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10 октябрь\Читаэнерг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ФЛ!$A$4:$IA$4523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ФЛ!$A$1:$L$4533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L3883" i="45" l="1"/>
  <c r="L3649" i="45"/>
  <c r="L3784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4282" i="45"/>
  <c r="L4133" i="45" s="1"/>
  <c r="L4035" i="45"/>
  <c r="L3262" i="45"/>
  <c r="L2963" i="45"/>
  <c r="L2802" i="45"/>
  <c r="L2557" i="45"/>
  <c r="L2283" i="45"/>
  <c r="L2177" i="45"/>
  <c r="L1808" i="45"/>
  <c r="L1649" i="45"/>
  <c r="L1554" i="45"/>
  <c r="L1108" i="45"/>
  <c r="L732" i="45"/>
  <c r="L617" i="45"/>
  <c r="L254" i="45"/>
  <c r="L21" i="45"/>
  <c r="L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1807" i="45"/>
  <c r="L3648" i="45"/>
  <c r="L5" i="45"/>
  <c r="L1553" i="45"/>
  <c r="L2282" i="45"/>
  <c r="J1854" i="35" l="1"/>
  <c r="L4523" i="45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<sst xmlns="http://schemas.openxmlformats.org/spreadsheetml/2006/main" count="134664" uniqueCount="14055">
  <si>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</si>
  <si>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</si>
  <si>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</si>
  <si>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</si>
  <si>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</si>
  <si>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</si>
  <si>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</si>
  <si>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</si>
  <si>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</si>
  <si>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</si>
  <si>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</si>
  <si>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</si>
  <si>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</si>
  <si>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</si>
  <si>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</si>
  <si>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</si>
  <si>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</si>
  <si>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</si>
  <si>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</si>
  <si>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</si>
  <si>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</si>
  <si>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</si>
  <si>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</si>
  <si>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</si>
  <si>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</si>
  <si>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</si>
  <si>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</si>
  <si>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</si>
  <si>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</si>
  <si>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</si>
  <si>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</si>
  <si>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</si>
  <si>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</si>
  <si>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</si>
  <si>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</si>
  <si>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</si>
  <si>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</si>
  <si>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</si>
  <si>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</si>
  <si>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</si>
  <si>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</si>
  <si>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</si>
  <si>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</si>
  <si>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</si>
  <si>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</si>
  <si>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</si>
  <si>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</si>
  <si>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</si>
  <si>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</si>
  <si>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</si>
  <si>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</si>
  <si>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</si>
  <si>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</si>
  <si>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</si>
  <si>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</si>
  <si>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</si>
  <si>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</si>
  <si>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</si>
  <si>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</si>
  <si>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</si>
  <si>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</si>
  <si>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</si>
  <si>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</si>
  <si>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</si>
  <si>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</si>
  <si>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</si>
  <si>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</si>
  <si>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</si>
  <si>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</si>
  <si>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</si>
  <si>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</si>
  <si>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</si>
  <si>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</si>
  <si>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</si>
  <si>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</si>
  <si>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</si>
  <si>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</si>
  <si>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</si>
  <si>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</si>
  <si>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</si>
  <si>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</si>
  <si>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</si>
  <si>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</si>
  <si>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</si>
  <si>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</si>
  <si>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</si>
  <si>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</si>
  <si>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</si>
  <si>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</si>
  <si>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</si>
  <si>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</si>
  <si>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</si>
  <si>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</si>
  <si>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</si>
  <si>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</si>
  <si>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</si>
  <si>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</si>
  <si>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</si>
  <si>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</si>
  <si>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</si>
  <si>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</si>
  <si>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</si>
  <si>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</si>
  <si>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</si>
  <si>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</si>
  <si>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</si>
  <si>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</si>
  <si>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</si>
  <si>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</si>
  <si>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</si>
  <si>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</si>
  <si>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</si>
  <si>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</si>
  <si>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</si>
  <si>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</si>
  <si>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</si>
  <si>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</si>
  <si>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</si>
  <si>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</si>
  <si>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</si>
  <si>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</si>
  <si>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</si>
  <si>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</si>
  <si>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</si>
  <si>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</si>
  <si>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</si>
  <si>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</si>
  <si>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</si>
  <si>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</si>
  <si>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</si>
  <si>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</si>
  <si>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</si>
  <si>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</si>
  <si>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</si>
  <si>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</si>
  <si>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</si>
  <si>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</si>
  <si>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</si>
  <si>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</si>
  <si>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</si>
  <si>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</si>
  <si>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</si>
  <si>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</si>
  <si>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</si>
  <si>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</si>
  <si>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</si>
  <si>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</si>
  <si>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</si>
  <si>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</si>
  <si>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</si>
  <si>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</si>
  <si>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</si>
  <si>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</si>
  <si>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</si>
  <si>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</si>
  <si>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</si>
  <si>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</si>
  <si>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</si>
  <si>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</si>
  <si>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</si>
  <si>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</si>
  <si>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</si>
  <si>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</si>
  <si>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</si>
  <si>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</si>
  <si>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</si>
  <si>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</si>
  <si>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</si>
  <si>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</si>
  <si>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</si>
  <si>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</si>
  <si>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</si>
  <si>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</si>
  <si>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</si>
  <si>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</si>
  <si>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</si>
  <si>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</si>
  <si>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</si>
  <si>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</si>
  <si>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</si>
  <si>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</si>
  <si>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</si>
  <si>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</si>
  <si>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</si>
  <si>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</si>
  <si>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</si>
  <si>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</si>
  <si>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</si>
  <si>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</si>
  <si>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</si>
  <si>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</si>
  <si>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</si>
  <si>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</si>
  <si>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</si>
  <si>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</si>
  <si>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</si>
  <si>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</si>
  <si>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</si>
  <si>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</si>
  <si>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</si>
  <si>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</si>
  <si>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</si>
  <si>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</si>
  <si>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</si>
  <si>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</si>
  <si>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</si>
  <si>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</si>
  <si>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</si>
  <si>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</si>
  <si>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</si>
  <si>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</si>
  <si>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</si>
  <si>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</si>
  <si>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</si>
  <si>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</si>
  <si>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</si>
  <si>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</si>
  <si>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</si>
  <si>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</si>
  <si>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</si>
  <si>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</si>
  <si>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</si>
  <si>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</si>
  <si>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</si>
  <si>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</si>
  <si>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</si>
  <si>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</si>
  <si>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</si>
  <si>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</si>
  <si>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</si>
  <si>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</si>
  <si>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</si>
  <si>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</si>
  <si>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</si>
  <si>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</si>
  <si>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</si>
  <si>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</si>
  <si>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</si>
  <si>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</si>
  <si>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</si>
  <si>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</si>
  <si>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</si>
  <si>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</si>
  <si>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</si>
  <si>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</si>
  <si>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</si>
  <si>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</si>
  <si>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</si>
  <si>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</si>
  <si>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</si>
  <si>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</si>
  <si>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</si>
  <si>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</si>
  <si>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</si>
  <si>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</si>
  <si>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</si>
  <si>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</si>
  <si>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</si>
  <si>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</si>
  <si>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</si>
  <si>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</si>
  <si>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</si>
  <si>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</si>
  <si>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</si>
  <si>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</si>
  <si>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</si>
  <si>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</si>
  <si>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</si>
  <si>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</si>
  <si>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</si>
  <si>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</si>
  <si>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</si>
  <si>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</si>
  <si>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</si>
  <si>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</si>
  <si>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</si>
  <si>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</si>
  <si>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</si>
  <si>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</si>
  <si>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</si>
  <si>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</si>
  <si>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</si>
  <si>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</si>
  <si>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</si>
  <si>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</si>
  <si>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</si>
  <si>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</si>
  <si>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</si>
  <si>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</si>
  <si>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</si>
  <si>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</si>
  <si>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</si>
  <si>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</si>
  <si>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</si>
  <si>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</si>
  <si>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</si>
  <si>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</si>
  <si>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</si>
  <si>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</si>
  <si>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</si>
  <si>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</si>
  <si>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</si>
  <si>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</si>
  <si>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</si>
  <si>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</si>
  <si>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</si>
  <si>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</si>
  <si>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</si>
  <si>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</si>
  <si>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</si>
  <si>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</si>
  <si>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</si>
  <si>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</si>
  <si>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</si>
  <si>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</si>
  <si>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</si>
  <si>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</si>
  <si>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</si>
  <si>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</si>
  <si>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</si>
  <si>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</si>
  <si>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</si>
  <si>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</si>
  <si>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</si>
  <si>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</si>
  <si>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</si>
  <si>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</si>
  <si>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</si>
  <si>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</si>
  <si>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</si>
  <si>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</si>
  <si>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</si>
  <si>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</si>
  <si>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</si>
  <si>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</si>
  <si>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</si>
  <si>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</si>
  <si>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</si>
  <si>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</si>
  <si>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</si>
  <si>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</si>
  <si>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</si>
  <si>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</si>
  <si>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</si>
  <si>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</si>
  <si>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</si>
  <si>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</si>
  <si>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</si>
  <si>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</si>
  <si>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</si>
  <si>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</si>
  <si>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</si>
  <si>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</si>
  <si>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</si>
  <si>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</si>
  <si>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</si>
  <si>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</si>
  <si>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</si>
  <si>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</si>
  <si>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</si>
  <si>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</si>
  <si>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</si>
  <si>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</si>
  <si>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</si>
  <si>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</si>
  <si>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</si>
  <si>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</si>
  <si>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</si>
  <si>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</si>
  <si>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</si>
  <si>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</si>
  <si>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</si>
  <si>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</si>
  <si>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</si>
  <si>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</si>
  <si>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</si>
  <si>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</si>
  <si>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</si>
  <si>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</si>
  <si>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</si>
  <si>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</si>
  <si>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</si>
  <si>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</si>
  <si>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</si>
  <si>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</si>
  <si>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</si>
  <si>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</si>
  <si>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</si>
  <si>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</si>
  <si>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</si>
  <si>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</si>
  <si>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</si>
  <si>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</si>
  <si>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</si>
  <si>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</si>
  <si>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</si>
  <si>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</si>
  <si>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</si>
  <si>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</si>
  <si>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</si>
  <si>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</si>
  <si>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</si>
  <si>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</si>
  <si>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</si>
  <si>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</si>
  <si>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</si>
  <si>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</si>
  <si>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</si>
  <si>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</si>
  <si>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</si>
  <si>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</si>
  <si>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</si>
  <si>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</si>
  <si>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</si>
  <si>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</si>
  <si>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</si>
  <si>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</si>
  <si>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</si>
  <si>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</si>
  <si>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</si>
  <si>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</si>
  <si>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</si>
  <si>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</si>
  <si>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</si>
  <si>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</si>
  <si>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</si>
  <si>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</si>
  <si>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</si>
  <si>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</si>
  <si>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</si>
  <si>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</si>
  <si>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</si>
  <si>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</si>
  <si>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</si>
  <si>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</si>
  <si>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</si>
  <si>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</si>
  <si>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</si>
  <si>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</si>
  <si>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</si>
  <si>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</si>
  <si>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</si>
  <si>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</si>
  <si>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</si>
  <si>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</si>
  <si>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</si>
  <si>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</si>
  <si>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</si>
  <si>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</si>
  <si>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</si>
  <si>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</si>
  <si>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</si>
  <si>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</si>
  <si>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</si>
  <si>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</si>
  <si>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</si>
  <si>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</si>
  <si>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</si>
  <si>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</si>
  <si>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</si>
  <si>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</si>
  <si>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</si>
  <si>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</si>
  <si>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</si>
  <si>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</si>
  <si>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</si>
  <si>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</si>
  <si>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</si>
  <si>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</si>
  <si>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</si>
  <si>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</si>
  <si>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</si>
  <si>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</si>
  <si>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</si>
  <si>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</si>
  <si>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</si>
  <si>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</si>
  <si>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</si>
  <si>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</si>
  <si>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</si>
  <si>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</si>
  <si>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</si>
  <si>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</si>
  <si>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</si>
  <si>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</si>
  <si>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</si>
  <si>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</si>
  <si>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</si>
  <si>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</si>
  <si>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</si>
  <si>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</si>
  <si>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</si>
  <si>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</si>
  <si>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</si>
  <si>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</si>
  <si>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</si>
  <si>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</si>
  <si>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</si>
  <si>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</si>
  <si>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</si>
  <si>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</si>
  <si>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</si>
  <si>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</si>
  <si>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</si>
  <si>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</si>
  <si>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</si>
  <si>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</si>
  <si>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</si>
  <si>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</si>
  <si>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</si>
  <si>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</si>
  <si>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</si>
  <si>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</si>
  <si>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</si>
  <si>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</si>
  <si>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</si>
  <si>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</si>
  <si>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</si>
  <si>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</si>
  <si>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</si>
  <si>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</si>
  <si>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</si>
  <si>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</si>
  <si>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</si>
  <si>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</si>
  <si>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</si>
  <si>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</si>
  <si>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</si>
  <si>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</si>
  <si>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</si>
  <si>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</si>
  <si>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</si>
  <si>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</si>
  <si>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</si>
  <si>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</si>
  <si>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</si>
  <si>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</si>
  <si>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</si>
  <si>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</si>
  <si>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</si>
  <si>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</si>
  <si>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</si>
  <si>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</si>
  <si>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</si>
  <si>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</si>
  <si>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</si>
  <si>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</si>
  <si>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</si>
  <si>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</si>
  <si>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</si>
  <si>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</si>
  <si>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</si>
  <si>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</si>
  <si>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</si>
  <si>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</si>
  <si>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</si>
  <si>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</si>
  <si>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</si>
  <si>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</si>
  <si>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</si>
  <si>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</si>
  <si>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</si>
  <si>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</si>
  <si>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</si>
  <si>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</si>
  <si>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</si>
  <si>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</si>
  <si>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</si>
  <si>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</si>
  <si>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</si>
  <si>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</si>
  <si>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</si>
  <si>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</si>
  <si>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</si>
  <si>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</si>
  <si>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</si>
  <si>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</si>
  <si>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</si>
  <si>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</si>
  <si>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</si>
  <si>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</si>
  <si>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</si>
  <si>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</si>
  <si>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</si>
  <si>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</si>
  <si>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</si>
  <si>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</si>
  <si>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</si>
  <si>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</si>
  <si>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</si>
  <si>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</si>
  <si>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</si>
  <si>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</si>
  <si>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</si>
  <si>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</si>
  <si>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</si>
  <si>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</si>
  <si>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</si>
  <si>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</si>
  <si>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</si>
  <si>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</si>
  <si>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</si>
  <si>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</si>
  <si>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</si>
  <si>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</si>
  <si>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</si>
  <si>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</si>
  <si>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</si>
  <si>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</si>
  <si>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</si>
  <si>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</si>
  <si>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</si>
  <si>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</si>
  <si>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</si>
  <si>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</si>
  <si>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</si>
  <si>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</si>
  <si>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</si>
  <si>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</si>
  <si>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</si>
  <si>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</si>
  <si>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</si>
  <si>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</si>
  <si>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</si>
  <si>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</si>
  <si>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</si>
  <si>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</si>
  <si>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</si>
  <si>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</si>
  <si>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</si>
  <si>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</si>
  <si>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</si>
  <si>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</si>
  <si>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</si>
  <si>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</si>
  <si>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</si>
  <si>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</si>
  <si>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</si>
  <si>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</si>
  <si>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</si>
  <si>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</si>
  <si>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</si>
  <si>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</si>
  <si>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</si>
  <si>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</si>
  <si>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</si>
  <si>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</si>
  <si>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</si>
  <si>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</si>
  <si>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</si>
  <si>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</si>
  <si>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</si>
  <si>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</si>
  <si>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</si>
  <si>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</si>
  <si>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</si>
  <si>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</si>
  <si>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</si>
  <si>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</si>
  <si>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</si>
  <si>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</si>
  <si>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</si>
  <si>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</si>
  <si>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</si>
  <si>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</si>
  <si>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</si>
  <si>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</si>
  <si>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</si>
  <si>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</si>
  <si>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</si>
  <si>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</si>
  <si>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</si>
  <si>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</si>
  <si>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</si>
  <si>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</si>
  <si>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</si>
  <si>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</si>
  <si>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</si>
  <si>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</si>
  <si>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</si>
  <si>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</si>
  <si>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</si>
  <si>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</si>
  <si>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</si>
  <si>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</si>
  <si>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</si>
  <si>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</si>
  <si>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</si>
  <si>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</si>
  <si>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</si>
  <si>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</si>
  <si>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</si>
  <si>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</si>
  <si>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</si>
  <si>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</si>
  <si>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</si>
  <si>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</si>
  <si>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</si>
  <si>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</si>
  <si>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</si>
  <si>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</si>
  <si>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</si>
  <si>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</si>
  <si>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</si>
  <si>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</si>
  <si>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</si>
  <si>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</si>
  <si>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</si>
  <si>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</si>
  <si>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</si>
  <si>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</si>
  <si>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</si>
  <si>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</si>
  <si>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</si>
  <si>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</si>
  <si>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</si>
  <si>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</si>
  <si>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</si>
  <si>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</si>
  <si>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</si>
  <si>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</si>
  <si>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</si>
  <si>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</si>
  <si>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</si>
  <si>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</si>
  <si>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</si>
  <si>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</si>
  <si>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</si>
  <si>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</si>
  <si>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</si>
  <si>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</si>
  <si>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</si>
  <si>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</si>
  <si>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</si>
  <si>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</si>
  <si>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</si>
  <si>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</si>
  <si>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</si>
  <si>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</si>
  <si>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</si>
  <si>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</si>
  <si>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</si>
  <si>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</si>
  <si>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</si>
  <si>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</si>
  <si>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</si>
  <si>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</si>
  <si>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</si>
  <si>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</si>
  <si>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</si>
  <si>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</si>
  <si>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</si>
  <si>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</si>
  <si>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</si>
  <si>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</si>
  <si>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</si>
  <si>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</si>
  <si>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</si>
  <si>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</si>
  <si>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</si>
  <si>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</si>
  <si>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</si>
  <si>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</si>
  <si>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</si>
  <si>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</si>
  <si>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</si>
  <si>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</si>
  <si>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</si>
  <si>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</si>
  <si>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</si>
  <si>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</si>
  <si>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</si>
  <si>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</si>
  <si>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</si>
  <si>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</si>
  <si>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</si>
  <si>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</si>
  <si>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</si>
  <si>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</si>
  <si>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</si>
  <si>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</si>
  <si>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</si>
  <si>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</si>
  <si>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</si>
  <si>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</si>
  <si>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</si>
  <si>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</si>
  <si>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</si>
  <si>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</si>
  <si>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</si>
  <si>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</si>
  <si>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</si>
  <si>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</si>
  <si>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</si>
  <si>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</si>
  <si>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</si>
  <si>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</si>
  <si>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</si>
  <si>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</si>
  <si>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</si>
  <si>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</si>
  <si>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</si>
  <si>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</si>
  <si>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</si>
  <si>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</si>
  <si>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</si>
  <si>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</si>
  <si>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</si>
  <si>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</si>
  <si>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</si>
  <si>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</si>
  <si>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</si>
  <si>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</si>
  <si>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</si>
  <si>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</si>
  <si>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</si>
  <si>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</si>
  <si>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</si>
  <si>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</si>
  <si>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</si>
  <si>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</si>
  <si>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</si>
  <si>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</si>
  <si>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</si>
  <si>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</si>
  <si>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</si>
  <si>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</si>
  <si>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</si>
  <si>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</si>
  <si>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</si>
  <si>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</si>
  <si>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</si>
  <si>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</si>
  <si>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</si>
  <si>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</si>
  <si>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</si>
  <si>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</si>
  <si>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</si>
  <si>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</si>
  <si>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</si>
  <si>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</si>
  <si>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</si>
  <si>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</si>
  <si>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</si>
  <si>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</si>
  <si>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</si>
  <si>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</si>
  <si>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</si>
  <si>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</si>
  <si>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</si>
  <si>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</si>
  <si>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</si>
  <si>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</si>
  <si>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</si>
  <si>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</si>
  <si>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</si>
  <si>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</si>
  <si>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</si>
  <si>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</si>
  <si>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</si>
  <si>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</si>
  <si>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</si>
  <si>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</si>
  <si>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</si>
  <si>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</si>
  <si>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</si>
  <si>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</si>
  <si>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</si>
  <si>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</si>
  <si>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</si>
  <si>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</si>
  <si>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</si>
  <si>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</si>
  <si>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</si>
  <si>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</si>
  <si>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</si>
  <si>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</si>
  <si>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</si>
  <si>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</si>
  <si>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</si>
  <si>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</si>
  <si>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</si>
  <si>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</si>
  <si>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</si>
  <si>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</si>
  <si>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</si>
  <si>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</si>
  <si>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</si>
  <si>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</si>
  <si>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</si>
  <si>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</si>
  <si>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</si>
  <si>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</si>
  <si>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</si>
  <si>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</si>
  <si>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</si>
  <si>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</si>
  <si>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</si>
  <si>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</si>
  <si>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</si>
  <si>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</si>
  <si>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</si>
  <si>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</si>
  <si>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</si>
  <si>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</si>
  <si>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</si>
  <si>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</si>
  <si>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</si>
  <si>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</si>
  <si>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</si>
  <si>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</si>
  <si>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</si>
  <si>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</si>
  <si>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</si>
  <si>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</si>
  <si>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</si>
  <si>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</si>
  <si>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</si>
  <si>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</si>
  <si>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</si>
  <si>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</si>
  <si>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</si>
  <si>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</si>
  <si>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</si>
  <si>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</si>
  <si>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</si>
  <si>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</si>
  <si>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</si>
  <si>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</si>
  <si>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</si>
  <si>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</si>
  <si>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</si>
  <si>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</si>
  <si>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</si>
  <si>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</si>
  <si>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</si>
  <si>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</si>
  <si>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</si>
  <si>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</si>
  <si>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</si>
  <si>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</si>
  <si>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</si>
  <si>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</si>
  <si>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</si>
  <si>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</si>
  <si>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</si>
  <si>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</si>
  <si>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</si>
  <si>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</si>
  <si>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</si>
  <si>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</si>
  <si>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</si>
  <si>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</si>
  <si>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</si>
  <si>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</si>
  <si>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</si>
  <si>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</si>
  <si>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</si>
  <si>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</si>
  <si>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</si>
  <si>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</si>
  <si>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</si>
  <si>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</si>
  <si>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</si>
  <si>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</si>
  <si>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</si>
  <si>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</si>
  <si>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</si>
  <si>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</si>
  <si>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</si>
  <si>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</si>
  <si>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</si>
  <si>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</si>
  <si>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</si>
  <si>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</si>
  <si>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</si>
  <si>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</si>
  <si>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</si>
  <si>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</si>
  <si>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</si>
  <si>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</si>
  <si>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</si>
  <si>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</si>
  <si>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</si>
  <si>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</si>
  <si>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</si>
  <si>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</si>
  <si>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</si>
  <si>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</si>
  <si>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</si>
  <si>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</si>
  <si>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</si>
  <si>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</si>
  <si>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</si>
  <si>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</si>
  <si>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</si>
  <si>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</si>
  <si>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</si>
  <si>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</si>
  <si>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</si>
  <si>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</si>
  <si>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</si>
  <si>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</si>
  <si>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</si>
  <si>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</si>
  <si>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</si>
  <si>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</si>
  <si>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</si>
  <si>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</si>
  <si>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</si>
  <si>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</si>
  <si>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</si>
  <si>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</si>
  <si>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</si>
  <si>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</si>
  <si>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</si>
  <si>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</si>
  <si>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</si>
  <si>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</si>
  <si>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</si>
  <si>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</si>
  <si>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</si>
  <si>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</si>
  <si>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</si>
  <si>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</si>
  <si>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</si>
  <si>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</si>
  <si>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</si>
  <si>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</si>
  <si>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</si>
  <si>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</si>
  <si>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</si>
  <si>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</si>
  <si>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</si>
  <si>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</si>
  <si>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</si>
  <si>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</si>
  <si>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</si>
  <si>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</si>
  <si>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</si>
  <si>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</si>
  <si>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</si>
  <si>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</si>
  <si>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</si>
  <si>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</si>
  <si>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</si>
  <si>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</si>
  <si>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</si>
  <si>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</si>
  <si>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</si>
  <si>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</si>
  <si>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</si>
  <si>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</si>
  <si>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</si>
  <si>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</si>
  <si>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</si>
  <si>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</si>
  <si>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</si>
  <si>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</si>
  <si>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</si>
  <si>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</si>
  <si>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</si>
  <si>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</si>
  <si>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</si>
  <si>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</si>
  <si>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</si>
  <si>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</si>
  <si>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</si>
  <si>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</si>
  <si>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</si>
  <si>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</si>
  <si>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</si>
  <si>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</si>
  <si>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</si>
  <si>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</si>
  <si>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</si>
  <si>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</si>
  <si>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</si>
  <si>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</si>
  <si>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</si>
  <si>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</si>
  <si>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</si>
  <si>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</si>
  <si>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</si>
  <si>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</si>
  <si>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</si>
  <si>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</si>
  <si>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</si>
  <si>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</si>
  <si>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</si>
  <si>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</si>
  <si>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</si>
  <si>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</si>
  <si>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</si>
  <si>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</si>
  <si>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</si>
  <si>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</si>
  <si>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</si>
  <si>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</si>
  <si>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</si>
  <si>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</si>
  <si>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</si>
  <si>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</si>
  <si>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</si>
  <si>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</si>
  <si>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</si>
  <si>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</si>
  <si>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</si>
  <si>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</si>
  <si>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</si>
  <si>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</si>
  <si>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</si>
  <si>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</si>
  <si>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</si>
  <si>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</si>
  <si>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</si>
  <si>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</si>
  <si>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</si>
  <si>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</si>
  <si>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</si>
  <si>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</si>
  <si>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</si>
  <si>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</si>
  <si>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</si>
  <si>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</si>
  <si>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</si>
  <si>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</si>
  <si>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</si>
  <si>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</si>
  <si>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</si>
  <si>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</si>
  <si>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</si>
  <si>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</si>
  <si>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</si>
  <si>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</si>
  <si>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</si>
  <si>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</si>
  <si>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</si>
  <si>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</si>
  <si>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</si>
  <si>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</si>
  <si>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</si>
  <si>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</si>
  <si>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</si>
  <si>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</si>
  <si>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</si>
  <si>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</si>
  <si>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</si>
  <si>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</si>
  <si>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</si>
  <si>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</si>
  <si>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</si>
  <si>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</si>
  <si>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</si>
  <si>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</si>
  <si>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</si>
  <si>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</si>
  <si>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</si>
  <si>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</si>
  <si>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</si>
  <si>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</si>
  <si>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</si>
  <si>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</si>
  <si>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</si>
  <si>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</si>
  <si>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</si>
  <si>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</si>
  <si>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</si>
  <si>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</si>
  <si>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</si>
  <si>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</si>
  <si>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</si>
  <si>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</si>
  <si>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</si>
  <si>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</si>
  <si>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</si>
  <si>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</si>
  <si>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</si>
  <si>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</si>
  <si>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</si>
  <si>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</si>
  <si>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</si>
  <si>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</si>
  <si>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</si>
  <si>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</si>
  <si>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</si>
  <si>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</si>
  <si>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</si>
  <si>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</si>
  <si>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</si>
  <si>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</si>
  <si>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</si>
  <si>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</si>
  <si>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</si>
  <si>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</si>
  <si>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</si>
  <si>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</si>
  <si>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</si>
  <si>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</si>
  <si>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</si>
  <si>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</si>
  <si>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</si>
  <si>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</si>
  <si>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</si>
  <si>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</si>
  <si>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</si>
  <si>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</si>
  <si>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</si>
  <si>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</si>
  <si>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</si>
  <si>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</si>
  <si>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</si>
  <si>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</si>
  <si>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</si>
  <si>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</si>
  <si>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</si>
  <si>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</si>
  <si>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</si>
  <si>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</si>
  <si>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</si>
  <si>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</si>
  <si>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</si>
  <si>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</si>
  <si>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</si>
  <si>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</si>
  <si>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</si>
  <si>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</si>
  <si>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</si>
  <si>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</si>
  <si>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</si>
  <si>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</si>
  <si>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</si>
  <si>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</si>
  <si>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</si>
  <si>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</si>
  <si>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</si>
  <si>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</si>
  <si>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</si>
  <si>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</si>
  <si>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</si>
  <si>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</si>
  <si>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</si>
  <si>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</si>
  <si>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</si>
  <si>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</si>
  <si>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</si>
  <si>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</si>
  <si>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</si>
  <si>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</si>
  <si>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</si>
  <si>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</si>
  <si>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</si>
  <si>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</si>
  <si>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</si>
  <si>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</si>
  <si>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</si>
  <si>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</si>
  <si>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</si>
  <si>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</si>
  <si>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</si>
  <si>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</si>
  <si>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</si>
  <si>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</si>
  <si>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</si>
  <si>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</si>
  <si>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</si>
  <si>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</si>
  <si>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</si>
  <si>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</si>
  <si>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</si>
  <si>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</si>
  <si>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</si>
  <si>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</si>
  <si>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</si>
  <si>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</si>
  <si>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</si>
  <si>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</si>
  <si>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</si>
  <si>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</si>
  <si>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</si>
  <si>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</si>
  <si>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</si>
  <si>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</si>
  <si>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</si>
  <si>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</si>
  <si>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</si>
  <si>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</si>
  <si>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</si>
  <si>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</si>
  <si>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</si>
  <si>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</si>
  <si>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</si>
  <si>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</si>
  <si>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</si>
  <si>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</si>
  <si>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</si>
  <si>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</si>
  <si>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</si>
  <si>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</si>
  <si>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</si>
  <si>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</si>
  <si>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</si>
  <si>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</si>
  <si>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</si>
  <si>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</si>
  <si>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</si>
  <si>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</si>
  <si>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</si>
  <si>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</si>
  <si>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</si>
  <si>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</si>
  <si>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</si>
  <si>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</si>
  <si>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</si>
  <si>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</si>
  <si>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</si>
  <si>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</si>
  <si>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</si>
  <si>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</si>
  <si>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</si>
  <si>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</si>
  <si>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</si>
  <si>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</si>
  <si>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</si>
  <si>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</si>
  <si>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</si>
  <si>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</si>
  <si>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</si>
  <si>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</si>
  <si>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</si>
  <si>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</si>
  <si>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</si>
  <si>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</si>
  <si>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</si>
  <si>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</si>
  <si>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</si>
  <si>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</si>
  <si>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</si>
  <si>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</si>
  <si>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</si>
  <si>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</si>
  <si>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</si>
  <si>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</si>
  <si>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</si>
  <si>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</si>
  <si>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</si>
  <si>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</si>
  <si>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</si>
  <si>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</si>
  <si>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</si>
  <si>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</si>
  <si>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</si>
  <si>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</si>
  <si>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</si>
  <si>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</si>
  <si>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</si>
  <si>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</si>
  <si>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</si>
  <si>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</si>
  <si>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</si>
  <si>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</si>
  <si>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</si>
  <si>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</si>
  <si>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</si>
  <si>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</si>
  <si>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</si>
  <si>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</si>
  <si>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</si>
  <si>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</si>
  <si>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</si>
  <si>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</si>
  <si>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</si>
  <si>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</si>
  <si>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</si>
  <si>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</si>
  <si>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</si>
  <si>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</si>
  <si>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</si>
  <si>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</si>
  <si>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</si>
  <si>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</si>
  <si>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</si>
  <si>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</si>
  <si>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</si>
  <si>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</si>
  <si>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</si>
  <si>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</si>
  <si>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</si>
  <si>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</si>
  <si>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</si>
  <si>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</si>
  <si>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</si>
  <si>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</si>
  <si>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</si>
  <si>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</si>
  <si>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</si>
  <si>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</si>
  <si>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</si>
  <si>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</si>
  <si>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</si>
  <si>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</si>
  <si>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</si>
  <si>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</si>
  <si>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</si>
  <si>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</si>
  <si>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</si>
  <si>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</si>
  <si>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</si>
  <si>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</si>
  <si>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</si>
  <si>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</si>
  <si>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</si>
  <si>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</si>
  <si>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</si>
  <si>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</si>
  <si>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</si>
  <si>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</si>
  <si>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</si>
  <si>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</si>
  <si>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</si>
  <si>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</si>
  <si>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</si>
  <si>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</si>
  <si>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</si>
  <si>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</si>
  <si>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</si>
  <si>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</si>
  <si>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</si>
  <si>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</si>
  <si>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</si>
  <si>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</si>
  <si>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</si>
  <si>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</si>
  <si>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</si>
  <si>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</si>
  <si>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</si>
  <si>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</si>
  <si>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</si>
  <si>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</si>
  <si>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</si>
  <si>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</si>
  <si>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</si>
  <si>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</si>
  <si>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</si>
  <si>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</si>
  <si>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</si>
  <si>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</si>
  <si>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</si>
  <si>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</si>
  <si>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</si>
  <si>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</si>
  <si>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</si>
  <si>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</si>
  <si>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</si>
  <si>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</si>
  <si>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</si>
  <si>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</si>
  <si>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</si>
  <si>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</si>
  <si>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</si>
  <si>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</si>
  <si>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</si>
  <si>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</si>
  <si>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</si>
  <si>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</si>
  <si>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</si>
  <si>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</si>
  <si>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</si>
  <si>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</si>
  <si>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</si>
  <si>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</si>
  <si>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</si>
  <si>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</si>
  <si>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</si>
  <si>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</si>
  <si>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</si>
  <si>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</si>
  <si>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</si>
  <si>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</si>
  <si>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</si>
  <si>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</si>
  <si>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</si>
  <si>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</si>
  <si>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</si>
  <si>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</si>
  <si>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</si>
  <si>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</si>
  <si>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</si>
  <si>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</si>
  <si>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</si>
  <si>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</si>
  <si>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</si>
  <si>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</si>
  <si>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</si>
  <si>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</si>
  <si>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</si>
  <si>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</si>
  <si>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</si>
  <si>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</si>
  <si>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</si>
  <si>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</si>
  <si>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</si>
  <si>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</si>
  <si>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</si>
  <si>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</si>
  <si>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</si>
  <si>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</si>
  <si>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</si>
  <si>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</si>
  <si>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</si>
  <si>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</si>
  <si>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</si>
  <si>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</si>
  <si>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</si>
  <si>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</si>
  <si>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</si>
  <si>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</si>
  <si>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</si>
  <si>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</si>
  <si>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</si>
  <si>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</si>
  <si>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</si>
  <si>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</si>
  <si>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</si>
  <si>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</si>
  <si>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</si>
  <si>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</si>
  <si>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</si>
  <si>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</si>
  <si>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</si>
  <si>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</si>
  <si>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</si>
  <si>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</si>
  <si>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</si>
  <si>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</si>
  <si>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</si>
  <si>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</si>
  <si>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</si>
  <si>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</si>
  <si>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</si>
  <si>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</si>
  <si>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</si>
  <si>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</si>
  <si>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</si>
  <si>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</si>
  <si>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</si>
  <si>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</si>
  <si>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</si>
  <si>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</si>
  <si>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</si>
  <si>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</si>
  <si>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</si>
  <si>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</si>
  <si>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</si>
  <si>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</si>
  <si>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</si>
  <si>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</si>
  <si>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</si>
  <si>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</si>
  <si>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</si>
  <si>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</si>
  <si>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</si>
  <si>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</si>
  <si>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</si>
  <si>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</si>
  <si>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</si>
  <si>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</si>
  <si>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</si>
  <si>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</si>
  <si>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</si>
  <si>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</si>
  <si>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</si>
  <si>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</si>
  <si>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</si>
  <si>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</si>
  <si>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</si>
  <si>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</si>
  <si>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</si>
  <si>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</si>
  <si>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</si>
  <si>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</si>
  <si>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</si>
  <si>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</si>
  <si>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</si>
  <si>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</si>
  <si>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</si>
  <si>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</si>
  <si>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</si>
  <si>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</si>
  <si>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</si>
  <si>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</si>
  <si>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</si>
  <si>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</si>
  <si>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</si>
  <si>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</si>
  <si>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</si>
  <si>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</si>
  <si>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</si>
  <si>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</si>
  <si>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</si>
  <si>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</si>
  <si>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</si>
  <si>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</si>
  <si>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</si>
  <si>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</si>
  <si>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</si>
  <si>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</si>
  <si>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</si>
  <si>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</si>
  <si>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</si>
  <si>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</si>
  <si>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</si>
  <si>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</si>
  <si>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</si>
  <si>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</si>
  <si>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</si>
  <si>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</si>
  <si>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</si>
  <si>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</si>
  <si>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</si>
  <si>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</si>
  <si>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</si>
  <si>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</si>
  <si>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</si>
  <si>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</si>
  <si>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</si>
  <si>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</si>
  <si>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</si>
  <si>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</si>
  <si>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</si>
  <si>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</si>
  <si>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</si>
  <si>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</si>
  <si>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</si>
  <si>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</si>
  <si>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</si>
  <si>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</si>
  <si>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</si>
  <si>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</si>
  <si>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</si>
  <si>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</si>
  <si>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</si>
  <si>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</si>
  <si>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</si>
  <si>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</si>
  <si>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</si>
  <si>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</si>
  <si>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</si>
  <si>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</si>
  <si>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</si>
  <si>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</si>
  <si>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</si>
  <si>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</si>
  <si>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</si>
  <si>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</si>
  <si>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</si>
  <si>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</si>
  <si>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</si>
  <si>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</si>
  <si>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</si>
  <si>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</si>
  <si>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</si>
  <si>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</si>
  <si>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</si>
  <si>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</si>
  <si>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</si>
  <si>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</si>
  <si>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</si>
  <si>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</si>
  <si>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</si>
  <si>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</si>
  <si>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</si>
  <si>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</si>
  <si>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</si>
  <si>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</si>
  <si>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</si>
  <si>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</si>
  <si>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</si>
  <si>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</si>
  <si>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</si>
  <si>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</si>
  <si>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</si>
  <si>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</si>
  <si>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</si>
  <si>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</si>
  <si>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</si>
  <si>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</si>
  <si>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</si>
  <si>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</si>
  <si>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</si>
  <si>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</si>
  <si>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</si>
  <si>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</si>
  <si>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</si>
  <si>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</si>
  <si>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</si>
  <si>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</si>
  <si>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</si>
  <si>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</si>
  <si>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</si>
  <si>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</si>
  <si>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</si>
  <si>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</si>
  <si>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</si>
  <si>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</si>
  <si>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</si>
  <si>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</si>
  <si>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</si>
  <si>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</si>
  <si>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</si>
  <si>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</si>
  <si>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</si>
  <si>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</si>
  <si>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</si>
  <si>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</si>
  <si>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</si>
  <si>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</si>
  <si>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</si>
  <si>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</si>
  <si>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</si>
  <si>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</si>
  <si>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</si>
  <si>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</si>
  <si>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</si>
  <si>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</si>
  <si>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</si>
  <si>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</si>
  <si>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</si>
  <si>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</si>
  <si>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</si>
  <si>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</si>
  <si>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</si>
  <si>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</si>
  <si>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</si>
  <si>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</si>
  <si>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</si>
  <si>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</si>
  <si>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</si>
  <si>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</si>
  <si>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</si>
  <si>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</si>
  <si>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</si>
  <si>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</si>
  <si>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</si>
  <si>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</si>
  <si>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</si>
  <si>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</si>
  <si>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</si>
  <si>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</si>
  <si>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</si>
  <si>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</si>
  <si>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</si>
  <si>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</si>
  <si>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</si>
  <si>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</si>
  <si>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</si>
  <si>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</si>
  <si>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</si>
  <si>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</si>
  <si>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</si>
  <si>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</si>
  <si>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</si>
  <si>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</si>
  <si>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</si>
  <si>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</si>
  <si>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</si>
  <si>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</si>
  <si>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</si>
  <si>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</si>
  <si>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</si>
  <si>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</si>
  <si>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</si>
  <si>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</si>
  <si>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</si>
  <si>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</si>
  <si>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</si>
  <si>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</si>
  <si>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</si>
  <si>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</si>
  <si>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</si>
  <si>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</si>
  <si>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</si>
  <si>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</si>
  <si>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</si>
  <si>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</si>
  <si>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</si>
  <si>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</si>
  <si>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</si>
  <si>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</si>
  <si>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</si>
  <si>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</si>
  <si>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</si>
  <si>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</si>
  <si>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</si>
  <si>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</si>
  <si>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</si>
  <si>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</si>
  <si>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</si>
  <si>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</si>
  <si>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</si>
  <si>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</si>
  <si>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</si>
  <si>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</si>
  <si>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</si>
  <si>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</si>
  <si>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</si>
  <si>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</si>
  <si>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</si>
  <si>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</si>
  <si>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</si>
  <si>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</si>
  <si>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</si>
  <si>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</si>
  <si>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</si>
  <si>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</si>
  <si>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</si>
  <si>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</si>
  <si>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</si>
  <si>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</si>
  <si>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</si>
  <si>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</si>
  <si>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</si>
  <si>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</si>
  <si>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</si>
  <si>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</si>
  <si>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</si>
  <si>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</si>
  <si>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</si>
  <si>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</si>
  <si>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</si>
  <si>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</si>
  <si>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</si>
  <si>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</si>
  <si>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</si>
  <si>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</si>
  <si>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</si>
  <si>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</si>
  <si>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</si>
  <si>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</si>
  <si>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</si>
  <si>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</si>
  <si>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</si>
  <si>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</si>
  <si>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</si>
  <si>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</si>
  <si>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</si>
  <si>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</si>
  <si>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</si>
  <si>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</si>
  <si>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</si>
  <si>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</si>
  <si>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</si>
  <si>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</si>
  <si>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</si>
  <si>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</si>
  <si>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</si>
  <si>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</si>
  <si>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</si>
  <si>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</si>
  <si>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</si>
  <si>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</si>
  <si>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</si>
  <si>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</si>
  <si>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</si>
  <si>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</si>
  <si>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</si>
  <si>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</si>
  <si>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</si>
  <si>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</si>
  <si>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</si>
  <si>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</si>
  <si>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</si>
  <si>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</si>
  <si>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</si>
  <si>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</si>
  <si>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</si>
  <si>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</si>
  <si>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</si>
  <si>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</si>
  <si>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</si>
  <si>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</si>
  <si>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</si>
  <si>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</si>
  <si>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</si>
  <si>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</si>
  <si>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</si>
  <si>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</si>
  <si>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</si>
  <si>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</si>
  <si>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</si>
  <si>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</si>
  <si>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</si>
  <si>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</si>
  <si>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</si>
  <si>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</si>
  <si>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</si>
  <si>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</si>
  <si>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</si>
  <si>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</si>
  <si>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</si>
  <si>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</si>
  <si>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</si>
  <si>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</si>
  <si>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</si>
  <si>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</si>
  <si>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</si>
  <si>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</si>
  <si>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</si>
  <si>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</si>
  <si>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</si>
  <si>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</si>
  <si>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</si>
  <si>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</si>
  <si>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</si>
  <si>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</si>
  <si>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</si>
  <si>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</si>
  <si>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</si>
  <si>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</si>
  <si>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</si>
  <si>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</si>
  <si>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</si>
  <si>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</si>
  <si>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</si>
  <si>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</si>
  <si>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</si>
  <si>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</si>
  <si>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</si>
  <si>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</si>
  <si>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</si>
  <si>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</si>
  <si>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</si>
  <si>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</si>
  <si>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</si>
  <si>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</si>
  <si>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</si>
  <si>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</si>
  <si>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</si>
  <si>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</si>
  <si>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</si>
  <si>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</si>
  <si>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</si>
  <si>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</si>
  <si>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</si>
  <si>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</si>
  <si>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</si>
  <si>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</si>
  <si>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</si>
  <si>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</si>
  <si>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</si>
  <si>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</si>
  <si>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</si>
  <si>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</si>
  <si>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</si>
  <si>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</si>
  <si>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</si>
  <si>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</si>
  <si>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</si>
  <si>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</si>
  <si>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</si>
  <si>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</si>
  <si>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</si>
  <si>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</si>
  <si>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</si>
  <si>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</si>
  <si>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</si>
  <si>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</si>
  <si>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</si>
  <si>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</si>
  <si>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</si>
  <si>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</si>
  <si>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</si>
  <si>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</si>
  <si>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</si>
  <si>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</si>
  <si>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</si>
  <si>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</si>
  <si>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</si>
  <si>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</si>
  <si>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</si>
  <si>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</si>
  <si>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</si>
  <si>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</si>
  <si>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</si>
  <si>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</si>
  <si>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</si>
  <si>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</si>
  <si>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</si>
  <si>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</si>
  <si>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</si>
  <si>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</si>
  <si>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</si>
  <si>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</si>
  <si>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</si>
  <si>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</si>
  <si>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</si>
  <si>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</si>
  <si>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</si>
  <si>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</si>
  <si>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</si>
  <si>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</si>
  <si>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</si>
  <si>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</si>
  <si>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</si>
  <si>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</si>
  <si>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</si>
  <si>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</si>
  <si>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</si>
  <si>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</si>
  <si>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</si>
  <si>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</si>
  <si>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</si>
  <si>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</si>
  <si>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</si>
  <si>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</si>
  <si>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</si>
  <si>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</si>
  <si>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</si>
  <si>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</si>
  <si>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</si>
  <si>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</si>
  <si>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</si>
  <si>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</si>
  <si>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</si>
  <si>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</si>
  <si>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</si>
  <si>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</si>
  <si>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</si>
  <si>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</si>
  <si>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</si>
  <si>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</si>
  <si>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</si>
  <si>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</si>
  <si>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</si>
  <si>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</si>
  <si>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</si>
  <si>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</si>
  <si>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</si>
  <si>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</si>
  <si>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</si>
  <si>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</si>
  <si>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</si>
  <si>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</si>
  <si>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</si>
  <si>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</si>
  <si>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</si>
  <si>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</si>
  <si>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</si>
  <si>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</si>
  <si>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</si>
  <si>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</si>
  <si>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</si>
  <si>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</si>
  <si>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</si>
  <si>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</si>
  <si>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</si>
  <si>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</si>
  <si>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</si>
  <si>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</si>
  <si>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</si>
  <si>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</si>
  <si>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</si>
  <si>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</si>
  <si>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</si>
  <si>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</si>
  <si>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</si>
  <si>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</si>
  <si>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</si>
  <si>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</si>
  <si>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</si>
  <si>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</si>
  <si>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</si>
  <si>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</si>
  <si>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</si>
  <si>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</si>
  <si>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</si>
  <si>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</si>
  <si>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</si>
  <si>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</si>
  <si>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</si>
  <si>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</si>
  <si>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</si>
  <si>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</si>
  <si>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</si>
  <si>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</si>
  <si>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</si>
  <si>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</si>
  <si>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</si>
  <si>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</si>
  <si>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</si>
  <si>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</si>
  <si>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</si>
  <si>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</si>
  <si>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</si>
  <si>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</si>
  <si>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</si>
  <si>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</si>
  <si>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</si>
  <si>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</si>
  <si>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</si>
  <si>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</si>
  <si>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</si>
  <si>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</si>
  <si>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</si>
  <si>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</si>
  <si>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</si>
  <si>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</si>
  <si>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</si>
  <si>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</si>
  <si>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</si>
  <si>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</si>
  <si>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</si>
  <si>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</si>
  <si>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</si>
  <si>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</si>
  <si>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</si>
  <si>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</si>
  <si>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</si>
  <si>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</si>
  <si>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</si>
  <si>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</si>
  <si>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</si>
  <si>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</si>
  <si>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</si>
  <si>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</si>
  <si>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</si>
  <si>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</si>
  <si>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</si>
  <si>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</si>
  <si>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</si>
  <si>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</si>
  <si>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</si>
  <si>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</si>
  <si>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</si>
  <si>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</si>
  <si>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</si>
  <si>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</si>
  <si>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</si>
  <si>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</si>
  <si>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</si>
  <si>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</si>
  <si>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</si>
  <si>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</si>
  <si>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</si>
  <si>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</si>
  <si>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</si>
  <si>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</si>
  <si>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</si>
  <si>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</si>
  <si>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</si>
  <si>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</si>
  <si>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</si>
  <si>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</si>
  <si>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</si>
  <si>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</si>
  <si>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</si>
  <si>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</si>
  <si>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</si>
  <si>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</si>
  <si>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</si>
  <si>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</si>
  <si>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</si>
  <si>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</si>
  <si>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</si>
  <si>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</si>
  <si>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</si>
  <si>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</si>
  <si>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</si>
  <si>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</si>
  <si>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</si>
  <si>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</si>
  <si>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</si>
  <si>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</si>
  <si>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</si>
  <si>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</si>
  <si>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</si>
  <si>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</si>
  <si>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</si>
  <si>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</si>
  <si>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</si>
  <si>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</si>
  <si>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</si>
  <si>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</si>
  <si>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</si>
  <si>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</si>
  <si>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</si>
  <si>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</si>
  <si>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</si>
  <si>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</si>
  <si>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</si>
  <si>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</si>
  <si>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</si>
  <si>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</si>
  <si>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</si>
  <si>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</si>
  <si>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</si>
  <si>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</si>
  <si>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</si>
  <si>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</si>
  <si>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</si>
  <si>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</si>
  <si>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</si>
  <si>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</si>
  <si>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</si>
  <si>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</si>
  <si>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</si>
  <si>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</si>
  <si>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</si>
  <si>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</si>
  <si>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</si>
  <si>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</si>
  <si>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</si>
  <si>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</si>
  <si>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</si>
  <si>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</si>
  <si>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</si>
  <si>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</si>
  <si>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</si>
  <si>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</si>
  <si>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</si>
  <si>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</si>
  <si>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</si>
  <si>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</si>
  <si>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</si>
  <si>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</si>
  <si>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</si>
  <si>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</si>
  <si>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</si>
  <si>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</si>
  <si>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</si>
  <si>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</si>
  <si>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</si>
  <si>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</si>
  <si>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</si>
  <si>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</si>
  <si>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</si>
  <si>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</si>
  <si>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</si>
  <si>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</si>
  <si>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</si>
  <si>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</si>
  <si>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</si>
  <si>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</si>
  <si>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</si>
  <si>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</si>
  <si>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</si>
  <si>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</si>
  <si>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</si>
  <si>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</si>
  <si>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</si>
  <si>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</si>
  <si>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</si>
  <si>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</si>
  <si>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</si>
  <si>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</si>
  <si>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</si>
  <si>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</si>
  <si>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</si>
  <si>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</si>
  <si>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</si>
  <si>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</si>
  <si>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</si>
  <si>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</si>
  <si>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</si>
  <si>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</si>
  <si>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</si>
  <si>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</si>
  <si>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</si>
  <si>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</si>
  <si>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</si>
  <si>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</si>
  <si>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</si>
  <si>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</si>
  <si>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</si>
  <si>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</si>
  <si>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</si>
  <si>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</si>
  <si>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</si>
  <si>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</si>
  <si>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</si>
  <si>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</si>
  <si>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</si>
  <si>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</si>
  <si>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</si>
  <si>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</si>
  <si>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</si>
  <si>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</si>
  <si>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</si>
  <si>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</si>
  <si>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</si>
  <si>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</si>
  <si>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</si>
  <si>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</si>
  <si>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</si>
  <si>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</si>
  <si>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</si>
  <si>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</si>
  <si>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</si>
  <si>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</si>
  <si>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</si>
  <si>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</si>
  <si>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</si>
  <si>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</si>
  <si>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</si>
  <si>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</si>
  <si>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</si>
  <si>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</si>
  <si>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</si>
  <si>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</si>
  <si>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</si>
  <si>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</si>
  <si>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</si>
  <si>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</si>
  <si>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</si>
  <si>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</si>
  <si>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</si>
  <si>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</si>
  <si>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</si>
  <si>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</si>
  <si>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</si>
  <si>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</si>
  <si>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</si>
  <si>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</si>
  <si>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</si>
  <si>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</si>
  <si>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</si>
  <si>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</si>
  <si>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</si>
  <si>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</si>
  <si>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</si>
  <si>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</si>
  <si>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</si>
  <si>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</si>
  <si>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</si>
  <si>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</si>
  <si>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</si>
  <si>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</si>
  <si>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</si>
  <si>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</si>
  <si>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</si>
  <si>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</si>
  <si>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</si>
  <si>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</si>
  <si>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</si>
  <si>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</si>
  <si>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</si>
  <si>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</si>
  <si>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</si>
  <si>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</si>
  <si>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</si>
  <si>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</si>
  <si>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</si>
  <si>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</si>
  <si>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</si>
  <si>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</si>
  <si>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</si>
  <si>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</si>
  <si>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</si>
  <si>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</si>
  <si>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</si>
  <si>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</si>
  <si>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</si>
  <si>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</si>
  <si>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</si>
  <si>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</si>
  <si>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</si>
  <si>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</si>
  <si>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</si>
  <si>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</si>
  <si>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</si>
  <si>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</si>
  <si>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</si>
  <si>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</si>
  <si>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</si>
  <si>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</si>
  <si>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</si>
  <si>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</si>
  <si>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</si>
  <si>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</si>
  <si>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</si>
  <si>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</si>
  <si>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</si>
  <si>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</si>
  <si>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</si>
  <si>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</si>
  <si>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</si>
  <si>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</si>
  <si>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</si>
  <si>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</si>
  <si>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</si>
  <si>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</si>
  <si>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</si>
  <si>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</si>
  <si>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</si>
  <si>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</si>
  <si>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</si>
  <si>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</si>
  <si>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</si>
  <si>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</si>
  <si>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</si>
  <si>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</si>
  <si>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</si>
  <si>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</si>
  <si>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</si>
  <si>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</si>
  <si>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</si>
  <si>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</si>
  <si>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</si>
  <si>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</si>
  <si>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</si>
  <si>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</si>
  <si>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</si>
  <si>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</si>
  <si>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</si>
  <si>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</si>
  <si>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</si>
  <si>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</si>
  <si>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</si>
  <si>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</si>
  <si>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</si>
  <si>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</si>
  <si>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</si>
  <si>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</si>
  <si>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</si>
  <si>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</si>
  <si>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</si>
  <si>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</si>
  <si>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</si>
  <si>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</si>
  <si>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</si>
  <si>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</si>
  <si>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</si>
  <si>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</si>
  <si>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</si>
  <si>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</si>
  <si>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</si>
  <si>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</si>
  <si>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</si>
  <si>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</si>
  <si>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</si>
  <si>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</si>
  <si>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</si>
  <si>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</si>
  <si>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</si>
  <si>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</si>
  <si>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</si>
  <si>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</si>
  <si>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</si>
  <si>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</si>
  <si>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</si>
  <si>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</si>
  <si>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</si>
  <si>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</si>
  <si>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</si>
  <si>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</si>
  <si>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</si>
  <si>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</si>
  <si>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</si>
  <si>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</si>
  <si>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</si>
  <si>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</si>
  <si>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</si>
  <si>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</si>
  <si>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</si>
  <si>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</si>
  <si>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</si>
  <si>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</si>
  <si>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</si>
  <si>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</si>
  <si>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</si>
  <si>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</si>
  <si>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</si>
  <si>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</si>
  <si>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</si>
  <si>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</si>
  <si>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</si>
  <si>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</si>
  <si>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</si>
  <si>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</si>
  <si>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</si>
  <si>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</si>
  <si>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</si>
  <si>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</si>
  <si>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</si>
  <si>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</si>
  <si>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</si>
  <si>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</si>
  <si>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</si>
  <si>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</si>
  <si>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</si>
  <si>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</si>
  <si>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</si>
  <si>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</si>
  <si>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</si>
  <si>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</si>
  <si>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</si>
  <si>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</si>
  <si>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</si>
  <si>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</si>
  <si>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</si>
  <si>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</si>
  <si>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</si>
  <si>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</si>
  <si>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</si>
  <si>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</si>
  <si>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</si>
  <si>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</si>
  <si>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</si>
  <si>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</si>
  <si>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</si>
  <si>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</si>
  <si>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</si>
  <si>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</si>
  <si>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</si>
  <si>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</si>
  <si>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</si>
  <si>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</si>
  <si>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</si>
  <si>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</si>
  <si>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</si>
  <si>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</si>
  <si>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</si>
  <si>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</si>
  <si>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</si>
  <si>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</si>
  <si>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</si>
  <si>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</si>
  <si>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</si>
  <si>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</si>
  <si>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</si>
  <si>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</si>
  <si>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</si>
  <si>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</si>
  <si>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</si>
  <si>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</si>
  <si>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</si>
  <si>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</si>
  <si>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</si>
  <si>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</si>
  <si>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</si>
  <si>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</si>
  <si>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</si>
  <si>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</si>
  <si>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</si>
  <si>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</si>
  <si>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</si>
  <si>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</si>
  <si>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</si>
  <si>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</si>
  <si>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</si>
  <si>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</si>
  <si>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</si>
  <si>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</si>
  <si>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</si>
  <si>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</si>
  <si>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</si>
  <si>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</si>
  <si>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</si>
  <si>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</si>
  <si>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</si>
  <si>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</si>
  <si>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</si>
  <si>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</si>
  <si>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</si>
  <si>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</si>
  <si>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</si>
  <si>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</si>
  <si>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</si>
  <si>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</si>
  <si>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</si>
  <si>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</si>
  <si>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</si>
  <si>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</si>
  <si>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</si>
  <si>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</si>
  <si>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</si>
  <si>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</si>
  <si>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</si>
  <si>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</si>
  <si>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</si>
  <si>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</si>
  <si>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</si>
  <si>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</si>
  <si>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</si>
  <si>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</si>
  <si>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</si>
  <si>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</si>
  <si>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</si>
  <si>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</si>
  <si>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</si>
  <si>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</si>
  <si>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</si>
  <si>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</si>
  <si>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</si>
  <si>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</si>
  <si>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</si>
  <si>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</si>
  <si>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</si>
  <si>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</si>
  <si>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</si>
  <si>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</si>
  <si>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</si>
  <si>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</si>
  <si>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</si>
  <si>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</si>
  <si>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</si>
  <si>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</si>
  <si>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</si>
  <si>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</si>
  <si>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</si>
  <si>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</si>
  <si>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</si>
  <si>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</si>
  <si>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</si>
  <si>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</si>
  <si>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</si>
  <si>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</si>
  <si>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</si>
  <si>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</si>
  <si>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</si>
  <si>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</si>
  <si>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</si>
  <si>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</si>
  <si>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</si>
  <si>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</si>
  <si>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</si>
  <si>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</si>
  <si>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</si>
  <si>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</si>
  <si>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</si>
  <si>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</si>
  <si>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</si>
  <si>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</si>
  <si>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</si>
  <si>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</si>
  <si>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</si>
  <si>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</si>
  <si>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</si>
  <si>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</si>
  <si>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</si>
  <si>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</si>
  <si>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</si>
  <si>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</si>
  <si>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</si>
  <si>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</si>
  <si>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</si>
  <si>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</si>
  <si>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</si>
  <si>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</si>
  <si>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</si>
  <si>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</si>
  <si>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</si>
  <si>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</si>
  <si>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</si>
  <si>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</si>
  <si>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</si>
  <si>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</si>
  <si>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</si>
  <si>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</si>
  <si>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</si>
  <si>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</si>
  <si>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</si>
  <si>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</si>
  <si>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</si>
  <si>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</si>
  <si>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</si>
  <si>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</si>
  <si>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</si>
  <si>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</si>
  <si>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</si>
  <si>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</si>
  <si>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</si>
  <si>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</si>
  <si>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</si>
  <si>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</si>
  <si>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</si>
  <si>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</si>
  <si>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</si>
  <si>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</si>
  <si>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</si>
  <si>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</si>
  <si>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</si>
  <si>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</si>
  <si>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</si>
  <si>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</si>
  <si>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</si>
  <si>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</si>
  <si>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</si>
  <si>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</si>
  <si>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</si>
  <si>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</si>
  <si>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</si>
  <si>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</si>
  <si>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</si>
  <si>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</si>
  <si>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</si>
  <si>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</si>
  <si>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</si>
  <si>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</si>
  <si>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</si>
  <si>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</si>
  <si>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</si>
  <si>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</si>
  <si>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</si>
  <si>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</si>
  <si>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</si>
  <si>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</si>
  <si>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</si>
  <si>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</si>
  <si>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</si>
  <si>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</si>
  <si>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</si>
  <si>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</si>
  <si>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</si>
  <si>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</si>
  <si>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</si>
  <si>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</si>
  <si>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</si>
  <si>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</si>
  <si>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</si>
  <si>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</si>
  <si>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</si>
  <si>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</si>
  <si>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</si>
  <si>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</si>
  <si>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</si>
  <si>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</si>
  <si>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</si>
  <si>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</si>
  <si>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</si>
  <si>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</si>
  <si>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</si>
  <si>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</si>
  <si>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</si>
  <si>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</si>
  <si>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</si>
  <si>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</si>
  <si>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</si>
  <si>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</si>
  <si>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</si>
  <si>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</si>
  <si>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</si>
  <si>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</si>
  <si>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</si>
  <si>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</si>
  <si>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</si>
  <si>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</si>
  <si>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</si>
  <si>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</si>
  <si>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</si>
  <si>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</si>
  <si>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</si>
  <si>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</si>
  <si>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</si>
  <si>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</si>
  <si>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</si>
  <si>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</si>
  <si>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</si>
  <si>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</si>
  <si>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</si>
  <si>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</si>
  <si>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</si>
  <si>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</si>
  <si>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</si>
  <si>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</si>
  <si>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</si>
  <si>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</si>
  <si>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</si>
  <si>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</si>
  <si>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</si>
  <si>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</si>
  <si>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</si>
  <si>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</si>
  <si>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</si>
  <si>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</si>
  <si>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</si>
  <si>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</si>
  <si>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</si>
  <si>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</si>
  <si>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</si>
  <si>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</si>
  <si>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</si>
  <si>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</si>
  <si>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</si>
  <si>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</si>
  <si>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</si>
  <si>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</si>
  <si>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</si>
  <si>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</si>
  <si>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</si>
  <si>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</si>
  <si>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</si>
  <si>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</si>
  <si>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</si>
  <si>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</si>
  <si>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</si>
  <si>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</si>
  <si>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</si>
  <si>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</si>
  <si>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</si>
  <si>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</si>
  <si>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</si>
  <si>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</si>
  <si>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</si>
  <si>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</si>
  <si>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</si>
  <si>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</si>
  <si>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</si>
  <si>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</si>
  <si>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</si>
  <si>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</si>
  <si>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</si>
  <si>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</si>
  <si>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</si>
  <si>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</si>
  <si>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</si>
  <si>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</si>
  <si>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</si>
  <si>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</si>
  <si>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</si>
  <si>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</si>
  <si>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</si>
  <si>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</si>
  <si>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</si>
  <si>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</si>
  <si>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</si>
  <si>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</si>
  <si>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</si>
  <si>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</si>
  <si>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</si>
  <si>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</si>
  <si>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</si>
  <si>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</si>
  <si>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</si>
  <si>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</si>
  <si>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</si>
  <si>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</si>
  <si>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</si>
  <si>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</si>
  <si>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</si>
  <si>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</si>
  <si>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</si>
  <si>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</si>
  <si>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</si>
  <si>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</si>
  <si>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</si>
  <si>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</si>
  <si>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</si>
  <si>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</si>
  <si>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</si>
  <si>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</si>
  <si>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</si>
  <si>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</si>
  <si>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</si>
  <si>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</si>
  <si>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</si>
  <si>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</si>
  <si>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</si>
  <si>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</si>
  <si>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</si>
  <si>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</si>
  <si>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</si>
  <si>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</si>
  <si>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</si>
  <si>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</si>
  <si>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</si>
  <si>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</si>
  <si>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</si>
  <si>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</si>
  <si>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</si>
  <si>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</si>
  <si>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</si>
  <si>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</si>
  <si>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</si>
  <si>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</si>
  <si>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</si>
  <si>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</si>
  <si>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</si>
  <si>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</si>
  <si>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</si>
  <si>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</si>
  <si>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</si>
  <si>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</si>
  <si>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</si>
  <si>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</si>
  <si>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</si>
  <si>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</si>
  <si>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</si>
  <si>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</si>
  <si>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</si>
  <si>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</si>
  <si>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</si>
  <si>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</si>
  <si>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</si>
  <si>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</si>
  <si>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</si>
  <si>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</si>
  <si>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</si>
  <si>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</si>
  <si>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</si>
  <si>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</si>
  <si>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</si>
  <si>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</si>
  <si>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</si>
  <si>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</si>
  <si>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</si>
  <si>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</si>
  <si>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</si>
  <si>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</si>
  <si>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</si>
  <si>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</si>
  <si>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</si>
  <si>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</si>
  <si>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</si>
  <si>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</si>
  <si>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</si>
  <si>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</si>
  <si>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</si>
  <si>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</si>
  <si>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</si>
  <si>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</si>
  <si>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</si>
  <si>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</si>
  <si>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</si>
  <si>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</si>
  <si>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</si>
  <si>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</si>
  <si>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</si>
  <si>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</si>
  <si>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</si>
  <si>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</si>
  <si>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</si>
  <si>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</si>
  <si>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</si>
  <si>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</si>
  <si>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</si>
  <si>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</si>
  <si>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</si>
  <si>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</si>
  <si>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</si>
  <si>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</si>
  <si>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</si>
  <si>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</si>
  <si>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</si>
  <si>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</si>
  <si>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</si>
  <si>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</si>
  <si>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</si>
  <si>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</si>
  <si>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</si>
  <si>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</si>
  <si>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</si>
  <si>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</si>
  <si>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</si>
  <si>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</si>
  <si>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</si>
  <si>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</si>
  <si>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</si>
  <si>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</si>
  <si>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</si>
  <si>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</si>
  <si>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</si>
  <si>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</si>
  <si>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</si>
  <si>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</si>
  <si>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</si>
  <si>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</si>
  <si>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</si>
  <si>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</si>
  <si>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</si>
  <si>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</si>
  <si>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</si>
  <si>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</si>
  <si>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</si>
  <si>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</si>
  <si>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</si>
  <si>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</si>
  <si>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</si>
  <si>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</si>
  <si>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</si>
  <si>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</si>
  <si>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</si>
  <si>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</si>
  <si>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</si>
  <si>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</si>
  <si>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</si>
  <si>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</si>
  <si>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</si>
  <si>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</si>
  <si>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</si>
  <si>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</si>
  <si>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</si>
  <si>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</si>
  <si>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</si>
  <si>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</si>
  <si>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</si>
  <si>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</si>
  <si>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</si>
  <si>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</si>
  <si>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</si>
  <si>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</si>
  <si>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</si>
  <si>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</si>
  <si>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</si>
  <si>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</si>
  <si>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</si>
  <si>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</si>
  <si>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</si>
  <si>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</si>
  <si>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</si>
  <si>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</si>
  <si>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</si>
  <si>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</si>
  <si>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</si>
  <si>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</si>
  <si>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</si>
  <si>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</si>
  <si>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</si>
  <si>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</si>
  <si>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</si>
  <si>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</si>
  <si>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</si>
  <si>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</si>
  <si>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</si>
  <si>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</si>
  <si>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</si>
  <si>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</si>
  <si>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</si>
  <si>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</si>
  <si>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</si>
  <si>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</si>
  <si>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</si>
  <si>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</si>
  <si>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</si>
  <si>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</si>
  <si>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</si>
  <si>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</si>
  <si>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</si>
  <si>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</si>
  <si>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</si>
  <si>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</si>
  <si>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</si>
  <si>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</si>
  <si>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</si>
  <si>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</si>
  <si>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</si>
  <si>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</si>
  <si>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</si>
  <si>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</si>
  <si>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</si>
  <si>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</si>
  <si>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</si>
  <si>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</si>
  <si>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</si>
  <si>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</si>
  <si>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</si>
  <si>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</si>
  <si>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</si>
  <si>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</si>
  <si>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</si>
  <si>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</si>
  <si>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</si>
  <si>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</si>
  <si>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</si>
  <si>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</si>
  <si>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</si>
  <si>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</si>
  <si>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</si>
  <si>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</si>
  <si>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</si>
  <si>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</si>
  <si>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</si>
  <si>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</si>
  <si>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</si>
  <si>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</si>
  <si>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</si>
  <si>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</si>
  <si>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</si>
  <si>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</si>
  <si>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</si>
  <si>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</si>
  <si>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</si>
  <si>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</si>
  <si>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</si>
  <si>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</si>
  <si>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</si>
  <si>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</si>
  <si>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</si>
  <si>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</si>
  <si>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</si>
  <si>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</si>
  <si>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</si>
  <si>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</si>
  <si>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</si>
  <si>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</si>
  <si>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</si>
  <si>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</si>
  <si>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</si>
  <si>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</si>
  <si>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</si>
  <si>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</si>
  <si>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</si>
  <si>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</si>
  <si>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</si>
  <si>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</si>
  <si>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</si>
  <si>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</si>
  <si>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</si>
  <si>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</si>
  <si>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</si>
  <si>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</si>
  <si>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</si>
  <si>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</si>
  <si>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</si>
  <si>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</si>
  <si>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</si>
  <si>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</si>
  <si>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</si>
  <si>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</si>
  <si>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</si>
  <si>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</si>
  <si>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</si>
  <si>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</si>
  <si>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</si>
  <si>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</si>
  <si>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</si>
  <si>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</si>
  <si>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</si>
  <si>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</si>
  <si>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</si>
  <si>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</si>
  <si>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</si>
  <si>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</si>
  <si>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</si>
  <si>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</si>
  <si>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</si>
  <si>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</si>
  <si>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</si>
  <si>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</si>
  <si>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</si>
  <si>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</si>
  <si>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</si>
  <si>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</si>
  <si>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</si>
  <si>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</si>
  <si>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</si>
  <si>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</si>
  <si>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</si>
  <si>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</si>
  <si>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</si>
  <si>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</si>
  <si>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</si>
  <si>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</si>
  <si>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</si>
  <si>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</si>
  <si>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</si>
  <si>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</si>
  <si>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</si>
  <si>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</si>
  <si>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</si>
  <si>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</si>
  <si>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</si>
  <si>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</si>
  <si>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</si>
  <si>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</si>
  <si>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</si>
  <si>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</si>
  <si>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</si>
  <si>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</si>
  <si>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</si>
  <si>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</si>
  <si>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</si>
  <si>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</si>
  <si>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</si>
  <si>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</si>
  <si>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</si>
  <si>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</si>
  <si>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</si>
  <si>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</si>
  <si>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</si>
  <si>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</si>
  <si>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</si>
  <si>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</si>
  <si>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</si>
  <si>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</si>
  <si>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</si>
  <si>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</si>
  <si>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</si>
  <si>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</si>
  <si>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</si>
  <si>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</si>
  <si>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</si>
  <si>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</si>
  <si>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</si>
  <si>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</si>
  <si>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</si>
  <si>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</si>
  <si>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</si>
  <si>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</si>
  <si>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</si>
  <si>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</si>
  <si>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</si>
  <si>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</si>
  <si>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</si>
  <si>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</si>
  <si>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</si>
  <si>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</si>
  <si>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</si>
  <si>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</si>
  <si>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</si>
  <si>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</si>
  <si>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</si>
  <si>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</si>
  <si>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</si>
  <si>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</si>
  <si>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</si>
  <si>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</si>
  <si>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</si>
  <si>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</si>
  <si>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</si>
  <si>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</si>
  <si>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</si>
  <si>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</si>
  <si>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</si>
  <si>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</si>
  <si>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</si>
  <si>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</si>
  <si>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</si>
  <si>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</si>
  <si>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</si>
  <si>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</si>
  <si>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</si>
  <si>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</si>
  <si>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</si>
  <si>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</si>
  <si>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</si>
  <si>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</si>
  <si>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</si>
  <si>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</si>
  <si>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</si>
  <si>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</si>
  <si>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</si>
  <si>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</si>
  <si>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</si>
  <si>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</si>
  <si>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</si>
  <si>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</si>
  <si>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</si>
  <si>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</si>
  <si>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</si>
  <si>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</si>
  <si>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</si>
  <si>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</si>
  <si>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</si>
  <si>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</si>
  <si>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</si>
  <si>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</si>
  <si>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</si>
  <si>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</si>
  <si>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</si>
  <si>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</si>
  <si>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</si>
  <si>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</si>
  <si>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</si>
  <si>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</si>
  <si>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</si>
  <si>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</si>
  <si>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</si>
  <si>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</si>
  <si>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</si>
  <si>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</si>
  <si>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</si>
  <si>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</si>
  <si>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</si>
  <si>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</si>
  <si>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</si>
  <si>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</si>
  <si>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</si>
  <si>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</si>
  <si>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</si>
  <si>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</si>
  <si>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</si>
  <si>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</si>
  <si>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</si>
  <si>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</si>
  <si>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</si>
  <si>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</si>
  <si>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</si>
  <si>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</si>
  <si>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</si>
  <si>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</si>
  <si>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</si>
  <si>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</si>
  <si>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</si>
  <si>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</si>
  <si>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</si>
  <si>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</si>
  <si>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</si>
  <si>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</si>
  <si>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</si>
  <si>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</si>
  <si>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</si>
  <si>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</si>
  <si>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</si>
  <si>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</si>
  <si>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</si>
  <si>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</si>
  <si>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</si>
  <si>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</si>
  <si>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</si>
  <si>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</si>
  <si>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</si>
  <si>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</si>
  <si>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</si>
  <si>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</si>
  <si>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</si>
  <si>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</si>
  <si>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</si>
  <si>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</si>
  <si>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</si>
  <si>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</si>
  <si>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</si>
  <si>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</si>
  <si>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</si>
  <si>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</si>
  <si>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</si>
  <si>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</si>
  <si>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</si>
  <si>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</si>
  <si>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</si>
  <si>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</si>
  <si>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</si>
  <si>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</si>
  <si>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</si>
  <si>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</si>
  <si>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</si>
  <si>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</si>
  <si>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</si>
  <si>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</si>
  <si>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</si>
  <si>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</si>
  <si>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</si>
  <si>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</si>
  <si>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</si>
  <si>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</si>
  <si>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</si>
  <si>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</si>
  <si>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</si>
  <si>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</si>
  <si>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</si>
  <si>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</si>
  <si>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</si>
  <si>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</si>
  <si>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</si>
  <si>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</si>
  <si>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</si>
  <si>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</si>
  <si>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</si>
  <si>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</si>
  <si>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</si>
  <si>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</si>
  <si>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</si>
  <si>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</si>
  <si>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</si>
  <si>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</si>
  <si>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</si>
  <si>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</si>
  <si>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</si>
  <si>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</si>
  <si>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</si>
  <si>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</si>
  <si>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</si>
  <si>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</si>
  <si>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</si>
  <si>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</si>
  <si>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</si>
  <si>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</si>
  <si>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</si>
  <si>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</si>
  <si>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</si>
  <si>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</si>
  <si>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</si>
  <si>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</si>
  <si>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</si>
  <si>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</si>
  <si>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</si>
  <si>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</si>
  <si>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</si>
  <si>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</si>
  <si>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</si>
  <si>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</si>
  <si>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</si>
  <si>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</si>
  <si>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</si>
  <si>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</si>
  <si>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</si>
  <si>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</si>
  <si>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</si>
  <si>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</si>
  <si>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</si>
  <si>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</si>
  <si>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</si>
  <si>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</si>
  <si>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</si>
  <si>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</si>
  <si>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</si>
  <si>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</si>
  <si>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</si>
  <si>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</si>
  <si>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</si>
  <si>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</si>
  <si>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</si>
  <si>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</si>
  <si>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</si>
  <si>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</si>
  <si>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</si>
  <si>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</si>
  <si>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</si>
  <si>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</si>
  <si>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</si>
  <si>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</si>
  <si>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</si>
  <si>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</si>
  <si>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</si>
  <si>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</si>
  <si>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</si>
  <si>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</si>
  <si>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</si>
  <si>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</si>
  <si>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</si>
  <si>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</si>
  <si>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</si>
  <si>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</si>
  <si>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</si>
  <si>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</si>
  <si>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</si>
  <si>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</si>
  <si>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</si>
  <si>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</si>
  <si>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</si>
  <si>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</si>
  <si>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</si>
  <si>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</si>
  <si>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</si>
  <si>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</si>
  <si>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</si>
  <si>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</si>
  <si>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</si>
  <si>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</si>
  <si>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</si>
  <si>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</si>
  <si>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</si>
  <si>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</si>
  <si>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</si>
  <si>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</si>
  <si>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</si>
  <si>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</si>
  <si>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</si>
  <si>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</si>
  <si>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</si>
  <si>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</si>
  <si>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</si>
  <si>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</si>
  <si>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</si>
  <si>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</si>
  <si>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</si>
  <si>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</si>
  <si>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</si>
  <si>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</si>
  <si>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</si>
  <si>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</si>
  <si>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</si>
  <si>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</si>
  <si>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</si>
  <si>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</si>
  <si>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</si>
  <si>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</si>
  <si>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</si>
  <si>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</si>
  <si>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</si>
  <si>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</si>
  <si>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</si>
  <si>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</si>
  <si>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</si>
  <si>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</si>
  <si>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</si>
  <si>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</si>
  <si>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</si>
  <si>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</si>
  <si>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</si>
  <si>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</si>
  <si>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</si>
  <si>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</si>
  <si>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</si>
  <si>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</si>
  <si>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</si>
  <si>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</si>
  <si>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</si>
  <si>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</si>
  <si>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</si>
  <si>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</si>
  <si>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</si>
  <si>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</si>
  <si>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</si>
  <si>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</si>
  <si>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</si>
  <si>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</si>
  <si>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</si>
  <si>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</si>
  <si>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</si>
  <si>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</si>
  <si>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</si>
  <si>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</si>
  <si>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</si>
  <si>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</si>
  <si>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</si>
  <si>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</si>
  <si>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</si>
  <si>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</si>
  <si>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</si>
  <si>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</si>
  <si>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</si>
  <si>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</si>
  <si>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</si>
  <si>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</si>
  <si>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</si>
  <si>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</si>
  <si>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</si>
  <si>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</si>
  <si>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</si>
  <si>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</si>
  <si>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</si>
  <si>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</si>
  <si>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</si>
  <si>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</si>
  <si>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</si>
  <si>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</si>
  <si>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</si>
  <si>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</si>
  <si>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</si>
  <si>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</si>
  <si>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</si>
  <si>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</si>
  <si>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</si>
  <si>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</si>
  <si>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</si>
  <si>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</si>
  <si>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</si>
  <si>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</si>
  <si>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</si>
  <si>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</si>
  <si>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</si>
  <si>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</si>
  <si>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</si>
  <si>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</si>
  <si>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</si>
  <si>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</si>
  <si>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</si>
  <si>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</si>
  <si>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</si>
  <si>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</si>
  <si>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</si>
  <si>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</si>
  <si>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</si>
  <si>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</si>
  <si>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</si>
  <si>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</si>
  <si>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</si>
  <si>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</si>
  <si>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</si>
  <si>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</si>
  <si>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</si>
  <si>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</si>
  <si>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</si>
  <si>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</si>
  <si>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</si>
  <si>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</si>
  <si>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</si>
  <si>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</si>
  <si>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</si>
  <si>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</si>
  <si>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</si>
  <si>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</si>
  <si>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</si>
  <si>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</si>
  <si>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</si>
  <si>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</si>
  <si>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</si>
  <si>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</si>
  <si>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</si>
  <si>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</si>
  <si>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</si>
  <si>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</si>
  <si>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</si>
  <si>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</si>
  <si>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</si>
  <si>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</si>
  <si>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</si>
  <si>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</si>
  <si>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</si>
  <si>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</si>
  <si>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</si>
  <si>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</si>
  <si>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</si>
  <si>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</si>
  <si>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</si>
  <si>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</si>
  <si>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</si>
  <si>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</si>
  <si>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</si>
  <si>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</si>
  <si>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</si>
  <si>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</si>
  <si>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</si>
  <si>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</si>
  <si>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</si>
  <si>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</si>
  <si>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</si>
  <si>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</si>
  <si>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</si>
  <si>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</si>
  <si>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</si>
  <si>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</si>
  <si>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</si>
  <si>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</si>
  <si>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</si>
  <si>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</si>
  <si>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</si>
  <si>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</si>
  <si>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</si>
  <si>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</si>
  <si>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</si>
  <si>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</si>
  <si>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</si>
  <si>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</si>
  <si>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</si>
  <si>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</si>
  <si>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</si>
  <si>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</si>
  <si>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</si>
  <si>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</si>
  <si>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</si>
  <si>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</si>
  <si>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</si>
  <si>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</si>
  <si>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</si>
  <si>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</si>
  <si>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</si>
  <si>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</si>
  <si>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</si>
  <si>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</si>
  <si>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</si>
  <si>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</si>
  <si>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</si>
  <si>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</si>
  <si>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</si>
  <si>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</si>
  <si>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</si>
  <si>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</si>
  <si>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</si>
  <si>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</si>
  <si>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</si>
  <si>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</si>
  <si>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</si>
  <si>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</si>
  <si>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</si>
  <si>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</si>
  <si>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</si>
  <si>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</si>
  <si>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</si>
  <si>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</si>
  <si>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</si>
  <si>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</si>
  <si>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</si>
  <si>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</si>
  <si>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</si>
  <si>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</si>
  <si>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</si>
  <si>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</si>
  <si>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</si>
  <si>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</si>
  <si>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</si>
  <si>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</si>
  <si>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</si>
  <si>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</si>
  <si>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</si>
  <si>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</si>
  <si>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</si>
  <si>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</si>
  <si>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</si>
  <si>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</si>
  <si>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</si>
  <si>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</si>
  <si>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</si>
  <si>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</si>
  <si>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</si>
  <si>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</si>
  <si>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</si>
  <si>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</si>
  <si>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</si>
  <si>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</si>
  <si>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</si>
  <si>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</si>
  <si>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</si>
  <si>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</si>
  <si>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</si>
  <si>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</si>
  <si>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</si>
  <si>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</si>
  <si>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</si>
  <si>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</si>
  <si>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</si>
  <si>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</si>
  <si>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</si>
  <si>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</si>
  <si>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</si>
  <si>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</si>
  <si>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</si>
  <si>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</si>
  <si>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</si>
  <si>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</si>
  <si>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</si>
  <si>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</si>
  <si>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</si>
  <si>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</si>
  <si>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</si>
  <si>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</si>
  <si>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</si>
  <si>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</si>
  <si>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</si>
  <si>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</si>
  <si>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</si>
  <si>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</si>
  <si>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</si>
  <si>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</si>
  <si>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</si>
  <si>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</si>
  <si>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</si>
  <si>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</si>
  <si>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</si>
  <si>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</si>
  <si>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</si>
  <si>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</si>
  <si>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</si>
  <si>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</si>
  <si>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</si>
  <si>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</si>
  <si>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</si>
  <si>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</si>
  <si>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</si>
  <si>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</si>
  <si>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</si>
  <si>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</si>
  <si>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</si>
  <si>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</si>
  <si>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</si>
  <si>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</si>
  <si>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</si>
  <si>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</si>
  <si>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</si>
  <si>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</si>
  <si>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</si>
  <si>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</si>
  <si>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</si>
  <si>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</si>
  <si>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</si>
  <si>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</si>
  <si>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</si>
  <si>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</si>
  <si>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</si>
  <si>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</si>
  <si>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</si>
  <si>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</si>
  <si>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</si>
  <si>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</si>
  <si>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</si>
  <si>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</si>
  <si>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</si>
  <si>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</si>
  <si>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</si>
  <si>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</si>
  <si>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</si>
  <si>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</si>
  <si>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</si>
  <si>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</si>
  <si>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</si>
  <si>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</si>
  <si>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</si>
  <si>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</si>
  <si>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</si>
  <si>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</si>
  <si>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</si>
  <si>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</si>
  <si>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</si>
  <si>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</si>
  <si>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</si>
  <si>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</si>
  <si>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</si>
  <si>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</si>
  <si>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</si>
  <si>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</si>
  <si>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</si>
  <si>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</si>
  <si>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</si>
  <si>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</si>
  <si>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</si>
  <si>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</si>
  <si>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</si>
  <si>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</si>
  <si>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</si>
  <si>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</si>
  <si>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</si>
  <si>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</si>
  <si>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</si>
  <si>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</si>
  <si>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</si>
  <si>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</si>
  <si>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</si>
  <si>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</si>
  <si>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</si>
  <si>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</si>
  <si>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</si>
  <si>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</si>
  <si>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</si>
  <si>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</si>
  <si>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</si>
  <si>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</si>
  <si>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</si>
  <si>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</si>
  <si>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</si>
  <si>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</si>
  <si>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</si>
  <si>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</si>
  <si>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</si>
  <si>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</si>
  <si>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</si>
  <si>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</si>
  <si>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</si>
  <si>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</si>
  <si>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</si>
  <si>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</si>
  <si>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</si>
  <si>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</si>
  <si>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</si>
  <si>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</si>
  <si>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</si>
  <si>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</si>
  <si>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</si>
  <si>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</si>
  <si>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</si>
  <si>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</si>
  <si>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</si>
  <si>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</si>
  <si>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</si>
  <si>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</si>
  <si>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</si>
  <si>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</si>
  <si>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</si>
  <si>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</si>
  <si>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</si>
  <si>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</si>
  <si>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</si>
  <si>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</si>
  <si>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</si>
  <si>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</si>
  <si>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</si>
  <si>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</si>
  <si>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</si>
  <si>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</si>
  <si>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</si>
  <si>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</si>
  <si>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</si>
  <si>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</si>
  <si>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</si>
  <si>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</si>
  <si>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</si>
  <si>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</si>
  <si>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</si>
  <si>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</si>
  <si>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</si>
  <si>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</si>
  <si>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</si>
  <si>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</si>
  <si>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</si>
  <si>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</si>
  <si>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</si>
  <si>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</si>
  <si>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</si>
  <si>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</si>
  <si>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</si>
  <si>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</si>
  <si>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</si>
  <si>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</si>
  <si>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</si>
  <si>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</si>
  <si>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</si>
  <si>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</si>
  <si>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</si>
  <si>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</si>
  <si>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</si>
  <si>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</si>
  <si>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</si>
  <si>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</si>
  <si>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</si>
  <si>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</si>
  <si>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</si>
  <si>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</si>
  <si>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</si>
  <si>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</si>
  <si>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</si>
  <si>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</si>
  <si>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</si>
  <si>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</si>
  <si>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</si>
  <si>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</si>
  <si>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</si>
  <si>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</si>
  <si>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</si>
  <si>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</si>
  <si>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</si>
  <si>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</si>
  <si>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</si>
  <si>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</si>
  <si>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</si>
  <si>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</si>
  <si>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</si>
  <si>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</si>
  <si>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</si>
  <si>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</si>
  <si>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</si>
  <si>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</si>
  <si>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</si>
  <si>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</si>
  <si>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</si>
  <si>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</si>
  <si>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</si>
  <si>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</si>
  <si>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</si>
  <si>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</si>
  <si>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</si>
  <si>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</si>
  <si>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</si>
  <si>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</si>
  <si>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</si>
  <si>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</si>
  <si>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</si>
  <si>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</si>
  <si>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</si>
  <si>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</si>
  <si>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</si>
  <si>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</si>
  <si>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</si>
  <si>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</si>
  <si>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</si>
  <si>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</si>
  <si>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</si>
  <si>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</si>
  <si>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</si>
  <si>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</si>
  <si>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</si>
  <si>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</si>
  <si>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</si>
  <si>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</si>
  <si>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</si>
  <si>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</si>
  <si>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</si>
  <si>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</si>
  <si>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</si>
  <si>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</si>
  <si>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</si>
  <si>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</si>
  <si>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</si>
  <si>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</si>
  <si>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</si>
  <si>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</si>
  <si>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</si>
  <si>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</si>
  <si>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</si>
  <si>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</si>
  <si>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</si>
  <si>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</si>
  <si>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</si>
  <si>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</si>
  <si>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</si>
  <si>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</si>
  <si>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</si>
  <si>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</si>
  <si>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</si>
  <si>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</si>
  <si>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</si>
  <si>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</si>
  <si>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</si>
  <si>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</si>
  <si>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</si>
  <si>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</si>
  <si>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</si>
  <si>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</si>
  <si>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</si>
  <si>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</si>
  <si>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</si>
  <si>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</si>
  <si>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</si>
  <si>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</si>
  <si>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</si>
  <si>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</si>
  <si>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</si>
  <si>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</si>
  <si>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</si>
  <si>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</si>
  <si>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</si>
  <si>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</si>
  <si>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</si>
  <si>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</si>
  <si>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</si>
  <si>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</si>
  <si>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</si>
  <si>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</si>
  <si>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</si>
  <si>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</si>
  <si>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</si>
  <si>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</si>
  <si>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</si>
  <si>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</si>
  <si>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</si>
  <si>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</si>
  <si>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</si>
  <si>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</si>
  <si>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</si>
  <si>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</si>
  <si>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</si>
  <si>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</si>
  <si>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</si>
  <si>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</si>
  <si>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</si>
  <si>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</si>
  <si>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</si>
  <si>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</si>
  <si>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</si>
  <si>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</si>
  <si>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</si>
  <si>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</si>
  <si>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</si>
  <si>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</si>
  <si>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</si>
  <si>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</si>
  <si>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</si>
  <si>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</si>
  <si>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</si>
  <si>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</si>
  <si>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</si>
  <si>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</si>
  <si>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</si>
  <si>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</si>
  <si>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</si>
  <si>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</si>
  <si>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</si>
  <si>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</si>
  <si>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</si>
  <si>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</si>
  <si>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</si>
  <si>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</si>
  <si>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</si>
  <si>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</si>
  <si>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</si>
  <si>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</si>
  <si>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</si>
  <si>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</si>
  <si>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</si>
  <si>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</si>
  <si>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</si>
  <si>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</si>
  <si>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</si>
  <si>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</si>
  <si>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</si>
  <si>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</si>
  <si>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</si>
  <si>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</si>
  <si>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</si>
  <si>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</si>
  <si>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</si>
  <si>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</si>
  <si>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</si>
  <si>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</si>
  <si>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</si>
  <si>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</si>
  <si>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</si>
  <si>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</si>
  <si>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</si>
  <si>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</si>
  <si>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</si>
  <si>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</si>
  <si>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</si>
  <si>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</si>
  <si>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</si>
  <si>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</si>
  <si>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</si>
  <si>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</si>
  <si>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</si>
  <si>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</si>
  <si>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</si>
  <si>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</si>
  <si>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</si>
  <si>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</si>
  <si>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</si>
  <si>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</si>
  <si>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</si>
  <si>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</si>
  <si>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</si>
  <si>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</si>
  <si>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</si>
  <si>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</si>
  <si>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</si>
  <si>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</si>
  <si>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</si>
  <si>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</si>
  <si>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</si>
  <si>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</si>
  <si>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</si>
  <si>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</si>
  <si>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</si>
  <si>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</si>
  <si>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</si>
  <si>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</si>
  <si>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</si>
  <si>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</si>
  <si>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</si>
  <si>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</si>
  <si>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</si>
  <si>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</si>
  <si>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</si>
  <si>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</si>
  <si>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</si>
  <si>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</si>
  <si>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</si>
  <si>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</si>
  <si>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</si>
  <si>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</si>
  <si>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</si>
  <si>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</si>
  <si>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</si>
  <si>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</si>
  <si>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</si>
  <si>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</si>
  <si>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</si>
  <si>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</si>
  <si>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</si>
  <si>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</si>
  <si>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</si>
  <si>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</si>
  <si>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</si>
  <si>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</si>
  <si>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</si>
  <si>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</si>
  <si>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</si>
  <si>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</si>
  <si>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</si>
  <si>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</si>
  <si>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</si>
  <si>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</si>
  <si>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</si>
  <si>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</si>
  <si>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</si>
  <si>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</si>
  <si>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</si>
  <si>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</si>
  <si>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</si>
  <si>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</si>
  <si>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</si>
  <si>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</si>
  <si>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</si>
  <si>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</si>
  <si>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</si>
  <si>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</si>
  <si>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</si>
  <si>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</si>
  <si>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</si>
  <si>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</si>
  <si>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</si>
  <si>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</si>
  <si>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</si>
  <si>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</si>
  <si>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</si>
  <si>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</si>
  <si>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</si>
  <si>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</si>
  <si>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</si>
  <si>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</si>
  <si>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</si>
  <si>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</si>
  <si>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</si>
  <si>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</si>
  <si>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</si>
  <si>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</si>
  <si>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</si>
  <si>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</si>
  <si>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</si>
  <si>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</si>
  <si>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</si>
  <si>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</si>
  <si>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</si>
  <si>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</si>
  <si>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</si>
  <si>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</si>
  <si>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</si>
  <si>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</si>
  <si>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</si>
  <si>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</si>
  <si>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</si>
  <si>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</si>
  <si>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</si>
  <si>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</si>
  <si>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</si>
  <si>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</si>
  <si>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</si>
  <si>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</si>
  <si>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</si>
  <si>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</si>
  <si>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</si>
  <si>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</si>
  <si>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</si>
  <si>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</si>
  <si>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</si>
  <si>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</si>
  <si>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</si>
  <si>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</si>
  <si>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</si>
  <si>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</si>
  <si>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</si>
  <si>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</si>
  <si>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</si>
  <si>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</si>
  <si>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</si>
  <si>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</si>
  <si>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</si>
  <si>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</si>
  <si>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</si>
  <si>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</si>
  <si>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</si>
  <si>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</si>
  <si>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</si>
  <si>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</si>
  <si>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</si>
  <si>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</si>
  <si>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</si>
  <si>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</si>
  <si>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</si>
  <si>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</si>
  <si>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</si>
  <si>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</si>
  <si>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</si>
  <si>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</si>
  <si>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</si>
  <si>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</si>
  <si>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</si>
  <si>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</si>
  <si>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</si>
  <si>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</si>
  <si>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</si>
  <si>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</si>
  <si>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</si>
  <si>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</si>
  <si>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</si>
  <si>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</si>
  <si>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</si>
  <si>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</si>
  <si>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</si>
  <si>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</si>
  <si>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</si>
  <si>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</si>
  <si>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</si>
  <si>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</si>
  <si>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</si>
  <si>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</si>
  <si>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</si>
  <si>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</si>
  <si>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</si>
  <si>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</si>
  <si>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</si>
  <si>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</si>
  <si>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</si>
  <si>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</si>
  <si>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</si>
  <si>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</si>
  <si>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</si>
  <si>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</si>
  <si>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</si>
  <si>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</si>
  <si>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</si>
  <si>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</si>
  <si>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</si>
  <si>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</si>
  <si>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</si>
  <si>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</si>
  <si>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</si>
  <si>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</si>
  <si>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</si>
  <si>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</si>
  <si>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</si>
  <si>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</si>
  <si>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</si>
  <si>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</si>
  <si>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</si>
  <si>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</si>
  <si>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</si>
  <si>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</si>
  <si>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</si>
  <si>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</si>
  <si>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</si>
  <si>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</si>
  <si>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</si>
  <si>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</si>
  <si>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</si>
  <si>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</si>
  <si>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</si>
  <si>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</si>
  <si>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</si>
  <si>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</si>
  <si>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</si>
  <si>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</si>
  <si>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</si>
  <si>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</si>
  <si>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</si>
  <si>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</si>
  <si>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</si>
  <si>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</si>
  <si>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</si>
  <si>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</si>
  <si>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</si>
  <si>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</si>
  <si>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</si>
  <si>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</si>
  <si>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</si>
  <si>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</si>
  <si>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</si>
  <si>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</si>
  <si>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</si>
  <si>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</si>
  <si>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</si>
  <si>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</si>
  <si>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</si>
  <si>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</si>
  <si>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</si>
  <si>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</si>
  <si>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</si>
  <si>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</si>
  <si>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</si>
  <si>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</si>
  <si>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</si>
  <si>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</si>
  <si>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</si>
  <si>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</si>
  <si>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</si>
  <si>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</si>
  <si>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</si>
  <si>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</si>
  <si>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</si>
  <si>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</si>
  <si>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</si>
  <si>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</si>
  <si>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</si>
  <si>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</si>
  <si>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</si>
  <si>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</si>
  <si>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</si>
  <si>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</si>
  <si>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</si>
  <si>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</si>
  <si>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</si>
  <si>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</si>
  <si>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</si>
  <si>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</si>
  <si>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</si>
  <si>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</si>
  <si>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</si>
  <si>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</si>
  <si>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</si>
  <si>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</si>
  <si>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</si>
  <si>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</si>
  <si>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</si>
  <si>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</si>
  <si>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</si>
  <si>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</si>
  <si>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</si>
  <si>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</si>
  <si>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</si>
  <si>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</si>
  <si>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</si>
  <si>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</si>
  <si>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</si>
  <si>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</si>
  <si>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</si>
  <si>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</si>
  <si>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</si>
  <si>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</si>
  <si>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</si>
  <si>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</si>
  <si>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</si>
  <si>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</si>
  <si>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</si>
  <si>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</si>
  <si>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</si>
  <si>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</si>
  <si>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</si>
  <si>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</si>
  <si>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</si>
  <si>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</si>
  <si>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</si>
  <si>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</si>
  <si>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</si>
  <si>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</si>
  <si>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</si>
  <si>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</si>
  <si>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</si>
  <si>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</si>
  <si>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</si>
  <si>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</si>
  <si>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</si>
  <si>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</si>
  <si>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</si>
  <si>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</si>
  <si>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</si>
  <si>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</si>
  <si>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</si>
  <si>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</si>
  <si>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</si>
  <si>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</si>
  <si>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</si>
  <si>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</si>
  <si>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</si>
  <si>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</si>
  <si>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</si>
  <si>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</si>
  <si>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</si>
  <si>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</si>
  <si>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</si>
  <si>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</si>
  <si>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</si>
  <si>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</si>
  <si>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</si>
  <si>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</si>
  <si>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</si>
  <si>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</si>
  <si>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</si>
  <si>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</si>
  <si>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</si>
  <si>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</si>
  <si>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</si>
  <si>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</si>
  <si>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</si>
  <si>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</si>
  <si>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</si>
  <si>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</si>
  <si>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</si>
  <si>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</si>
  <si>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</si>
  <si>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</si>
  <si>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</si>
  <si>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</si>
  <si>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</si>
  <si>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</si>
  <si>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</si>
  <si>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</si>
  <si>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</si>
  <si>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</si>
  <si>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</si>
  <si>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</si>
  <si>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</si>
  <si>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</si>
  <si>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</si>
  <si>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</si>
  <si>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</si>
  <si>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</si>
  <si>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</si>
  <si>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</si>
  <si>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</si>
  <si>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</si>
  <si>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</si>
  <si>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</si>
  <si>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</si>
  <si>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</si>
  <si>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</si>
  <si>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</si>
  <si>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</si>
  <si>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</si>
  <si>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</si>
  <si>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</si>
  <si>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</si>
  <si>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</si>
  <si>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</si>
  <si>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</si>
  <si>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</si>
  <si>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</si>
  <si>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</si>
  <si>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</si>
  <si>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</si>
  <si>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</si>
  <si>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</si>
  <si>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</si>
  <si>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</si>
  <si>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</si>
  <si>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</si>
  <si>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</si>
  <si>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</si>
  <si>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</si>
  <si>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</si>
  <si>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</si>
  <si>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</si>
  <si>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</si>
  <si>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</si>
  <si>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</si>
  <si>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</si>
  <si>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</si>
  <si>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</si>
  <si>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</si>
  <si>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</si>
  <si>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</si>
  <si>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</si>
  <si>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</si>
  <si>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</si>
  <si>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</si>
  <si>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</si>
  <si>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</si>
  <si>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</si>
  <si>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</si>
  <si>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</si>
  <si>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</si>
  <si>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</si>
  <si>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</si>
  <si>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</si>
  <si>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</si>
  <si>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</si>
  <si>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</si>
  <si>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</si>
  <si>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</si>
  <si>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</si>
  <si>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</si>
  <si>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</si>
  <si>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</si>
  <si>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</si>
  <si>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</si>
  <si>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</si>
  <si>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</si>
  <si>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</si>
  <si>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</si>
  <si>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</si>
  <si>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</si>
  <si>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</si>
  <si>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</si>
  <si>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</si>
  <si>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</si>
  <si>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</si>
  <si>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</si>
  <si>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</si>
  <si>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</si>
  <si>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</si>
  <si>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</si>
  <si>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</si>
  <si>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</si>
  <si>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</si>
  <si>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</si>
  <si>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</si>
  <si>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</si>
  <si>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</si>
  <si>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</si>
  <si>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</si>
  <si>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</si>
  <si>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</si>
  <si>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</si>
  <si>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</si>
  <si>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</si>
  <si>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</si>
  <si>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</si>
  <si>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</si>
  <si>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</si>
  <si>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</si>
  <si>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</si>
  <si>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</si>
  <si>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</si>
  <si>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</si>
  <si>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</si>
  <si>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</si>
  <si>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</si>
  <si>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</si>
  <si>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</si>
  <si>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</si>
  <si>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</si>
  <si>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</si>
  <si>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</si>
  <si>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</si>
  <si>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</si>
  <si>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</si>
  <si>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</si>
  <si>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</si>
  <si>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</si>
  <si>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</si>
  <si>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</si>
  <si>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</si>
  <si>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</si>
  <si>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</si>
  <si>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</si>
  <si>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</si>
  <si>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</si>
  <si>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</si>
  <si>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</si>
  <si>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</si>
  <si>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</si>
  <si>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</si>
  <si>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</si>
  <si>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</si>
  <si>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</si>
  <si>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</si>
  <si>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</si>
  <si>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</si>
  <si>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</si>
  <si>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</si>
  <si>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</si>
  <si>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</si>
  <si>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</si>
  <si>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</si>
  <si>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</si>
  <si>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</si>
  <si>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</si>
  <si>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</si>
  <si>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</si>
  <si>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</si>
  <si>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</si>
  <si>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</si>
  <si>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</si>
  <si>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</si>
  <si>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</si>
  <si>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</si>
  <si>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</si>
  <si>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</si>
  <si>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</si>
  <si>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</si>
  <si>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</si>
  <si>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</si>
  <si>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</si>
  <si>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</si>
  <si>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</si>
  <si>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</si>
  <si>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</si>
  <si>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</si>
  <si>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</si>
  <si>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</si>
  <si>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</si>
  <si>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</si>
  <si>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</si>
  <si>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</si>
  <si>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</si>
  <si>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</si>
  <si>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</si>
  <si>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</si>
  <si>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</si>
  <si>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</si>
  <si>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</si>
  <si>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</si>
  <si>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</si>
  <si>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</si>
  <si>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</si>
  <si>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</si>
  <si>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</si>
  <si>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</si>
  <si>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</si>
  <si>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</si>
  <si>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</si>
  <si>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</si>
  <si>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</si>
  <si>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</si>
  <si>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</si>
  <si>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</si>
  <si>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</si>
  <si>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</si>
  <si>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</si>
  <si>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</si>
  <si>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</si>
  <si>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</si>
  <si>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</si>
  <si>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</si>
  <si>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</si>
  <si>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</si>
  <si>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</si>
  <si>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</si>
  <si>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</si>
  <si>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</si>
  <si>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</si>
  <si>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</si>
  <si>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</si>
  <si>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</si>
  <si>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</si>
  <si>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</si>
  <si>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</si>
  <si>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</si>
  <si>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</si>
  <si>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</si>
  <si>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</si>
  <si>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</si>
  <si>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</si>
  <si>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</si>
  <si>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</si>
  <si>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</si>
  <si>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</si>
  <si>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</si>
  <si>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</si>
  <si>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</si>
  <si>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</si>
  <si>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</si>
  <si>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</si>
  <si>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</si>
  <si>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</si>
  <si>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</si>
  <si>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</si>
  <si>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</si>
  <si>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</si>
  <si>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</si>
  <si>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</si>
  <si>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</si>
  <si>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</si>
  <si>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</si>
  <si>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</si>
  <si>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</si>
  <si>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</si>
  <si>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</si>
  <si>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</si>
  <si>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</si>
  <si>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</si>
  <si>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</si>
  <si>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</si>
  <si>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</si>
  <si>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</si>
  <si>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</si>
  <si>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</si>
  <si>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</si>
  <si>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</si>
  <si>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</si>
  <si>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</si>
  <si>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</si>
  <si>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</si>
  <si>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</si>
  <si>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</si>
  <si>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</si>
  <si>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</si>
  <si>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</si>
  <si>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</si>
  <si>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</si>
  <si>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</si>
  <si>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</si>
  <si>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</si>
  <si>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</si>
  <si>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</si>
  <si>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</si>
  <si>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</si>
  <si>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</si>
  <si>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</si>
  <si>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</si>
  <si>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</si>
  <si>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</si>
  <si>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</si>
  <si>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</si>
  <si>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</si>
  <si>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</si>
  <si>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</si>
  <si>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</si>
  <si>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</si>
  <si>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</si>
  <si>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</si>
  <si>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</si>
  <si>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</si>
  <si>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</si>
  <si>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</si>
  <si>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</si>
  <si>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</si>
  <si>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</si>
  <si>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</si>
  <si>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</si>
  <si>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</si>
  <si>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</si>
  <si>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</si>
  <si>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</si>
  <si>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</si>
  <si>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</si>
  <si>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</si>
  <si>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</si>
  <si>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</si>
  <si>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</si>
  <si>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</si>
  <si>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</si>
  <si>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</si>
  <si>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</si>
  <si>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</si>
  <si>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</si>
  <si>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</si>
  <si>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</si>
  <si>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</si>
  <si>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</si>
  <si>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</si>
  <si>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</si>
  <si>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</si>
  <si>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</si>
  <si>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</si>
  <si>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</si>
  <si>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</si>
  <si>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</si>
  <si>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</si>
  <si>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</si>
  <si>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</si>
  <si>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</si>
  <si>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</si>
  <si>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</si>
  <si>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</si>
  <si>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</si>
  <si>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</si>
  <si>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</si>
  <si>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</si>
  <si>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</si>
  <si>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</si>
  <si>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</si>
  <si>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</si>
  <si>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</si>
  <si>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</si>
  <si>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</si>
  <si>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</si>
  <si>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</si>
  <si>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</si>
  <si>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</si>
  <si>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</si>
  <si>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</si>
  <si>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</si>
  <si>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</si>
  <si>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</si>
  <si>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</si>
  <si>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</si>
  <si>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</si>
  <si>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</si>
  <si>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</si>
  <si>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</si>
  <si>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</si>
  <si>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</si>
  <si>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</si>
  <si>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</si>
  <si>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</si>
  <si>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</si>
  <si>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</si>
  <si>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</si>
  <si>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</si>
  <si>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</si>
  <si>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</si>
  <si>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</si>
  <si>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</si>
  <si>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</si>
  <si>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</si>
  <si>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</si>
  <si>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</si>
  <si>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</si>
  <si>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</si>
  <si>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</si>
  <si>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</si>
  <si>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</si>
  <si>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</si>
  <si>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</si>
  <si>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</si>
  <si>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</si>
  <si>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</si>
  <si>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</si>
  <si>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</si>
  <si>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</si>
  <si>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</si>
  <si>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</si>
  <si>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</si>
  <si>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</si>
  <si>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</si>
  <si>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</si>
  <si>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</si>
  <si>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</si>
  <si>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</si>
  <si>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</si>
  <si>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</si>
  <si>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</si>
  <si>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</si>
  <si>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</si>
  <si>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</si>
  <si>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</si>
  <si>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</si>
  <si>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</si>
  <si>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</si>
  <si>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</si>
  <si>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</si>
  <si>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</si>
  <si>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</si>
  <si>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</si>
  <si>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</si>
  <si>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</si>
  <si>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</si>
  <si>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</si>
  <si>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</si>
  <si>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</si>
  <si>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</si>
  <si>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</si>
  <si>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</si>
  <si>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</si>
  <si>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</si>
  <si>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</si>
  <si>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</si>
  <si>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</si>
  <si>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</si>
  <si>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</si>
  <si>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</si>
  <si>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</si>
  <si>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</si>
  <si>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</si>
  <si>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</si>
  <si>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</si>
  <si>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</si>
  <si>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</si>
  <si>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</si>
  <si>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</si>
  <si>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</si>
  <si>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</si>
  <si>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</si>
  <si>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</si>
  <si>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</si>
  <si>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</si>
  <si>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</si>
  <si>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</si>
  <si>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</si>
  <si>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</si>
  <si>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</si>
  <si>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</si>
  <si>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</si>
  <si>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</si>
  <si>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</si>
  <si>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</si>
  <si>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</si>
  <si>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</si>
  <si>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</si>
  <si>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</si>
  <si>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</si>
  <si>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</si>
  <si>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</si>
  <si>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</si>
  <si>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</si>
  <si>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</si>
  <si>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</si>
  <si>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</si>
  <si>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</si>
  <si>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</si>
  <si>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</si>
  <si>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</si>
  <si>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</si>
  <si>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</si>
  <si>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</si>
  <si>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</si>
  <si>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</si>
  <si>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</si>
  <si>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</si>
  <si>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</si>
  <si>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</si>
  <si>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</si>
  <si>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</si>
  <si>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</si>
  <si>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</si>
  <si>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</si>
  <si>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</si>
  <si>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</si>
  <si>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</si>
  <si>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</si>
  <si>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</si>
  <si>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</si>
  <si>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</si>
  <si>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</si>
  <si>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</si>
  <si>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</si>
  <si>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</si>
  <si>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</si>
  <si>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</si>
  <si>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</si>
  <si>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</si>
  <si>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</si>
  <si>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</si>
  <si>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</si>
  <si>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</si>
  <si>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</si>
  <si>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</si>
  <si>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</si>
  <si>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</si>
  <si>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</si>
  <si>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</si>
  <si>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</si>
  <si>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</si>
  <si>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</si>
  <si>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</si>
  <si>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</si>
  <si>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</si>
  <si>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</si>
  <si>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</si>
  <si>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</si>
  <si>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</si>
  <si>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</si>
  <si>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</si>
  <si>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</si>
  <si>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</si>
  <si>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</si>
  <si>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</si>
  <si>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</si>
  <si>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</si>
  <si>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</si>
  <si>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</si>
  <si>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</si>
  <si>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</si>
  <si>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</si>
  <si>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</si>
  <si>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</si>
  <si>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</si>
  <si>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</si>
  <si>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</si>
  <si>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</si>
  <si>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</si>
  <si>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</si>
  <si>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</si>
  <si>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</si>
  <si>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</si>
  <si>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</si>
  <si>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</si>
  <si>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</si>
  <si>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</si>
  <si>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</si>
  <si>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</si>
  <si>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</si>
  <si>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</si>
  <si>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</si>
  <si>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</si>
  <si>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</si>
  <si>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</si>
  <si>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</si>
  <si>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</si>
  <si>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</si>
  <si>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</si>
  <si>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</si>
  <si>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</si>
  <si>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</si>
  <si>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</si>
  <si>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</si>
  <si>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</si>
  <si>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</si>
  <si>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</si>
  <si>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</si>
  <si>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</si>
  <si>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</si>
  <si>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</si>
  <si>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</si>
  <si>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</si>
  <si>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</si>
  <si>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</si>
  <si>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</si>
  <si>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</si>
  <si>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</si>
  <si>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</si>
  <si>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</si>
  <si>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</si>
  <si>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</si>
  <si>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</si>
  <si>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</si>
  <si>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</si>
  <si>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</si>
  <si>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</si>
  <si>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</si>
  <si>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</si>
  <si>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</si>
  <si>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</si>
  <si>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</si>
  <si>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</si>
  <si>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</si>
  <si>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</si>
  <si>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</si>
  <si>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</si>
  <si>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</si>
  <si>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</si>
  <si>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</si>
  <si>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</si>
  <si>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</si>
  <si>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</si>
  <si>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</si>
  <si>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</si>
  <si>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</si>
  <si>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</si>
  <si>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</si>
  <si>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</si>
  <si>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</si>
  <si>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</si>
  <si>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</si>
  <si>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</si>
  <si>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</si>
  <si>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</si>
  <si>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</si>
  <si>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</si>
  <si>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</si>
  <si>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</si>
  <si>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</si>
  <si>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</si>
  <si>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</si>
  <si>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</si>
  <si>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</si>
  <si>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</si>
  <si>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</si>
  <si>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</si>
  <si>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</si>
  <si>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</si>
  <si>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</si>
  <si>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</si>
  <si>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</si>
  <si>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</si>
  <si>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</si>
  <si>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</si>
  <si>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</si>
  <si>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</si>
  <si>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</si>
  <si>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</si>
  <si>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</si>
  <si>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</si>
  <si>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</si>
  <si>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</si>
  <si>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</si>
  <si>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</si>
  <si>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</si>
  <si>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</si>
  <si>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</si>
  <si>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</si>
  <si>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</si>
  <si>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</si>
  <si>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</si>
  <si>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</si>
  <si>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</si>
  <si>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</si>
  <si>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</si>
  <si>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</si>
  <si>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</si>
  <si>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</si>
  <si>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</si>
  <si>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</si>
  <si>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</si>
  <si>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</si>
  <si>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</si>
  <si>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</si>
  <si>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</si>
  <si>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</si>
  <si>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</si>
  <si>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</si>
  <si>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</si>
  <si>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</si>
  <si>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</si>
  <si>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</si>
  <si>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</si>
  <si>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</si>
  <si>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</si>
  <si>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</si>
  <si>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</si>
  <si>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</si>
  <si>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</si>
  <si>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</si>
  <si>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</si>
  <si>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</si>
  <si>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</si>
  <si>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</si>
  <si>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</si>
  <si>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</si>
  <si>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</si>
  <si>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</si>
  <si>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</si>
  <si>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</si>
  <si>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</si>
  <si>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</si>
  <si>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</si>
  <si>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</si>
  <si>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</si>
  <si>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</si>
  <si>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</si>
  <si>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</si>
  <si>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</si>
  <si>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</si>
  <si>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</si>
  <si>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</si>
  <si>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</si>
  <si>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</si>
  <si>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</si>
  <si>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</si>
  <si>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</si>
  <si>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</si>
  <si>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</si>
  <si>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</si>
  <si>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</si>
  <si>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</si>
  <si>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</si>
  <si>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</si>
  <si>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</si>
  <si>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</si>
  <si>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</si>
  <si>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</si>
  <si>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</si>
  <si>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</si>
  <si>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</si>
  <si>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</si>
  <si>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</si>
  <si>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</si>
  <si>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</si>
  <si>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</si>
  <si>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</si>
  <si>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</si>
  <si>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</si>
  <si>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</si>
  <si>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</si>
  <si>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</si>
  <si>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</si>
  <si>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</si>
  <si>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</si>
  <si>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</si>
  <si>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</si>
  <si>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</si>
  <si>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</si>
  <si>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</si>
  <si>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</si>
  <si>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</si>
  <si>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</si>
  <si>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</si>
  <si>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</si>
  <si>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</si>
  <si>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</si>
  <si>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</si>
  <si>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</si>
  <si>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</si>
  <si>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</si>
  <si>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</si>
  <si>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</si>
  <si>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</si>
  <si>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</si>
  <si>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</si>
  <si>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</si>
  <si>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</si>
  <si>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</si>
  <si>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</si>
  <si>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</si>
  <si>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</si>
  <si>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</si>
  <si>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</si>
  <si>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</si>
  <si>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</si>
  <si>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</si>
  <si>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</si>
  <si>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</si>
  <si>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</si>
  <si>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</si>
  <si>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</si>
  <si>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</si>
  <si>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</si>
  <si>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</si>
  <si>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</si>
  <si>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</si>
  <si>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</si>
  <si>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</si>
  <si>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</si>
  <si>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</si>
  <si>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</si>
  <si>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</si>
  <si>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</si>
  <si>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</si>
  <si>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</si>
  <si>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</si>
  <si>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</si>
  <si>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</si>
  <si>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</si>
  <si>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</si>
  <si>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</si>
  <si>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</si>
  <si>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</si>
  <si>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</si>
  <si>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</si>
  <si>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</si>
  <si>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</si>
  <si>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</si>
  <si>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</si>
  <si>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</si>
  <si>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</si>
  <si>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</si>
  <si>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</si>
  <si>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</si>
  <si>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</si>
  <si>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</si>
  <si>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</si>
  <si>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</si>
  <si>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</si>
  <si>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</si>
  <si>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</si>
  <si>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</si>
  <si>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</si>
  <si>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</si>
  <si>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</si>
  <si>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</si>
  <si>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</si>
  <si>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</si>
  <si>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</si>
  <si>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</si>
  <si>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</si>
  <si>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</si>
  <si>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</si>
  <si>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</si>
  <si>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</si>
  <si>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</si>
  <si>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</si>
  <si>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</si>
  <si>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</si>
  <si>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</si>
  <si>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</si>
  <si>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</si>
  <si>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</si>
  <si>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</si>
  <si>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</si>
  <si>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</si>
  <si>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</si>
  <si>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</si>
  <si>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</si>
  <si>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</si>
  <si>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</si>
  <si>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</si>
  <si>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</si>
  <si>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</si>
  <si>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</si>
  <si>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</si>
  <si>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</si>
  <si>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</si>
  <si>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</si>
  <si>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</si>
  <si>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</si>
  <si>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</si>
  <si>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</si>
  <si>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</si>
  <si>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</si>
  <si>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</si>
  <si>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</si>
  <si>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</si>
  <si>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</si>
  <si>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</si>
  <si>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</si>
  <si>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</si>
  <si>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</si>
  <si>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</si>
  <si>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</si>
  <si>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</si>
  <si>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</si>
  <si>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</si>
  <si>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</si>
  <si>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</si>
  <si>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</si>
  <si>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</si>
  <si>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</si>
  <si>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</si>
  <si>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</si>
  <si>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</si>
  <si>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</si>
  <si>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</si>
  <si>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</si>
  <si>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</si>
  <si>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</si>
  <si>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</si>
  <si>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</si>
  <si>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</si>
  <si>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</si>
  <si>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</si>
  <si>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</si>
  <si>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</si>
  <si>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</si>
  <si>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</si>
  <si>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</si>
  <si>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</si>
  <si>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</si>
  <si>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</si>
  <si>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</si>
  <si>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</si>
  <si>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</si>
  <si>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</si>
  <si>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</si>
  <si>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</si>
  <si>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</si>
  <si>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</si>
  <si>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</si>
  <si>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</si>
  <si>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</si>
  <si>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</si>
  <si>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</si>
  <si>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</si>
  <si>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</si>
  <si>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</si>
  <si>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</si>
  <si>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</si>
  <si>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</si>
  <si>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</si>
  <si>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</si>
  <si>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</si>
  <si>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</si>
  <si>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</si>
  <si>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</si>
  <si>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</si>
  <si>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</si>
  <si>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</si>
  <si>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</si>
  <si>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</si>
  <si>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</si>
  <si>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</si>
  <si>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</si>
  <si>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</si>
  <si>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</si>
  <si>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</si>
  <si>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</si>
  <si>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</si>
  <si>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</si>
  <si>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</si>
  <si>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</si>
  <si>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</si>
  <si>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</si>
  <si>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</si>
  <si>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</si>
  <si>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</si>
  <si>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</si>
  <si>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</si>
  <si>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</si>
  <si>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</si>
  <si>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</si>
  <si>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</si>
  <si>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</si>
  <si>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</si>
  <si>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</si>
  <si>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</si>
  <si>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</si>
  <si>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</si>
  <si>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</si>
  <si>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</si>
  <si>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</si>
  <si>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</si>
  <si>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</si>
  <si>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</si>
  <si>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</si>
  <si>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</si>
  <si>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</si>
  <si>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</si>
  <si>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</si>
  <si>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</si>
  <si>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</si>
  <si>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</si>
  <si>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</si>
  <si>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</si>
  <si>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</si>
  <si>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</si>
  <si>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</si>
  <si>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</si>
  <si>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</si>
  <si>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</si>
  <si>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</si>
  <si>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</si>
  <si>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</si>
  <si>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</si>
  <si>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</si>
  <si>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</si>
  <si>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</si>
  <si>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</si>
  <si>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</si>
  <si>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</si>
  <si>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</si>
  <si>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</si>
  <si>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</si>
  <si>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</si>
  <si>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</si>
  <si>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</si>
  <si>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</si>
  <si>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</si>
  <si>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</si>
  <si>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</si>
  <si>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</si>
  <si>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</si>
  <si>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</si>
  <si>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</si>
  <si>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</si>
  <si>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</si>
  <si>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</si>
  <si>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</si>
  <si>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</si>
  <si>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</si>
  <si>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</si>
  <si>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</si>
  <si>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</si>
  <si>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</si>
  <si>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</si>
  <si>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</si>
  <si>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</si>
  <si>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</si>
  <si>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</si>
  <si>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</si>
  <si>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</si>
  <si>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</si>
  <si>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</si>
  <si>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</si>
  <si>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</si>
  <si>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</si>
  <si>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</si>
  <si>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</si>
  <si>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</si>
  <si>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</si>
  <si>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</si>
  <si>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</si>
  <si>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</si>
  <si>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</si>
  <si>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</si>
  <si>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</si>
  <si>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</si>
  <si>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</si>
  <si>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</si>
  <si>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</si>
  <si>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</si>
  <si>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</si>
  <si>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</si>
  <si>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</si>
  <si>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</si>
  <si>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</si>
  <si>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</si>
  <si>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</si>
  <si>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</si>
  <si>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</si>
  <si>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</si>
  <si>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</si>
  <si>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</si>
  <si>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</si>
  <si>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</si>
  <si>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</si>
  <si>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</si>
  <si>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</si>
  <si>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</si>
  <si>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</si>
  <si>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</si>
  <si>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</si>
  <si>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</si>
  <si>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</si>
  <si>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</si>
  <si>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</si>
  <si>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</si>
  <si>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</si>
  <si>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</si>
  <si>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</si>
  <si>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</si>
  <si>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</si>
  <si>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</si>
  <si>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</si>
  <si>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</si>
  <si>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</si>
  <si>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</si>
  <si>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</si>
  <si>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</si>
  <si>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</si>
  <si>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</si>
  <si>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</si>
  <si>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</si>
  <si>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</si>
  <si>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</si>
  <si>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</si>
  <si>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</si>
  <si>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</si>
  <si>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</si>
  <si>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</si>
  <si>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</si>
  <si>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</si>
  <si>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</si>
  <si>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</si>
  <si>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</si>
  <si>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</si>
  <si>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</si>
  <si>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</si>
  <si>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</si>
  <si>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</si>
  <si>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</si>
  <si>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</si>
  <si>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</si>
  <si>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</si>
  <si>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</si>
  <si>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</si>
  <si>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</si>
  <si>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</si>
  <si>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</si>
  <si>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</si>
  <si>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</si>
  <si>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</si>
  <si>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</si>
  <si>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</si>
  <si>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</si>
  <si>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</si>
  <si>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</si>
  <si>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</si>
  <si>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</si>
  <si>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</si>
  <si>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</si>
  <si>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</si>
  <si>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</si>
  <si>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</si>
  <si>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</si>
  <si>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</si>
  <si>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</si>
  <si>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</si>
  <si>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</si>
  <si>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</si>
  <si>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</si>
  <si>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</si>
  <si>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</si>
  <si>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</si>
  <si>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</si>
  <si>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</si>
  <si>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</si>
  <si>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</si>
  <si>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</si>
  <si>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</si>
  <si>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</si>
  <si>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</si>
  <si>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</si>
  <si>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</si>
  <si>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</si>
  <si>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</si>
  <si>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</si>
  <si>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</si>
  <si>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</si>
  <si>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</si>
  <si>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</si>
  <si>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</si>
  <si>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</si>
  <si>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</si>
  <si>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</si>
  <si>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</si>
  <si>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</si>
  <si>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</si>
  <si>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</si>
  <si>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</si>
  <si>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</si>
  <si>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</si>
  <si>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</si>
  <si>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</si>
  <si>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</si>
  <si>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</si>
  <si>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</si>
  <si>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</si>
  <si>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</si>
  <si>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</si>
  <si>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</si>
  <si>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</si>
  <si>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</si>
  <si>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</si>
  <si>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</si>
  <si>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</si>
  <si>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</si>
  <si>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</si>
  <si>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</si>
  <si>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</si>
  <si>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</si>
  <si>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</si>
  <si>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</si>
  <si>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</si>
  <si>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</si>
  <si>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</si>
  <si>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</si>
  <si>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</si>
  <si>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</si>
  <si>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</si>
  <si>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</si>
  <si>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</si>
  <si>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</si>
  <si>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</si>
  <si>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</si>
  <si>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</si>
  <si>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</si>
  <si>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</si>
  <si>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</si>
  <si>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</si>
  <si>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</si>
  <si>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</si>
  <si>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</si>
  <si>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</si>
  <si>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</si>
  <si>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</si>
  <si>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</si>
  <si>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</si>
  <si>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</si>
  <si>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</si>
  <si>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</si>
  <si>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</si>
  <si>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</si>
  <si>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</si>
  <si>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</si>
  <si>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</si>
  <si>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</si>
  <si>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</si>
  <si>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</si>
  <si>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</si>
  <si>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</si>
  <si>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</si>
  <si>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</si>
  <si>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</si>
  <si>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</si>
  <si>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</si>
  <si>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</si>
  <si>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</si>
  <si>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</si>
  <si>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</si>
  <si>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</si>
  <si>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</si>
  <si>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</si>
  <si>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</si>
  <si>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</si>
  <si>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</si>
  <si>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</si>
  <si>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</si>
  <si>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</si>
  <si>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</si>
  <si>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</si>
  <si>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</si>
  <si>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</si>
  <si>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</si>
  <si>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</si>
  <si>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</si>
  <si>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</si>
  <si>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</si>
  <si>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</si>
  <si>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</si>
  <si>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</si>
  <si>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</si>
  <si>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</si>
  <si>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</si>
  <si>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</si>
  <si>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</si>
  <si>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</si>
  <si>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</si>
  <si>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</si>
  <si>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</si>
  <si>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</si>
  <si>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</si>
  <si>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</si>
  <si>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</si>
  <si>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</si>
  <si>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</si>
  <si>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</si>
  <si>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</si>
  <si>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</si>
  <si>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</si>
  <si>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</si>
  <si>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</si>
  <si>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</si>
  <si>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</si>
  <si>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</si>
  <si>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</si>
  <si>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</si>
  <si>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</si>
  <si>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</si>
  <si>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</si>
  <si>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</si>
  <si>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</si>
  <si>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</si>
  <si>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</si>
  <si>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</si>
  <si>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</si>
  <si>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</si>
  <si>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</si>
  <si>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</si>
  <si>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</si>
  <si>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</si>
  <si>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</si>
  <si>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</si>
  <si>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</si>
  <si>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</si>
  <si>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</si>
  <si>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</si>
  <si>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</si>
  <si>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</si>
  <si>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</si>
  <si>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</si>
  <si>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</si>
  <si>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</si>
  <si>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</si>
  <si>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</si>
  <si>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</si>
  <si>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</si>
  <si>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</si>
  <si>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</si>
  <si>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</si>
  <si>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</si>
  <si>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</si>
  <si>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</si>
  <si>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</si>
  <si>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</si>
  <si>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</si>
  <si>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</si>
  <si>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</si>
  <si>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</si>
  <si>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</si>
  <si>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</si>
  <si>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</si>
  <si>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</si>
  <si>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</si>
  <si>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</si>
  <si>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</si>
  <si>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</si>
  <si>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</si>
  <si>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</si>
  <si>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</si>
  <si>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</si>
  <si>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</si>
  <si>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</si>
  <si>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</si>
  <si>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</si>
  <si>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</si>
  <si>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</si>
  <si>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</si>
  <si>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</si>
  <si>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</si>
  <si>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</si>
  <si>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</si>
  <si>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</si>
  <si>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</si>
  <si>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</si>
  <si>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</si>
  <si>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</si>
  <si>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</si>
  <si>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</si>
  <si>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</si>
  <si>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</si>
  <si>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</si>
  <si>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</si>
  <si>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</si>
  <si>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</si>
  <si>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</si>
  <si>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</si>
  <si>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</si>
  <si>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</si>
  <si>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</si>
  <si>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</si>
  <si>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</si>
  <si>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</si>
  <si>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</si>
  <si>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</si>
  <si>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</si>
  <si>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</si>
  <si>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</si>
  <si>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</si>
  <si>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</si>
  <si>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</si>
  <si>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</si>
  <si>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</si>
  <si>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</si>
  <si>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</si>
  <si>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</si>
  <si>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</si>
  <si>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</si>
  <si>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</si>
  <si>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</si>
  <si>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</si>
  <si>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</si>
  <si>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</si>
  <si>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</si>
  <si>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</si>
  <si>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</si>
  <si>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</si>
  <si>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</si>
  <si>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</si>
  <si>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</si>
  <si>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</si>
  <si>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</si>
  <si>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</si>
  <si>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</si>
  <si>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</si>
  <si>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</si>
  <si>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</si>
  <si>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</si>
  <si>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</si>
  <si>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</si>
  <si>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</si>
  <si>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</si>
  <si>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</si>
  <si>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</si>
  <si>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</si>
  <si>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</si>
  <si>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</si>
  <si>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</si>
  <si>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</si>
  <si>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</si>
  <si>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</si>
  <si>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</si>
  <si>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</si>
  <si>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</si>
  <si>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</si>
  <si>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</si>
  <si>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</si>
  <si>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</si>
  <si>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</si>
  <si>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</si>
  <si>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</si>
  <si>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</si>
  <si>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</si>
  <si>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</si>
  <si>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</si>
  <si>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</si>
  <si>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</si>
  <si>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</si>
  <si>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</si>
  <si>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</si>
  <si>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</si>
  <si>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</si>
  <si>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</si>
  <si>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</si>
  <si>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</si>
  <si>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</si>
  <si>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</si>
  <si>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</si>
  <si>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</si>
  <si>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</si>
  <si>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</si>
  <si>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</si>
  <si>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</si>
  <si>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</si>
  <si>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</si>
  <si>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</si>
  <si>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</si>
  <si>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</si>
  <si>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</si>
  <si>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</si>
  <si>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</si>
  <si>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</si>
  <si>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</si>
  <si>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</si>
  <si>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</si>
  <si>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</si>
  <si>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</si>
  <si>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</si>
  <si>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</si>
  <si>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</si>
  <si>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</si>
  <si>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</si>
  <si>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</si>
  <si>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</si>
  <si>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</si>
  <si>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</si>
  <si>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</si>
  <si>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</si>
  <si>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</si>
  <si>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</si>
  <si>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</si>
  <si>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</si>
  <si>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</si>
  <si>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</si>
  <si>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</si>
  <si>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</si>
  <si>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</si>
  <si>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</si>
  <si>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</si>
  <si>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</si>
  <si>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</si>
  <si>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</si>
  <si>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</si>
  <si>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</si>
  <si>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</si>
  <si>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</si>
  <si>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</si>
  <si>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</si>
  <si>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</si>
  <si>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</si>
  <si>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</si>
  <si>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</si>
  <si>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</si>
  <si>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</si>
  <si>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</si>
  <si>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</si>
  <si>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</si>
  <si>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</si>
  <si>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</si>
  <si>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</si>
  <si>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</si>
  <si>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</si>
  <si>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</si>
  <si>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</si>
  <si>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</si>
  <si>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</si>
  <si>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</si>
  <si>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</si>
  <si>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</si>
  <si>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</si>
  <si>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</si>
  <si>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</si>
  <si>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</si>
  <si>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</si>
  <si>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</si>
  <si>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</si>
  <si>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</si>
  <si>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</si>
  <si>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</si>
  <si>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</si>
  <si>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</si>
  <si>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</si>
  <si>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</si>
  <si>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</si>
  <si>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</si>
  <si>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</si>
  <si>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</si>
  <si>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</si>
  <si>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</si>
  <si>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</si>
  <si>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</si>
  <si>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</si>
  <si>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</si>
  <si>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</si>
  <si>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</si>
  <si>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</si>
  <si>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</si>
  <si>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</si>
  <si>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</si>
  <si>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</si>
  <si>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</si>
  <si>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</si>
  <si>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</si>
  <si>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</si>
  <si>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</si>
  <si>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</si>
  <si>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</si>
  <si>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</si>
  <si>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</si>
  <si>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</si>
  <si>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</si>
  <si>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</si>
  <si>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</si>
  <si>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</si>
  <si>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</si>
  <si>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</si>
  <si>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</si>
  <si>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</si>
  <si>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</si>
  <si>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</si>
  <si>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</si>
  <si>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</si>
  <si>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</si>
  <si>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</si>
  <si>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</si>
  <si>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</si>
  <si>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</si>
  <si>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</si>
  <si>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</si>
  <si>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</si>
  <si>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</si>
  <si>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</si>
  <si>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</si>
  <si>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</si>
  <si>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</si>
  <si>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</si>
  <si>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</si>
  <si>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</si>
  <si>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</si>
  <si>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</si>
  <si>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</si>
  <si>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</si>
  <si>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</si>
  <si>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</si>
  <si>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</si>
  <si>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</si>
  <si>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</si>
  <si>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</si>
  <si>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</si>
  <si>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</si>
  <si>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</si>
  <si>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</si>
  <si>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</si>
  <si>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</si>
  <si>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</si>
  <si>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</si>
  <si>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</si>
  <si>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</si>
  <si>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</si>
  <si>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</si>
  <si>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</si>
  <si>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</si>
  <si>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</si>
  <si>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</si>
  <si>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</si>
  <si>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</si>
  <si>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</si>
  <si>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</si>
  <si>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</si>
  <si>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</si>
  <si>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</si>
  <si>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</si>
  <si>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</si>
  <si>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</si>
  <si>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</si>
  <si>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</si>
  <si>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</si>
  <si>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</si>
  <si>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</si>
  <si>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</si>
  <si>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</si>
  <si>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</si>
  <si>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</si>
  <si>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</si>
  <si>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</si>
  <si>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</si>
  <si>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</si>
  <si>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</si>
  <si>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</si>
  <si>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</si>
  <si>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</si>
  <si>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</si>
  <si>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</si>
  <si>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</si>
  <si>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</si>
  <si>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</si>
  <si>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</si>
  <si>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</si>
  <si>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</si>
  <si>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</si>
  <si>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</si>
  <si>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</si>
  <si>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</si>
  <si>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</si>
  <si>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</si>
  <si>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</si>
  <si>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</si>
  <si>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</si>
  <si>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</si>
  <si>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</si>
  <si>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</si>
  <si>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</si>
  <si>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</si>
  <si>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</si>
  <si>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</si>
  <si>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</si>
  <si>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</si>
  <si>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</si>
  <si>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</si>
  <si>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</si>
  <si>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</si>
  <si>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</si>
  <si>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</si>
  <si>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</si>
  <si>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</si>
  <si>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</si>
  <si>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</si>
  <si>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</si>
  <si>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</si>
  <si>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</si>
  <si>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</si>
  <si>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</si>
  <si>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</si>
  <si>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</si>
  <si>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</si>
  <si>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</si>
  <si>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</si>
  <si>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</si>
  <si>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</si>
  <si>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</si>
  <si>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</si>
  <si>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</si>
  <si>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</si>
  <si>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</si>
  <si>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</si>
  <si>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</si>
  <si>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</si>
  <si>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</si>
  <si>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</si>
  <si>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</si>
  <si>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</si>
  <si>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</si>
  <si>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</si>
  <si>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</si>
  <si>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</si>
  <si>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</si>
  <si>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</si>
  <si>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</si>
  <si>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</si>
  <si>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</si>
  <si>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</si>
  <si>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</si>
  <si>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</si>
  <si>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</si>
  <si>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</si>
  <si>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</si>
  <si>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</si>
  <si>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</si>
  <si>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</si>
  <si>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</si>
  <si>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</si>
  <si>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</si>
  <si>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</si>
  <si>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</si>
  <si>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</si>
  <si>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</si>
  <si>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</si>
  <si>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</si>
  <si>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</si>
  <si>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</si>
  <si>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</si>
  <si>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</si>
  <si>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</si>
  <si>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</si>
  <si>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</si>
  <si>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</si>
  <si>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</si>
  <si>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</si>
  <si>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</si>
  <si>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</si>
  <si>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</si>
  <si>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</si>
  <si>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</si>
  <si>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</si>
  <si>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</si>
  <si>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</si>
  <si>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</si>
  <si>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</si>
  <si>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</si>
  <si>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</si>
  <si>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</si>
  <si>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</si>
  <si>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</si>
  <si>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</si>
  <si>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</si>
  <si>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</si>
  <si>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</si>
  <si>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</si>
  <si>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</si>
  <si>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</si>
  <si>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</si>
  <si>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</si>
  <si>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</si>
  <si>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</si>
  <si>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</si>
  <si>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</si>
  <si>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</si>
  <si>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</si>
  <si>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</si>
  <si>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</si>
  <si>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</si>
  <si>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</si>
  <si>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</si>
  <si>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</si>
  <si>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</si>
  <si>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</si>
  <si>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</si>
  <si>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</si>
  <si>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</si>
  <si>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</si>
  <si>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</si>
  <si>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</si>
  <si>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</si>
  <si>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</si>
  <si>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</si>
  <si>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</si>
  <si>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</si>
  <si>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</si>
  <si>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</si>
  <si>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</si>
  <si>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</si>
  <si>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</si>
  <si>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</si>
  <si>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</si>
  <si>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</si>
  <si>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</si>
  <si>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</si>
  <si>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</si>
  <si>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</si>
  <si>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</si>
  <si>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</si>
  <si>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</si>
  <si>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</si>
  <si>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</si>
  <si>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</si>
  <si>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</si>
  <si>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</si>
  <si>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</si>
  <si>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</si>
  <si>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</si>
  <si>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</si>
  <si>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</si>
  <si>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</si>
  <si>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</si>
  <si>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</si>
  <si>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</si>
  <si>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</si>
  <si>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</si>
  <si>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</si>
  <si>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</si>
  <si>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</si>
  <si>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</si>
  <si>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</si>
  <si>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</si>
  <si>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</si>
  <si>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</si>
  <si>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</si>
  <si>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</si>
  <si>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</si>
  <si>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</si>
  <si>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</si>
  <si>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</si>
  <si>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</si>
  <si>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</si>
  <si>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</si>
  <si>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</si>
  <si>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</si>
  <si>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</si>
  <si>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</si>
  <si>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</si>
  <si>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</si>
  <si>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</si>
  <si>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</si>
  <si>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</si>
  <si>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</si>
  <si>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</si>
  <si>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</si>
  <si>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</si>
  <si>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</si>
  <si>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</si>
  <si>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</si>
  <si>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</si>
  <si>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</si>
  <si>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</si>
  <si>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</si>
  <si>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</si>
  <si>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</si>
  <si>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</si>
  <si>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</si>
  <si>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</si>
  <si>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</si>
  <si>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</si>
  <si>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</si>
  <si>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</si>
  <si>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</si>
  <si>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</si>
  <si>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</si>
  <si>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</si>
  <si>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</si>
  <si>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</si>
  <si>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</si>
  <si>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</si>
  <si>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</si>
  <si>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</si>
  <si>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</si>
  <si>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</si>
  <si>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</si>
  <si>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</si>
  <si>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</si>
  <si>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</si>
  <si>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</si>
  <si>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</si>
  <si>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</si>
  <si>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</si>
  <si>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</si>
  <si>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</si>
  <si>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</si>
  <si>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</si>
  <si>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</si>
  <si>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</si>
  <si>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</si>
  <si>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</si>
  <si>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</si>
  <si>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</si>
  <si>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</si>
  <si>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</si>
  <si>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</si>
  <si>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</si>
  <si>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</si>
  <si>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</si>
  <si>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</si>
  <si>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</si>
  <si>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</si>
  <si>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</si>
  <si>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</si>
  <si>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</si>
  <si>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</si>
  <si>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</si>
  <si>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</si>
  <si>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</si>
  <si>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</si>
  <si>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</si>
  <si>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</si>
  <si>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</si>
  <si>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</si>
  <si>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</si>
  <si>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</si>
  <si>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</si>
  <si>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</si>
  <si>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</si>
  <si>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</si>
  <si>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</si>
  <si>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</si>
  <si>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</si>
  <si>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</si>
  <si>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</si>
  <si>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</si>
  <si>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</si>
  <si>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</si>
  <si>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</si>
  <si>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</si>
  <si>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</si>
  <si>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</si>
  <si>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</si>
  <si>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</si>
  <si>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</si>
  <si>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</si>
  <si>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</si>
  <si>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</si>
  <si>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</si>
  <si>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</si>
  <si>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</si>
  <si>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</si>
  <si>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</si>
  <si>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</si>
  <si>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</si>
  <si>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</si>
  <si>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</si>
  <si>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</si>
  <si>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</si>
  <si>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</si>
  <si>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</si>
  <si>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</si>
  <si>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</si>
  <si>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</si>
  <si>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</si>
  <si>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</si>
  <si>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</si>
  <si>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</si>
  <si>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</si>
  <si>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</si>
  <si>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</si>
  <si>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</si>
  <si>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</si>
  <si>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</si>
  <si>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</si>
  <si>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</si>
  <si>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</si>
  <si>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</si>
  <si>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</si>
  <si>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</si>
  <si>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</si>
  <si>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</si>
  <si>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</si>
  <si>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</si>
  <si>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</si>
  <si>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</si>
  <si>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</si>
  <si>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</si>
  <si>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</si>
  <si>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</si>
  <si>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</si>
  <si>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</si>
  <si>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</si>
  <si>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</si>
  <si>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</si>
  <si>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</si>
  <si>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</si>
  <si>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</si>
  <si>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</si>
  <si>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</si>
  <si>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</si>
  <si>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</si>
  <si>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</si>
  <si>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</si>
  <si>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</si>
  <si>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</si>
  <si>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</si>
  <si>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</si>
  <si>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</si>
  <si>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</si>
  <si>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</si>
  <si>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</si>
  <si>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</si>
  <si>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</si>
  <si>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</si>
  <si>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</si>
  <si>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</si>
  <si>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</si>
  <si>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</si>
  <si>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</si>
  <si>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</si>
  <si>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</si>
  <si>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</si>
  <si>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</si>
  <si>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</si>
  <si>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</si>
  <si>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</si>
  <si>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</si>
  <si>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</si>
  <si>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</si>
  <si>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</si>
  <si>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</si>
  <si>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</si>
  <si>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</si>
  <si>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</si>
  <si>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</si>
  <si>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</si>
  <si>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</si>
  <si>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</si>
  <si>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</si>
  <si>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</si>
  <si>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</si>
  <si>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</si>
  <si>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</si>
  <si>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</si>
  <si>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</si>
  <si>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</si>
  <si>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</si>
  <si>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</si>
  <si>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</si>
  <si>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</si>
  <si>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</si>
  <si>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</si>
  <si>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</si>
  <si>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</si>
  <si>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</si>
  <si>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</si>
  <si>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</si>
  <si>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</si>
  <si>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</si>
  <si>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</si>
  <si>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</si>
  <si>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</si>
  <si>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</si>
  <si>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</si>
  <si>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</si>
  <si>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</si>
  <si>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</si>
  <si>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</si>
  <si>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</si>
  <si>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</si>
  <si>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</si>
  <si>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</si>
  <si>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</si>
  <si>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</si>
  <si>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</si>
  <si>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</si>
  <si>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</si>
  <si>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</si>
  <si>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</si>
  <si>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</si>
  <si>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</si>
  <si>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</si>
  <si>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</si>
  <si>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</si>
  <si>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</si>
  <si>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</si>
  <si>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</si>
  <si>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</si>
  <si>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</si>
  <si>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</si>
  <si>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</si>
  <si>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</si>
  <si>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</si>
  <si>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</si>
  <si>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</si>
  <si>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</si>
  <si>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</si>
  <si>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</si>
  <si>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</si>
  <si>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</si>
  <si>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</si>
  <si>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</si>
  <si>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</si>
  <si>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</si>
  <si>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</si>
  <si>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</si>
  <si>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</si>
  <si>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</si>
  <si>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</si>
  <si>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</si>
  <si>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</si>
  <si>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</si>
  <si>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</si>
  <si>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</si>
  <si>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</si>
  <si>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</si>
  <si>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</si>
  <si>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</si>
  <si>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</si>
  <si>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</si>
  <si>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</si>
  <si>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</si>
  <si>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</si>
  <si>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</si>
  <si>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</si>
  <si>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</si>
  <si>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</si>
  <si>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</si>
  <si>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</si>
  <si>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</si>
  <si>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</si>
  <si>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</si>
  <si>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</si>
  <si>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</si>
  <si>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</si>
  <si>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</si>
  <si>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</si>
  <si>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</si>
  <si>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</si>
  <si>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</si>
  <si>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</si>
  <si>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</si>
  <si>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</si>
  <si>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</si>
  <si>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</si>
  <si>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</si>
  <si>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</si>
  <si>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</si>
  <si>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</si>
  <si>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</si>
  <si>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</si>
  <si>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</si>
  <si>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</si>
  <si>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</si>
  <si>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</si>
  <si>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</si>
  <si>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</si>
  <si>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</si>
  <si>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</si>
  <si>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</si>
  <si>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</si>
  <si>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</si>
  <si>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</si>
  <si>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</si>
  <si>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</si>
  <si>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</si>
  <si>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</si>
  <si>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</si>
  <si>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</si>
  <si>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</si>
  <si>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</si>
  <si>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</si>
  <si>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</si>
  <si>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</si>
  <si>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</si>
  <si>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</si>
  <si>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</si>
  <si>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</si>
  <si>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</si>
  <si>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</si>
  <si>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</si>
  <si>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</si>
  <si>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</si>
  <si>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</si>
  <si>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</si>
  <si>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</si>
  <si>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</si>
  <si>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</si>
  <si>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</si>
  <si>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</si>
  <si>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</si>
  <si>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</si>
  <si>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</si>
  <si>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</si>
  <si>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</si>
  <si>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</si>
  <si>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</si>
  <si>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</si>
  <si>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</si>
  <si>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</si>
  <si>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</si>
  <si>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</si>
  <si>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</si>
  <si>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</si>
  <si>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</si>
  <si>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</si>
  <si>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</si>
  <si>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</si>
  <si>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</si>
  <si>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</si>
  <si>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</si>
  <si>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</si>
  <si>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</si>
  <si>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</si>
  <si>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</si>
  <si>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</si>
  <si>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</si>
  <si>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</si>
  <si>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</si>
  <si>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</si>
  <si>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</si>
  <si>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</si>
  <si>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</si>
  <si>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</si>
  <si>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</si>
  <si>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</si>
  <si>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</si>
  <si>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</si>
  <si>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</si>
  <si>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</si>
  <si>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</si>
  <si>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</si>
  <si>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</si>
  <si>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</si>
  <si>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</si>
  <si>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</si>
  <si>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</si>
  <si>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</si>
  <si>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</si>
  <si>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</si>
  <si>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</si>
  <si>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</si>
  <si>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</si>
  <si>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</si>
  <si>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</si>
  <si>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</si>
  <si>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</si>
  <si>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</si>
  <si>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</si>
  <si>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</si>
  <si>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</si>
  <si>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</si>
  <si>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</si>
  <si>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</si>
  <si>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</si>
  <si>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</si>
  <si>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</si>
  <si>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</si>
  <si>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</si>
  <si>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</si>
  <si>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</si>
  <si>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</si>
  <si>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</si>
  <si>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</si>
  <si>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</si>
  <si>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</si>
  <si>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</si>
  <si>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</si>
  <si>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</si>
  <si>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</si>
  <si>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</si>
  <si>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</si>
  <si>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</si>
  <si>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</si>
  <si>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</si>
  <si>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</si>
  <si>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</si>
  <si>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</si>
  <si>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</si>
  <si>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</si>
  <si>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</si>
  <si>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</si>
  <si>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</si>
  <si>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</si>
  <si>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</si>
  <si>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</si>
  <si>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</si>
  <si>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</si>
  <si>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</si>
  <si>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</si>
  <si>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</si>
  <si>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</si>
  <si>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</si>
  <si>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</si>
  <si>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</si>
  <si>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</si>
  <si>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</si>
  <si>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</si>
  <si>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</si>
  <si>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</si>
  <si>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</si>
  <si>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</si>
  <si>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</si>
  <si>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</si>
  <si>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</si>
  <si>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</si>
  <si>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</si>
  <si>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</si>
  <si>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</si>
  <si>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</si>
  <si>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</si>
  <si>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</si>
  <si>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</si>
  <si>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</si>
  <si>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</si>
  <si>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</si>
  <si>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</si>
  <si>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</si>
  <si>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</si>
  <si>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</si>
  <si>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</si>
  <si>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</si>
  <si>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</si>
  <si>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</si>
  <si>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</si>
  <si>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</si>
  <si>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</si>
  <si>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</si>
  <si>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</si>
  <si>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</si>
  <si>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</si>
  <si>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</si>
  <si>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</si>
  <si>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</si>
  <si>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</si>
  <si>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</si>
  <si>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</si>
  <si>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</si>
  <si>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</si>
  <si>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</si>
  <si>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</si>
  <si>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</si>
  <si>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</si>
  <si>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</si>
  <si>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</si>
  <si>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</si>
  <si>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</si>
  <si>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</si>
  <si>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</si>
  <si>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</si>
  <si>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</si>
  <si>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</si>
  <si>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</si>
  <si>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</si>
  <si>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</si>
  <si>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</si>
  <si>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</si>
  <si>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</si>
  <si>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</si>
  <si>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</si>
  <si>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</si>
  <si>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</si>
  <si>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</si>
  <si>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</si>
  <si>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</si>
  <si>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</si>
  <si>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</si>
  <si>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</si>
  <si>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</si>
  <si>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</si>
  <si>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</si>
  <si>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</si>
  <si>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</si>
  <si>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</si>
  <si>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</si>
  <si>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</si>
  <si>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</si>
  <si>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</si>
  <si>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</si>
  <si>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</si>
  <si>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</si>
  <si>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</si>
  <si>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</si>
  <si>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</si>
  <si>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</si>
  <si>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</si>
  <si>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</si>
  <si>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</si>
  <si>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</si>
  <si>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</si>
  <si>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</si>
  <si>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</si>
  <si>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</si>
  <si>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</si>
  <si>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</si>
  <si>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</si>
  <si>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</si>
  <si>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</si>
  <si>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</si>
  <si>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</si>
  <si>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</si>
  <si>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</si>
  <si>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</si>
  <si>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</si>
  <si>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</si>
  <si>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</si>
  <si>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</si>
  <si>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</si>
  <si>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</si>
  <si>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</si>
  <si>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</si>
  <si>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</si>
  <si>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</si>
  <si>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</si>
  <si>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</si>
  <si>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</si>
  <si>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</si>
  <si>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</si>
  <si>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</si>
  <si>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</si>
  <si>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</si>
  <si>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</si>
  <si>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</si>
  <si>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</si>
  <si>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</si>
  <si>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</si>
  <si>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</si>
  <si>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</si>
  <si>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</si>
  <si>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</si>
  <si>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</si>
  <si>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</si>
  <si>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</si>
  <si>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</si>
  <si>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</si>
  <si>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</si>
  <si>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</si>
  <si>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</si>
  <si>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</si>
  <si>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</si>
  <si>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</si>
  <si>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</si>
  <si>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</si>
  <si>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</si>
  <si>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</si>
  <si>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</si>
  <si>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</si>
  <si>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</si>
  <si>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</si>
  <si>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</si>
  <si>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</si>
  <si>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</si>
  <si>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</si>
  <si>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</si>
  <si>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</si>
  <si>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</si>
  <si>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</si>
  <si>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</si>
  <si>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</si>
  <si>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</si>
  <si>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</si>
  <si>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</si>
  <si>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</si>
  <si>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</si>
  <si>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</si>
  <si>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</si>
  <si>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</si>
  <si>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</si>
  <si>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</si>
  <si>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</si>
  <si>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</si>
  <si>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</si>
  <si>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</si>
  <si>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</si>
  <si>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</si>
  <si>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</si>
  <si>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</si>
  <si>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</si>
  <si>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</si>
  <si>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</si>
  <si>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</si>
  <si>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</si>
  <si>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</si>
  <si>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</si>
  <si>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</si>
  <si>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</si>
  <si>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</si>
  <si>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</si>
  <si>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</si>
  <si>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</si>
  <si>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</si>
  <si>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</si>
  <si>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</si>
  <si>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</si>
  <si>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</si>
  <si>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</si>
  <si>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</si>
  <si>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</si>
  <si>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</si>
  <si>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</si>
  <si>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</si>
  <si>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</si>
  <si>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</si>
  <si>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</si>
  <si>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</si>
  <si>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</si>
  <si>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</si>
  <si>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</si>
  <si>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</si>
  <si>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</si>
  <si>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</si>
  <si>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</si>
  <si>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</si>
  <si>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</si>
  <si>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</si>
  <si>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</si>
  <si>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</si>
  <si>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</si>
  <si>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</si>
  <si>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</si>
  <si>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</si>
  <si>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</si>
  <si>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</si>
  <si>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</si>
  <si>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</si>
  <si>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</si>
  <si>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</si>
  <si>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</si>
  <si>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</si>
  <si>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</si>
  <si>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</si>
  <si>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</si>
  <si>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</si>
  <si>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</si>
  <si>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</si>
  <si>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</si>
  <si>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</si>
  <si>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</si>
  <si>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</si>
  <si>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</si>
  <si>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</si>
  <si>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</si>
  <si>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</si>
  <si>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</si>
  <si>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</si>
  <si>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</si>
  <si>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</si>
  <si>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</si>
  <si>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</si>
  <si>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</si>
  <si>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</si>
  <si>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</si>
  <si>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</si>
  <si>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</si>
  <si>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</si>
  <si>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</si>
  <si>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</si>
  <si>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</si>
  <si>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</si>
  <si>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</si>
  <si>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</si>
  <si>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</si>
  <si>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</si>
  <si>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</si>
  <si>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</si>
  <si>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</si>
  <si>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</si>
  <si>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</si>
  <si>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</si>
  <si>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</si>
  <si>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</si>
  <si>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</si>
  <si>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</si>
  <si>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</si>
  <si>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</si>
  <si>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</si>
  <si>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</si>
  <si>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</si>
  <si>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</si>
  <si>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</si>
  <si>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</si>
  <si>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</si>
  <si>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</si>
  <si>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</si>
  <si>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</si>
  <si>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</si>
  <si>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</si>
  <si>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</si>
  <si>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</si>
  <si>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</si>
  <si>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</si>
  <si>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</si>
  <si>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</si>
  <si>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</si>
  <si>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</si>
  <si>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</si>
  <si>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</si>
  <si>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</si>
  <si>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</si>
  <si>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</si>
  <si>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</si>
  <si>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</si>
  <si>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</si>
  <si>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</si>
  <si>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</si>
  <si>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</si>
  <si>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</si>
  <si>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</si>
  <si>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</si>
  <si>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</si>
  <si>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</si>
  <si>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</si>
  <si>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</si>
  <si>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</si>
  <si>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</si>
  <si>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</si>
  <si>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</si>
  <si>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</si>
  <si>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</si>
  <si>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</si>
  <si>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</si>
  <si>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</si>
  <si>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</si>
  <si>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</si>
  <si>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</si>
  <si>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</si>
  <si>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</si>
  <si>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</si>
  <si>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</si>
  <si>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</si>
  <si>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</si>
  <si>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</si>
  <si>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</si>
  <si>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</si>
  <si>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</si>
  <si>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</si>
  <si>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</si>
  <si>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</si>
  <si>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</si>
  <si>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</si>
  <si>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</si>
  <si>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</si>
  <si>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</si>
  <si>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</si>
  <si>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</si>
  <si>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</si>
  <si>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</si>
  <si>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</si>
  <si>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</si>
  <si>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</si>
  <si>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</si>
  <si>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</si>
  <si>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</si>
  <si>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</si>
  <si>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</si>
  <si>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</si>
  <si>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</si>
  <si>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</si>
  <si>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</si>
  <si>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</si>
  <si>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</si>
  <si>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</si>
  <si>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</si>
  <si>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</si>
  <si>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</si>
  <si>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</si>
  <si>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</si>
  <si>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</si>
  <si>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</si>
  <si>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</si>
  <si>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</si>
  <si>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</si>
  <si>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</si>
  <si>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</si>
  <si>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</si>
  <si>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</si>
  <si>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</si>
  <si>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</si>
  <si>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</si>
  <si>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</si>
  <si>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</si>
  <si>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</si>
  <si>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</si>
  <si>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</si>
  <si>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</si>
  <si>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</si>
  <si>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</si>
  <si>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</si>
  <si>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</si>
  <si>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</si>
  <si>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</si>
  <si>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</si>
  <si>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</si>
  <si>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</si>
  <si>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</si>
  <si>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</si>
  <si>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</si>
  <si>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</si>
  <si>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</si>
  <si>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</si>
  <si>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</si>
  <si>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</si>
  <si>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</si>
  <si>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</si>
  <si>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</si>
  <si>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</si>
  <si>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</si>
  <si>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</si>
  <si>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</si>
  <si>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</si>
  <si>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</si>
  <si>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</si>
  <si>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</si>
  <si>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</si>
  <si>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</si>
  <si>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</si>
  <si>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</si>
  <si>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</si>
  <si>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</si>
  <si>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</si>
  <si>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</si>
  <si>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</si>
  <si>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</si>
  <si>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</si>
  <si>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</si>
  <si>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</si>
  <si>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</si>
  <si>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</si>
  <si>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</si>
  <si>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</si>
  <si>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</si>
  <si>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</si>
  <si>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</si>
  <si>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</si>
  <si>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</si>
  <si>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</si>
  <si>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</si>
  <si>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</si>
  <si>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</si>
  <si>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</si>
  <si>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</si>
  <si>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</si>
  <si>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</si>
  <si>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</si>
  <si>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</si>
  <si>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</si>
  <si>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</si>
  <si>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</si>
  <si>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</si>
  <si>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</si>
  <si>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</si>
  <si>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</si>
  <si>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</si>
  <si>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</si>
  <si>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</si>
  <si>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</si>
  <si>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</si>
  <si>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</si>
  <si>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</si>
  <si>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</si>
  <si>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</si>
  <si>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</si>
  <si>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</si>
  <si>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</si>
  <si>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</si>
  <si>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</si>
  <si>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</si>
  <si>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</si>
  <si>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</si>
  <si>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</si>
  <si>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</si>
  <si>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</si>
  <si>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</si>
  <si>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</si>
  <si>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</si>
  <si>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</si>
  <si>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</si>
  <si>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</si>
  <si>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</si>
  <si>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</si>
  <si>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</si>
  <si>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</si>
  <si>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</si>
  <si>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</si>
  <si>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</si>
  <si>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</si>
  <si>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</si>
  <si>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</si>
  <si>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</si>
  <si>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</si>
  <si>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</si>
  <si>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</si>
  <si>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</si>
  <si>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</si>
  <si>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</si>
  <si>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</si>
  <si>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</si>
  <si>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</si>
  <si>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</si>
  <si>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</si>
  <si>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</si>
  <si>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</si>
  <si>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</si>
  <si>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</si>
  <si>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</si>
  <si>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</si>
  <si>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</si>
  <si>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</si>
  <si>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</si>
  <si>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</si>
  <si>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</si>
  <si>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</si>
  <si>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</si>
  <si>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</si>
  <si>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</si>
  <si>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</si>
  <si>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</si>
  <si>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</si>
  <si>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</si>
  <si>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</si>
  <si>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</si>
  <si>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</si>
  <si>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</si>
  <si>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</si>
  <si>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</si>
  <si>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</si>
  <si>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</si>
  <si>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</si>
  <si>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</si>
  <si>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</si>
  <si>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</si>
  <si>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</si>
  <si>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</si>
  <si>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</si>
  <si>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</si>
  <si>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</si>
  <si>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</si>
  <si>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</si>
  <si>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</si>
  <si>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</si>
  <si>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</si>
  <si>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</si>
  <si>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</si>
  <si>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</si>
  <si>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</si>
  <si>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</si>
  <si>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</si>
  <si>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</si>
  <si>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</si>
  <si>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</si>
  <si>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</si>
  <si>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</si>
  <si>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</si>
  <si>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</si>
  <si>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</si>
  <si>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</si>
  <si>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</si>
  <si>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</si>
  <si>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</si>
  <si>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</si>
  <si>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</si>
  <si>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</si>
  <si>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</si>
  <si>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</si>
  <si>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</si>
  <si>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</si>
  <si>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</si>
  <si>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</si>
  <si>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</si>
  <si>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</si>
  <si>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</si>
  <si>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</si>
  <si>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</si>
  <si>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</si>
  <si>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</si>
  <si>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</si>
  <si>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</si>
  <si>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</si>
  <si>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</si>
  <si>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</si>
  <si>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</si>
  <si>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</si>
  <si>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</si>
  <si>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</si>
  <si>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</si>
  <si>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</si>
  <si>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</si>
  <si>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</si>
  <si>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</si>
  <si>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</si>
  <si>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</si>
  <si>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</si>
  <si>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</si>
  <si>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</si>
  <si>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</si>
  <si>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</si>
  <si>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</si>
  <si>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</si>
  <si>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</si>
  <si>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</si>
  <si>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</si>
  <si>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</si>
  <si>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</si>
  <si>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</si>
  <si>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</si>
  <si>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</si>
  <si>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</si>
  <si>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</si>
  <si>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</si>
  <si>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</si>
  <si>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</si>
  <si>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</si>
  <si>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</si>
  <si>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</si>
  <si>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</si>
  <si>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</si>
  <si>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</si>
  <si>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</si>
  <si>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</si>
  <si>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</si>
  <si>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</si>
  <si>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</si>
  <si>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</si>
  <si>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</si>
  <si>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</si>
  <si>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</si>
  <si>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</si>
  <si>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</si>
  <si>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</si>
  <si>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</si>
  <si>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</si>
  <si>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</si>
  <si>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</si>
  <si>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</si>
  <si>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</si>
  <si>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</si>
  <si>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</si>
  <si>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</si>
  <si>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</si>
  <si>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</si>
  <si>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</si>
  <si>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</si>
  <si>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</si>
  <si>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</si>
  <si>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</si>
  <si>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</si>
  <si>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</si>
  <si>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</si>
  <si>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</si>
  <si>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</si>
  <si>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</si>
  <si>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</si>
  <si>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</si>
  <si>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</si>
  <si>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</si>
  <si>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</si>
  <si>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</si>
  <si>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</si>
  <si>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</si>
  <si>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</si>
  <si>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</si>
  <si>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</si>
  <si>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</si>
  <si>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</si>
  <si>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</si>
  <si>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</si>
  <si>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</si>
  <si>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</si>
  <si>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</si>
  <si>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</si>
  <si>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</si>
  <si>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</si>
  <si>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</si>
  <si>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</si>
  <si>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</si>
  <si>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</si>
  <si>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</si>
  <si>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</si>
  <si>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</si>
  <si>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</si>
  <si>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</si>
  <si>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</si>
  <si>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</si>
  <si>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</si>
  <si>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</si>
  <si>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</si>
  <si>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</si>
  <si>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</si>
  <si>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</si>
  <si>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</si>
  <si>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</si>
  <si>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</si>
  <si>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</si>
  <si>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</si>
  <si>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</si>
  <si>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</si>
  <si>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</si>
  <si>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</si>
  <si>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</si>
  <si>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</si>
  <si>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</si>
  <si>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</si>
  <si>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</si>
  <si>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</si>
  <si>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</si>
  <si>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</si>
  <si>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</si>
  <si>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</si>
  <si>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</si>
  <si>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</si>
  <si>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</si>
  <si>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</si>
  <si>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</si>
  <si>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</si>
  <si>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</si>
  <si>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</si>
  <si>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</si>
  <si>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</si>
  <si>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</si>
  <si>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</si>
  <si>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</si>
  <si>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</si>
  <si>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</si>
  <si>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</si>
  <si>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</si>
  <si>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</si>
  <si>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</si>
  <si>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</si>
  <si>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</si>
  <si>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</si>
  <si>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</si>
  <si>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</si>
  <si>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</si>
  <si>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</si>
  <si>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</si>
  <si>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</si>
  <si>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</si>
  <si>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</si>
  <si>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</si>
  <si>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</si>
  <si>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</si>
  <si>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</si>
  <si>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</si>
  <si>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</si>
  <si>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</si>
  <si>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</si>
  <si>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</si>
  <si>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</si>
  <si>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</si>
  <si>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</si>
  <si>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</si>
  <si>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</si>
  <si>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</si>
  <si>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</si>
  <si>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</si>
  <si>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</si>
  <si>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</si>
  <si>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</si>
  <si>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</si>
  <si>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</si>
  <si>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</si>
  <si>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</si>
  <si>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</si>
  <si>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</si>
  <si>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</si>
  <si>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</si>
  <si>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</si>
  <si>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</si>
  <si>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</si>
  <si>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</si>
  <si>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</si>
  <si>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</si>
  <si>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</si>
  <si>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</si>
  <si>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</si>
  <si>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</si>
  <si>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</si>
  <si>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</si>
  <si>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</si>
  <si>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</si>
  <si>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</si>
  <si>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</si>
  <si>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</si>
  <si>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</si>
  <si>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</si>
  <si>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</si>
  <si>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</si>
  <si>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</si>
  <si>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</si>
  <si>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</si>
  <si>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</si>
  <si>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</si>
  <si>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</si>
  <si>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</si>
  <si>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</si>
  <si>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</si>
  <si>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</si>
  <si>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</si>
  <si>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</si>
  <si>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</si>
  <si>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</si>
  <si>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</si>
  <si>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</si>
  <si>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</si>
  <si>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</si>
  <si>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</si>
  <si>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</si>
  <si>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</si>
  <si>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</si>
  <si>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</si>
  <si>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</si>
  <si>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</si>
  <si>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</si>
  <si>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</si>
  <si>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</si>
  <si>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</si>
  <si>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</si>
  <si>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</si>
  <si>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</si>
  <si>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</si>
  <si>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</si>
  <si>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</si>
  <si>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</si>
  <si>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</si>
  <si>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</si>
  <si>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</si>
  <si>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</si>
  <si>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</si>
  <si>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</si>
  <si>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</si>
  <si>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</si>
  <si>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</si>
  <si>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</si>
  <si>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</si>
  <si>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</si>
  <si>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</si>
  <si>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</si>
  <si>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</si>
  <si>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</si>
  <si>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</si>
  <si>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</si>
  <si>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</si>
  <si>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</si>
  <si>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</si>
  <si>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</si>
  <si>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</si>
  <si>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</si>
  <si>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</si>
  <si>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</si>
  <si>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</si>
  <si>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</si>
  <si>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</si>
  <si>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</si>
  <si>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</si>
  <si>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</si>
  <si>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</si>
  <si>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</si>
  <si>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</si>
  <si>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</si>
  <si>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</si>
  <si>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</si>
  <si>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</si>
  <si>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</si>
  <si>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</si>
  <si>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</si>
  <si>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</si>
  <si>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</si>
  <si>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</si>
  <si>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</si>
  <si>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</si>
  <si>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</si>
  <si>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</si>
  <si>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</si>
  <si>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</si>
  <si>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</si>
  <si>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</si>
  <si>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</si>
  <si>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</si>
  <si>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</si>
  <si>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</si>
  <si>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</si>
  <si>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</si>
  <si>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</si>
  <si>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</si>
  <si>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</si>
  <si>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</si>
  <si>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</si>
  <si>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</si>
  <si>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</si>
  <si>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</si>
  <si>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</si>
  <si>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</si>
  <si>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</si>
  <si>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</si>
  <si>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</si>
  <si>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</si>
  <si>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</si>
  <si>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</si>
  <si>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</si>
  <si>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</si>
  <si>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</si>
  <si>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</si>
  <si>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</si>
  <si>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</si>
  <si>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</si>
  <si>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</si>
  <si>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</si>
  <si>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</si>
  <si>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</si>
  <si>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</si>
  <si>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</si>
  <si>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</si>
  <si>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</si>
  <si>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</si>
  <si>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</si>
  <si>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</si>
  <si>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</si>
  <si>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</si>
  <si>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</si>
  <si>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</si>
  <si>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</si>
  <si>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</si>
  <si>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</si>
  <si>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</si>
  <si>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</si>
  <si>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</si>
  <si>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</si>
  <si>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</si>
  <si>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</si>
  <si>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</si>
  <si>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</si>
  <si>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</si>
  <si>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</si>
  <si>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</si>
  <si>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</si>
  <si>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</si>
  <si>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</si>
  <si>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</si>
  <si>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</si>
  <si>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</si>
  <si>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</si>
  <si>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</si>
  <si>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</si>
  <si>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</si>
  <si>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</si>
  <si>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</si>
  <si>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</si>
  <si>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</si>
  <si>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</si>
  <si>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</si>
  <si>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</si>
  <si>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</si>
  <si>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</si>
  <si>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</si>
  <si>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</si>
  <si>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</si>
  <si>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</si>
  <si>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</si>
  <si>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</si>
  <si>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</si>
  <si>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</si>
  <si>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</si>
  <si>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</si>
  <si>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</si>
  <si>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</si>
  <si>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</si>
  <si>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</si>
  <si>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</si>
  <si>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</si>
  <si>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</si>
  <si>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</si>
  <si>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</si>
  <si>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</si>
  <si>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</si>
  <si>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</si>
  <si>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</si>
  <si>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</si>
  <si>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</si>
  <si>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</si>
  <si>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</si>
  <si>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</si>
  <si>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</si>
  <si>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</si>
  <si>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</si>
  <si>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</si>
  <si>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</si>
  <si>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</si>
  <si>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</si>
  <si>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</si>
  <si>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</si>
  <si>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</si>
  <si>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</si>
  <si>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</si>
  <si>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</si>
  <si>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</si>
  <si>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</si>
  <si>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</si>
  <si>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</si>
  <si>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</si>
  <si>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</si>
  <si>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</si>
  <si>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</si>
  <si>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</si>
  <si>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</si>
  <si>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</si>
  <si>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</si>
  <si>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</si>
  <si>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</si>
  <si>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</si>
  <si>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</si>
  <si>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</si>
  <si>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</si>
  <si>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</si>
  <si>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</si>
  <si>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</si>
  <si>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</si>
  <si>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</si>
  <si>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</si>
  <si>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</si>
  <si>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</si>
  <si>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</si>
  <si>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</si>
  <si>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</si>
  <si>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</si>
  <si>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</si>
  <si>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</si>
  <si>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</si>
  <si>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</si>
  <si>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</si>
  <si>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</si>
  <si>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</si>
  <si>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</si>
  <si>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</si>
  <si>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</si>
  <si>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</si>
  <si>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</si>
  <si>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</si>
  <si>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</si>
  <si>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</si>
  <si>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</si>
  <si>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</si>
  <si>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</si>
  <si>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</si>
  <si>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</si>
  <si>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</si>
  <si>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</si>
  <si>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</si>
  <si>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</si>
  <si>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</si>
  <si>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</si>
  <si>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</si>
  <si>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</si>
  <si>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</si>
  <si>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</si>
  <si>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</si>
  <si>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</si>
  <si>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</si>
  <si>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</si>
  <si>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</si>
  <si>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</si>
  <si>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</si>
  <si>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</si>
  <si>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</si>
  <si>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</si>
  <si>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</si>
  <si>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</si>
  <si>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</si>
  <si>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</si>
  <si>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</si>
  <si>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</si>
  <si>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</si>
  <si>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</si>
  <si>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</si>
  <si>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</si>
  <si>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</si>
  <si>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</si>
  <si>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</si>
  <si>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</si>
  <si>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</si>
  <si>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</si>
  <si>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</si>
  <si>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</si>
  <si>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</si>
  <si>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</si>
  <si>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</si>
  <si>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</si>
  <si>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</si>
  <si>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</si>
  <si>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</si>
  <si>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</si>
  <si>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</si>
  <si>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</si>
  <si>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</si>
  <si>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</si>
  <si>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</si>
  <si>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</si>
  <si>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</si>
  <si>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</si>
  <si>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</si>
  <si>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</si>
  <si>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</si>
  <si>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</si>
  <si>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</si>
  <si>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</si>
  <si>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</si>
  <si>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</si>
  <si>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</si>
  <si>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</si>
  <si>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</si>
  <si>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</si>
  <si>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</si>
  <si>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</si>
  <si>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</si>
  <si>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</si>
  <si>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</si>
  <si>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</si>
  <si>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</si>
  <si>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</si>
  <si>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</si>
  <si>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</si>
  <si>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</si>
  <si>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</si>
  <si>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</si>
  <si>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</si>
  <si>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</si>
  <si>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</si>
  <si>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</si>
  <si>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</si>
  <si>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</si>
  <si>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</si>
  <si>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</si>
  <si>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</si>
  <si>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</si>
  <si>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</si>
  <si>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</si>
  <si>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</si>
  <si>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</si>
  <si>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</si>
  <si>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</si>
  <si>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</si>
  <si>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</si>
  <si>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</si>
  <si>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</si>
  <si>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</si>
  <si>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</si>
  <si>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</si>
  <si>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</si>
  <si>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</si>
  <si>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</si>
  <si>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</si>
  <si>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</si>
  <si>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</si>
  <si>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</si>
  <si>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</si>
  <si>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</si>
  <si>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</si>
  <si>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</si>
  <si>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</si>
  <si>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</si>
  <si>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</si>
  <si>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</si>
  <si>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</si>
  <si>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</si>
  <si>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</si>
  <si>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</si>
  <si>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</si>
  <si>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</si>
  <si>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</si>
  <si>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</si>
  <si>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</si>
  <si>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</si>
  <si>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</si>
  <si>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</si>
  <si>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</si>
  <si>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</si>
  <si>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</si>
  <si>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</si>
  <si>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</si>
  <si>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</si>
  <si>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</si>
  <si>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</si>
  <si>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</si>
  <si>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</si>
  <si>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</si>
  <si>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</si>
  <si>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</si>
  <si>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</si>
  <si>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</si>
  <si>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</si>
  <si>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</si>
  <si>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</si>
  <si>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</si>
  <si>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</si>
  <si>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</si>
  <si>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</si>
  <si>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</si>
  <si>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</si>
  <si>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</si>
  <si>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</si>
  <si>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</si>
  <si>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</si>
  <si>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</si>
  <si>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</si>
  <si>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</si>
  <si>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</si>
  <si>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</si>
  <si>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</si>
  <si>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</si>
  <si>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</si>
  <si>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</si>
  <si>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</si>
  <si>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</si>
  <si>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</si>
  <si>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</si>
  <si>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</si>
  <si>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</si>
  <si>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</si>
  <si>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</si>
  <si>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</si>
  <si>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</si>
  <si>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</si>
  <si>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</si>
  <si>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</si>
  <si>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</si>
  <si>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</si>
  <si>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</si>
  <si>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</si>
  <si>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</si>
  <si>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</si>
  <si>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</si>
  <si>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</si>
  <si>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</si>
  <si>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</si>
  <si>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</si>
  <si>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</si>
  <si>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</si>
  <si>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</si>
  <si>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</si>
  <si>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</si>
  <si>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</si>
  <si>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</si>
  <si>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</si>
  <si>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</si>
  <si>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</si>
  <si>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</si>
  <si>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</si>
  <si>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</si>
  <si>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</si>
  <si>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</si>
  <si>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</si>
  <si>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</si>
  <si>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</si>
  <si>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</si>
  <si>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</si>
  <si>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</si>
  <si>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</si>
  <si>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</si>
  <si>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</si>
  <si>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</si>
  <si>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</si>
  <si>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</si>
  <si>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</si>
  <si>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</si>
  <si>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</si>
  <si>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</si>
  <si>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</si>
  <si>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</si>
  <si>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</si>
  <si>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</si>
  <si>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</si>
  <si>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</si>
  <si>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</si>
  <si>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</si>
  <si>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</si>
  <si>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</si>
  <si>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</si>
  <si>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</si>
  <si>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</si>
  <si>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</si>
  <si>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</si>
  <si>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</si>
  <si>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</si>
  <si>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</si>
  <si>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</si>
  <si>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</si>
  <si>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</si>
  <si>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</si>
  <si>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</si>
  <si>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</si>
  <si>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</si>
  <si>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</si>
  <si>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</si>
  <si>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</si>
  <si>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</si>
  <si>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</si>
  <si>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</si>
  <si>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</si>
  <si>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</si>
  <si>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</si>
  <si>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</si>
  <si>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</si>
  <si>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</si>
  <si>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</si>
  <si>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</si>
  <si>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</si>
  <si>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</si>
  <si>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</si>
  <si>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</si>
  <si>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</si>
  <si>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</si>
  <si>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</si>
  <si>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</si>
  <si>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</si>
  <si>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</si>
  <si>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</si>
  <si>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</si>
  <si>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</si>
  <si>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</si>
  <si>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</si>
  <si>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</si>
  <si>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</si>
  <si>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</si>
  <si>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</si>
  <si>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</si>
  <si>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</si>
  <si>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</si>
  <si>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</si>
  <si>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</si>
  <si>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</si>
  <si>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</si>
  <si>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</si>
  <si>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</si>
  <si>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</si>
  <si>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</si>
  <si>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</si>
  <si>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</si>
  <si>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</si>
  <si>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</si>
  <si>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</si>
  <si>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</si>
  <si>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</si>
  <si>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</si>
  <si>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</si>
  <si>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</si>
  <si>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</si>
  <si>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</si>
  <si>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</si>
  <si>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</si>
  <si>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</si>
  <si>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</si>
  <si>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</si>
  <si>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</si>
  <si>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</si>
  <si>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</si>
  <si>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</si>
  <si>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</si>
  <si>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</si>
  <si>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</si>
  <si>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</si>
  <si>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</si>
  <si>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</si>
  <si>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</si>
  <si>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</si>
  <si>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</si>
  <si>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</si>
  <si>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</si>
  <si>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</si>
  <si>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</si>
  <si>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</si>
  <si>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</si>
  <si>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</si>
  <si>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</si>
  <si>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</si>
  <si>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</si>
  <si>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</si>
  <si>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</si>
  <si>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</si>
  <si>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</si>
  <si>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</si>
  <si>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</si>
  <si>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</si>
  <si>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</si>
  <si>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</si>
  <si>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</si>
  <si>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</si>
  <si>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</si>
  <si>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</si>
  <si>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</si>
  <si>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</si>
  <si>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</si>
  <si>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</si>
  <si>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</si>
  <si>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</si>
  <si>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</si>
  <si>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</si>
  <si>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</si>
  <si>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</si>
  <si>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</si>
  <si>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</si>
  <si>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</si>
  <si>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</si>
  <si>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</si>
  <si>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</si>
  <si>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</si>
  <si>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</si>
  <si>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</si>
  <si>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</si>
  <si>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</si>
  <si>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</si>
  <si>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</si>
  <si>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</si>
  <si>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</si>
  <si>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</si>
  <si>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</si>
  <si>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</si>
  <si>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</si>
  <si>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</si>
  <si>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</si>
  <si>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</si>
  <si>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</si>
  <si>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</si>
  <si>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</si>
  <si>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</si>
  <si>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</si>
  <si>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</si>
  <si>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</si>
  <si>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</si>
  <si>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</si>
  <si>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</si>
  <si>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</si>
  <si>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</si>
  <si>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</si>
  <si>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</si>
  <si>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</si>
  <si>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</si>
  <si>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</si>
  <si>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</si>
  <si>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</si>
  <si>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</si>
  <si>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</si>
  <si>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</si>
  <si>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</si>
  <si>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</si>
  <si>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</si>
  <si>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</si>
  <si>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</si>
  <si>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</si>
  <si>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</si>
  <si>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</si>
  <si>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</si>
  <si>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</si>
  <si>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</si>
  <si>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</si>
  <si>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</si>
  <si>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</si>
  <si>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</si>
  <si>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</si>
  <si>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</si>
  <si>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</si>
  <si>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</si>
  <si>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</si>
  <si>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</si>
  <si>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</si>
  <si>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</si>
  <si>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</si>
  <si>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</si>
  <si>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</si>
  <si>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</si>
  <si>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</si>
  <si>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</si>
  <si>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</si>
  <si>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</si>
  <si>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</si>
  <si>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</si>
  <si>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</si>
  <si>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</si>
  <si>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</si>
  <si>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</si>
  <si>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</si>
  <si>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</si>
  <si>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</si>
  <si>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</si>
  <si>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</si>
  <si>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</si>
  <si>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</si>
  <si>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</si>
  <si>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</si>
  <si>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</si>
  <si>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</si>
  <si>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</si>
  <si>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</si>
  <si>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</si>
  <si>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</si>
  <si>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</si>
  <si>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</si>
  <si>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</si>
  <si>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</si>
  <si>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</si>
  <si>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</si>
  <si>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</si>
  <si>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</si>
  <si>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</si>
  <si>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</si>
  <si>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</si>
  <si>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</si>
  <si>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</si>
  <si>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</si>
  <si>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</si>
  <si>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</si>
  <si>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</si>
  <si>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</si>
  <si>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</si>
  <si>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</si>
  <si>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</si>
  <si>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</si>
  <si>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</si>
  <si>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</si>
  <si>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</si>
  <si>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</si>
  <si>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</si>
  <si>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</si>
  <si>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</si>
  <si>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</si>
  <si>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</si>
  <si>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</si>
  <si>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</si>
  <si>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</si>
  <si>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</si>
  <si>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</si>
  <si>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</si>
  <si>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</si>
  <si>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</si>
  <si>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</si>
  <si>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</si>
  <si>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</si>
  <si>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</si>
  <si>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</si>
  <si>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</si>
  <si>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</si>
  <si>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</si>
  <si>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</si>
  <si>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</si>
  <si>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</si>
  <si>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</si>
  <si>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</si>
  <si>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</si>
  <si>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</si>
  <si>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</si>
  <si>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</si>
  <si>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</si>
  <si>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</si>
  <si>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</si>
  <si>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</si>
  <si>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</si>
  <si>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</si>
  <si>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</si>
  <si>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</si>
  <si>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</si>
  <si>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</si>
  <si>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</si>
  <si>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</si>
  <si>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</si>
  <si>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</si>
  <si>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</si>
  <si>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</si>
  <si>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</si>
  <si>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</si>
  <si>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</si>
  <si>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</si>
  <si>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</si>
  <si>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</si>
  <si>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</si>
  <si>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</si>
  <si>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</si>
  <si>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</si>
  <si>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7кв2</t>
  </si>
  <si>
    <t>Дача</t>
  </si>
  <si>
    <t>Эл.монтер по экспл. ПУ 3 разряда Жилкина Н.А., Исайкина О.Г.</t>
  </si>
  <si>
    <t>9кв1</t>
  </si>
  <si>
    <t xml:space="preserve"> с 08-00 до 17-00</t>
  </si>
  <si>
    <t>с Казаново</t>
  </si>
  <si>
    <t>ул Победы</t>
  </si>
  <si>
    <t>ул Заводская</t>
  </si>
  <si>
    <t>чабанская стоянка</t>
  </si>
  <si>
    <t>эл.монтер Кучумов А.Ю. эл.монтер Рабданов Б.Ж.</t>
  </si>
  <si>
    <t>опора</t>
  </si>
  <si>
    <t>ул Березовая</t>
  </si>
  <si>
    <t>электромонтер Мельникова Н.А.</t>
  </si>
  <si>
    <t>п Кадала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</si>
  <si>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</si>
  <si>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ул Пушкина</t>
  </si>
  <si>
    <t>Абессонова С.В., Телешев Д.М.- инженер</t>
  </si>
  <si>
    <t>выносной учет</t>
  </si>
  <si>
    <t>Выносной учет</t>
  </si>
  <si>
    <t>ул Строителей</t>
  </si>
  <si>
    <t>пер Базарный</t>
  </si>
  <si>
    <t>мкр 1-й</t>
  </si>
  <si>
    <t>п/ст Ясная</t>
  </si>
  <si>
    <t>с Верхний Умыкэй</t>
  </si>
  <si>
    <t>ПС "Сретенск 35/10" \ ВЛ 10 кВ ф.16 Город-1 \ ЗТП-15 г.Сретенск \ ВЛ-0,4кВ ф.3 от ТП-15 г.Сретенск</t>
  </si>
  <si>
    <t>ПС "Сретенск 35/10" \ ВЛ 10 кВ ф.16 Город-1 \ ЗТП-1 г.Сретенск \ ВЛ-0,4кВ ф.1 от ТП-1 г.Сретенск</t>
  </si>
  <si>
    <t>25кв2</t>
  </si>
  <si>
    <t>ПС "Кокуй 110/35/6" \ ВЛ 6 кВ ф.12 Поселок-2 \ ЗТП-11 пгт. Кокуй \ ВЛ-0,4кВ ф.1 от ЗТП-11 пгт.Кокуй</t>
  </si>
  <si>
    <t>ПС "Кокуй 110/35/6" \ ВЛ 6 кВ ф.2 Поселок-1 \ МТП-27 пгт.Кокуй \ ВЛ-0,4кВ ф.1 от МТП-27 пгт.Кокуй</t>
  </si>
  <si>
    <t>ул Набережная 2-я</t>
  </si>
  <si>
    <t>ПС "Кокуй 110/35/6" \ ВЛ-6 кВ ф.4 Суд.Завод \ ТП-022 п.Кокуй \ ВЛ-0,4кВ ф.2 от ТП-022 пгт.Кокуй</t>
  </si>
  <si>
    <t>5кв2</t>
  </si>
  <si>
    <t>6кв2</t>
  </si>
  <si>
    <t>7кв1</t>
  </si>
  <si>
    <t>5кв1</t>
  </si>
  <si>
    <t>10кв2</t>
  </si>
  <si>
    <t>20кв1</t>
  </si>
  <si>
    <t>электромонтер УТЭЭ Белодурова Н.С., электромонтер Иванова Е.Г.</t>
  </si>
  <si>
    <t>фасад дома</t>
  </si>
  <si>
    <t>эл.котел</t>
  </si>
  <si>
    <t>Пилорама</t>
  </si>
  <si>
    <t>26-2</t>
  </si>
  <si>
    <t>1-1</t>
  </si>
  <si>
    <t>11-2</t>
  </si>
  <si>
    <t>ПС 35 кВ Могойтуй-1 \ ВЛ 10 кВ ф. 3 Поселок-1 \ ТП-3-05  ф.Поселок-1 \ ВЛ-0,4кВ ф.Поселок-1 от ТП-3-05 ф.1</t>
  </si>
  <si>
    <t>ПС 35 кВ Могойтуй-1 \ ВЛ 10 кВ ф. 3 Поселок-1 \ ТП-3-05  ф.Поселок-1 \ ВЛ-0,4кВ ф.Поселок-1 от ТП-3-05 ф.2</t>
  </si>
  <si>
    <t>ул Ононская</t>
  </si>
  <si>
    <t>ТП-143</t>
  </si>
  <si>
    <t xml:space="preserve">38    </t>
  </si>
  <si>
    <t xml:space="preserve">8    </t>
  </si>
  <si>
    <t xml:space="preserve">9    </t>
  </si>
  <si>
    <t xml:space="preserve">27    </t>
  </si>
  <si>
    <t xml:space="preserve">12    </t>
  </si>
  <si>
    <t>101159938</t>
  </si>
  <si>
    <t>п ЧЭС</t>
  </si>
  <si>
    <t>п Рудник Кадала</t>
  </si>
  <si>
    <t>ул Комогорцева</t>
  </si>
  <si>
    <t>11 кв. 2</t>
  </si>
  <si>
    <t>22 кв. 2</t>
  </si>
  <si>
    <t>101171689</t>
  </si>
  <si>
    <t>ПС 35 кВ "Карымская" \ ВЛ 10 кВ ф. 3 ЖБИ \ ЗТП-22329 \ ВЛИ-0,4кВ от ЗТП-22329 ф.1</t>
  </si>
  <si>
    <t>ПС 35 кВ "Карымская" \ ВЛ 10 кВ ф. 3 ЖБИ \ ЗТП-22329 \ ВЛИ-0,4кВ от ЗТП-22329 ф.2</t>
  </si>
  <si>
    <t>инженер Батожаргалов Б.Б.,эл.монтеры ,Пырков К.А.,Тетерин Н.Ю.</t>
  </si>
  <si>
    <t>ПС 35 кВ Могойтуй-1 \ ВЛ 10 кВ ф. 6 ОГОК \ ТП-6-02  ф.ОГОК \ ВЛ-0,4кВ ф.ОГОК от ТП-6-02 ф.1</t>
  </si>
  <si>
    <t>ул 1-я Фабричная</t>
  </si>
  <si>
    <t>ПС 35 кВ Могойтуй-1 \ ВЛ 10 кВ ф. 6 ОГОК \ ТП-6-02  ф.ОГОК \ ВЛ-0,4кВ ф.ОГОК от ТП-6-02 ф.3</t>
  </si>
  <si>
    <t>ПС 35 кВ Могойтуй-1 \ ВЛ 10 кВ ф. 3 Поселок-1 \ ТП-3-07  ф.Поселок-1 \ ВЛ-0,4кВ ф.Поселок-1 от ТП-3-07 ф.1</t>
  </si>
  <si>
    <t>ул Бабушкина</t>
  </si>
  <si>
    <t>ПС 35 кВ Могойтуй-1 \ ВЛ 10 кВ ф. 3 Поселок-1 \ ТП-3-04  ф.Поселок-1 \ ВЛ-0,4кВ ф.Поселок-1 от ТП-3-04 ф.1</t>
  </si>
  <si>
    <t>ул Нефтебазовская</t>
  </si>
  <si>
    <t>ПС 35 кВ Могойтуй-1 \ ВЛ 10 кВ ф. 3 Поселок-1 \ ТП-3-09  ф.Поселок-1 \ ВЛ-0,4кВ ф.Поселок-1 от ТП-3-09 ф.1</t>
  </si>
  <si>
    <t>ПС 35 кВ Могойтуй-1 \ ВЛ 10 кВ ф. 3 Поселок-1 \ ТП-3-03  ф.Поселок-1 \ ВЛ-0,4кВ ф.Поселок-1 от ТП-3-03 ф.1</t>
  </si>
  <si>
    <t>Эл.монтер по экспл. ПУ 3 разряда Жилкина Н.А.</t>
  </si>
  <si>
    <t xml:space="preserve">  д.0</t>
  </si>
  <si>
    <t xml:space="preserve">  д.7</t>
  </si>
  <si>
    <t xml:space="preserve">  д.13, кв.2</t>
  </si>
  <si>
    <t xml:space="preserve">  д.18</t>
  </si>
  <si>
    <t xml:space="preserve">  д.26, кв.1</t>
  </si>
  <si>
    <t xml:space="preserve">  д.38</t>
  </si>
  <si>
    <t xml:space="preserve">  д.40</t>
  </si>
  <si>
    <t xml:space="preserve">  д.45</t>
  </si>
  <si>
    <t xml:space="preserve">  д.46, кв.2</t>
  </si>
  <si>
    <t xml:space="preserve">  д.1</t>
  </si>
  <si>
    <t xml:space="preserve">  д.1, кв.1</t>
  </si>
  <si>
    <t xml:space="preserve">  д.2</t>
  </si>
  <si>
    <t xml:space="preserve">  д.6</t>
  </si>
  <si>
    <t xml:space="preserve">  д.6, кв.1</t>
  </si>
  <si>
    <t xml:space="preserve">  д.12</t>
  </si>
  <si>
    <t xml:space="preserve">  д.14</t>
  </si>
  <si>
    <t xml:space="preserve">  д.13</t>
  </si>
  <si>
    <t xml:space="preserve">  д.15</t>
  </si>
  <si>
    <t xml:space="preserve">  д.19</t>
  </si>
  <si>
    <t xml:space="preserve">  д.20</t>
  </si>
  <si>
    <t xml:space="preserve">  д.25</t>
  </si>
  <si>
    <t>101112209</t>
  </si>
  <si>
    <t xml:space="preserve">  д.60, кв.2</t>
  </si>
  <si>
    <t xml:space="preserve">  д.62, кв.1</t>
  </si>
  <si>
    <t xml:space="preserve">  д.71, кв.4</t>
  </si>
  <si>
    <t xml:space="preserve">  д.2, кв.2</t>
  </si>
  <si>
    <t xml:space="preserve">  д.3</t>
  </si>
  <si>
    <t xml:space="preserve">  д.15, кв.1</t>
  </si>
  <si>
    <t xml:space="preserve">  д.15, кв.2</t>
  </si>
  <si>
    <t xml:space="preserve">  д.18, кв.1</t>
  </si>
  <si>
    <t xml:space="preserve">  д.4</t>
  </si>
  <si>
    <t xml:space="preserve">  д.8</t>
  </si>
  <si>
    <t xml:space="preserve">  д.16</t>
  </si>
  <si>
    <t xml:space="preserve">  д.22, кв.1</t>
  </si>
  <si>
    <t xml:space="preserve">  д.28, кв.2</t>
  </si>
  <si>
    <t xml:space="preserve">  д.4, кв.1</t>
  </si>
  <si>
    <t xml:space="preserve">  д.5</t>
  </si>
  <si>
    <t xml:space="preserve">  д.10</t>
  </si>
  <si>
    <t xml:space="preserve">  д.9</t>
  </si>
  <si>
    <t xml:space="preserve">  д.16, кв.2</t>
  </si>
  <si>
    <t xml:space="preserve">  д.21</t>
  </si>
  <si>
    <t xml:space="preserve">  д.23</t>
  </si>
  <si>
    <t xml:space="preserve">  д.28</t>
  </si>
  <si>
    <t xml:space="preserve">  д.11</t>
  </si>
  <si>
    <t xml:space="preserve">  д.20, кв.1</t>
  </si>
  <si>
    <t xml:space="preserve">  д.1, кв.2</t>
  </si>
  <si>
    <t xml:space="preserve">  д.18, кв.2</t>
  </si>
  <si>
    <t xml:space="preserve">  д.17</t>
  </si>
  <si>
    <t xml:space="preserve">  д.24</t>
  </si>
  <si>
    <t xml:space="preserve">  д.26</t>
  </si>
  <si>
    <t xml:space="preserve">  д.29</t>
  </si>
  <si>
    <t xml:space="preserve">  д.31</t>
  </si>
  <si>
    <t xml:space="preserve">  д.8, кв.1</t>
  </si>
  <si>
    <t xml:space="preserve">  д.9, кв.1</t>
  </si>
  <si>
    <t xml:space="preserve">  д.14, кв.1</t>
  </si>
  <si>
    <t xml:space="preserve">  д.10, кв.2</t>
  </si>
  <si>
    <t xml:space="preserve">  д.31, кв.1</t>
  </si>
  <si>
    <t xml:space="preserve">  д.32</t>
  </si>
  <si>
    <t xml:space="preserve">  д.33</t>
  </si>
  <si>
    <t xml:space="preserve">  д.34</t>
  </si>
  <si>
    <t xml:space="preserve">  д.35</t>
  </si>
  <si>
    <t xml:space="preserve">  д.36</t>
  </si>
  <si>
    <t xml:space="preserve">  д.37</t>
  </si>
  <si>
    <t xml:space="preserve">  д.41</t>
  </si>
  <si>
    <t xml:space="preserve">  д.46</t>
  </si>
  <si>
    <t>ул Сухая</t>
  </si>
  <si>
    <t xml:space="preserve">  д.3, кв.1</t>
  </si>
  <si>
    <t xml:space="preserve">  д.32, кв.1</t>
  </si>
  <si>
    <t xml:space="preserve">  д.34, кв.1</t>
  </si>
  <si>
    <t xml:space="preserve">  д.47</t>
  </si>
  <si>
    <t xml:space="preserve">  д.3, кв.2</t>
  </si>
  <si>
    <t xml:space="preserve">  д.5, кв.1</t>
  </si>
  <si>
    <t xml:space="preserve">  д.28, кв.1</t>
  </si>
  <si>
    <t xml:space="preserve">  д.36, кв.1</t>
  </si>
  <si>
    <t xml:space="preserve">  д.39</t>
  </si>
  <si>
    <t xml:space="preserve">  д.40, кв.1</t>
  </si>
  <si>
    <t>29кв2</t>
  </si>
  <si>
    <t>Инженер Окладников А.В, эл.монтер Ефименко М.А.,эл.монтер Бродягин Н.Е.</t>
  </si>
  <si>
    <t>ПС "Сретенск 35/10" \ ВЛ 10 кВ ф.16 Город-1 \ ТП-36 г.Сретенск \ ВЛ-0,4кВ ф.1 от ТП-36 г.Сретенск</t>
  </si>
  <si>
    <t>9кв2</t>
  </si>
  <si>
    <t>ПС "Сретенск 35/10" \ ВЛ 10 кВ ф.16 Город-1 \ ЗТП-18 г.Сретенск \ ВЛ-0,4кВ ф.2 от ТП-18 г.Сретенск</t>
  </si>
  <si>
    <t>17кв1</t>
  </si>
  <si>
    <t>ПС "Сретенск 35/10" \ ВЛ 10 кВ ф.17 Матакан \ ТП-45 г.Сретенск \ ВЛ-0,4кВ ф.1 от ТП-45 г.Сретенск</t>
  </si>
  <si>
    <t>ул Кириллова</t>
  </si>
  <si>
    <t>29кв1</t>
  </si>
  <si>
    <t>17кв2</t>
  </si>
  <si>
    <t>28кв1</t>
  </si>
  <si>
    <t>ПС "Сретенск 35/10" \ ВЛ 10 кВ ф.17 Матакан \ ТП-30 г.Сретенск \ ВЛ-0,4кВ ф.1 от ТП-30 г.Сретенск</t>
  </si>
  <si>
    <t>23кв1</t>
  </si>
  <si>
    <t>13кв2</t>
  </si>
  <si>
    <t>ПС "Кокуй 110/35/6" \ ВЛ 6 кВ ф.2 Поселок-1 \ МТП-27 пгт.Кокуй \ ВЛ-0,4кВ ф.2 от МТП-27 пгт.Кокуй</t>
  </si>
  <si>
    <t>66кв1</t>
  </si>
  <si>
    <t>1кв5</t>
  </si>
  <si>
    <t>1кв8</t>
  </si>
  <si>
    <t>ПС "Кокуй 110/35/6" \ ВЛ 6 кВ ф.12 Поселок-2 \ МТП-33 пгт.Кокуй \ ВЛ-0,4кВ ф.1 от МТП-33 пгт.Кокуй</t>
  </si>
  <si>
    <t>ПС "Кокуй 110/35/6" \ ВЛ 6 кВ ф.2 Поселок-1 \ МТП-20 пгт.Кокуй \ ВЛ-0,4кВ ф.1 от МТП-20 пгт.Кокуй</t>
  </si>
  <si>
    <t>ул Нагорная 1-я</t>
  </si>
  <si>
    <t>ул ПУ-30</t>
  </si>
  <si>
    <t>ПС "Кокуй 110/35/6" \ ВЛ 6 кВ ф.12 Поселок-2 \ МТП-32 пгт.Кокуй \ ВЛ-0,4кВ ф.1 от МТП-32 пгт.Кокуй</t>
  </si>
  <si>
    <t>33кв1</t>
  </si>
  <si>
    <t>24кв1</t>
  </si>
  <si>
    <t>пгт Чернышевск</t>
  </si>
  <si>
    <t>дом (АСКУЭ)</t>
  </si>
  <si>
    <t>с Старый Олов</t>
  </si>
  <si>
    <t>ПС 35 кВ Старый Олов (35/10) \ ВЛ 10 кВ ф. 3 Ст.Олов \ КТП-730 с.Старый Олов \ ВЛ-0,4кВ ф.1 от ТП-730</t>
  </si>
  <si>
    <t>ПС 35 кВ Старый Олов (35/10) \ ВЛ 10 кВ ф. 3 Ст.Олов \ КТП-733 с.Старый Олов \ ВЛ-0,4кВ ф.1 от ТП-733</t>
  </si>
  <si>
    <t>Мастер  УТЭЭ Новиков В.В.,Чебыкин М.А.</t>
  </si>
  <si>
    <t>с Верх-Усугли</t>
  </si>
  <si>
    <t>ул Обручева</t>
  </si>
  <si>
    <t>ПС 35 кВ Верхние Усугли (35/6) \ ВЛ 6 кВф. 2  В.Посёлок \ ТП-20 В.Усугли \ ВЛ-0,4кВ ф.2 ТП-№20</t>
  </si>
  <si>
    <t>Электромонтер по эксплуатации электросчетчиков Томских Н.Ю.</t>
  </si>
  <si>
    <t>ПС 35 кВ Верхние Усугли (35/6) \ ВЛ 6 кВф. 2  В.Посёлок \ ТП-21 В.Усугли \ ВЛ-0,4кВ ф.1 ТП-№21</t>
  </si>
  <si>
    <t>ПС 35 кВ Верхние Усугли (35/6) \ ВЛ 6 кВф. 2  В.Посёлок \ ТП-20 В.Усугли \ ВЛ-0,4кВ ф.3 ТП-№20</t>
  </si>
  <si>
    <t>ПС 35 кВ Верхние Усугли (35/6) \ ВЛ 6 кВф. 2  В.Посёлок \ ТП-21 В.Усугли \ ВЛ-0,4кВ ф.3 ТП-№21</t>
  </si>
  <si>
    <t>с Унда</t>
  </si>
  <si>
    <t>ул Романова</t>
  </si>
  <si>
    <t>1-3</t>
  </si>
  <si>
    <t>Юрина Н.Т. эл.монтер</t>
  </si>
  <si>
    <t>с 09.00 до 16.00</t>
  </si>
  <si>
    <t>Федотова О.С. эл.монтер</t>
  </si>
  <si>
    <t>102318921</t>
  </si>
  <si>
    <t>ПС 35 кВ Верх-Чита \ ВЛ 10 кВ яч. Угдан \ СТП - 21328 \ ВЛИ-0,4 кВ от СТП 21328</t>
  </si>
  <si>
    <t>101086900</t>
  </si>
  <si>
    <t>ПС 35 кВ Верх-Чита \ ВЛ 10 кВ яч. Угдан \ Читинский уч-к. ТП-21188 \ ВЛ-0,4 кВ от ТП-21188 ф.1</t>
  </si>
  <si>
    <t>ул 70 лет Победы</t>
  </si>
  <si>
    <t>Макарова А.Н. эл.монтер</t>
  </si>
  <si>
    <t>ПС 35 кВ Верх-Чита \ ВЛ 10 кВ ф. 12 Верх-Чита ПС Верх Чита \ Читинский уч-к. ТП-21200 \ ВЛИ-0,4кВ от ТП-21200 ф.3</t>
  </si>
  <si>
    <t>д.18</t>
  </si>
  <si>
    <t>д.8</t>
  </si>
  <si>
    <t>д.5кв.1</t>
  </si>
  <si>
    <t>д.6кв.1</t>
  </si>
  <si>
    <t>д.14кв.1</t>
  </si>
  <si>
    <t>д.15</t>
  </si>
  <si>
    <t>д.9</t>
  </si>
  <si>
    <t>д.13кв.2</t>
  </si>
  <si>
    <t>д.8кв.1</t>
  </si>
  <si>
    <t>д.1</t>
  </si>
  <si>
    <t>д.1кв.1</t>
  </si>
  <si>
    <t>Квартира(Выносной учет)</t>
  </si>
  <si>
    <t>д.3кв.2</t>
  </si>
  <si>
    <t>д.10</t>
  </si>
  <si>
    <t>д.70</t>
  </si>
  <si>
    <t>д.5</t>
  </si>
  <si>
    <t>д.30</t>
  </si>
  <si>
    <t>д.56</t>
  </si>
  <si>
    <t>д.21</t>
  </si>
  <si>
    <t>д.4кв.2</t>
  </si>
  <si>
    <t>д.35кв.1</t>
  </si>
  <si>
    <t>д.66</t>
  </si>
  <si>
    <t>д.22</t>
  </si>
  <si>
    <t>д.32кв.2</t>
  </si>
  <si>
    <t>101218382</t>
  </si>
  <si>
    <t>101226433</t>
  </si>
  <si>
    <t>101221446</t>
  </si>
  <si>
    <t>101209612</t>
  </si>
  <si>
    <t>101199228</t>
  </si>
  <si>
    <t>101191686</t>
  </si>
  <si>
    <t>101181872</t>
  </si>
  <si>
    <t>101194367</t>
  </si>
  <si>
    <t>101204724</t>
  </si>
  <si>
    <t>ПС 110 кВ Красный Чикой \ ВЛ 10 кВ ф. 7 Чикой-1 \ ТП-26310 \ ВЛ-0,4кВ Ф-2 от ТП-26310</t>
  </si>
  <si>
    <t>Электрокател</t>
  </si>
  <si>
    <t>ПС 35 кВ Приаргунск \ ВЛ 10 кВ ф. 4 Аэропорт \ ТП-26113 "Коттеджи Военторг" \ ВЛ-0,4кВ ф.1 от ТП-26113</t>
  </si>
  <si>
    <t>ПС 35 кВ Приаргунск \ ВЛ 10 кВ ф. 4 Аэропорт \ ТП-26113 "Коттеджи Военторг" \ ВЛ-0,4кВ ф.2 от ТП-26113</t>
  </si>
  <si>
    <t xml:space="preserve"> Эл/монтёр Машукова В.В.           </t>
  </si>
  <si>
    <t>Эл/монтёр Мурзин В.Ю.</t>
  </si>
  <si>
    <t>101178555</t>
  </si>
  <si>
    <t>101157344</t>
  </si>
  <si>
    <t>ул 2-я Первомайская</t>
  </si>
  <si>
    <t xml:space="preserve">9  а  </t>
  </si>
  <si>
    <t>101113869</t>
  </si>
  <si>
    <t>ТП-075</t>
  </si>
  <si>
    <t>101138939</t>
  </si>
  <si>
    <t>101162943</t>
  </si>
  <si>
    <t xml:space="preserve">2  а  </t>
  </si>
  <si>
    <t>101107794</t>
  </si>
  <si>
    <t>ТП-093</t>
  </si>
  <si>
    <t>ул 3-я Первомайская</t>
  </si>
  <si>
    <t xml:space="preserve">10  а  </t>
  </si>
  <si>
    <t>101070698</t>
  </si>
  <si>
    <t>ТП-014</t>
  </si>
  <si>
    <t>ул 3-я Рабочая</t>
  </si>
  <si>
    <t>101069608</t>
  </si>
  <si>
    <t xml:space="preserve">14  а  </t>
  </si>
  <si>
    <t>101129718</t>
  </si>
  <si>
    <t>ПС 110 кВ Черновская \ ВЛ-6 кВ ф. Школа №7 \ ТП-521 \ ВЛ-0,4кВ ф.1 ул.Полевая ТП-521</t>
  </si>
  <si>
    <t>электромонтер Данилов А.А.</t>
  </si>
  <si>
    <t>ПС 110 кВ Угдан \ ВЛ-10 кВ  ф. Витимский \ МТП-715 \ ВЛ-0,4 кВ ф.2 ТП-715</t>
  </si>
  <si>
    <t>мкр Витимский</t>
  </si>
  <si>
    <t>ПС 35 кВ Насосная ГРЭС \ ВЛ-6 кВ ф. СПТУ \ ТП-545 \ ВЛ-0,4кВ ф.4 от ТП-545</t>
  </si>
  <si>
    <t>ПС 35 кВ Насосная ГРЭС \ ВЛ-6 кВ ф. СПТУ \ ТП-516 \ ВЛ-0,4кВ ф.3 от ТП-516 Улетовская</t>
  </si>
  <si>
    <t>ул Улетовская</t>
  </si>
  <si>
    <t>ул Июльская</t>
  </si>
  <si>
    <t>ПС 110 кВ Кадала \ ВЛ-6 кВ ф. СХТ \ ТП-546 \ ВЛ-0,4кВ ф.4 от ТП-546</t>
  </si>
  <si>
    <t>ул Удоканская</t>
  </si>
  <si>
    <t>п Сибирский</t>
  </si>
  <si>
    <t>ПС 110 кВ Черновская \ ВЛ-6 кВ ф. №3 \ ТП-504 \ ВЛ-0,4кВ ф.1 ул.Кольцевая от ТП-504</t>
  </si>
  <si>
    <t>ул Тормовская</t>
  </si>
  <si>
    <t>ПС 35 кВ Насосная ГРЭС \ ВЛ-6 кВ ф. СПТУ \ ТП-529 \ ВЛ-0,4кВ ф.1 ул.Улетовская от ТП-529</t>
  </si>
  <si>
    <t>п Наклонный</t>
  </si>
  <si>
    <t>ПС 110 кВ Черновская \ ВЛ-6 кВ ф. №4 \ ВЛ-6 кВ ф. Наклонный \ ТП-528 \ ВЛ-0,4кВ ф.2 ул.Хлебозаводская ТП-528</t>
  </si>
  <si>
    <t>ул Хлебозаводская</t>
  </si>
  <si>
    <t>ПС 110 кВ Черновская \ ВЛ-6 кВ ф. №3 \ ТП-503 \ ВЛ-0,4кВ -ТП-503 -ф.2 Индустриальная</t>
  </si>
  <si>
    <t>ул Краснокаменская</t>
  </si>
  <si>
    <t>ПС 110 кВ Черновская \ ВЛ-6 кВ ф. Школа №7 \ ТП-688(ТП-школа 7) \ ВЛ-0,4 кВ ТП-688 ф.1 Котельная</t>
  </si>
  <si>
    <t>проезд Александра Булгакова</t>
  </si>
  <si>
    <t>ул Автодорожная</t>
  </si>
  <si>
    <t>ул Старошахтерская</t>
  </si>
  <si>
    <t>ПС 110 кВ Кадала \ ВЛ-6 кВ ф. СХТ \ ТП-630 \ ВЛ-0,4кВ ТП-630 ф.2</t>
  </si>
  <si>
    <t>ПС 110 кВ Черновская \ ВЛ-6 кВ ф. №3 \ ТП-689 \ ВЛ-0,4кВ от ТП-689 ф.1 ул.Сретенская</t>
  </si>
  <si>
    <t>ПС 35 кВ Насосная ГРЭС \ ВЛ-6 кВ ф. Южный Кадалы \ ВЛ-6 кВ ф. Реалбаза \ ТП-560 \ ВЛ-0,4кВ ТП-560-Кадалинская ф.18</t>
  </si>
  <si>
    <t>ул Кадалинская</t>
  </si>
  <si>
    <t>ПС 110 кВ Черновская \ ВЛ-6 кВ ф. №3 \ ТП-501 \ ВЛ-0,4кВ ф.1 от ТП-501</t>
  </si>
  <si>
    <t>ул Ачинская</t>
  </si>
  <si>
    <t>ул 1-я Старошахтерская</t>
  </si>
  <si>
    <t>ул Белогорская</t>
  </si>
  <si>
    <t>ПС 35 кВ Насосная ГРЭС \ ВЛ-6 кВ ф. Южный Кадалы \ ВЛ-6 кВ ф. Реалбаза \ ТП-560 \ КЛ-0,4 кВ ТП-560-Тобольского 7 ф.3</t>
  </si>
  <si>
    <t>ПС 35 кВ Насосная ГРЭС \ ВЛ-6 кВ ф. СПТУ \ ТП-529 \ ВЛ-0,4кВ ф.2 ул.Улетовская от ТП-529</t>
  </si>
  <si>
    <t>ПС 35 кВ Насосная ГРЭС \ ВЛ-6 кВ ф. СПТУ \ ТП-529</t>
  </si>
  <si>
    <t>п Кадалинка</t>
  </si>
  <si>
    <t>ул Кадалинка</t>
  </si>
  <si>
    <t>мкр Северный</t>
  </si>
  <si>
    <t>ПС 110 кВ Борзя Западная \ ВЛ 10 кВ ф.19 Маслозавод ПС Б-Западная \ ТП-1903 "ЮЭС-1" ПС 110/35/10 Б-З \ ВЛ-0,4кВ ф.1 от КТП ЮЭС-1</t>
  </si>
  <si>
    <t>ФАСАД</t>
  </si>
  <si>
    <t>ПС 35 кВ Харанор Поселковая \ ВЛ 6 кВ ф 10 Поселок ПС Поселковая \ ТП-1004 ПС 35/6 Поселковая \ ВЛ-0,4кВ ф.1 от КТП №1004 п. Ш-Г</t>
  </si>
  <si>
    <t>мкр 2-й</t>
  </si>
  <si>
    <t>ПС 110 кВ Первая \ ВЛ 6 кВф.18 Город-1 ПС Первая \ КТП-413 + \ ВЛ-0,4кВ ф.1 от КТП 413 ст.Ясная</t>
  </si>
  <si>
    <t>электромонтер Александрова К.А.</t>
  </si>
  <si>
    <t>ПС 110 кВ Первая \ ВЛ 6 кВф.18 Город-1 ПС Первая \ КТП 420 Ясная \ ВЛ-0,4 кВ ф.1 от КТП 420 Ясная</t>
  </si>
  <si>
    <t>д.13</t>
  </si>
  <si>
    <t>д.16</t>
  </si>
  <si>
    <t>ул Юности</t>
  </si>
  <si>
    <t>д.58</t>
  </si>
  <si>
    <t>д.33</t>
  </si>
  <si>
    <t>101197069</t>
  </si>
  <si>
    <t>с.Онон-Борзя</t>
  </si>
  <si>
    <t>ТП-57</t>
  </si>
  <si>
    <t>101212541</t>
  </si>
  <si>
    <t>ТП-56</t>
  </si>
  <si>
    <t>102233129</t>
  </si>
  <si>
    <t>101184077</t>
  </si>
  <si>
    <t>101194234</t>
  </si>
  <si>
    <t>101199208</t>
  </si>
  <si>
    <t>101194547</t>
  </si>
  <si>
    <t>101216868</t>
  </si>
  <si>
    <t>ТП-58</t>
  </si>
  <si>
    <t>ул.Каратаева</t>
  </si>
  <si>
    <t>101208274</t>
  </si>
  <si>
    <t>101210087</t>
  </si>
  <si>
    <t>101215083</t>
  </si>
  <si>
    <t>101215084</t>
  </si>
  <si>
    <t>101213856</t>
  </si>
  <si>
    <t>ТП-59</t>
  </si>
  <si>
    <t>101215249</t>
  </si>
  <si>
    <t>17 кв 2</t>
  </si>
  <si>
    <t>101221372</t>
  </si>
  <si>
    <t>17 кв 1</t>
  </si>
  <si>
    <t>101187480</t>
  </si>
  <si>
    <t>101199631</t>
  </si>
  <si>
    <t>101190732</t>
  </si>
  <si>
    <t>101218654</t>
  </si>
  <si>
    <t>102099321</t>
  </si>
  <si>
    <t>101197883</t>
  </si>
  <si>
    <t>101183645</t>
  </si>
  <si>
    <t>101200981</t>
  </si>
  <si>
    <t>ТП-55</t>
  </si>
  <si>
    <t>ул.Партиханская</t>
  </si>
  <si>
    <t>101185025</t>
  </si>
  <si>
    <t>101181745</t>
  </si>
  <si>
    <t>4 кв 2</t>
  </si>
  <si>
    <t>101219459</t>
  </si>
  <si>
    <t>101189341</t>
  </si>
  <si>
    <t>101193407</t>
  </si>
  <si>
    <t>101191664</t>
  </si>
  <si>
    <t>101184439</t>
  </si>
  <si>
    <t>101221601</t>
  </si>
  <si>
    <t>101209183</t>
  </si>
  <si>
    <t>ул.Торговая</t>
  </si>
  <si>
    <t>101196755</t>
  </si>
  <si>
    <t>101219178</t>
  </si>
  <si>
    <t>102515273</t>
  </si>
  <si>
    <t>101203234</t>
  </si>
  <si>
    <t>101199008</t>
  </si>
  <si>
    <t>101201520</t>
  </si>
  <si>
    <t>101187368</t>
  </si>
  <si>
    <t>102178920</t>
  </si>
  <si>
    <t>ул.Ушакова</t>
  </si>
  <si>
    <t>101201013</t>
  </si>
  <si>
    <t>101189613</t>
  </si>
  <si>
    <t>101217301</t>
  </si>
  <si>
    <t>101193727</t>
  </si>
  <si>
    <t>101183895</t>
  </si>
  <si>
    <t>101199942</t>
  </si>
  <si>
    <t>101220129</t>
  </si>
  <si>
    <t>101191074</t>
  </si>
  <si>
    <t>5 кв 1</t>
  </si>
  <si>
    <t>101196787</t>
  </si>
  <si>
    <t>101189331</t>
  </si>
  <si>
    <t>101185422</t>
  </si>
  <si>
    <t>101189509</t>
  </si>
  <si>
    <t>101209648</t>
  </si>
  <si>
    <t>101202664</t>
  </si>
  <si>
    <t>101213341</t>
  </si>
  <si>
    <t>101188856</t>
  </si>
  <si>
    <t>101190791</t>
  </si>
  <si>
    <t>101187192</t>
  </si>
  <si>
    <t>101184447</t>
  </si>
  <si>
    <t>101187056</t>
  </si>
  <si>
    <t>101182818</t>
  </si>
  <si>
    <t>101223245</t>
  </si>
  <si>
    <t>101201238</t>
  </si>
  <si>
    <t>101181481</t>
  </si>
  <si>
    <t>32 кв 2</t>
  </si>
  <si>
    <t>101201137</t>
  </si>
  <si>
    <t>32 кв 1</t>
  </si>
  <si>
    <t>101214751</t>
  </si>
  <si>
    <t>34 кв 1</t>
  </si>
  <si>
    <t>101203039</t>
  </si>
  <si>
    <t>36 кв 2</t>
  </si>
  <si>
    <t>101217919</t>
  </si>
  <si>
    <t>36 кв 1</t>
  </si>
  <si>
    <t>101211799</t>
  </si>
  <si>
    <t>с Широкая</t>
  </si>
  <si>
    <t>ТП-2123</t>
  </si>
  <si>
    <t>ул Гладышева</t>
  </si>
  <si>
    <t>Инженер 1 кат УТЭЭ АЗРЭС Руденская Е.К.</t>
  </si>
  <si>
    <t>2 кв 1</t>
  </si>
  <si>
    <t>3 кв 1</t>
  </si>
  <si>
    <t>3 кв 2</t>
  </si>
  <si>
    <t>25 кв 1</t>
  </si>
  <si>
    <t>ТП-2122</t>
  </si>
  <si>
    <t>1 кв 1</t>
  </si>
  <si>
    <t>2 кв 2</t>
  </si>
  <si>
    <t>4 кв 1</t>
  </si>
  <si>
    <t xml:space="preserve">5 кв 2 </t>
  </si>
  <si>
    <t>6 кв 2</t>
  </si>
  <si>
    <t>13 кв 1</t>
  </si>
  <si>
    <t>13 кв 2</t>
  </si>
  <si>
    <t>101253408</t>
  </si>
  <si>
    <t>Электромонтер ЭЭ . Алфеева А.В.,  электромонтер-Кирпичникова Л.В.</t>
  </si>
  <si>
    <t>101262343</t>
  </si>
  <si>
    <t>101274478</t>
  </si>
  <si>
    <t>101235394</t>
  </si>
  <si>
    <t>101246344</t>
  </si>
  <si>
    <t>101262279</t>
  </si>
  <si>
    <t>101263652</t>
  </si>
  <si>
    <t>102331258</t>
  </si>
  <si>
    <t>101263122</t>
  </si>
  <si>
    <t>101254186</t>
  </si>
  <si>
    <t>101266193</t>
  </si>
  <si>
    <t>101235705</t>
  </si>
  <si>
    <t>101258410</t>
  </si>
  <si>
    <t>101234726</t>
  </si>
  <si>
    <t>101229303</t>
  </si>
  <si>
    <t>101261878</t>
  </si>
  <si>
    <t>101253167</t>
  </si>
  <si>
    <t>101268148</t>
  </si>
  <si>
    <t>101265466</t>
  </si>
  <si>
    <t>101262291</t>
  </si>
  <si>
    <t>101259973</t>
  </si>
  <si>
    <t>101255149</t>
  </si>
  <si>
    <t>101263783</t>
  </si>
  <si>
    <t>101272206</t>
  </si>
  <si>
    <t>101229932</t>
  </si>
  <si>
    <t>101257833</t>
  </si>
  <si>
    <t>101252399</t>
  </si>
  <si>
    <t>101268899</t>
  </si>
  <si>
    <t>101232762</t>
  </si>
  <si>
    <t>101251969</t>
  </si>
  <si>
    <t>101275288</t>
  </si>
  <si>
    <t>101238643</t>
  </si>
  <si>
    <t>101261396</t>
  </si>
  <si>
    <t>101261995</t>
  </si>
  <si>
    <t>101236058</t>
  </si>
  <si>
    <t>101274393</t>
  </si>
  <si>
    <t>101266318</t>
  </si>
  <si>
    <t>101235671</t>
  </si>
  <si>
    <t>101267798</t>
  </si>
  <si>
    <t>101258802</t>
  </si>
  <si>
    <t>101270999</t>
  </si>
  <si>
    <t>101256936</t>
  </si>
  <si>
    <t>101228680</t>
  </si>
  <si>
    <t>101229783</t>
  </si>
  <si>
    <t>101272672</t>
  </si>
  <si>
    <t>101235663</t>
  </si>
  <si>
    <t>101268209</t>
  </si>
  <si>
    <t>101254622</t>
  </si>
  <si>
    <t>102487726</t>
  </si>
  <si>
    <t>101266628</t>
  </si>
  <si>
    <t>101265693</t>
  </si>
  <si>
    <t>101231280</t>
  </si>
  <si>
    <t>101257703</t>
  </si>
  <si>
    <t>101266179</t>
  </si>
  <si>
    <t>101274773</t>
  </si>
  <si>
    <t>101256265</t>
  </si>
  <si>
    <t>102113039</t>
  </si>
  <si>
    <t>ПС 35 кВ Приаргунск \ ВЛ 10 кВ ф. 4 Аэропорт \ ТП-2613"Аэропорт" \ ВЛ-0,4кВ ф.1 от ТП-2613</t>
  </si>
  <si>
    <t>101231487</t>
  </si>
  <si>
    <t>101237047</t>
  </si>
  <si>
    <t>102176964</t>
  </si>
  <si>
    <t>101271371</t>
  </si>
  <si>
    <t>101269829</t>
  </si>
  <si>
    <t>101247408</t>
  </si>
  <si>
    <t>101270038</t>
  </si>
  <si>
    <t>101230414</t>
  </si>
  <si>
    <t>101269577</t>
  </si>
  <si>
    <t>101259337</t>
  </si>
  <si>
    <t>101254079</t>
  </si>
  <si>
    <t>101237820</t>
  </si>
  <si>
    <t>101253979</t>
  </si>
  <si>
    <t>101269524</t>
  </si>
  <si>
    <t>101262139</t>
  </si>
  <si>
    <t>101270649</t>
  </si>
  <si>
    <t>Приаргунская ТЭЦ \ ВЛ 10 кВ ф. 2 Приаргунск \ ЗТП-0015 "Магазин" \ ВЛ-0,4кВ ф.2 от ТП-0015</t>
  </si>
  <si>
    <t>102179719</t>
  </si>
  <si>
    <t>Приаргунская ТЭЦ \ ВЛ 10 кВ ф. 2 Приаргунск \ ЗТП-0015 "Магазин" \ ВЛ-0,4кВ ф.5 от ТП-0015</t>
  </si>
  <si>
    <t>101268686</t>
  </si>
  <si>
    <t>Приаргунская ТЭЦ \ ВЛ 6 кВф. 13 Кирзавод \ ТП-0094 "Военторг" \ ВЛ-0,4кВ ф.3 от ТП-0094</t>
  </si>
  <si>
    <t>101251347</t>
  </si>
  <si>
    <t>101247047</t>
  </si>
  <si>
    <t>101268405</t>
  </si>
  <si>
    <t>101256933</t>
  </si>
  <si>
    <t>101265194</t>
  </si>
  <si>
    <t>101243524</t>
  </si>
  <si>
    <t>101252936</t>
  </si>
  <si>
    <t>101250224</t>
  </si>
  <si>
    <t>101238399</t>
  </si>
  <si>
    <t>101231881</t>
  </si>
  <si>
    <t>101231884</t>
  </si>
  <si>
    <t>101267107</t>
  </si>
  <si>
    <t>101251344</t>
  </si>
  <si>
    <t>101229500</t>
  </si>
  <si>
    <t>101256485</t>
  </si>
  <si>
    <t>101264521</t>
  </si>
  <si>
    <t>101270149</t>
  </si>
  <si>
    <t>101256065</t>
  </si>
  <si>
    <t>101228423</t>
  </si>
  <si>
    <t>101256786</t>
  </si>
  <si>
    <t>101257587</t>
  </si>
  <si>
    <t>101259621</t>
  </si>
  <si>
    <t>101259300</t>
  </si>
  <si>
    <t>101237752</t>
  </si>
  <si>
    <t>Приаргунская ТЭЦ \ ВЛ 10 кВ ф. 2 Приаргунск \ ТП-0017 "Больница" \ ВЛ-0,4кВ ф.4 от ТП-0017</t>
  </si>
  <si>
    <t>101249253</t>
  </si>
  <si>
    <t>101273521</t>
  </si>
  <si>
    <t>Приаргунская ТЭЦ \ ВЛ 10 кВ ф. 2 Приаргунск \ ТП-0017 "Больница" \ ВЛ-0,4 кВ ф.5 от ТП-0017</t>
  </si>
  <si>
    <t>101256636</t>
  </si>
  <si>
    <t>101273212</t>
  </si>
  <si>
    <t>101258554</t>
  </si>
  <si>
    <t>101244783</t>
  </si>
  <si>
    <t>102116769</t>
  </si>
  <si>
    <t>101185132</t>
  </si>
  <si>
    <t>ТП-1287</t>
  </si>
  <si>
    <t>101238118</t>
  </si>
  <si>
    <t>101194975</t>
  </si>
  <si>
    <t>101171872</t>
  </si>
  <si>
    <t>101201750</t>
  </si>
  <si>
    <t>101245981</t>
  </si>
  <si>
    <t>101237367</t>
  </si>
  <si>
    <t>101243224</t>
  </si>
  <si>
    <t>101193505</t>
  </si>
  <si>
    <t>101200866</t>
  </si>
  <si>
    <t>101183401</t>
  </si>
  <si>
    <t>101191714</t>
  </si>
  <si>
    <t>101191717</t>
  </si>
  <si>
    <t>101196602</t>
  </si>
  <si>
    <t>101184997</t>
  </si>
  <si>
    <t>101252422</t>
  </si>
  <si>
    <t>101178101</t>
  </si>
  <si>
    <t>101251116</t>
  </si>
  <si>
    <t>101201590</t>
  </si>
  <si>
    <t>101192988</t>
  </si>
  <si>
    <t>101184705</t>
  </si>
  <si>
    <t>101187259</t>
  </si>
  <si>
    <t>101177309</t>
  </si>
  <si>
    <t>ул Савватеева</t>
  </si>
  <si>
    <t>101241879</t>
  </si>
  <si>
    <t>101247771</t>
  </si>
  <si>
    <t>101172339</t>
  </si>
  <si>
    <t>101188114</t>
  </si>
  <si>
    <t>101196911</t>
  </si>
  <si>
    <t>101202483</t>
  </si>
  <si>
    <t>102032115</t>
  </si>
  <si>
    <t>101187223</t>
  </si>
  <si>
    <t>101203636</t>
  </si>
  <si>
    <t>101203638</t>
  </si>
  <si>
    <t>101237546</t>
  </si>
  <si>
    <t>101241831</t>
  </si>
  <si>
    <t>101171881</t>
  </si>
  <si>
    <t>101172249</t>
  </si>
  <si>
    <t>101245462</t>
  </si>
  <si>
    <t>101190677</t>
  </si>
  <si>
    <t>101196205</t>
  </si>
  <si>
    <t>101198386</t>
  </si>
  <si>
    <t>101251281</t>
  </si>
  <si>
    <t>101183623</t>
  </si>
  <si>
    <t>101246676</t>
  </si>
  <si>
    <t>эл. котел</t>
  </si>
  <si>
    <t>101246677</t>
  </si>
  <si>
    <t>101183467</t>
  </si>
  <si>
    <t>101204352</t>
  </si>
  <si>
    <t>101204203</t>
  </si>
  <si>
    <t>101171161</t>
  </si>
  <si>
    <t>101199069</t>
  </si>
  <si>
    <t>101094828</t>
  </si>
  <si>
    <t>ПС 110 кВ Борзя Западная \ ВЛ 10 кВ ф.29 Западный ПС Б-Западная \ ВЛ-10кВ РП-1 - Журавлева \ ТП-"Журавлева" ПС 110/35/10 Б-В \ ВЛ-0,4кВ ф.1 от КТП Журавлева</t>
  </si>
  <si>
    <t>пер Столяровский</t>
  </si>
  <si>
    <t>101070975</t>
  </si>
  <si>
    <t>ПС 110 кВ Борзя Западная \ ВЛ 10 кВ ф.29 Западный ПС Б-Западная \ ТП-"РУС" ПС 110/35/10 Б-В \ ВЛ-0,4кВ ф.1 от КТП РУС</t>
  </si>
  <si>
    <t>101159771</t>
  </si>
  <si>
    <t>101096106</t>
  </si>
  <si>
    <t>ПС 110 кВ Борзя Западная \ ВЛ 10 кВ ф.29 Западный ПС Б-Западная \ ВЛ-10кВ РП-1 - ДОСА \ ЗТП-"Метелица-1" ПС 110/35/10 Б-В \ ВЛ-0,4кВ ф.1 от КТП Метелица-1</t>
  </si>
  <si>
    <t>102398863</t>
  </si>
  <si>
    <t>ПС 110 кВ Борзя Западная \ ВЛ 10 кВ ф.29 Западный ПС Б-Западная \ ВЛ-10кВ РП-1 - ДОСА \ ЗТП-"ДОСА" ПС 110/35/10 Б-В \ ВЛ-0,4кВ ф.1 от КТП ДОСА</t>
  </si>
  <si>
    <t>101053638</t>
  </si>
  <si>
    <t>101122968</t>
  </si>
  <si>
    <t>101133466</t>
  </si>
  <si>
    <t>101062473</t>
  </si>
  <si>
    <t>101130388</t>
  </si>
  <si>
    <t>101103974</t>
  </si>
  <si>
    <t>101167326</t>
  </si>
  <si>
    <t>101130223</t>
  </si>
  <si>
    <t>ПС 110 кВ Борзя Западная \ ВЛ 10 кВ ф.29 Западный ПС Б-Западная \ ВЛ-10кВ РП-1 - ДОСА \ ЗТП-"ДОСА" ПС 110/35/10 Б-В \ ВЛ-0,4кВ ф.2 от КТП ДОСА</t>
  </si>
  <si>
    <t>101081255</t>
  </si>
  <si>
    <t>101090380</t>
  </si>
  <si>
    <t>101103335</t>
  </si>
  <si>
    <t>101114976</t>
  </si>
  <si>
    <t>101082572</t>
  </si>
  <si>
    <t>ПС 110 кВ Борзя Западная \ ВЛ 10 кВ ф.29 Западный ПС Б-Западная \ ЗТП 10/0,4 кВ РП-1 \ ВЛ-0,4 кВ ф.1 от ЗТП 10/0,4 кВ РП-1</t>
  </si>
  <si>
    <t>101098377</t>
  </si>
  <si>
    <t>101119446</t>
  </si>
  <si>
    <t>101127604</t>
  </si>
  <si>
    <t>101146857</t>
  </si>
  <si>
    <t>101125618</t>
  </si>
  <si>
    <t>101109676</t>
  </si>
  <si>
    <t>101079268</t>
  </si>
  <si>
    <t>101070760</t>
  </si>
  <si>
    <t>101166626</t>
  </si>
  <si>
    <t>101074781</t>
  </si>
  <si>
    <t>101096493</t>
  </si>
  <si>
    <t>101114221</t>
  </si>
  <si>
    <t>101128642</t>
  </si>
  <si>
    <t>101074001</t>
  </si>
  <si>
    <t>101066437</t>
  </si>
  <si>
    <t>101091256</t>
  </si>
  <si>
    <t>101076154</t>
  </si>
  <si>
    <t>101144550</t>
  </si>
  <si>
    <t>101167411</t>
  </si>
  <si>
    <t>101080460</t>
  </si>
  <si>
    <t>101113945</t>
  </si>
  <si>
    <t>101142655</t>
  </si>
  <si>
    <t>101164918</t>
  </si>
  <si>
    <t>101168488</t>
  </si>
  <si>
    <t>101162542</t>
  </si>
  <si>
    <t>101094389</t>
  </si>
  <si>
    <t>ПС 110 кВ Борзя Западная \ ВЛ 10 кВ ф.29 Западный ПС Б-Западная \ ВЛ-10кВ РП-1 - Журавлева \ КТП 2404 Комсомольская, ВЛ №24 Восточный \ ВЛ-0,4кВ ф.1 от КТП Комсомольская</t>
  </si>
  <si>
    <t>101088949</t>
  </si>
  <si>
    <t>101088952</t>
  </si>
  <si>
    <t>101089815</t>
  </si>
  <si>
    <t>101100274</t>
  </si>
  <si>
    <t>101070824</t>
  </si>
  <si>
    <t>Гараж №4 Любитель</t>
  </si>
  <si>
    <t>101108894</t>
  </si>
  <si>
    <t>Гараж №13 Любитель</t>
  </si>
  <si>
    <t>101132378</t>
  </si>
  <si>
    <t>101107853</t>
  </si>
  <si>
    <t>ПС 110 кВ Борзя Западная \ ВЛ 10 кВ ф.29 Западный ПС Б-Западная \ ВЛ-10кВ РП-1 - ДОСА \ ТП-"Пушкина" ПС 110/35/10 Б-В \ ВЛ-0,4кВ ф.4 от КТП Пушкина</t>
  </si>
  <si>
    <t>Гараж №7 Любитель</t>
  </si>
  <si>
    <t>101159283</t>
  </si>
  <si>
    <t>гараж №8 Любитель</t>
  </si>
  <si>
    <t>101095128</t>
  </si>
  <si>
    <t>101150078</t>
  </si>
  <si>
    <t>102486533</t>
  </si>
  <si>
    <t>ПС 110 кВ Борзя Западная \ ВЛ 10 кВ ф.29 Западный ПС Б-Западная \ ЗТП 10/0,4 кВ РП-1 \ ВЛ-0,4 кВ ф.3 от ЗТП 10/0,4 кВ РП-1</t>
  </si>
  <si>
    <t>101085600</t>
  </si>
  <si>
    <t>ул Метелицы</t>
  </si>
  <si>
    <t>гараж №3 Любитель</t>
  </si>
  <si>
    <t>101072478</t>
  </si>
  <si>
    <t>ПС 110 кВ Борзя Восточная \ ВЛ 10 кВ ф. 24 Восточный ПС б-Восточная \ ТП-"Ген дома" ПС 110/35/10 Б-В \ ВЛ-0,4кВ ф.1 от КТП Ген дома</t>
  </si>
  <si>
    <t>101072481</t>
  </si>
  <si>
    <t>101081966</t>
  </si>
  <si>
    <t>101154010</t>
  </si>
  <si>
    <t>101051009</t>
  </si>
  <si>
    <t>101056545</t>
  </si>
  <si>
    <t>101078615</t>
  </si>
  <si>
    <t>101064805</t>
  </si>
  <si>
    <t>101117060</t>
  </si>
  <si>
    <t>101083308</t>
  </si>
  <si>
    <t>101159408</t>
  </si>
  <si>
    <t>101112783</t>
  </si>
  <si>
    <t>ПС 110 кВ Борзя Западная \ ВЛ 10 кВ ф.29 Западный ПС Б-Западная \ ВЛ-10кВ РП-1 - ДОСА \ ЗТП-"Метелица-1" ПС 110/35/10 Б-В \ ВЛ-0,4кВ ф.2 от КТП Метелица-1</t>
  </si>
  <si>
    <t>101094322</t>
  </si>
  <si>
    <t>101165059</t>
  </si>
  <si>
    <t>101127045</t>
  </si>
  <si>
    <t>101065060</t>
  </si>
  <si>
    <t>Ленина 38 кв 14/ гараж №2</t>
  </si>
  <si>
    <t>101076214</t>
  </si>
  <si>
    <t>101081321</t>
  </si>
  <si>
    <t>101096202</t>
  </si>
  <si>
    <t>Гараж №1 Любитель</t>
  </si>
  <si>
    <t>101130466</t>
  </si>
  <si>
    <t>гараж №5 Любитель</t>
  </si>
  <si>
    <t>101152091</t>
  </si>
  <si>
    <t>Гараж ПГСК №5</t>
  </si>
  <si>
    <t>102480344</t>
  </si>
  <si>
    <t>ПС 110 кВ Борзя Западная \ ВЛ 10 кВ ф.29 Западный ПС Б-Западная \ ВЛ-10кВ РП-1 - ДОСА \ ЗТП-"Метелица-1" ПС 110/35/10 Б-В \ ВЛ-0,4кВ ф.3 от КТП Метелица-1</t>
  </si>
  <si>
    <t>101076927</t>
  </si>
  <si>
    <t>101051807</t>
  </si>
  <si>
    <t>101148947</t>
  </si>
  <si>
    <t>101098487</t>
  </si>
  <si>
    <t>ПС 110 кВ Абагайтуй \ ВЛ 6 кВ ф.4 р.Абагайтуй ПС Абагайтуй \ ТП № 402 Школа Абагайтуй \ ВЛ-0,4 кВ ф.1 от ТП-402</t>
  </si>
  <si>
    <t>24-26.10.2023</t>
  </si>
  <si>
    <t>101139949</t>
  </si>
  <si>
    <t>101075850</t>
  </si>
  <si>
    <t>101113719</t>
  </si>
  <si>
    <t>101119909</t>
  </si>
  <si>
    <t>102335355</t>
  </si>
  <si>
    <t>101058946</t>
  </si>
  <si>
    <t>101148089</t>
  </si>
  <si>
    <t>102507180</t>
  </si>
  <si>
    <t>101078450</t>
  </si>
  <si>
    <t>101093174</t>
  </si>
  <si>
    <t>101061717</t>
  </si>
  <si>
    <t>101101986</t>
  </si>
  <si>
    <t>101139720</t>
  </si>
  <si>
    <t>101112066</t>
  </si>
  <si>
    <t>ПС 110 кВ Абагайтуй \ ВЛ 6 кВ ф.4 р.Абагайтуй ПС Абагайтуй \ ТП № 401 "Угольная" \ ВЛ-0,4 кВ ф.2 от ТП-401 Угольная</t>
  </si>
  <si>
    <t>101143497</t>
  </si>
  <si>
    <t>101152787</t>
  </si>
  <si>
    <t>101133205</t>
  </si>
  <si>
    <t>101056940</t>
  </si>
  <si>
    <t>101115143</t>
  </si>
  <si>
    <t>101141483</t>
  </si>
  <si>
    <t>101130903</t>
  </si>
  <si>
    <t>101076454</t>
  </si>
  <si>
    <t>101130194</t>
  </si>
  <si>
    <t>101050110</t>
  </si>
  <si>
    <t>101151751</t>
  </si>
  <si>
    <t>ул Молодая Гвардия</t>
  </si>
  <si>
    <t>101095898</t>
  </si>
  <si>
    <t>101085388</t>
  </si>
  <si>
    <t>101075016</t>
  </si>
  <si>
    <t>101086524</t>
  </si>
  <si>
    <t>101076641</t>
  </si>
  <si>
    <t>101166528</t>
  </si>
  <si>
    <t>101057814</t>
  </si>
  <si>
    <t>101065617</t>
  </si>
  <si>
    <t>101114191</t>
  </si>
  <si>
    <t>101082175</t>
  </si>
  <si>
    <t>101099132</t>
  </si>
  <si>
    <t>101153732</t>
  </si>
  <si>
    <t>101167050</t>
  </si>
  <si>
    <t>101131657</t>
  </si>
  <si>
    <t>101111123</t>
  </si>
  <si>
    <t>101114938</t>
  </si>
  <si>
    <t>101057115</t>
  </si>
  <si>
    <t>101093092</t>
  </si>
  <si>
    <t>101116953</t>
  </si>
  <si>
    <t>101053397</t>
  </si>
  <si>
    <t>101152682</t>
  </si>
  <si>
    <t>101052488</t>
  </si>
  <si>
    <t>101169816</t>
  </si>
  <si>
    <t>101052063</t>
  </si>
  <si>
    <t>101157793</t>
  </si>
  <si>
    <t>101086205</t>
  </si>
  <si>
    <t>ПС 110 кВ Абагайтуй \ ВЛ 6 кВ ф.4 р.Абагайтуй ПС Абагайтуй \ ТП № 401 "Угольная" \ ВЛ-0,4 кВ ф.1 от ТП-401 Угольная</t>
  </si>
  <si>
    <t>101051197</t>
  </si>
  <si>
    <t>101086221</t>
  </si>
  <si>
    <t>101116195</t>
  </si>
  <si>
    <t>101169237</t>
  </si>
  <si>
    <t>101166148</t>
  </si>
  <si>
    <t>101100134</t>
  </si>
  <si>
    <t>101061193</t>
  </si>
  <si>
    <t>101109562</t>
  </si>
  <si>
    <t>101122379</t>
  </si>
  <si>
    <t>102090104</t>
  </si>
  <si>
    <t>101122823</t>
  </si>
  <si>
    <t>п Степной</t>
  </si>
  <si>
    <t>ПС 35 кВ Нижний Калтан \ ВЛ 10 кВ ф.5 Степной ПС Н-Калтан \ ТП-501 "Школа" \ ВЛ-0,4кВ ф.1 от ТП-501 школа Степной</t>
  </si>
  <si>
    <t>17-20.10.2023</t>
  </si>
  <si>
    <t>101169738</t>
  </si>
  <si>
    <t>101107543</t>
  </si>
  <si>
    <t>101168386</t>
  </si>
  <si>
    <t>101119109</t>
  </si>
  <si>
    <t>101150228</t>
  </si>
  <si>
    <t>101088774</t>
  </si>
  <si>
    <t>101085863</t>
  </si>
  <si>
    <t>101140223</t>
  </si>
  <si>
    <t>101078767</t>
  </si>
  <si>
    <t>101092420</t>
  </si>
  <si>
    <t>101138756</t>
  </si>
  <si>
    <t>101151063</t>
  </si>
  <si>
    <t>101074788</t>
  </si>
  <si>
    <t>101114303</t>
  </si>
  <si>
    <t>101081188</t>
  </si>
  <si>
    <t>101148830</t>
  </si>
  <si>
    <t>101152968</t>
  </si>
  <si>
    <t>101071891</t>
  </si>
  <si>
    <t>101163189</t>
  </si>
  <si>
    <t>101079579</t>
  </si>
  <si>
    <t>ПС 35 кВ Нижний Калтан \ ВЛ 10 кВ ф.5 Степной ПС Н-Калтан \ ТП-502 "Контора", ВЛ 10 №5 Степное \ ВЛ-0,4кВ ф.1 от ТП-502</t>
  </si>
  <si>
    <t>101086351</t>
  </si>
  <si>
    <t>101084436</t>
  </si>
  <si>
    <t>101138619</t>
  </si>
  <si>
    <t>101150840</t>
  </si>
  <si>
    <t>101131891</t>
  </si>
  <si>
    <t>101159910</t>
  </si>
  <si>
    <t>101077984</t>
  </si>
  <si>
    <t>101063274</t>
  </si>
  <si>
    <t>101115372</t>
  </si>
  <si>
    <t>101117617</t>
  </si>
  <si>
    <t>101068326</t>
  </si>
  <si>
    <t>101099599</t>
  </si>
  <si>
    <t>101082963</t>
  </si>
  <si>
    <t>101157529</t>
  </si>
  <si>
    <t>101072237</t>
  </si>
  <si>
    <t>101073302</t>
  </si>
  <si>
    <t>101076516</t>
  </si>
  <si>
    <t>101076520</t>
  </si>
  <si>
    <t>101074535</t>
  </si>
  <si>
    <t>102141932</t>
  </si>
  <si>
    <t>101120772</t>
  </si>
  <si>
    <t>101129005</t>
  </si>
  <si>
    <t>101055117</t>
  </si>
  <si>
    <t>101083095</t>
  </si>
  <si>
    <t>101087678</t>
  </si>
  <si>
    <t>ПС 35 кВ Нижний Калтан \ ВЛ 10 кВ ф.5 Степной ПС Н-Калтан \ ТП-503 "Водокачка" \ ВЛ-0,4 кВ ф.3 от ТП-503 с. Степное</t>
  </si>
  <si>
    <t>101067235</t>
  </si>
  <si>
    <t>101108085</t>
  </si>
  <si>
    <t>ПС 35 кВ Нижний Калтан \ ВЛ 10 кВ ф.5 Степной ПС Н-Калтан \ ТП-503 "Водокачка" \ ВЛ-0,4 кВ ф.2 от ТП-503 с. Степной</t>
  </si>
  <si>
    <t>101090428</t>
  </si>
  <si>
    <t>101060733</t>
  </si>
  <si>
    <t>101135303</t>
  </si>
  <si>
    <t>101150486</t>
  </si>
  <si>
    <t>101049386</t>
  </si>
  <si>
    <t>101065804</t>
  </si>
  <si>
    <t>101098927</t>
  </si>
  <si>
    <t>101145318</t>
  </si>
  <si>
    <t>101095803</t>
  </si>
  <si>
    <t>101129181</t>
  </si>
  <si>
    <t>101129184</t>
  </si>
  <si>
    <t>101140322</t>
  </si>
  <si>
    <t>101052546</t>
  </si>
  <si>
    <t>101148395</t>
  </si>
  <si>
    <t>101095329</t>
  </si>
  <si>
    <t>ПС 35 кВ Нижний Калтан \ ВЛ 10 кВ ф.5 Степной ПС Н-Калтан \ ТП-502 "Контора", ВЛ 10 №5 Степное \ ВЛ-0,4кВ ф.2 от ТП-502</t>
  </si>
  <si>
    <t>101115385</t>
  </si>
  <si>
    <t>101153378</t>
  </si>
  <si>
    <t>101085311</t>
  </si>
  <si>
    <t>101101243</t>
  </si>
  <si>
    <t>101054149</t>
  </si>
  <si>
    <t>101120796</t>
  </si>
  <si>
    <t>101157066</t>
  </si>
  <si>
    <t>101075080</t>
  </si>
  <si>
    <t>101112222</t>
  </si>
  <si>
    <t>101060082</t>
  </si>
  <si>
    <t>101057208</t>
  </si>
  <si>
    <t>101065444</t>
  </si>
  <si>
    <t>101153525</t>
  </si>
  <si>
    <t>101110191</t>
  </si>
  <si>
    <t>101147368</t>
  </si>
  <si>
    <t>101163723</t>
  </si>
  <si>
    <t>101049904</t>
  </si>
  <si>
    <t>101148764</t>
  </si>
  <si>
    <t>101061983</t>
  </si>
  <si>
    <t>101118050</t>
  </si>
  <si>
    <t>101075167</t>
  </si>
  <si>
    <t>101152348</t>
  </si>
  <si>
    <t>101127335</t>
  </si>
  <si>
    <t>101096276</t>
  </si>
  <si>
    <t>101149634</t>
  </si>
  <si>
    <t>101149639</t>
  </si>
  <si>
    <t>101102882</t>
  </si>
  <si>
    <t>101050020</t>
  </si>
  <si>
    <t>101073077</t>
  </si>
  <si>
    <t>101064165</t>
  </si>
  <si>
    <t>101110555</t>
  </si>
  <si>
    <t>101054945</t>
  </si>
  <si>
    <t>101144009</t>
  </si>
  <si>
    <t>101098582</t>
  </si>
  <si>
    <t>101110912</t>
  </si>
  <si>
    <t>101066137</t>
  </si>
  <si>
    <t>ПС "Шерловогорская 220/110/10" \ ВЛ 10 кВ ф.18 Сельский 2 ПС Шерловая 220 \ ВЛ 10 кВ ф.16 Заводский РП ШССК \ КТП №1614 от ВЛ-10 кВ ф.№16 "Заводский" \ ВЛ-0,4кВ ф.1 от КТП № 1614</t>
  </si>
  <si>
    <t>101066139</t>
  </si>
  <si>
    <t>101087883</t>
  </si>
  <si>
    <t>101166780</t>
  </si>
  <si>
    <t>101170693</t>
  </si>
  <si>
    <t>101119101</t>
  </si>
  <si>
    <t>ПС "Шерловогорская 220/110/10" \ ВЛ 10 кВ ф.18 Сельский 2 ПС Шерловая 220 \ ВЛ 10 кВ ф.16 Заводский РП ШССК \ КТП №1615 от ВЛ-10 кВ ф.№16 "Заводский" \ ВЛ-0,4кВ ф.1 от КТП № 1615</t>
  </si>
  <si>
    <t>101133990</t>
  </si>
  <si>
    <t>101131612</t>
  </si>
  <si>
    <t>101081933</t>
  </si>
  <si>
    <t>101081936</t>
  </si>
  <si>
    <t>101124385</t>
  </si>
  <si>
    <t>101124388</t>
  </si>
  <si>
    <t>101083772</t>
  </si>
  <si>
    <t>101125519</t>
  </si>
  <si>
    <t>101125523</t>
  </si>
  <si>
    <t>101053440</t>
  </si>
  <si>
    <t>Электроплита</t>
  </si>
  <si>
    <t>101053444</t>
  </si>
  <si>
    <t>101133293</t>
  </si>
  <si>
    <t>101058134</t>
  </si>
  <si>
    <t>101129257</t>
  </si>
  <si>
    <t>101063414</t>
  </si>
  <si>
    <t>101063417</t>
  </si>
  <si>
    <t>101159348</t>
  </si>
  <si>
    <t>101084533</t>
  </si>
  <si>
    <t>101132131</t>
  </si>
  <si>
    <t>101116321</t>
  </si>
  <si>
    <t>ПС "Шерловогорская 220/110/10" \ ВЛ 10 кВ ф.18 Сельский 2 ПС Шерловая 220 \ ВЛ 10 кВ ф.16 Заводский РП ШССК \ КТП №1614 от ВЛ-10 кВ ф.№16 "Заводский" \ ВЛ-0,4кВ ф.2 от КТП № 1614</t>
  </si>
  <si>
    <t>101116323</t>
  </si>
  <si>
    <t>101134158</t>
  </si>
  <si>
    <t>101099954</t>
  </si>
  <si>
    <t>101099958</t>
  </si>
  <si>
    <t>101099964</t>
  </si>
  <si>
    <t>101119848</t>
  </si>
  <si>
    <t>101146942</t>
  </si>
  <si>
    <t>101055538</t>
  </si>
  <si>
    <t>101116577</t>
  </si>
  <si>
    <t>101169327</t>
  </si>
  <si>
    <t>ПС "Шерловогорская 220/110/10" \ ВЛ 10 кВ ф.18 Сельский 2 ПС Шерловая 220 \ ВЛ 10 кВ ф.16 Заводский РП ШССК \ КТП №1614 от ВЛ-10 кВ ф.№16 "Заводский" \ ВЛ-0,4кВ ф.3 от КТП № 1614</t>
  </si>
  <si>
    <t>101067524</t>
  </si>
  <si>
    <t>101153704</t>
  </si>
  <si>
    <t>101155843</t>
  </si>
  <si>
    <t>101107701</t>
  </si>
  <si>
    <t>101146677</t>
  </si>
  <si>
    <t>101159630</t>
  </si>
  <si>
    <t>101111045</t>
  </si>
  <si>
    <t>101082299</t>
  </si>
  <si>
    <t>ПС 35 кВ Харанор Поселковая \ ВЛ 6 кВ ф 10 Поселок ПС Поселковая \ ТП-1004 ПС 35/6 Поселковая \ ВЛ 0.4 кВ ф.№4 от КТП 1004 п.Ш-Г</t>
  </si>
  <si>
    <t>101050951</t>
  </si>
  <si>
    <t>101148848</t>
  </si>
  <si>
    <t>101153392</t>
  </si>
  <si>
    <t>101153398</t>
  </si>
  <si>
    <t>101087204</t>
  </si>
  <si>
    <t>101148995</t>
  </si>
  <si>
    <t>101052213</t>
  </si>
  <si>
    <t>с Шоноктуй</t>
  </si>
  <si>
    <t>ПС 35 кВ Курунзулай \ ВЛ 10 кВ ф.2 Шоноктуй ПС Курунзулай \ ТП-208 Шоноктуй \ ВЛ-0,4кВ ф. № 3 от КТП № 208 Шоноктуй</t>
  </si>
  <si>
    <t>03-06.10.2023</t>
  </si>
  <si>
    <t>101156928</t>
  </si>
  <si>
    <t>101056372</t>
  </si>
  <si>
    <t>101061886</t>
  </si>
  <si>
    <t>101121693</t>
  </si>
  <si>
    <t>101159185</t>
  </si>
  <si>
    <t>ПС 35 кВ Курунзулай \ ВЛ 10 кВ ф.2 Шоноктуй ПС Курунзулай \ ТП-207 Магазин Шоноктуй \ ВЛ-0,4кВ ф.1 от КТП №207 Шоноктуй</t>
  </si>
  <si>
    <t>101099104</t>
  </si>
  <si>
    <t>101163353</t>
  </si>
  <si>
    <t>101113855</t>
  </si>
  <si>
    <t>101166388</t>
  </si>
  <si>
    <t>ПС 35 кВ Курунзулай \ ВЛ 10 кВ ф.2 Шоноктуй ПС Курунзулай \ ТП 203 поселок Шоноктуй \ ВЛ-0,4кВ ф.2 от КТП №203 с. Шонокт</t>
  </si>
  <si>
    <t>101085124</t>
  </si>
  <si>
    <t>101129415</t>
  </si>
  <si>
    <t>101170274</t>
  </si>
  <si>
    <t>101089871</t>
  </si>
  <si>
    <t>101150475</t>
  </si>
  <si>
    <t>101145814</t>
  </si>
  <si>
    <t>101053177</t>
  </si>
  <si>
    <t>101167115</t>
  </si>
  <si>
    <t>101143863</t>
  </si>
  <si>
    <t>101125243</t>
  </si>
  <si>
    <t>101056744</t>
  </si>
  <si>
    <t>101106938</t>
  </si>
  <si>
    <t>101158893</t>
  </si>
  <si>
    <t>101096286</t>
  </si>
  <si>
    <t>101143678</t>
  </si>
  <si>
    <t>101146697</t>
  </si>
  <si>
    <t>101062761</t>
  </si>
  <si>
    <t>101065216</t>
  </si>
  <si>
    <t>101167555</t>
  </si>
  <si>
    <t>101143069</t>
  </si>
  <si>
    <t>101099318</t>
  </si>
  <si>
    <t>101083692</t>
  </si>
  <si>
    <t>101074300</t>
  </si>
  <si>
    <t>101062126</t>
  </si>
  <si>
    <t>101138482</t>
  </si>
  <si>
    <t>101052884</t>
  </si>
  <si>
    <t>101051260</t>
  </si>
  <si>
    <t>101054238</t>
  </si>
  <si>
    <t>101157918</t>
  </si>
  <si>
    <t>101074402</t>
  </si>
  <si>
    <t>101121844</t>
  </si>
  <si>
    <t>101103211</t>
  </si>
  <si>
    <t>101101886</t>
  </si>
  <si>
    <t>101068859</t>
  </si>
  <si>
    <t>101164158</t>
  </si>
  <si>
    <t>101164161</t>
  </si>
  <si>
    <t>101155599</t>
  </si>
  <si>
    <t>101058361</t>
  </si>
  <si>
    <t>101097166</t>
  </si>
  <si>
    <t>101067795</t>
  </si>
  <si>
    <t>101102733</t>
  </si>
  <si>
    <t>101132328</t>
  </si>
  <si>
    <t>101069326</t>
  </si>
  <si>
    <t>101157967</t>
  </si>
  <si>
    <t>101057962</t>
  </si>
  <si>
    <t>101131405</t>
  </si>
  <si>
    <t>101127925</t>
  </si>
  <si>
    <t>101153574</t>
  </si>
  <si>
    <t>101078913</t>
  </si>
  <si>
    <t>101131456</t>
  </si>
  <si>
    <t>101079361</t>
  </si>
  <si>
    <t>101121031</t>
  </si>
  <si>
    <t>101158744</t>
  </si>
  <si>
    <t>101154216</t>
  </si>
  <si>
    <t>101090103</t>
  </si>
  <si>
    <t>101087564</t>
  </si>
  <si>
    <t>101064523</t>
  </si>
  <si>
    <t>ПС 35 кВ Нижний Калтан \ ВЛ 10 кВ ф.7 Вер.КАлтан ПС Н-Калтан \ ТП 10/04 кВ 703 Ваулин с. Степной \ ВЛ 0.4 ф. 1 от ТП 703</t>
  </si>
  <si>
    <t>тер Нижний поселок</t>
  </si>
  <si>
    <t>102292325</t>
  </si>
  <si>
    <t>ПС 35 кВ Нижний Калтан \ ВЛ 10 кВ ф.7 Вер.КАлтан ПС Н-Калтан \ СТП - 706 Цыремпилова чаб.стоянка \ ВЛ-0,4кВ от СТП-706 Цыремпилова чаб.стоя</t>
  </si>
  <si>
    <t>102310436</t>
  </si>
  <si>
    <t>ПС 35 кВ Нижний Калтан \ ВЛ 10 кВ ф.14 Чаб.стоянки ПС Н-Калтан \ ТП-1403 Цыренов \ ВЛ-0,4кВ ф.1 ТП 1403 Цыренов</t>
  </si>
  <si>
    <t>102311387</t>
  </si>
  <si>
    <t>ПС 35 кВ Нижний Калтан \ ВЛ 10 кВ ф.15 Кр.Великан ПС Н-Калтан \ ТП 1507 ЧС Вотинцев \ ВЛ-0,4 кВ ф№1 от СТП 1507 ЧС Вотинцев</t>
  </si>
  <si>
    <t>чаб.стоянка</t>
  </si>
  <si>
    <t>101282697</t>
  </si>
  <si>
    <t>ПС 35 кВ Нижний Калтан \ ВЛ 10 кВ ф.14 Чаб.стоянки ПС Н-Калтан \ ТП 1401 Степанов \ Система шин 1</t>
  </si>
  <si>
    <t>чаб.ст. Степанов -Машуков</t>
  </si>
  <si>
    <t>101282698</t>
  </si>
  <si>
    <t>ПС 35 кВ Нижний Калтан \ ВЛ 10 кВ ф.15 Кр.Великан ПС Н-Калтан \ ТП 10/0,4 кВ №1503 ОТФ Цыденов \ Система шин 1</t>
  </si>
  <si>
    <t>Цыденов</t>
  </si>
  <si>
    <t>101282699</t>
  </si>
  <si>
    <t>ПС 35 кВ Нижний Калтан \ ВЛ 10 кВ ф.7 Вер.КАлтан ПС Н-Калтан \ ТП 704 Клевин \ Система шин 1</t>
  </si>
  <si>
    <t>ча.ст.Клевин</t>
  </si>
  <si>
    <t>101282701</t>
  </si>
  <si>
    <t>ПС 35 кВ Нижний Калтан \ ВЛ 10 кВ ф.7 Вер.КАлтан ПС Н-Калтан \ ТП 702 Машуков \ Система шин 1</t>
  </si>
  <si>
    <t>Чабанская Стоянка</t>
  </si>
  <si>
    <t>101282702</t>
  </si>
  <si>
    <t>ПС 35 кВ Нижний Калтан \ ВЛ 10 кВ ф.15 Кр.Великан ПС Н-Калтан \ ТП 1501 Намжилов \ Система шин 1</t>
  </si>
  <si>
    <t>102189441</t>
  </si>
  <si>
    <t>ПС 35 кВ Нижний Калтан \ ВЛ 10 кВ ф.15 Кр.Великан ПС Н-Калтан \ ТП 1504 Еремеев дом \ Система шин 1</t>
  </si>
  <si>
    <t>Чаб.стоянка</t>
  </si>
  <si>
    <t>07,14,21.10.2023</t>
  </si>
  <si>
    <t>10, 12,13.10.2023</t>
  </si>
  <si>
    <t>101250387</t>
  </si>
  <si>
    <t>с Новая Заря</t>
  </si>
  <si>
    <t>ПС 35 кВ Старый Чиндант \ ВЛ 10 кВ ф. 11 Новая Заря \ ТП-1123 Школа с.Новая Заря \ ВЛ-0,4кВ ф.1 от ТП-1123 Новая Заря</t>
  </si>
  <si>
    <t>ул Механизаторская</t>
  </si>
  <si>
    <t>02.10.2023-06.10.2023</t>
  </si>
  <si>
    <t>Электромонтер Теплюк Е.В.</t>
  </si>
  <si>
    <t>101239268</t>
  </si>
  <si>
    <t>Электромонтер УТЭЭ Теплюк Е.В.</t>
  </si>
  <si>
    <t>102121404</t>
  </si>
  <si>
    <t>102078551</t>
  </si>
  <si>
    <t>101255762</t>
  </si>
  <si>
    <t>101224841</t>
  </si>
  <si>
    <t>101238217</t>
  </si>
  <si>
    <t>101253961</t>
  </si>
  <si>
    <t>101240071</t>
  </si>
  <si>
    <t>101224348</t>
  </si>
  <si>
    <t>101243691</t>
  </si>
  <si>
    <t>101238807</t>
  </si>
  <si>
    <t>101254980</t>
  </si>
  <si>
    <t>101236436</t>
  </si>
  <si>
    <t>101236438</t>
  </si>
  <si>
    <t>101223693</t>
  </si>
  <si>
    <t>101240685</t>
  </si>
  <si>
    <t>101251133</t>
  </si>
  <si>
    <t>101243958</t>
  </si>
  <si>
    <t>101234184</t>
  </si>
  <si>
    <t>с Красная Ималка</t>
  </si>
  <si>
    <t>ПС 35 кВ Красная Ималка \ ВЛ 10 кВ ф. 4 Красная Ималка \ ТП-404 Клуб с. Красная Ималка \ ВЛ-0,4кВ ф.1 от ТП-404 Клуб Кр.Ималка</t>
  </si>
  <si>
    <t>16.10.2023-20.10.2023</t>
  </si>
  <si>
    <t>101253027</t>
  </si>
  <si>
    <t>101223945</t>
  </si>
  <si>
    <t>101254521</t>
  </si>
  <si>
    <t>101255709</t>
  </si>
  <si>
    <t>101247816</t>
  </si>
  <si>
    <t>101253272</t>
  </si>
  <si>
    <t>101254480</t>
  </si>
  <si>
    <t>101233512</t>
  </si>
  <si>
    <t>101255102</t>
  </si>
  <si>
    <t>101249581</t>
  </si>
  <si>
    <t>102307879</t>
  </si>
  <si>
    <t>101224902</t>
  </si>
  <si>
    <t>101252663</t>
  </si>
  <si>
    <t>101241076</t>
  </si>
  <si>
    <t>101243349</t>
  </si>
  <si>
    <t>02.10.2023-03.10.2023</t>
  </si>
  <si>
    <t>102208979</t>
  </si>
  <si>
    <t>ПС 110 кВ Первая \ ВЛ 6 кВф.18 Город-1 ПС Первая \ КТП 418 ст.Ясная \ ВЛ-0,4кВ ф.1 от КТП-418 ст.Ясная</t>
  </si>
  <si>
    <t>102209125</t>
  </si>
  <si>
    <t>ПС 110 кВ Первая \ ВЛ 6 кВф.18 Город-1 ПС Первая \ КТП 418 ст.Ясная \ ВЛ-0,4кВ ф.2 от КТП 418 ст.Ясная</t>
  </si>
  <si>
    <t>102209215</t>
  </si>
  <si>
    <t>102207984</t>
  </si>
  <si>
    <t>ПС 110 кВ Первая \ ВЛ 6 кВф.18 Город-1 ПС Первая \ КТП-413 + \ ВЛ-0,4кВ ф.3от ТП 413+ ст. Ясная</t>
  </si>
  <si>
    <t>ул Залинейная</t>
  </si>
  <si>
    <t>102208029</t>
  </si>
  <si>
    <t>102208127</t>
  </si>
  <si>
    <t>102208998</t>
  </si>
  <si>
    <t>ПС 110 кВ Первая \ ВЛ 6 кВф.18 Город-1 ПС Первая \ КТП 419 ст.Ясная \ ВЛ-0,4кВ ф.1 от КТП 419 ст.Ясная</t>
  </si>
  <si>
    <t>102209305</t>
  </si>
  <si>
    <t>102209308</t>
  </si>
  <si>
    <t>102319006</t>
  </si>
  <si>
    <t>04.10.2023-06.10.2023</t>
  </si>
  <si>
    <t>102209313</t>
  </si>
  <si>
    <t>102209314</t>
  </si>
  <si>
    <t>102206547</t>
  </si>
  <si>
    <t>102209667</t>
  </si>
  <si>
    <t>102209648</t>
  </si>
  <si>
    <t>102209636</t>
  </si>
  <si>
    <t>102209634</t>
  </si>
  <si>
    <t>102209629</t>
  </si>
  <si>
    <t>102295637</t>
  </si>
  <si>
    <t>102208276</t>
  </si>
  <si>
    <t>ПС 110 кВ Первая \ ВЛ 6 кВф.18 Город-1 ПС Первая \ КТП-413 + \ ВЛ-0,4кВ ф2 от КТП 413 ст.Ясная</t>
  </si>
  <si>
    <t>102208356</t>
  </si>
  <si>
    <t>ПС 110 кВ Первая \ ВЛ 6 кВф.18 Город-1 ПС Первая \ КТП 414 Ясная \ ВЛ-0,4 кВ ф.1 Дачи от КТП 414 Ясная</t>
  </si>
  <si>
    <t>102209330</t>
  </si>
  <si>
    <t>102209366</t>
  </si>
  <si>
    <t>102209354</t>
  </si>
  <si>
    <t>102209377</t>
  </si>
  <si>
    <t>09.10.2023-13.10.2023</t>
  </si>
  <si>
    <t>ПС 110 кВ Первая \ ВЛ 6 кВф.18 Город-1 ПС Первая \ КТП 414 Ясная \ ВЛ-0,4кВ ф.2 от ТП 414 Ясная</t>
  </si>
  <si>
    <t>102209396</t>
  </si>
  <si>
    <t>102209359</t>
  </si>
  <si>
    <t>ПС 110 кВ Первая \ ВЛ 6 кВф.18 Город-1 ПС Первая \ КТП 419 ст.Ясная \ ВЛ-0,4кВ ф.2 от КТП 419 Ясная</t>
  </si>
  <si>
    <t>102209387</t>
  </si>
  <si>
    <t>102209472</t>
  </si>
  <si>
    <t>102209499</t>
  </si>
  <si>
    <t>102209517</t>
  </si>
  <si>
    <t>ПС 110 кВ Первая \ ВЛ 6 кВф.18 Город-1 ПС Первая \ КТП 404 Ясная \ ВЛ 0,4 кВ ф.1 от КТП 404 Ясная</t>
  </si>
  <si>
    <t>102200663</t>
  </si>
  <si>
    <t>ПС 110 кВ Первая \ ВЛ 6 кВф.18 Город-1 ПС Первая \ ТП "ДорУРС " \ ВЛ-0,4кВ от ТП "ДорУРС"</t>
  </si>
  <si>
    <t>102209560</t>
  </si>
  <si>
    <t>102209564</t>
  </si>
  <si>
    <t>102200729</t>
  </si>
  <si>
    <t>102200734</t>
  </si>
  <si>
    <t>102209444</t>
  </si>
  <si>
    <t>102208556</t>
  </si>
  <si>
    <t>ПС 110 кВ Первая \ ВЛ 6 кВф.18 Город-1 ПС Первая \ КТП-401 + ст.Ясная \ ВЛ-0,4 кВ ф.1 от КТП 401 ст.Ясная</t>
  </si>
  <si>
    <t>102208561</t>
  </si>
  <si>
    <t>ПС 110 кВ Первая \ ВЛ 6 кВф.18 Город-1 ПС Первая \ КТП-401 + ст.Ясная</t>
  </si>
  <si>
    <t>102208440</t>
  </si>
  <si>
    <t>102209450</t>
  </si>
  <si>
    <t>102209451</t>
  </si>
  <si>
    <t>102209327</t>
  </si>
  <si>
    <t>102208697</t>
  </si>
  <si>
    <t>102208954</t>
  </si>
  <si>
    <t>102208382</t>
  </si>
  <si>
    <t>102208779</t>
  </si>
  <si>
    <t>102208785</t>
  </si>
  <si>
    <t>102208794</t>
  </si>
  <si>
    <t>102208815</t>
  </si>
  <si>
    <t>102208819</t>
  </si>
  <si>
    <t>102209482</t>
  </si>
  <si>
    <t>102208822</t>
  </si>
  <si>
    <t>102208826</t>
  </si>
  <si>
    <t>102209358</t>
  </si>
  <si>
    <t>102228090</t>
  </si>
  <si>
    <t>102208842</t>
  </si>
  <si>
    <t>23.10.2023-26.10.2023</t>
  </si>
  <si>
    <t>102208865</t>
  </si>
  <si>
    <t>102208878</t>
  </si>
  <si>
    <t>102208907</t>
  </si>
  <si>
    <t>102208909</t>
  </si>
  <si>
    <t>102208466</t>
  </si>
  <si>
    <t>102741690</t>
  </si>
  <si>
    <t>102482452</t>
  </si>
  <si>
    <t>102208960</t>
  </si>
  <si>
    <t>ул Станционная</t>
  </si>
  <si>
    <t>102209530</t>
  </si>
  <si>
    <t>102208984</t>
  </si>
  <si>
    <t>102473637</t>
  </si>
  <si>
    <t>Опора</t>
  </si>
  <si>
    <t>101257295</t>
  </si>
  <si>
    <t>п/ст Таптугары</t>
  </si>
  <si>
    <t>ТПС 27,5 Таптугары (27,5/10) потр \ ВЛ 10 кВ ф. 3 Таптугары \ ТП-02 Таптугары Лесхоз (безхозная) \ ВЛ-0,4 кВ ф.1 от ТП-02 п.Таптугары</t>
  </si>
  <si>
    <t>с 16.10.2023 по 25.10.2023</t>
  </si>
  <si>
    <t>101274916</t>
  </si>
  <si>
    <t>ТПС 27,5 Таптугары (27,5/10) потр \ ВЛ 10 кВ ф. 3 Таптугары \ ТП-02 Таптугары Лесхоз (безхозная) \ ВЛ-0,4 кВ ф.2 от ТП-02 п.Таптугары</t>
  </si>
  <si>
    <t>101262019</t>
  </si>
  <si>
    <t>ТПС 27,5 Таптугары (27,5/10) потр \ ВЛ 10 кВ ф. 3 Таптугары \ ТП-27 Таптугары \ ВЛ-0,4 кВ ф.1 от ТП-27 п.Таптугары</t>
  </si>
  <si>
    <t>101271148</t>
  </si>
  <si>
    <t>101260787</t>
  </si>
  <si>
    <t>101256429</t>
  </si>
  <si>
    <t>101256310</t>
  </si>
  <si>
    <t>101274022</t>
  </si>
  <si>
    <t>101271273</t>
  </si>
  <si>
    <t>101273393</t>
  </si>
  <si>
    <t>101270820</t>
  </si>
  <si>
    <t>101272370</t>
  </si>
  <si>
    <t>101257118</t>
  </si>
  <si>
    <t>101263311</t>
  </si>
  <si>
    <t>101067359</t>
  </si>
  <si>
    <t>ПС 110 кВ Нерчинск (110/35/10/6) \ ВЛ-6 ф. Макеевка \ ЗТП-478 г.Нерчинск \ ВЛ-0,4кВ ф.3 от ТП-478 Нерчинск</t>
  </si>
  <si>
    <t xml:space="preserve">  д.5, кв.14</t>
  </si>
  <si>
    <t>101055879</t>
  </si>
  <si>
    <t xml:space="preserve">  д.5, кв.19</t>
  </si>
  <si>
    <t>101055375</t>
  </si>
  <si>
    <t xml:space="preserve">  д.5, кв.21</t>
  </si>
  <si>
    <t>101088796</t>
  </si>
  <si>
    <t xml:space="preserve">  д.5, кв.24</t>
  </si>
  <si>
    <t>101066908</t>
  </si>
  <si>
    <t xml:space="preserve">  д.5, кв.29</t>
  </si>
  <si>
    <t>101086478</t>
  </si>
  <si>
    <t xml:space="preserve">  д.5, кв.5</t>
  </si>
  <si>
    <t>101114482</t>
  </si>
  <si>
    <t xml:space="preserve">  д.5, кв.6</t>
  </si>
  <si>
    <t>101110078</t>
  </si>
  <si>
    <t>ПС 110 кВ Нерчинск (110/35/10/6) \ ВЛ-6 ф. Макеевка \ КТП-482 г.Нерчинск \ ВЛ-0,4кВ ф.2 от ТП-482 УООС- контора</t>
  </si>
  <si>
    <t>ул Аэродром</t>
  </si>
  <si>
    <t xml:space="preserve">  д.4, кв.5</t>
  </si>
  <si>
    <t>101079727</t>
  </si>
  <si>
    <t>101095233</t>
  </si>
  <si>
    <t>ПС 110 кВ Нерчинск (110/35/10/6) \ ВЛ-6 ф. Макеевка \ КТП-482 г.Нерчинск \ ВЛ-0,4кВ ф.1 от ТП-482 УООС</t>
  </si>
  <si>
    <t>101097873</t>
  </si>
  <si>
    <t>ПС 110 кВ Нерчинск (110/35/10/6) \ ВЛ-6 ф. Макеевка \ КМТП-521 Нерчинск,ул.Аэродромная \ ВЛИ-0,4кВ ф.1 от ТП-521 Аэродромная</t>
  </si>
  <si>
    <t>101117576</t>
  </si>
  <si>
    <t>ПС 110 кВ Нерчинск (110/35/10/6) \ ВЛ-6 ф. Макеевка \ КТП-524 г.Нерчинск \ ВЛ-0,4кВ ф.1 от ТП-524 Мостострой Нерчин</t>
  </si>
  <si>
    <t>ул Аэропорт</t>
  </si>
  <si>
    <t xml:space="preserve">  д.20, кв.2</t>
  </si>
  <si>
    <t>102234341</t>
  </si>
  <si>
    <t>101059675</t>
  </si>
  <si>
    <t>101088502</t>
  </si>
  <si>
    <t>ПС 110 кВ Нерчинск (110/35/10/6) \ ВЛ-6 ф. Макеевка \ КТП-481 Чит Вода г.Нерчинск \ ВЛ-0,4кВ ф.1 от ТП-481 БерегФевралЗаводс</t>
  </si>
  <si>
    <t>102176100</t>
  </si>
  <si>
    <t>101074620</t>
  </si>
  <si>
    <t xml:space="preserve">  д.54, кв.1</t>
  </si>
  <si>
    <t>101084947</t>
  </si>
  <si>
    <t xml:space="preserve">  д.54, кв.2</t>
  </si>
  <si>
    <t>101098557</t>
  </si>
  <si>
    <t xml:space="preserve">  д.58, кв.2</t>
  </si>
  <si>
    <t>101099347</t>
  </si>
  <si>
    <t xml:space="preserve">  д.59</t>
  </si>
  <si>
    <t>101090426</t>
  </si>
  <si>
    <t xml:space="preserve">  д.61</t>
  </si>
  <si>
    <t>101090965</t>
  </si>
  <si>
    <t>101055590</t>
  </si>
  <si>
    <t xml:space="preserve">  д.63, кв.1</t>
  </si>
  <si>
    <t>101080224</t>
  </si>
  <si>
    <t xml:space="preserve">  д.64, кв.15</t>
  </si>
  <si>
    <t>101069681</t>
  </si>
  <si>
    <t xml:space="preserve">  д.64, кв.25</t>
  </si>
  <si>
    <t>101064478</t>
  </si>
  <si>
    <t>ПС 110 кВ Нерчинск (110/35/10/6) \ ВЛ-6 ф. Макеевка \ ЗТП-478 г.Нерчинск \ ВЛ-0,4кВ ф.1 от ТП-478 Котельная</t>
  </si>
  <si>
    <t xml:space="preserve">  д.66</t>
  </si>
  <si>
    <t>102484343</t>
  </si>
  <si>
    <t>ПС 110 кВ Нерчинск (110/35/10/6) \ ВЛ-6 ф. Макеевка \ КТП-483 г.Нерчинск \ ВЛ-0,4кВ ф.2 от ТП-483 ул.Береговая</t>
  </si>
  <si>
    <t xml:space="preserve">  д.155</t>
  </si>
  <si>
    <t>101066846</t>
  </si>
  <si>
    <t>ПС 110 кВ Нерчинск (110/35/10/6) \ ВЛ-6 ф. Нерчинск \ КТП-466 мкр.Ленский \ ВЛ-0,4кВ ф.3 от ТП-466 г.Нерчинск</t>
  </si>
  <si>
    <t>101068831</t>
  </si>
  <si>
    <t>101065231</t>
  </si>
  <si>
    <t>101061539</t>
  </si>
  <si>
    <t>101076339</t>
  </si>
  <si>
    <t>101049264</t>
  </si>
  <si>
    <t>101066585</t>
  </si>
  <si>
    <t>101070712</t>
  </si>
  <si>
    <t>101092273</t>
  </si>
  <si>
    <t>101063278</t>
  </si>
  <si>
    <t>101108706</t>
  </si>
  <si>
    <t>ПС 110 кВ Нерчинск (110/35/10/6) \ ВЛ-6 ф. Центр \ КТП-414 г.Нерчинск \ ВЛ-0,4кВ ф.3 от ТП-414 Военкомат,Магазин</t>
  </si>
  <si>
    <t>101071324</t>
  </si>
  <si>
    <t xml:space="preserve">  д.26, кв.3</t>
  </si>
  <si>
    <t>101073183</t>
  </si>
  <si>
    <t>ПС 110 кВ Нерчинск (110/35/10/6) \ ВЛ-6 ф. Центр \ КТП-414 г.Нерчинск \ ВЛ-0,4кВ ф.1 от ТП-414 Первомайс,Ленская</t>
  </si>
  <si>
    <t xml:space="preserve">  д.29, кв.2</t>
  </si>
  <si>
    <t>101112933</t>
  </si>
  <si>
    <t xml:space="preserve">  д.30, кв.4</t>
  </si>
  <si>
    <t>101063092</t>
  </si>
  <si>
    <t>101115609</t>
  </si>
  <si>
    <t>101096097</t>
  </si>
  <si>
    <t>ПС 110 кВ Нерчинск (110/35/10/6) \ ВЛ-6 ф. Центр \ КТП-414 г.Нерчинск \ ВЛ-0,4кВ ф.2 от ТП-414 Гараж,РКД</t>
  </si>
  <si>
    <t xml:space="preserve">  д.37, кв.1</t>
  </si>
  <si>
    <t>101112150</t>
  </si>
  <si>
    <t>101082241</t>
  </si>
  <si>
    <t>101071934</t>
  </si>
  <si>
    <t>101082711</t>
  </si>
  <si>
    <t xml:space="preserve">  д.47, кв.1</t>
  </si>
  <si>
    <t>101058917</t>
  </si>
  <si>
    <t xml:space="preserve">  д.47, кв.2</t>
  </si>
  <si>
    <t>101092840</t>
  </si>
  <si>
    <t xml:space="preserve">  д.49</t>
  </si>
  <si>
    <t>101101225</t>
  </si>
  <si>
    <t xml:space="preserve">  д.50, кв.2</t>
  </si>
  <si>
    <t>101050529</t>
  </si>
  <si>
    <t xml:space="preserve">  д.50, кв.3</t>
  </si>
  <si>
    <t>101076064</t>
  </si>
  <si>
    <t xml:space="preserve">  д.55, кв.1</t>
  </si>
  <si>
    <t>101113580</t>
  </si>
  <si>
    <t xml:space="preserve">  д.55, кв.2</t>
  </si>
  <si>
    <t>101099755</t>
  </si>
  <si>
    <t>ПС 110 кВ Нерчинск (110/35/10/6) \ ВЛ-6 ф. Центр \ ЗТП-553 г.Нерчинск \ ВЛ-0,4кВ ф.1 от ТП-553 Погодае,Перв,Шило</t>
  </si>
  <si>
    <t>101115427</t>
  </si>
  <si>
    <t xml:space="preserve">  д.64, кв.1</t>
  </si>
  <si>
    <t>101072181</t>
  </si>
  <si>
    <t xml:space="preserve">  д.64, кв.2</t>
  </si>
  <si>
    <t>101081890</t>
  </si>
  <si>
    <t xml:space="preserve">  д.71, кв.2</t>
  </si>
  <si>
    <t>101056765</t>
  </si>
  <si>
    <t>101075866</t>
  </si>
  <si>
    <t>ПС 110 кВ Нерчинск (110/35/10/6) \ ВЛ-6 ф. Центр \ КТП-550 г.Нерчинск \ ВЛ-0,4кВ ф.2 от ТП-550 Первом,Красн,Дост</t>
  </si>
  <si>
    <t xml:space="preserve">  д.91, кв.1</t>
  </si>
  <si>
    <t>101105219</t>
  </si>
  <si>
    <t xml:space="preserve">  д.91, кв.2</t>
  </si>
  <si>
    <t>101117860</t>
  </si>
  <si>
    <t xml:space="preserve">  д.95, кв.1</t>
  </si>
  <si>
    <t>101060088</t>
  </si>
  <si>
    <t xml:space="preserve">  д.97, кв.1</t>
  </si>
  <si>
    <t>101105410</t>
  </si>
  <si>
    <t xml:space="preserve">  д.97, кв.2</t>
  </si>
  <si>
    <t>101098376</t>
  </si>
  <si>
    <t xml:space="preserve">  д.99, кв.2</t>
  </si>
  <si>
    <t>101051178</t>
  </si>
  <si>
    <t>ПС 110 кВ Нерчинск (110/35/10/6) \ ВЛ-6 ф. Центр \ КТП-550 г.Нерчинск \ ВЛ-0,4кВ ф.3 от ТП-550 Красноармейская</t>
  </si>
  <si>
    <t xml:space="preserve">  д.107, кв.1</t>
  </si>
  <si>
    <t>101092279</t>
  </si>
  <si>
    <t>ПС 35 кВ Знаменка (35/10) \ ВЛ-10 ф. Совхоз \ КТП-413 с.Верхний-Умыкей \ ВЛ-0,4кВ ф.1 от ТП-413 с.Умыкей</t>
  </si>
  <si>
    <t>10.10.2023, 12.10.2023</t>
  </si>
  <si>
    <t>101118018</t>
  </si>
  <si>
    <t>101071462</t>
  </si>
  <si>
    <t>101064819</t>
  </si>
  <si>
    <t>101087439</t>
  </si>
  <si>
    <t>101074323</t>
  </si>
  <si>
    <t>101106312</t>
  </si>
  <si>
    <t>101067047</t>
  </si>
  <si>
    <t>101110281</t>
  </si>
  <si>
    <t>101075271</t>
  </si>
  <si>
    <t xml:space="preserve">  д.14, кв.2</t>
  </si>
  <si>
    <t>101077121</t>
  </si>
  <si>
    <t>101097585</t>
  </si>
  <si>
    <t>101087201</t>
  </si>
  <si>
    <t>101061646</t>
  </si>
  <si>
    <t>101070197</t>
  </si>
  <si>
    <t>101080385</t>
  </si>
  <si>
    <t>101089211</t>
  </si>
  <si>
    <t xml:space="preserve">  д.26, кв.2</t>
  </si>
  <si>
    <t>101088900</t>
  </si>
  <si>
    <t>101065180</t>
  </si>
  <si>
    <t>101074145</t>
  </si>
  <si>
    <t>101085431</t>
  </si>
  <si>
    <t>101069132</t>
  </si>
  <si>
    <t xml:space="preserve">  д.34, кв.2</t>
  </si>
  <si>
    <t>101116508</t>
  </si>
  <si>
    <t>101072463</t>
  </si>
  <si>
    <t>101090030</t>
  </si>
  <si>
    <t xml:space="preserve">  д.39, кв.1</t>
  </si>
  <si>
    <t>101097746</t>
  </si>
  <si>
    <t xml:space="preserve">  д.39, кв.2</t>
  </si>
  <si>
    <t>101095388</t>
  </si>
  <si>
    <t>101084013</t>
  </si>
  <si>
    <t xml:space="preserve">  д.40, кв.2</t>
  </si>
  <si>
    <t>101087164</t>
  </si>
  <si>
    <t xml:space="preserve">  д.42, кв.1</t>
  </si>
  <si>
    <t>101065949</t>
  </si>
  <si>
    <t xml:space="preserve">  д.43, кв.2</t>
  </si>
  <si>
    <t>101073003</t>
  </si>
  <si>
    <t xml:space="preserve">  д.44, кв.2</t>
  </si>
  <si>
    <t>101102028</t>
  </si>
  <si>
    <t>102081710</t>
  </si>
  <si>
    <t>101079177</t>
  </si>
  <si>
    <t xml:space="preserve">  д.48</t>
  </si>
  <si>
    <t>101051232</t>
  </si>
  <si>
    <t>101086545</t>
  </si>
  <si>
    <t xml:space="preserve">  д.50</t>
  </si>
  <si>
    <t>101057506</t>
  </si>
  <si>
    <t xml:space="preserve">  д.51</t>
  </si>
  <si>
    <t>101073460</t>
  </si>
  <si>
    <t xml:space="preserve">  д.52</t>
  </si>
  <si>
    <t>102219165</t>
  </si>
  <si>
    <t xml:space="preserve">  д.54</t>
  </si>
  <si>
    <t>101111044</t>
  </si>
  <si>
    <t>с Зюльзя</t>
  </si>
  <si>
    <t>ПС 35 кВ Олинск (35/10) \ ВЛ-10 ф. Зюльзя \ КТП-448 с.Зюльзя \ ВЛ-0,4кВ ф.3 от ТП-448 с.Зюльзя</t>
  </si>
  <si>
    <t>пер Мостовой</t>
  </si>
  <si>
    <t>13.10.2023, 16.10.2023, 17.10.2023</t>
  </si>
  <si>
    <t>101117753</t>
  </si>
  <si>
    <t>101070726</t>
  </si>
  <si>
    <t>101100572</t>
  </si>
  <si>
    <t>101092538</t>
  </si>
  <si>
    <t>ПС 35 кВ Олинск (35/10) \ ВЛ-10 ф. Зюльзя \ КТП-445 с.Зюльзя \ ВЛ-0,4кВ ф.1 от ТП-445 с.Зюльзя</t>
  </si>
  <si>
    <t>пер Песчаный</t>
  </si>
  <si>
    <t>101088693</t>
  </si>
  <si>
    <t>101063164</t>
  </si>
  <si>
    <t xml:space="preserve">  д.12, кв.1</t>
  </si>
  <si>
    <t>101069234</t>
  </si>
  <si>
    <t>101085737</t>
  </si>
  <si>
    <t>101110395</t>
  </si>
  <si>
    <t>ПС 35 кВ Олинск (35/10) \ ВЛ-10 ф. Зюльзя \ КТП-452 с.Зюльзя \ ВЛ-0,4кВ ф.1 от ТП-452 с.Зюльзя,Больница</t>
  </si>
  <si>
    <t>101071662</t>
  </si>
  <si>
    <t>101089347</t>
  </si>
  <si>
    <t>101074289</t>
  </si>
  <si>
    <t>ПС 35 кВ Олинск (35/10) \ ВЛ-10 ф. Зюльзя \ КТП-458 с.Зюльзя \ ВЛ-0,4кВ ф.1 от ТП-458 с.Зюльзя МРСК</t>
  </si>
  <si>
    <t>101057899</t>
  </si>
  <si>
    <t>ПС 35 кВ Олинск (35/10) \ ВЛ-10 ф. Зюльзя \ КТП-449 с.Зюльзя \ ВЛ-0,4кВ ф.2 от ТП-449 с.Зюльзя</t>
  </si>
  <si>
    <t>101070348</t>
  </si>
  <si>
    <t>101074331</t>
  </si>
  <si>
    <t>101100016</t>
  </si>
  <si>
    <t>101048587</t>
  </si>
  <si>
    <t>ПС 35 кВ Олинск (35/10) \ ВЛ-10 ф. Зюльзя \ КТП-453 с.Зюльзя \ ВЛ-0,4кВ ф.1 от ТП-453 с.Зюльзя</t>
  </si>
  <si>
    <t>101060692</t>
  </si>
  <si>
    <t>101118235</t>
  </si>
  <si>
    <t>ПС 35 кВ Олинск (35/10) \ ВЛ-10 ф. Зюльзя \ КТП-453 с.Зюльзя \ ВЛ-0,4кВ ф.2 от ТП-453 с.Зюльзя</t>
  </si>
  <si>
    <t xml:space="preserve">  д.78</t>
  </si>
  <si>
    <t>101110504</t>
  </si>
  <si>
    <t>ПС 35 кВ Олинск (35/10) \ ВЛ-10 ф. Зюльзя \ КТП-446 с.Зюльзя \ ВЛ-0,4кВ ф.2 от ТП-446 с.Зюльзя,Кооперат</t>
  </si>
  <si>
    <t>101094681</t>
  </si>
  <si>
    <t>ул Красный Яр</t>
  </si>
  <si>
    <t>101104462</t>
  </si>
  <si>
    <t>ул Кузнечная</t>
  </si>
  <si>
    <t>101096565</t>
  </si>
  <si>
    <t>101049852</t>
  </si>
  <si>
    <t>101084024</t>
  </si>
  <si>
    <t>101056588</t>
  </si>
  <si>
    <t>101107274</t>
  </si>
  <si>
    <t>ПС 35 кВ Олинск (35/10) \ ВЛ-10 ф. Зюльзя \ КТП-451 с.Зюльзя \ ВЛ-0,4кВ ф.1 от ТП-451 с.Зюльзя,Школа</t>
  </si>
  <si>
    <t>101079469</t>
  </si>
  <si>
    <t>101097972</t>
  </si>
  <si>
    <t>101055870</t>
  </si>
  <si>
    <t>101103995</t>
  </si>
  <si>
    <t>ПС 35 кВ Олинск (35/10) \ ВЛ-10 ф. Зюльзя \ КТП-423 с.Зюльзя \ ВЛ-0,4кВ ф.1 от ТП-423 с.Зюльзя</t>
  </si>
  <si>
    <t>101112733</t>
  </si>
  <si>
    <t>101058988</t>
  </si>
  <si>
    <t>101053363</t>
  </si>
  <si>
    <t>101110556</t>
  </si>
  <si>
    <t>101103431</t>
  </si>
  <si>
    <t>101068662</t>
  </si>
  <si>
    <t>101075983</t>
  </si>
  <si>
    <t>101093893</t>
  </si>
  <si>
    <t>ПС 35 кВ Олинск (35/10) \ ВЛ-10 ф. Зюльзя \ КТП-447 с.Зюльзя \ ВЛ-0,4кВ ф.1 от ТП-447 с.Зюльзя,Набережн</t>
  </si>
  <si>
    <t xml:space="preserve">  д.12, кв.2</t>
  </si>
  <si>
    <t>101056597</t>
  </si>
  <si>
    <t>101104618</t>
  </si>
  <si>
    <t>101092435</t>
  </si>
  <si>
    <t>ПС 35 кВ Олинск (35/10) \ ВЛ-10 ф. Зюльзя \ КТП-447 с.Зюльзя \ ВЛ-0,4кВ ф.2 от ТП-447 с.Зюльзя,Набережн</t>
  </si>
  <si>
    <t xml:space="preserve">  д.60</t>
  </si>
  <si>
    <t>101051185</t>
  </si>
  <si>
    <t xml:space="preserve">  д.64</t>
  </si>
  <si>
    <t>101100288</t>
  </si>
  <si>
    <t xml:space="preserve">  д.73</t>
  </si>
  <si>
    <t>102220510</t>
  </si>
  <si>
    <t>101078114</t>
  </si>
  <si>
    <t>101094831</t>
  </si>
  <si>
    <t>101076974</t>
  </si>
  <si>
    <t>ПС 35 кВ Олинск (35/10) \ ВЛ-10 ф. Зюльзя \ КТП-449 с.Зюльзя \ ВЛ-0,4кВ ф.1 от ТП-449 с.Зюльзя</t>
  </si>
  <si>
    <t>102190474</t>
  </si>
  <si>
    <t>101102507</t>
  </si>
  <si>
    <t>101117021</t>
  </si>
  <si>
    <t>101107690</t>
  </si>
  <si>
    <t>ул Песчанная</t>
  </si>
  <si>
    <t>101074524</t>
  </si>
  <si>
    <t>101093951</t>
  </si>
  <si>
    <t>101095654</t>
  </si>
  <si>
    <t>101061108</t>
  </si>
  <si>
    <t xml:space="preserve">  д.27, кв.1</t>
  </si>
  <si>
    <t>101052124</t>
  </si>
  <si>
    <t>101080272</t>
  </si>
  <si>
    <t>101100749</t>
  </si>
  <si>
    <t xml:space="preserve">  д.11, кв.1</t>
  </si>
  <si>
    <t>101053085</t>
  </si>
  <si>
    <t xml:space="preserve">  д.11, кв.2</t>
  </si>
  <si>
    <t>101071711</t>
  </si>
  <si>
    <t>101071713</t>
  </si>
  <si>
    <t>101072209</t>
  </si>
  <si>
    <t>101104005</t>
  </si>
  <si>
    <t>101051213</t>
  </si>
  <si>
    <t>101061349</t>
  </si>
  <si>
    <t>101100541</t>
  </si>
  <si>
    <t>101085383</t>
  </si>
  <si>
    <t>101060634</t>
  </si>
  <si>
    <t>101064767</t>
  </si>
  <si>
    <t>101092736</t>
  </si>
  <si>
    <t>101056419</t>
  </si>
  <si>
    <t>101065159</t>
  </si>
  <si>
    <t>101076555</t>
  </si>
  <si>
    <t>101085824</t>
  </si>
  <si>
    <t>ПС 35 кВ Знаменка (35/10) \ ВЛ-10 ф. Совхоз \ КТП-502 с.Л-Кумаки \ ВЛ-0,4кВ ф.1 от ТП-502 с.Л.Кумаки</t>
  </si>
  <si>
    <t>101097427</t>
  </si>
  <si>
    <t>101054419</t>
  </si>
  <si>
    <t>101098323</t>
  </si>
  <si>
    <t xml:space="preserve">  д.7, кв.2</t>
  </si>
  <si>
    <t>101068131</t>
  </si>
  <si>
    <t>101090713</t>
  </si>
  <si>
    <t xml:space="preserve">  д.9, кв.2</t>
  </si>
  <si>
    <t>101066141</t>
  </si>
  <si>
    <t>101105078</t>
  </si>
  <si>
    <t>101066632</t>
  </si>
  <si>
    <t>101060326</t>
  </si>
  <si>
    <t>101074189</t>
  </si>
  <si>
    <t>101099769</t>
  </si>
  <si>
    <t>ПС 35 кВ Знаменка (35/10) \ ВЛ-10 ф. Совхоз \ КТП-503 с.Л-Кумаки \ ВЛ-0,4кВ ф.2 от ТП-503 с.Л.Кумаки</t>
  </si>
  <si>
    <t>101106144</t>
  </si>
  <si>
    <t>101054973</t>
  </si>
  <si>
    <t>101049767</t>
  </si>
  <si>
    <t>102071631</t>
  </si>
  <si>
    <t>ПС 35 кВ Знаменка (35/10) \ ВЛ-10 ф. Совхоз \ КТП-08 Полевой стан ВЛ-10 ф.4,Ведомстве \ Система шин 1</t>
  </si>
  <si>
    <t>101049292</t>
  </si>
  <si>
    <t>ПС 35 кВ Знаменка (35/10) \ ВЛ-10 ф. Совхоз \ КТП-501 с.Л-Кумаки \ ВЛ-0,4кВ ф.1 от ТП-501 с.Л.Кумаки</t>
  </si>
  <si>
    <t>101070947</t>
  </si>
  <si>
    <t>101077670</t>
  </si>
  <si>
    <t>101078730</t>
  </si>
  <si>
    <t>101054295</t>
  </si>
  <si>
    <t>101116539</t>
  </si>
  <si>
    <t>102215859</t>
  </si>
  <si>
    <t>101051205</t>
  </si>
  <si>
    <t>101115383</t>
  </si>
  <si>
    <t>101078833</t>
  </si>
  <si>
    <t>101066377</t>
  </si>
  <si>
    <t>ПС 35 кВ Знаменка (35/10) \ ВЛ-10 ф. Совхоз \ КТП-503 с.Л-Кумаки \ ВЛ-0,4кВ ф.1 от ТП-503 с.Л.Кумаки</t>
  </si>
  <si>
    <t xml:space="preserve">  д.42</t>
  </si>
  <si>
    <t>101111911</t>
  </si>
  <si>
    <t>101116600</t>
  </si>
  <si>
    <t>ПС 35 кВ Олинск (35/10) \ ВЛ-10 ф. Олинск \ КТП-454 с.Олинск \ ВЛ-0,4кВ ф.3 от ТП-454 с.Олинск</t>
  </si>
  <si>
    <t>19.10.2023, 20.10.2023</t>
  </si>
  <si>
    <t>101088776</t>
  </si>
  <si>
    <t>ПС 35 кВ Олинск (35/10) \ ВЛ-10 ф. Олинск \ КТП-454 с.Олинск \ ВЛ-0,4кВ ф.1 от ТП-454 с.Олинск</t>
  </si>
  <si>
    <t>101088531</t>
  </si>
  <si>
    <t>ПС 35 кВ Олинск (35/10) \ ВЛ-10 ф. Олинск \ КТП-439 с.Олинск \ ВЛ-0,4кВ ф.2 от ТП-439 с.Олинск</t>
  </si>
  <si>
    <t>101067736</t>
  </si>
  <si>
    <t>101074486</t>
  </si>
  <si>
    <t>101055994</t>
  </si>
  <si>
    <t>101083693</t>
  </si>
  <si>
    <t>101063156</t>
  </si>
  <si>
    <t>ПС 35 кВ Олинск (35/10) \ ВЛ-10 ф. Олинск \ КТП-439 с.Олинск \ ВЛ-0,4кВ ф.3 от ТП-439 с.Олинск</t>
  </si>
  <si>
    <t>101103028</t>
  </si>
  <si>
    <t xml:space="preserve">  д.57</t>
  </si>
  <si>
    <t>101111585</t>
  </si>
  <si>
    <t>ПС 35 кВ Олинск (35/10) \ ВЛ-10 ф. Олинск \ КТП-437 с.Олинск \ ВЛ-0,4кВ ф.1 от ТП-437 с.Олинск</t>
  </si>
  <si>
    <t>101073495</t>
  </si>
  <si>
    <t>101107873</t>
  </si>
  <si>
    <t xml:space="preserve">  д.7, кв.1</t>
  </si>
  <si>
    <t>101057352</t>
  </si>
  <si>
    <t>101096448</t>
  </si>
  <si>
    <t>ПС 35 кВ Олинск (35/10) \ ВЛ-10 ф. Олинск \ КТП-436 с.Олинск \ ВЛ-0,4кВ ф.2 от ТП-436 с.Олинск</t>
  </si>
  <si>
    <t>101118262</t>
  </si>
  <si>
    <t>ПС 35 кВ Олинск (35/10) \ ВЛ-10 ф. Олинск \ КТП-440 с.Олинск \ ВЛ-0,4кВ ф.1 от ТП-440 с.Олинск</t>
  </si>
  <si>
    <t>101060440</t>
  </si>
  <si>
    <t>101101495</t>
  </si>
  <si>
    <t>101075839</t>
  </si>
  <si>
    <t>101101552</t>
  </si>
  <si>
    <t>ПС 35 кВ Олинск (35/10) \ ВЛ-10 ф. Олинск \ КТП-435 с.Олинск \ ВЛ-0,4кВ ф.1 от ТП-435 с.Олинск,Казанушк</t>
  </si>
  <si>
    <t xml:space="preserve">  д.25, кв.1</t>
  </si>
  <si>
    <t>101066343</t>
  </si>
  <si>
    <t>ПС 35 кВ Олинск (35/10) \ ВЛ-10 ф. Олинск \ КТП-435 с.Олинск \ ВЛ-0,4кВ ф.2 от ТП-435 с.Олинск,Казанушк</t>
  </si>
  <si>
    <t>101067644</t>
  </si>
  <si>
    <t>101057123</t>
  </si>
  <si>
    <t>ПС 35 кВ Олинск (35/10) \ ВЛ-10 ф. Олинск \ КТП-454 с.Олинск \ ВЛ-0,4кВ ф.2 от ТП-454 с.Олинск</t>
  </si>
  <si>
    <t>101052282</t>
  </si>
  <si>
    <t>с 08ч до 17ч</t>
  </si>
  <si>
    <t>141кв2</t>
  </si>
  <si>
    <t>101062269</t>
  </si>
  <si>
    <t>ПС "Сретенск 35/10" \ ВЛ 10 кВ ф.4 Восточный \ ТП-32 г.Сретенск \ ВЛ-0,4кВ ф.1 от ТП-32 г.Сретенск</t>
  </si>
  <si>
    <t>101096141</t>
  </si>
  <si>
    <t>101097410</t>
  </si>
  <si>
    <t>101122524</t>
  </si>
  <si>
    <t>101059703</t>
  </si>
  <si>
    <t>131кв1</t>
  </si>
  <si>
    <t>101059843</t>
  </si>
  <si>
    <t>61кв1</t>
  </si>
  <si>
    <t>101068302</t>
  </si>
  <si>
    <t>101094585</t>
  </si>
  <si>
    <t>101105084</t>
  </si>
  <si>
    <t>129кв2</t>
  </si>
  <si>
    <t>101106510</t>
  </si>
  <si>
    <t>101109662</t>
  </si>
  <si>
    <t>61кв2</t>
  </si>
  <si>
    <t>101110050</t>
  </si>
  <si>
    <t>141кв1</t>
  </si>
  <si>
    <t>101113778</t>
  </si>
  <si>
    <t>109кв1</t>
  </si>
  <si>
    <t>101119629</t>
  </si>
  <si>
    <t>131кв2</t>
  </si>
  <si>
    <t>101123863</t>
  </si>
  <si>
    <t>101056947</t>
  </si>
  <si>
    <t>ул Гладкова</t>
  </si>
  <si>
    <t>101049716</t>
  </si>
  <si>
    <t>ПС "Сретенск 35/10" \ ВЛ 10 кВ ф.16 Город-1 \ ЗТП-19 г.Сретенск \ ВЛ-0,4кВ ф.1 от ТП-19 г.Сретенск</t>
  </si>
  <si>
    <t>ул Кочеткова</t>
  </si>
  <si>
    <t>101055487</t>
  </si>
  <si>
    <t>101058040</t>
  </si>
  <si>
    <t>101061691</t>
  </si>
  <si>
    <t>101089314</t>
  </si>
  <si>
    <t>101098751</t>
  </si>
  <si>
    <t>101106970</t>
  </si>
  <si>
    <t>30кв2</t>
  </si>
  <si>
    <t>101111760</t>
  </si>
  <si>
    <t>101114032</t>
  </si>
  <si>
    <t>101052640</t>
  </si>
  <si>
    <t>229кв1</t>
  </si>
  <si>
    <t>101089817</t>
  </si>
  <si>
    <t>101092429</t>
  </si>
  <si>
    <t>157кв2</t>
  </si>
  <si>
    <t>101092764</t>
  </si>
  <si>
    <t>101095497</t>
  </si>
  <si>
    <t>101090090</t>
  </si>
  <si>
    <t>ПС 35 кВ Сретенск (35/10) \ ВЛ 10 кВ ф.11 Город-2 \ ТП-44 г.Сретенск \ ВЛ-0,4кВ ф.1 от ТП-44 г.Сретенск</t>
  </si>
  <si>
    <t>101050470</t>
  </si>
  <si>
    <t>101055239</t>
  </si>
  <si>
    <t>101058065</t>
  </si>
  <si>
    <t>101069273</t>
  </si>
  <si>
    <t>75кв1</t>
  </si>
  <si>
    <t>101112572</t>
  </si>
  <si>
    <t>61кв4</t>
  </si>
  <si>
    <t>102307393</t>
  </si>
  <si>
    <t>101064282</t>
  </si>
  <si>
    <t>101088200</t>
  </si>
  <si>
    <t>101090650</t>
  </si>
  <si>
    <t>55кв1</t>
  </si>
  <si>
    <t>101107159</t>
  </si>
  <si>
    <t>101086863</t>
  </si>
  <si>
    <t>20кв2</t>
  </si>
  <si>
    <t>101099359</t>
  </si>
  <si>
    <t>23кв4</t>
  </si>
  <si>
    <t>221кв2</t>
  </si>
  <si>
    <t>ПС "Сретенск 35/10" \ ВЛ 10 кВ ф.11 Город-2 \ ЗТП-13 г.Сретенск АСКУЭ \ ВЛ-0,4кВ ф.5 от ТП-13 г.Сретенск</t>
  </si>
  <si>
    <t>195кв3</t>
  </si>
  <si>
    <t>195кв2</t>
  </si>
  <si>
    <t>221кв1</t>
  </si>
  <si>
    <t>102508208</t>
  </si>
  <si>
    <t>тер Гаражный массив</t>
  </si>
  <si>
    <t>101061682</t>
  </si>
  <si>
    <t>101055591</t>
  </si>
  <si>
    <t>101098704</t>
  </si>
  <si>
    <t>71кв2</t>
  </si>
  <si>
    <t>101118316</t>
  </si>
  <si>
    <t>102392560</t>
  </si>
  <si>
    <t>101049239</t>
  </si>
  <si>
    <t>ПС "Кокуй 110/35/6" \ ВЛ 6 кВ ф.2 Поселок-1 \ МТП-26 пгт.Кокуй \ ВЛ-0,4кВ ф.2 от МТП-26 пгт.Кокуй</t>
  </si>
  <si>
    <t>101050530</t>
  </si>
  <si>
    <t>101053635</t>
  </si>
  <si>
    <t>101057865</t>
  </si>
  <si>
    <t>59кв1</t>
  </si>
  <si>
    <t>101059941</t>
  </si>
  <si>
    <t>101060357</t>
  </si>
  <si>
    <t>59кв2</t>
  </si>
  <si>
    <t>101068672</t>
  </si>
  <si>
    <t>101090247</t>
  </si>
  <si>
    <t>101093381</t>
  </si>
  <si>
    <t>101096516</t>
  </si>
  <si>
    <t>101109522</t>
  </si>
  <si>
    <t>24кв10</t>
  </si>
  <si>
    <t>101111692</t>
  </si>
  <si>
    <t>101114344</t>
  </si>
  <si>
    <t>101116100</t>
  </si>
  <si>
    <t>101116982</t>
  </si>
  <si>
    <t>65кв1</t>
  </si>
  <si>
    <t>101120848</t>
  </si>
  <si>
    <t>65кв2</t>
  </si>
  <si>
    <t>101121117</t>
  </si>
  <si>
    <t>102748899</t>
  </si>
  <si>
    <t>101065719</t>
  </si>
  <si>
    <t>101093475</t>
  </si>
  <si>
    <t>101115255</t>
  </si>
  <si>
    <t>102187169</t>
  </si>
  <si>
    <t>101114928</t>
  </si>
  <si>
    <t>ПС  Кокуй (110/35/6) \ ВЛ 6 кВ ф.2 Поселок-1 \ МТП-26 пгт.Кокуй \ ВЛ-0,4кВ ф.1 от МТП-26 пгт.Кокуй</t>
  </si>
  <si>
    <t>101086143</t>
  </si>
  <si>
    <t>ул Луговая 2-я</t>
  </si>
  <si>
    <t>101057965</t>
  </si>
  <si>
    <t>74кв3</t>
  </si>
  <si>
    <t>101057967</t>
  </si>
  <si>
    <t>101066732</t>
  </si>
  <si>
    <t>101051315</t>
  </si>
  <si>
    <t>101051754</t>
  </si>
  <si>
    <t>101052547</t>
  </si>
  <si>
    <t>101087830</t>
  </si>
  <si>
    <t>101107315</t>
  </si>
  <si>
    <t>101112195</t>
  </si>
  <si>
    <t>101088023</t>
  </si>
  <si>
    <t>101054076</t>
  </si>
  <si>
    <t>ПС "Кокуй 110/35/6" \ ВЛ 6 кВ ф.12 Поселок-2 \ МТП-34 пгт.Кокуй \ ВЛ-0,4кВ ф.2 от МТП-34 пгт.Кокуй</t>
  </si>
  <si>
    <t>101056253</t>
  </si>
  <si>
    <t>101056964</t>
  </si>
  <si>
    <t>101062636</t>
  </si>
  <si>
    <t>101082983</t>
  </si>
  <si>
    <t>101114011</t>
  </si>
  <si>
    <t>101119154</t>
  </si>
  <si>
    <t>101120858</t>
  </si>
  <si>
    <t>101086835</t>
  </si>
  <si>
    <t>ПС 110 кВ Кокуй (110/35/6) \ ВЛ 6 кВ ф.12 Поселок-2 \ МТП-34 пгт.Кокуй \ ВЛ-0,4кВ ф.2 от МТП-34 пгт.Кокуй</t>
  </si>
  <si>
    <t>101053978</t>
  </si>
  <si>
    <t>101056431</t>
  </si>
  <si>
    <t>101090549</t>
  </si>
  <si>
    <t>101103950</t>
  </si>
  <si>
    <t>1кв7</t>
  </si>
  <si>
    <t>101111392</t>
  </si>
  <si>
    <t>101122658</t>
  </si>
  <si>
    <t>102076996</t>
  </si>
  <si>
    <t>101065130</t>
  </si>
  <si>
    <t>101085375</t>
  </si>
  <si>
    <t>101100333</t>
  </si>
  <si>
    <t>101110868</t>
  </si>
  <si>
    <t>101086967</t>
  </si>
  <si>
    <t>101054847</t>
  </si>
  <si>
    <t>101063702</t>
  </si>
  <si>
    <t>101069469</t>
  </si>
  <si>
    <t>101069732</t>
  </si>
  <si>
    <t>101083270</t>
  </si>
  <si>
    <t>101086488</t>
  </si>
  <si>
    <t>101086720</t>
  </si>
  <si>
    <t>101094318</t>
  </si>
  <si>
    <t>101094633</t>
  </si>
  <si>
    <t>101095984</t>
  </si>
  <si>
    <t>101097058</t>
  </si>
  <si>
    <t>101097512</t>
  </si>
  <si>
    <t>101098317</t>
  </si>
  <si>
    <t>101101235</t>
  </si>
  <si>
    <t>101102649</t>
  </si>
  <si>
    <t>101102653</t>
  </si>
  <si>
    <t>101103597</t>
  </si>
  <si>
    <t>101107261</t>
  </si>
  <si>
    <t>101107369</t>
  </si>
  <si>
    <t>101111163</t>
  </si>
  <si>
    <t>101114317</t>
  </si>
  <si>
    <t>101116927</t>
  </si>
  <si>
    <t>101118727</t>
  </si>
  <si>
    <t>пер Вокзальный</t>
  </si>
  <si>
    <t>20.7500.3559.22</t>
  </si>
  <si>
    <t>пер Пристанский</t>
  </si>
  <si>
    <t>1 А</t>
  </si>
  <si>
    <t>пер Шилкинский</t>
  </si>
  <si>
    <t>8кв8</t>
  </si>
  <si>
    <t>8кв10</t>
  </si>
  <si>
    <t>ПС "Кокуй "110/35/6" \ ВЛ 6 кВ ф.2 Поселок-1 \ МТП-27 пгт.Кокуй \ ВЛ-0,4кВ ф.1 от МТП-27 пгт.Кокуй</t>
  </si>
  <si>
    <t>101054489</t>
  </si>
  <si>
    <t>с Верхняя Куэнга</t>
  </si>
  <si>
    <t>ТПС "Шапка 220/27,5/10" \ ВЛ 10 кВ ф. 9(3) Болотово \ ТП-562 с.Верхняя Куэнга \ ВЛ-0,4кВ ф.2 от ТП-562 с.Верхняя Куэнга</t>
  </si>
  <si>
    <t>101054878</t>
  </si>
  <si>
    <t>101056633</t>
  </si>
  <si>
    <t>101058149</t>
  </si>
  <si>
    <t>101062984</t>
  </si>
  <si>
    <t>101088359</t>
  </si>
  <si>
    <t>101088361</t>
  </si>
  <si>
    <t>101095591</t>
  </si>
  <si>
    <t>101103369</t>
  </si>
  <si>
    <t>101108425</t>
  </si>
  <si>
    <t>101110385</t>
  </si>
  <si>
    <t>101113964</t>
  </si>
  <si>
    <t>101115943</t>
  </si>
  <si>
    <t>101118578</t>
  </si>
  <si>
    <t>101049572</t>
  </si>
  <si>
    <t>ТПС "Шапка 220/27,5/10" \ ВЛ 10 кВ ф. 9(3) Болотово \ ТП-564 с.Верхняя Куэнга \ ВЛ-0,4кВ ф.1 от ТП-564 с.Верхняя Куэнга</t>
  </si>
  <si>
    <t>101049668</t>
  </si>
  <si>
    <t>101054677</t>
  </si>
  <si>
    <t>101062388</t>
  </si>
  <si>
    <t>101083155</t>
  </si>
  <si>
    <t>101083597</t>
  </si>
  <si>
    <t>101088249</t>
  </si>
  <si>
    <t>101090066</t>
  </si>
  <si>
    <t>101105662</t>
  </si>
  <si>
    <t>101119492</t>
  </si>
  <si>
    <t>101060284</t>
  </si>
  <si>
    <t>101061840</t>
  </si>
  <si>
    <t>ТПС "Шапка 220/27,5/10" \ ВЛ 10 кВ ф. 9(3) Болотово \ ТП-562 с.Верхняя Куэнга \ ВЛ-0,4кВ ф.1 от ТП-562 с.Верхняя Куэнга</t>
  </si>
  <si>
    <t>101061844</t>
  </si>
  <si>
    <t>101087218</t>
  </si>
  <si>
    <t>101087669</t>
  </si>
  <si>
    <t>101093427</t>
  </si>
  <si>
    <t>101094016</t>
  </si>
  <si>
    <t>101104217</t>
  </si>
  <si>
    <t>101104919</t>
  </si>
  <si>
    <t>101107018</t>
  </si>
  <si>
    <t>101122451</t>
  </si>
  <si>
    <t>101050881</t>
  </si>
  <si>
    <t>101057072</t>
  </si>
  <si>
    <t>101057711</t>
  </si>
  <si>
    <t>101057835</t>
  </si>
  <si>
    <t>101061425</t>
  </si>
  <si>
    <t>101061500</t>
  </si>
  <si>
    <t>101064843</t>
  </si>
  <si>
    <t>101066931</t>
  </si>
  <si>
    <t>101084687</t>
  </si>
  <si>
    <t>101086888</t>
  </si>
  <si>
    <t>101087073</t>
  </si>
  <si>
    <t>101088401</t>
  </si>
  <si>
    <t>101095571</t>
  </si>
  <si>
    <t>101103543</t>
  </si>
  <si>
    <t>101104973</t>
  </si>
  <si>
    <t>101106548</t>
  </si>
  <si>
    <t>101108689</t>
  </si>
  <si>
    <t>101119805</t>
  </si>
  <si>
    <t>102155442</t>
  </si>
  <si>
    <t>101106434</t>
  </si>
  <si>
    <t>19кв2</t>
  </si>
  <si>
    <t>101084077</t>
  </si>
  <si>
    <t>101048944</t>
  </si>
  <si>
    <t>ТПС "Шапка 220/27,5/10" \ ВЛ 10 кВ ф. 9(3) Болотово \ ТП-563 с.Верхняя Куэнга \ ВЛ-0,4кВ ф.2 от ТП-563 с.Верхняя Куэнга</t>
  </si>
  <si>
    <t>101059196</t>
  </si>
  <si>
    <t>101062080</t>
  </si>
  <si>
    <t>101062902</t>
  </si>
  <si>
    <t>101063853</t>
  </si>
  <si>
    <t>101066374</t>
  </si>
  <si>
    <t>101083229</t>
  </si>
  <si>
    <t>101087500</t>
  </si>
  <si>
    <t>101087983</t>
  </si>
  <si>
    <t>101090760</t>
  </si>
  <si>
    <t>13кв1</t>
  </si>
  <si>
    <t>101096006</t>
  </si>
  <si>
    <t>101096054</t>
  </si>
  <si>
    <t>101103181</t>
  </si>
  <si>
    <t>101115079</t>
  </si>
  <si>
    <t>101116375</t>
  </si>
  <si>
    <t>11кв1</t>
  </si>
  <si>
    <t>101118297</t>
  </si>
  <si>
    <t>101120569</t>
  </si>
  <si>
    <t>101124999</t>
  </si>
  <si>
    <t>101058602</t>
  </si>
  <si>
    <t>101109343</t>
  </si>
  <si>
    <t>101119336</t>
  </si>
  <si>
    <t>101049693</t>
  </si>
  <si>
    <t>ТПС "Шапка 220/27,5/10" \ ВЛ 10 кВ ф. 9(3) Болотово \ ТП-563 с.Верхняя Куэнга \ ВЛ-0,4кВ ф.1 от ТП-563 с.Верхняя Куэнга</t>
  </si>
  <si>
    <t>101050512</t>
  </si>
  <si>
    <t>101053761</t>
  </si>
  <si>
    <t>101055411</t>
  </si>
  <si>
    <t>101056134</t>
  </si>
  <si>
    <t>101059289</t>
  </si>
  <si>
    <t>101059724</t>
  </si>
  <si>
    <t>101063642</t>
  </si>
  <si>
    <t>101083049</t>
  </si>
  <si>
    <t>101083759</t>
  </si>
  <si>
    <t>101083931</t>
  </si>
  <si>
    <t>101086540</t>
  </si>
  <si>
    <t>101090718</t>
  </si>
  <si>
    <t>101103998</t>
  </si>
  <si>
    <t>101110978</t>
  </si>
  <si>
    <t>101114727</t>
  </si>
  <si>
    <t>101094264</t>
  </si>
  <si>
    <t>101097356</t>
  </si>
  <si>
    <t>101053272</t>
  </si>
  <si>
    <t>101057094</t>
  </si>
  <si>
    <t>101064109</t>
  </si>
  <si>
    <t>101064912</t>
  </si>
  <si>
    <t>101065372</t>
  </si>
  <si>
    <t>101065973</t>
  </si>
  <si>
    <t>101068013</t>
  </si>
  <si>
    <t>101085616</t>
  </si>
  <si>
    <t>101086125</t>
  </si>
  <si>
    <t>101106227</t>
  </si>
  <si>
    <t>101114223</t>
  </si>
  <si>
    <t>102705524</t>
  </si>
  <si>
    <t>101121484</t>
  </si>
  <si>
    <t>101049615</t>
  </si>
  <si>
    <t>101050815</t>
  </si>
  <si>
    <t>102733127</t>
  </si>
  <si>
    <t>12А</t>
  </si>
  <si>
    <t>101056365</t>
  </si>
  <si>
    <t>15кв1</t>
  </si>
  <si>
    <t>101057537</t>
  </si>
  <si>
    <t>101060855</t>
  </si>
  <si>
    <t>101066597</t>
  </si>
  <si>
    <t>101067855</t>
  </si>
  <si>
    <t>101088218</t>
  </si>
  <si>
    <t>101093171</t>
  </si>
  <si>
    <t>16кв2</t>
  </si>
  <si>
    <t>101099973</t>
  </si>
  <si>
    <t>101102387</t>
  </si>
  <si>
    <t>101103085</t>
  </si>
  <si>
    <t>101105260</t>
  </si>
  <si>
    <t>101109644</t>
  </si>
  <si>
    <t>102349240</t>
  </si>
  <si>
    <t>101060782</t>
  </si>
  <si>
    <t>101050798</t>
  </si>
  <si>
    <t>с Делюн</t>
  </si>
  <si>
    <t>ПС "Чикичей 35/10" \ ВЛ 10 кВ ф.2 Усть-Наринзор \ ТП-942 с.Делюн \ ВЛ-0,4кВ ф.1 от ТП-942 с.Делюн</t>
  </si>
  <si>
    <t>101055689</t>
  </si>
  <si>
    <t>101065843</t>
  </si>
  <si>
    <t>101069638</t>
  </si>
  <si>
    <t>101083639</t>
  </si>
  <si>
    <t>101084143</t>
  </si>
  <si>
    <t>101091102</t>
  </si>
  <si>
    <t>101094122</t>
  </si>
  <si>
    <t>101095630</t>
  </si>
  <si>
    <t>101096384</t>
  </si>
  <si>
    <t>101097582</t>
  </si>
  <si>
    <t>101109478</t>
  </si>
  <si>
    <t>101109707</t>
  </si>
  <si>
    <t>101115045</t>
  </si>
  <si>
    <t>101118125</t>
  </si>
  <si>
    <t>101121812</t>
  </si>
  <si>
    <t>101124007</t>
  </si>
  <si>
    <t>101093020</t>
  </si>
  <si>
    <t>101098118</t>
  </si>
  <si>
    <t>101061699</t>
  </si>
  <si>
    <t>с Усть-Курлыч</t>
  </si>
  <si>
    <t>ПС "Чикичей 35/10" \ ВЛ 10 кВ ф.2 Усть-Наринзор \ ТП-937 с.Усть-Курлыч \ ВЛ-0,4кВ ф.1 от ТП-937 с.Усть-Курлыч</t>
  </si>
  <si>
    <t>ул Конторская</t>
  </si>
  <si>
    <t>101062578</t>
  </si>
  <si>
    <t>18кв2</t>
  </si>
  <si>
    <t>101069355</t>
  </si>
  <si>
    <t>101090107</t>
  </si>
  <si>
    <t>101090258</t>
  </si>
  <si>
    <t>101092060</t>
  </si>
  <si>
    <t>101092398</t>
  </si>
  <si>
    <t>101093315</t>
  </si>
  <si>
    <t>101096187</t>
  </si>
  <si>
    <t>101098058</t>
  </si>
  <si>
    <t>101099018</t>
  </si>
  <si>
    <t>101103585</t>
  </si>
  <si>
    <t>101108150</t>
  </si>
  <si>
    <t>18кв1</t>
  </si>
  <si>
    <t>101109747</t>
  </si>
  <si>
    <t>101110463</t>
  </si>
  <si>
    <t>101119092</t>
  </si>
  <si>
    <t>101087389</t>
  </si>
  <si>
    <t>101118396</t>
  </si>
  <si>
    <t>101050481</t>
  </si>
  <si>
    <t>ПС "Чикичей 35/10" \ ВЛ 10 кВ ф.2 Усть-Наринзор \ ТП-981 с.Усть-Курлыч \ ВЛ-0,4кВ ф.1 от ТП-981 с.Усть-Курлыч</t>
  </si>
  <si>
    <t>101053625</t>
  </si>
  <si>
    <t>101053896</t>
  </si>
  <si>
    <t>101056556</t>
  </si>
  <si>
    <t>101065236</t>
  </si>
  <si>
    <t>101068732</t>
  </si>
  <si>
    <t>101069236</t>
  </si>
  <si>
    <t>101087141</t>
  </si>
  <si>
    <t>101087396</t>
  </si>
  <si>
    <t>101089532</t>
  </si>
  <si>
    <t>101090496</t>
  </si>
  <si>
    <t>101092261</t>
  </si>
  <si>
    <t>101092291</t>
  </si>
  <si>
    <t>101092495</t>
  </si>
  <si>
    <t>101097951</t>
  </si>
  <si>
    <t>101110501</t>
  </si>
  <si>
    <t>101112326</t>
  </si>
  <si>
    <t>101118919</t>
  </si>
  <si>
    <t>101065571</t>
  </si>
  <si>
    <t>101092492</t>
  </si>
  <si>
    <t>101118586</t>
  </si>
  <si>
    <t xml:space="preserve"> </t>
  </si>
  <si>
    <t>101096002</t>
  </si>
  <si>
    <t>ПС 110 кВ Чернышевск (110/35/10) \ ВЛ 10 кВ ф. 4 Чернышевск-Курлыча \ КТП-726 п.Чернышевск АСКУЭ \ ВЛ-0,4 кВ от КТП №726,ул.Железнодорожная</t>
  </si>
  <si>
    <t>02.10.2023-07.10.2023</t>
  </si>
  <si>
    <t>102204227</t>
  </si>
  <si>
    <t>101078057</t>
  </si>
  <si>
    <t>ПС 110 кВ Чернышевск (110/35/10) \ ВЛ 10 кВ ф. 9 Чернышевск-Алеур \ КТП-793 п.Чернышевск АСКУЭ \ ВЛ-0,4кВ ф.1 от ТП-793</t>
  </si>
  <si>
    <t>ул 1А Линия</t>
  </si>
  <si>
    <t>101096685</t>
  </si>
  <si>
    <t>ПС 110 кВ Чернышевск (110/35/10) \ ВЛ 10 кВ ф. 9 Чернышевск-Алеур \ КТП-793 п.Чернышевск АСКУЭ \ ВЛ-0,4кВ ф.2 от ТП-793</t>
  </si>
  <si>
    <t>ул 4А Линия</t>
  </si>
  <si>
    <t>101053404</t>
  </si>
  <si>
    <t>ПС 110 кВ Чернышевск (110/35/10) \ ВЛ 10 кВ ф. 9 Чернышевск-Алеур \ КТП-714 п.Чернышевск \ ВЛ-0,4кВ ф.1 от ТП-714 п.Чернышевск</t>
  </si>
  <si>
    <t>101074163</t>
  </si>
  <si>
    <t>102097548</t>
  </si>
  <si>
    <t>ПС 110 кВ Чернышевск (110/35/10) \ ВЛ 10 кВ ф. 9 Чернышевск-Алеур \ КТП-713 п.Чернышевск АСКУЭ \ ВЛ-0,4кВ ф.2 от ТП-713</t>
  </si>
  <si>
    <t>101103561</t>
  </si>
  <si>
    <t>ПС 110 кВ Чернышевск (110/35/10) \ ВЛ 10 кВ ф. 9 Чернышевск-Алеур \ КТП-713А п.Чернышевск АСКУЭ \ ВЛ-0,4кВ от ТП-713А п.Чернышевск</t>
  </si>
  <si>
    <t>101064629</t>
  </si>
  <si>
    <t>101079399</t>
  </si>
  <si>
    <t>101052998</t>
  </si>
  <si>
    <t>102093319</t>
  </si>
  <si>
    <t>102188643</t>
  </si>
  <si>
    <t>101048451</t>
  </si>
  <si>
    <t>101080639</t>
  </si>
  <si>
    <t>102327379</t>
  </si>
  <si>
    <t>102129368</t>
  </si>
  <si>
    <t>ПС 110 кВ Чернышевск (110/35/10) \ ВЛ 10 кВ ф. 9 Чернышевск-Алеур \ КТП-713 п.Чернышевск АСКУЭ \ ВЛ-0,4кВ ф.1 от ТП-713</t>
  </si>
  <si>
    <t>101104387</t>
  </si>
  <si>
    <t>101067609</t>
  </si>
  <si>
    <t>101104435</t>
  </si>
  <si>
    <t>101070844</t>
  </si>
  <si>
    <t>101059312</t>
  </si>
  <si>
    <t>101075354</t>
  </si>
  <si>
    <t>101065980</t>
  </si>
  <si>
    <t>ПС 35 кВ Старый Олов (35/10) \ ВЛ 10 кВ ф. 3 Ст.Олов \ КТП-731 с.Старый Олов \ ВЛ-0,4кВ ф.1 от ТП-731</t>
  </si>
  <si>
    <t>101074179</t>
  </si>
  <si>
    <t>102056596</t>
  </si>
  <si>
    <t>101076342</t>
  </si>
  <si>
    <t>101099790</t>
  </si>
  <si>
    <t>101049405</t>
  </si>
  <si>
    <t>101074815</t>
  </si>
  <si>
    <t>101097202</t>
  </si>
  <si>
    <t>102300196</t>
  </si>
  <si>
    <t>101095050</t>
  </si>
  <si>
    <t>101068245</t>
  </si>
  <si>
    <t>101106333</t>
  </si>
  <si>
    <t>101050443</t>
  </si>
  <si>
    <t>ПС 35 кВ Старый Олов (35/10) \ ВЛ 10 кВ ф. 3 Ст.Олов \ КТП-739  ведомст отп с.Старый Олов \ Система шин 1</t>
  </si>
  <si>
    <t>101079964</t>
  </si>
  <si>
    <t>101103416</t>
  </si>
  <si>
    <t>101051112</t>
  </si>
  <si>
    <t>101063732</t>
  </si>
  <si>
    <t>101093969</t>
  </si>
  <si>
    <t>101049128</t>
  </si>
  <si>
    <t>101069548</t>
  </si>
  <si>
    <t>101088728</t>
  </si>
  <si>
    <t>101094434</t>
  </si>
  <si>
    <t>ПС 35 кВ Старый Олов (35/10) \ ВЛ 10 кВ ф. 3 Ст.Олов \ КТП-735  ведомст отп с.Старый Олов \ ВЛ-0,4 кВ ф.1 от ТП-735 абонентская</t>
  </si>
  <si>
    <t>101092306</t>
  </si>
  <si>
    <t>101100670</t>
  </si>
  <si>
    <t>101101498</t>
  </si>
  <si>
    <t>101097645</t>
  </si>
  <si>
    <t>101106165</t>
  </si>
  <si>
    <t>101084477</t>
  </si>
  <si>
    <t>101106323</t>
  </si>
  <si>
    <t>101053015</t>
  </si>
  <si>
    <t>101061444</t>
  </si>
  <si>
    <t>101101605</t>
  </si>
  <si>
    <t>101056339</t>
  </si>
  <si>
    <t>101049985</t>
  </si>
  <si>
    <t>101077086</t>
  </si>
  <si>
    <t>101077665</t>
  </si>
  <si>
    <t>101078041</t>
  </si>
  <si>
    <t>101050683</t>
  </si>
  <si>
    <t>101075406</t>
  </si>
  <si>
    <t>101069720</t>
  </si>
  <si>
    <t>101095218</t>
  </si>
  <si>
    <t>101097810</t>
  </si>
  <si>
    <t>101080384</t>
  </si>
  <si>
    <t>101056621</t>
  </si>
  <si>
    <t>101080880</t>
  </si>
  <si>
    <t>101061666</t>
  </si>
  <si>
    <t>ПС 35 кВ Старый Олов (35/10) \ ВЛ 10 кВ ф. 3 Ст.Олов \ КТП-729 с.Старый Олов \ ВЛ-0,4кВ от ТП-729</t>
  </si>
  <si>
    <t>101062882</t>
  </si>
  <si>
    <t>101059943</t>
  </si>
  <si>
    <t>101061411</t>
  </si>
  <si>
    <t>101070651</t>
  </si>
  <si>
    <t>101075093</t>
  </si>
  <si>
    <t>101093693</t>
  </si>
  <si>
    <t>101093012</t>
  </si>
  <si>
    <t>101094276</t>
  </si>
  <si>
    <t>101079154</t>
  </si>
  <si>
    <t>101101471</t>
  </si>
  <si>
    <t>101055494</t>
  </si>
  <si>
    <t>101074304</t>
  </si>
  <si>
    <t>101093239</t>
  </si>
  <si>
    <t>101093243</t>
  </si>
  <si>
    <t>101085406</t>
  </si>
  <si>
    <t>101104111</t>
  </si>
  <si>
    <t>101068902</t>
  </si>
  <si>
    <t>101077903</t>
  </si>
  <si>
    <t>101058235</t>
  </si>
  <si>
    <t>101080315</t>
  </si>
  <si>
    <t>101082778</t>
  </si>
  <si>
    <t>102042701</t>
  </si>
  <si>
    <t>101103170</t>
  </si>
  <si>
    <t>101063437</t>
  </si>
  <si>
    <t>101070804</t>
  </si>
  <si>
    <t>101066509</t>
  </si>
  <si>
    <t>101101556</t>
  </si>
  <si>
    <t>101074617</t>
  </si>
  <si>
    <t>101073845</t>
  </si>
  <si>
    <t>101081199</t>
  </si>
  <si>
    <t>101097180</t>
  </si>
  <si>
    <t>101073036</t>
  </si>
  <si>
    <t>101080023</t>
  </si>
  <si>
    <t>101071472</t>
  </si>
  <si>
    <t>101071474</t>
  </si>
  <si>
    <t>101082302</t>
  </si>
  <si>
    <t>101073241</t>
  </si>
  <si>
    <t>101092803</t>
  </si>
  <si>
    <t>101055225</t>
  </si>
  <si>
    <t>ПС 35 кВ Старый Олов (35/10) \ ВЛ 10 кВ ф. 3 Ст.Олов \ КТП-733 с.Старый Олов \ ВЛ-0,4кВ ф.2 от ТП-733</t>
  </si>
  <si>
    <t>101058009</t>
  </si>
  <si>
    <t>101091931</t>
  </si>
  <si>
    <t>101102890</t>
  </si>
  <si>
    <t>101069995</t>
  </si>
  <si>
    <t>101049306</t>
  </si>
  <si>
    <t>101106279</t>
  </si>
  <si>
    <t>102115167</t>
  </si>
  <si>
    <t>ПС 35 кВ ЖБИ (35/6) \ ВЛ-6 кВ ф.2 Основной \ КТПН-62 Шилка АСКУЭ \ ВЛ 0,4 кВ ф.2 от ТП-62 г.Шилка</t>
  </si>
  <si>
    <t>пер Южный</t>
  </si>
  <si>
    <t>101055824</t>
  </si>
  <si>
    <t>101167394</t>
  </si>
  <si>
    <t>101162331</t>
  </si>
  <si>
    <t>ПС 35 кВ ЖБИ (35/6) \ ВЛ-6 кВ ф.2 Основной \ ЗТП-80 шилка АСКУЭ \ КЛ-0,4кВ ф.3 от ТП-80 г.Шилка</t>
  </si>
  <si>
    <t>ул Богомягкова</t>
  </si>
  <si>
    <t>101052557</t>
  </si>
  <si>
    <t>ПС 35 кВ ЖБИ (35/6) \ ВЛ-6 кВ ф.2 Основной \ ЗТП-63 Шилка АСКУЭ \ ВЛ-0,4кВ ф.1 от ТП-63</t>
  </si>
  <si>
    <t>101087889</t>
  </si>
  <si>
    <t>101106320</t>
  </si>
  <si>
    <t>101085867</t>
  </si>
  <si>
    <t>101125868</t>
  </si>
  <si>
    <t>ПС 35 кВ ЖБИ (35/6) \ ВЛ-6 кВ ф.2 Основной \ КТПН-62 Шилка АСКУЭ \ ВЛ-0,4кВ ф.3 от ТП-62 г.Шилка</t>
  </si>
  <si>
    <t>101149440</t>
  </si>
  <si>
    <t>101121023</t>
  </si>
  <si>
    <t>101163970</t>
  </si>
  <si>
    <t>101049539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</si>
  <si>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ф.7 от ЗТП-17</t>
  </si>
  <si>
    <t>нп Микрорайон</t>
  </si>
  <si>
    <t>101110936</t>
  </si>
  <si>
    <t>101147741</t>
  </si>
  <si>
    <t>102139280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</si>
  <si>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КЛ-0,4 кВ ф.4 от ЗТП-17  п.Первомайский</t>
  </si>
  <si>
    <t>102180575</t>
  </si>
  <si>
    <t>101090527</t>
  </si>
  <si>
    <t>101118480</t>
  </si>
  <si>
    <t>101152208</t>
  </si>
  <si>
    <t>101486429</t>
  </si>
  <si>
    <t>102164143</t>
  </si>
  <si>
    <t>102212568</t>
  </si>
  <si>
    <t>101070924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</si>
  <si>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</si>
  <si>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101102987</t>
  </si>
  <si>
    <t>101111405</t>
  </si>
  <si>
    <t>101111410</t>
  </si>
  <si>
    <t>101111413</t>
  </si>
  <si>
    <t>101486462</t>
  </si>
  <si>
    <t>102085036</t>
  </si>
  <si>
    <t>101056849</t>
  </si>
  <si>
    <t>101071831</t>
  </si>
  <si>
    <t>101091501</t>
  </si>
  <si>
    <t>ул Российская</t>
  </si>
  <si>
    <t>101097976</t>
  </si>
  <si>
    <t>102070203</t>
  </si>
  <si>
    <t>101102652</t>
  </si>
  <si>
    <t>101110268</t>
  </si>
  <si>
    <t>101111858</t>
  </si>
  <si>
    <t>101114561</t>
  </si>
  <si>
    <t>101166872</t>
  </si>
  <si>
    <t>102157616</t>
  </si>
  <si>
    <t>101108252</t>
  </si>
  <si>
    <t>101108256</t>
  </si>
  <si>
    <t>101115752</t>
  </si>
  <si>
    <t>101168407</t>
  </si>
  <si>
    <t>101081148</t>
  </si>
  <si>
    <t>101105247</t>
  </si>
  <si>
    <t>101105326</t>
  </si>
  <si>
    <t>101105327</t>
  </si>
  <si>
    <t>102112555</t>
  </si>
  <si>
    <t>102230681</t>
  </si>
  <si>
    <t>101145040</t>
  </si>
  <si>
    <t>101177649</t>
  </si>
  <si>
    <t>102080340</t>
  </si>
  <si>
    <t>101067162</t>
  </si>
  <si>
    <t>101067164</t>
  </si>
  <si>
    <t>101084620</t>
  </si>
  <si>
    <t>101130899</t>
  </si>
  <si>
    <t>101147195</t>
  </si>
  <si>
    <t>101106376</t>
  </si>
  <si>
    <t>101881799</t>
  </si>
  <si>
    <t>102084705</t>
  </si>
  <si>
    <t>101150907</t>
  </si>
  <si>
    <t>101780777</t>
  </si>
  <si>
    <t>101108688</t>
  </si>
  <si>
    <t>101109377</t>
  </si>
  <si>
    <t>101486225</t>
  </si>
  <si>
    <t>101486422</t>
  </si>
  <si>
    <t>101151902</t>
  </si>
  <si>
    <t>101780790</t>
  </si>
  <si>
    <t>102161297</t>
  </si>
  <si>
    <t>101050832</t>
  </si>
  <si>
    <t>101082709</t>
  </si>
  <si>
    <t>101090698</t>
  </si>
  <si>
    <t>101118149</t>
  </si>
  <si>
    <t>101060227</t>
  </si>
  <si>
    <t>101134385</t>
  </si>
  <si>
    <t>101484417</t>
  </si>
  <si>
    <t>102172632</t>
  </si>
  <si>
    <t>102173155</t>
  </si>
  <si>
    <t>101069630</t>
  </si>
  <si>
    <t>101124519</t>
  </si>
  <si>
    <t>101778232</t>
  </si>
  <si>
    <t>101167774</t>
  </si>
  <si>
    <t>101486410</t>
  </si>
  <si>
    <t>101078238</t>
  </si>
  <si>
    <t>102107722</t>
  </si>
  <si>
    <t>102161319</t>
  </si>
  <si>
    <t>101136294</t>
  </si>
  <si>
    <t>101105181</t>
  </si>
  <si>
    <t>102112304</t>
  </si>
  <si>
    <t>101048556</t>
  </si>
  <si>
    <t>102162089</t>
  </si>
  <si>
    <t>101049670</t>
  </si>
  <si>
    <t>101117999</t>
  </si>
  <si>
    <t>101144772</t>
  </si>
  <si>
    <t>102151358</t>
  </si>
  <si>
    <t>101088121</t>
  </si>
  <si>
    <t>102112503</t>
  </si>
  <si>
    <t>102103691</t>
  </si>
  <si>
    <t>101074843</t>
  </si>
  <si>
    <t>101141702</t>
  </si>
  <si>
    <t>101484221</t>
  </si>
  <si>
    <t>101172334</t>
  </si>
  <si>
    <t>101053948</t>
  </si>
  <si>
    <t>101049085</t>
  </si>
  <si>
    <t>101085194</t>
  </si>
  <si>
    <t>101083227</t>
  </si>
  <si>
    <t>101167737</t>
  </si>
  <si>
    <t>102350801</t>
  </si>
  <si>
    <t>ПС 35 кВ Верхние Усугли (35/6) \ ВЛ 6 кВф. 2  В.Посёлок \ ТП-20 В.Усугли \ ВЛ-0,4кВ ф.1 ТП-№20</t>
  </si>
  <si>
    <t>хозяйственная постройка (баня)</t>
  </si>
  <si>
    <t>101075510</t>
  </si>
  <si>
    <t>101090675</t>
  </si>
  <si>
    <t>101090787</t>
  </si>
  <si>
    <t>101109128</t>
  </si>
  <si>
    <t>101142704</t>
  </si>
  <si>
    <t>101146799</t>
  </si>
  <si>
    <t>101147103</t>
  </si>
  <si>
    <t>101176664</t>
  </si>
  <si>
    <t>102516276</t>
  </si>
  <si>
    <t>Участок  №1 в районе ОВД</t>
  </si>
  <si>
    <t>101067877</t>
  </si>
  <si>
    <t>101072903</t>
  </si>
  <si>
    <t>101074835</t>
  </si>
  <si>
    <t>101078003</t>
  </si>
  <si>
    <t>101083959</t>
  </si>
  <si>
    <t>101086149</t>
  </si>
  <si>
    <t>101101813</t>
  </si>
  <si>
    <t>101131842</t>
  </si>
  <si>
    <t>101133399</t>
  </si>
  <si>
    <t>101175262</t>
  </si>
  <si>
    <t>101178614</t>
  </si>
  <si>
    <t>102033821</t>
  </si>
  <si>
    <t>102321182</t>
  </si>
  <si>
    <t>101049156</t>
  </si>
  <si>
    <t>101079965</t>
  </si>
  <si>
    <t>Гараж (дом)</t>
  </si>
  <si>
    <t>101089397</t>
  </si>
  <si>
    <t>101176906</t>
  </si>
  <si>
    <t>101060821</t>
  </si>
  <si>
    <t>101091074</t>
  </si>
  <si>
    <t>101091780</t>
  </si>
  <si>
    <t>101100502</t>
  </si>
  <si>
    <t>101111985</t>
  </si>
  <si>
    <t>101118276</t>
  </si>
  <si>
    <t>101128126</t>
  </si>
  <si>
    <t>101160965</t>
  </si>
  <si>
    <t>101161547</t>
  </si>
  <si>
    <t>102177381</t>
  </si>
  <si>
    <t>101069017</t>
  </si>
  <si>
    <t>101075890</t>
  </si>
  <si>
    <t>101105748</t>
  </si>
  <si>
    <t>101048651</t>
  </si>
  <si>
    <t>101083209</t>
  </si>
  <si>
    <t>101103556</t>
  </si>
  <si>
    <t>101106961</t>
  </si>
  <si>
    <t>101121700</t>
  </si>
  <si>
    <t>101136590</t>
  </si>
  <si>
    <t>101157464</t>
  </si>
  <si>
    <t>101169429</t>
  </si>
  <si>
    <t>101089234</t>
  </si>
  <si>
    <t>101097658</t>
  </si>
  <si>
    <t>101178933</t>
  </si>
  <si>
    <t>101077243</t>
  </si>
  <si>
    <t>101081057</t>
  </si>
  <si>
    <t>101086956</t>
  </si>
  <si>
    <t>101116623</t>
  </si>
  <si>
    <t>101140325</t>
  </si>
  <si>
    <t>101152619</t>
  </si>
  <si>
    <t>101170242</t>
  </si>
  <si>
    <t>101180188</t>
  </si>
  <si>
    <t>101049907</t>
  </si>
  <si>
    <t>101051759</t>
  </si>
  <si>
    <t>101146250</t>
  </si>
  <si>
    <t>101050604</t>
  </si>
  <si>
    <t>101120434</t>
  </si>
  <si>
    <t>101141548</t>
  </si>
  <si>
    <t>101165878</t>
  </si>
  <si>
    <t>101178204</t>
  </si>
  <si>
    <t>101050309</t>
  </si>
  <si>
    <t>101086802</t>
  </si>
  <si>
    <t>101129305</t>
  </si>
  <si>
    <t>101156842</t>
  </si>
  <si>
    <t>101168701</t>
  </si>
  <si>
    <t>102113624</t>
  </si>
  <si>
    <t>101070571</t>
  </si>
  <si>
    <t>101086487</t>
  </si>
  <si>
    <t>101142917</t>
  </si>
  <si>
    <t>101076027</t>
  </si>
  <si>
    <t>101127427</t>
  </si>
  <si>
    <t>101131677</t>
  </si>
  <si>
    <t>101170513</t>
  </si>
  <si>
    <t>101075309</t>
  </si>
  <si>
    <t>101097216</t>
  </si>
  <si>
    <t>101124764</t>
  </si>
  <si>
    <t>101157857</t>
  </si>
  <si>
    <t>101164788</t>
  </si>
  <si>
    <t>101170885</t>
  </si>
  <si>
    <t>101055853</t>
  </si>
  <si>
    <t>101065628</t>
  </si>
  <si>
    <t>101053508</t>
  </si>
  <si>
    <t>101071632</t>
  </si>
  <si>
    <t>101108940</t>
  </si>
  <si>
    <t>101134362</t>
  </si>
  <si>
    <t>101075213</t>
  </si>
  <si>
    <t>101111806</t>
  </si>
  <si>
    <t>102299920</t>
  </si>
  <si>
    <t>ПС 110 кВ Казаново (110/35/10) \ ВЛ 10 кВ ф. 1 Казаново-Митрошино \ ТП-260 Казаново \ ВЛ-0,4кВ ф.1 от ТП-260</t>
  </si>
  <si>
    <t>мкр ДЭУ</t>
  </si>
  <si>
    <t>101049596</t>
  </si>
  <si>
    <t>ПС 110 кВ Казаново (110/35/10) \ ВЛ 10 кВ ф. 1 Казаново-Митрошино \ ТП-284 Казаново \ ВЛ-0,4кВ ф.2 от ТП-284</t>
  </si>
  <si>
    <t>101107692</t>
  </si>
  <si>
    <t>ПС 110 кВ Казаново (110/35/10) \ ВЛ 10 кВ ф. 2 Казаново-СХТ \ ТП-279 Казаново \ ВЛ-0,4кВ ф.1 от ТП-279 Размахнино</t>
  </si>
  <si>
    <t>101112892</t>
  </si>
  <si>
    <t>101168826</t>
  </si>
  <si>
    <t>101106893</t>
  </si>
  <si>
    <t>101109711</t>
  </si>
  <si>
    <t>101161375</t>
  </si>
  <si>
    <t>101161376</t>
  </si>
  <si>
    <t>101048925</t>
  </si>
  <si>
    <t>101084062</t>
  </si>
  <si>
    <t>ПС 110 кВ Казаново (110/35/10) \ ВЛ 10 кВ ф. 2 Казаново-СХТ \ ТП-265 Казаново \ ВЛ-0,4кВ ф.1 от ТП-265</t>
  </si>
  <si>
    <t>101117099</t>
  </si>
  <si>
    <t>ПС 110 кВ Казаново (110/35/10) \ ВЛ 10 кВ ф. 2 Казаново-СХТ \ ТП-265 Казаново \ ВЛ-0,4кВ ф.3 от ТП-265</t>
  </si>
  <si>
    <t>101170091</t>
  </si>
  <si>
    <t>101130645</t>
  </si>
  <si>
    <t>101130929</t>
  </si>
  <si>
    <t>101131384</t>
  </si>
  <si>
    <t>101180993</t>
  </si>
  <si>
    <t>101098524</t>
  </si>
  <si>
    <t>101105286</t>
  </si>
  <si>
    <t>101134339</t>
  </si>
  <si>
    <t>101116264</t>
  </si>
  <si>
    <t>101164219</t>
  </si>
  <si>
    <t>101051582</t>
  </si>
  <si>
    <t>101167892</t>
  </si>
  <si>
    <t>101171401</t>
  </si>
  <si>
    <t>101171404</t>
  </si>
  <si>
    <t>101049882</t>
  </si>
  <si>
    <t>ПС 110 кВ Казаново (110/35/10) \ ВЛ 10 кВ ф. 2 Казаново-СХТ \ ТП-265 Казаново \ ВЛ-0,4кВ ф.2 от ТП-265</t>
  </si>
  <si>
    <t>ул Октябрьской Революции</t>
  </si>
  <si>
    <t>101109597</t>
  </si>
  <si>
    <t>101132825</t>
  </si>
  <si>
    <t>101133172</t>
  </si>
  <si>
    <t>101175772</t>
  </si>
  <si>
    <t>101061139</t>
  </si>
  <si>
    <t>ПС 110 кВ Казаново (110/35/10) \ ВЛ 10 кВ ф. 2 Казаново-СХТ \ ТП-274 Казаново \ ВЛ-0,4кВ ф.3 от ТП-274</t>
  </si>
  <si>
    <t>ул Молчанова</t>
  </si>
  <si>
    <t>101099202</t>
  </si>
  <si>
    <t>101055746</t>
  </si>
  <si>
    <t>101064023</t>
  </si>
  <si>
    <t>101067086</t>
  </si>
  <si>
    <t>101093437</t>
  </si>
  <si>
    <t>101119845</t>
  </si>
  <si>
    <t>101076874</t>
  </si>
  <si>
    <t>101126728</t>
  </si>
  <si>
    <t>ПС 110 кВ Казаново (110/35/10) \ ВЛ 10 кВ ф. 6 Казаново-Митрофаново \ ТП-275 Казаново \ ВЛ-0,4кВ ф.1кВ от ТП-275</t>
  </si>
  <si>
    <t>101135849</t>
  </si>
  <si>
    <t>101153572</t>
  </si>
  <si>
    <t>101089427</t>
  </si>
  <si>
    <t>101098581</t>
  </si>
  <si>
    <t>101148966</t>
  </si>
  <si>
    <t>101174085</t>
  </si>
  <si>
    <t>101067529</t>
  </si>
  <si>
    <t>101069860</t>
  </si>
  <si>
    <t>101079323</t>
  </si>
  <si>
    <t>101104354</t>
  </si>
  <si>
    <t>101140602</t>
  </si>
  <si>
    <t>101166862</t>
  </si>
  <si>
    <t>101087981</t>
  </si>
  <si>
    <t>ПС 110 кВ Казаново (110/35/10) \ ВЛ 10 кВ ф. 2 Казаново-СХТ \ ЗТП-263 Казаново \ ВЛ-0,4кВ ф.1 от ТП-263</t>
  </si>
  <si>
    <t>101122711</t>
  </si>
  <si>
    <t>101162134</t>
  </si>
  <si>
    <t>101124404</t>
  </si>
  <si>
    <t>101088715</t>
  </si>
  <si>
    <t>101132339</t>
  </si>
  <si>
    <t>ПС 110 кВ Казаново (110/35/10) \ ВЛ 10 кВ ф. 6 Казаново-Митрофаново \ ТП-244 Казаново \ ВЛ-0,4кВ ф.1 от ТП-244</t>
  </si>
  <si>
    <t>101111348</t>
  </si>
  <si>
    <t>101155901</t>
  </si>
  <si>
    <t>102150084</t>
  </si>
  <si>
    <t>101106610</t>
  </si>
  <si>
    <t>101163990</t>
  </si>
  <si>
    <t>101091649</t>
  </si>
  <si>
    <t>102038801</t>
  </si>
  <si>
    <t>ПС 110 кВ Казаново (110/35/10) \ ВЛ 10 кВ ф. 2 Казаново-СХТ \ ТП-274 Казаново \ ВЛ-0,4кВ ф.1 от ТП-274 Казаново</t>
  </si>
  <si>
    <t>101148349</t>
  </si>
  <si>
    <t>101116688</t>
  </si>
  <si>
    <t>ПС 110 кВ Казаново (110/35/10) \ ВЛ 10 кВ ф. 2 Казаново-СХТ \ ЗТП-263 Казаново \ ВЛ 0,4 кВ ф. 2 от ТП 263 - Казаново</t>
  </si>
  <si>
    <t>101175701</t>
  </si>
  <si>
    <t>101084537</t>
  </si>
  <si>
    <t>101168597</t>
  </si>
  <si>
    <t>ПС 110 кВ Казаново (110/35/10) \ ВЛ 10 кВ ф. 2 Казаново-СХТ \ ТП-264 Казаново \ ВЛ-0,4кВ ф.2 от ТП-274</t>
  </si>
  <si>
    <t>101077256</t>
  </si>
  <si>
    <t>101068992</t>
  </si>
  <si>
    <t>101154535</t>
  </si>
  <si>
    <t>101054718</t>
  </si>
  <si>
    <t>ПС 110 кВ Казаново (110/35/10) \ ВЛ 10 кВ ф. 6 Казаново-Митрофаново \ ТП-244 Казаново \ ВЛ-0,4кВ ф.2 от ТП-244</t>
  </si>
  <si>
    <t>101139420</t>
  </si>
  <si>
    <t>101111511</t>
  </si>
  <si>
    <t>101126014</t>
  </si>
  <si>
    <t>с Митрофаново</t>
  </si>
  <si>
    <t>ПС 110 кВ Казаново (110/35/10) \ ВЛ 10 кВ ф. 6 Казаново-Митрофаново \ ТП-270 Митрофаново \ ВЛ-0,4кВ ф.1 от ТП-270</t>
  </si>
  <si>
    <t>ул Глазова</t>
  </si>
  <si>
    <t>101147644</t>
  </si>
  <si>
    <t>101149865</t>
  </si>
  <si>
    <t>101155222</t>
  </si>
  <si>
    <t>102482213</t>
  </si>
  <si>
    <t>101080927</t>
  </si>
  <si>
    <t>101099892</t>
  </si>
  <si>
    <t>ПС 110 кВ Казаново (110/35/10) \ ВЛ 10 кВ ф. 6 Казаново-Митрофаново \ ТП-272 Митрофаново \ ВЛ-0,4кВ ф.1 от ТП-272 c.Митрофаново</t>
  </si>
  <si>
    <t>101152239</t>
  </si>
  <si>
    <t>102170823</t>
  </si>
  <si>
    <t>ПС 110 кВ Казаново (110/35/10) \ ВЛ 10 кВ ф. 6 Казаново-Митрофаново \ ТП-272 Митрофаново \ ВЛ-0,4кВ ф.2 от ТП-272</t>
  </si>
  <si>
    <t>101061561</t>
  </si>
  <si>
    <t>101112671</t>
  </si>
  <si>
    <t>ПС 110 кВ Казаново (110/35/10) \ ВЛ 10 кВ ф. 6 Казаново-Митрофаново \ ТП-271 Митрофаново \ ВЛ-0,4кВ ф.1кВ от ТП-271</t>
  </si>
  <si>
    <t>101048703</t>
  </si>
  <si>
    <t>101111331</t>
  </si>
  <si>
    <t>101072261</t>
  </si>
  <si>
    <t>101122923</t>
  </si>
  <si>
    <t>ПС 110 кВ Казаново (110/35/10) \ ВЛ 10 кВ ф. 6 Казаново-Митрофаново \ ТП: 012-ДЕТ.ДОМ (Вед) - Митрофаново \ ВЛ 0,4 кВ ф. 1 от ТП-012 Казаново</t>
  </si>
  <si>
    <t>101123158</t>
  </si>
  <si>
    <t>101079442</t>
  </si>
  <si>
    <t>101080063</t>
  </si>
  <si>
    <t>101089907</t>
  </si>
  <si>
    <t>101128951</t>
  </si>
  <si>
    <t>101080609</t>
  </si>
  <si>
    <t>101105621</t>
  </si>
  <si>
    <t>101072242</t>
  </si>
  <si>
    <t>101093989</t>
  </si>
  <si>
    <t>101126393</t>
  </si>
  <si>
    <t>ПС 110 кВ Казаново (110/35/10) \ ВЛ 10 кВ ф. 6 Казаново-Митрофаново \ ТП-270 Митрофаново \ ВЛ-0,4кВ ф.2 от ТП-270</t>
  </si>
  <si>
    <t>101077793</t>
  </si>
  <si>
    <t>101082077</t>
  </si>
  <si>
    <t>101135416</t>
  </si>
  <si>
    <t>101164366</t>
  </si>
  <si>
    <t>101107368</t>
  </si>
  <si>
    <t>101168579</t>
  </si>
  <si>
    <t>101174895</t>
  </si>
  <si>
    <t>101076399</t>
  </si>
  <si>
    <t>101131409</t>
  </si>
  <si>
    <t>101081326</t>
  </si>
  <si>
    <t>101166799</t>
  </si>
  <si>
    <t>101091234</t>
  </si>
  <si>
    <t>101093911</t>
  </si>
  <si>
    <t>101063932</t>
  </si>
  <si>
    <t>101060702</t>
  </si>
  <si>
    <t>101158290</t>
  </si>
  <si>
    <t>101111887</t>
  </si>
  <si>
    <t>102178789</t>
  </si>
  <si>
    <t>101177186</t>
  </si>
  <si>
    <t>101065189</t>
  </si>
  <si>
    <t>101048914</t>
  </si>
  <si>
    <t>101049667</t>
  </si>
  <si>
    <t>101061196</t>
  </si>
  <si>
    <t>с Ульдурга</t>
  </si>
  <si>
    <t>ПС 35 кВ Нижние Усугли (35/10) \ ВЛ 10 кВ ф. 1 Усугли-Ульдурга \ ТП-9 Ульдурга \ ВЛ-0,4кВ ф.1 ТП-№9</t>
  </si>
  <si>
    <t>23.10.2023-27.10.2023</t>
  </si>
  <si>
    <t>101073619</t>
  </si>
  <si>
    <t>ПС 35 кВ Нижние Усугли (35/10) \ ВЛ 10 кВ ф. 1 Усугли-Ульдурга \ ТП-9 Ульдурга \ ВЛ-0,4кВ ф.2 ТП-№9</t>
  </si>
  <si>
    <t>101074084</t>
  </si>
  <si>
    <t>ПС 35 кВ Нижние Усугли (35/10) \ ВЛ 10 кВ ф. 1 Усугли-Ульдурга \ ТП-11 Ульдурга \ ВЛ-0,4кВ ф.1 ТП-№11</t>
  </si>
  <si>
    <t>101114894</t>
  </si>
  <si>
    <t>ПС 35 кВ Нижние Усугли (35/10) \ ВЛ 10 кВ ф. 1 Усугли-Ульдурга \ ТП-8 Ульдурга \ ВЛ-0,4кВ ф.1 ТП-№8</t>
  </si>
  <si>
    <t>101133805</t>
  </si>
  <si>
    <t>101059286</t>
  </si>
  <si>
    <t>101090290</t>
  </si>
  <si>
    <t>101110621</t>
  </si>
  <si>
    <t>101112510</t>
  </si>
  <si>
    <t>101167440</t>
  </si>
  <si>
    <t>101068959</t>
  </si>
  <si>
    <t>101084697</t>
  </si>
  <si>
    <t>101125554</t>
  </si>
  <si>
    <t>101056416</t>
  </si>
  <si>
    <t>101096945</t>
  </si>
  <si>
    <t>101120165</t>
  </si>
  <si>
    <t>101156886</t>
  </si>
  <si>
    <t>101080677</t>
  </si>
  <si>
    <t>101094239</t>
  </si>
  <si>
    <t>101149740</t>
  </si>
  <si>
    <t>101057384</t>
  </si>
  <si>
    <t>101138913</t>
  </si>
  <si>
    <t>101159566</t>
  </si>
  <si>
    <t>101119464</t>
  </si>
  <si>
    <t>101128261</t>
  </si>
  <si>
    <t>101155985</t>
  </si>
  <si>
    <t>101174341</t>
  </si>
  <si>
    <t>101179840</t>
  </si>
  <si>
    <t>101064292</t>
  </si>
  <si>
    <t>101086195</t>
  </si>
  <si>
    <t>101115992</t>
  </si>
  <si>
    <t>101170775</t>
  </si>
  <si>
    <t>101065848</t>
  </si>
  <si>
    <t>101146450</t>
  </si>
  <si>
    <t>101175888</t>
  </si>
  <si>
    <t>101091344</t>
  </si>
  <si>
    <t>101119073</t>
  </si>
  <si>
    <t>101133117</t>
  </si>
  <si>
    <t>101050749</t>
  </si>
  <si>
    <t>101098325</t>
  </si>
  <si>
    <t>101165771</t>
  </si>
  <si>
    <t>101072575</t>
  </si>
  <si>
    <t>101140137</t>
  </si>
  <si>
    <t>101090187</t>
  </si>
  <si>
    <t>101116021</t>
  </si>
  <si>
    <t>101127910</t>
  </si>
  <si>
    <t>101109989</t>
  </si>
  <si>
    <t>101097380</t>
  </si>
  <si>
    <t>101200804</t>
  </si>
  <si>
    <t>с 02.10.2023 по 06.10.2023</t>
  </si>
  <si>
    <t>101120502</t>
  </si>
  <si>
    <t>101170342</t>
  </si>
  <si>
    <t>102200411</t>
  </si>
  <si>
    <t>101136841</t>
  </si>
  <si>
    <t>101147075</t>
  </si>
  <si>
    <t>101143409</t>
  </si>
  <si>
    <t>101202331</t>
  </si>
  <si>
    <t>101181950</t>
  </si>
  <si>
    <t>101183271</t>
  </si>
  <si>
    <t>101144177</t>
  </si>
  <si>
    <t>101179648</t>
  </si>
  <si>
    <t>101143738</t>
  </si>
  <si>
    <t>101184123</t>
  </si>
  <si>
    <t>101155133</t>
  </si>
  <si>
    <t>101139863</t>
  </si>
  <si>
    <t>101185118</t>
  </si>
  <si>
    <t>101153576</t>
  </si>
  <si>
    <t>101195897</t>
  </si>
  <si>
    <t>101193344</t>
  </si>
  <si>
    <t>101138872</t>
  </si>
  <si>
    <t>101209065</t>
  </si>
  <si>
    <t>101146807</t>
  </si>
  <si>
    <t>101180203</t>
  </si>
  <si>
    <t>101128305</t>
  </si>
  <si>
    <t>101122253</t>
  </si>
  <si>
    <t>101184368</t>
  </si>
  <si>
    <t>101135190</t>
  </si>
  <si>
    <t>101140270</t>
  </si>
  <si>
    <t>101209634</t>
  </si>
  <si>
    <t>101194279</t>
  </si>
  <si>
    <t>101157127</t>
  </si>
  <si>
    <t>101175044</t>
  </si>
  <si>
    <t>101188105</t>
  </si>
  <si>
    <t>101132424</t>
  </si>
  <si>
    <t>101154925</t>
  </si>
  <si>
    <t>101186255</t>
  </si>
  <si>
    <t>101177128</t>
  </si>
  <si>
    <t>101186929</t>
  </si>
  <si>
    <t>101148474</t>
  </si>
  <si>
    <t>101156981</t>
  </si>
  <si>
    <t>101207184</t>
  </si>
  <si>
    <t>102747322</t>
  </si>
  <si>
    <t>ПС 110 кВ Балей (110/35/10) \ ВЛ 10 кВ ф.  Город-1 \ КТПН-345 г.Балей АСКУЭ \ ВЛ-0,4кВ ф.1 от ТП-345</t>
  </si>
  <si>
    <t>ул Парашютная</t>
  </si>
  <si>
    <t>Объект крестьянского (фермерского) хозяйства</t>
  </si>
  <si>
    <t>101173481</t>
  </si>
  <si>
    <t>ПС 110 кВ Балей (110/35/10) \ ВЛ 10 кВ ф.  Город-3 \ ЗТП-393 г.Балей \ ВЛ-0,4кВ ф.4 от ТП-393</t>
  </si>
  <si>
    <t>102343548</t>
  </si>
  <si>
    <t>101154827</t>
  </si>
  <si>
    <t>101209416</t>
  </si>
  <si>
    <t>101161194</t>
  </si>
  <si>
    <t>101165453</t>
  </si>
  <si>
    <t>102091371</t>
  </si>
  <si>
    <t>ПС 110 кВ Балей (110/35/10) \ ВЛ 10 кВ ф.  Город-3 \ ЗТП-393 г.Балей \ ВЛ-0,4кВ ф.1 от ТП-393</t>
  </si>
  <si>
    <t>гараж (42 метра на запад от дома №30 по ул.Советская)</t>
  </si>
  <si>
    <t>102487529</t>
  </si>
  <si>
    <t>101185585</t>
  </si>
  <si>
    <t>101160586</t>
  </si>
  <si>
    <t>с Большой Тонтой</t>
  </si>
  <si>
    <t>ПС 35 кВ Копунь (35/10) \ ВЛ 10 кВ ф. 1 Деревцово \ КТП-652 с.Большой Тонтой \ ВЛ-0,4кВ ф.1 от ТП-652</t>
  </si>
  <si>
    <t>ул им Чугуевского</t>
  </si>
  <si>
    <t>с 09.10.2023 по 13.10.2023</t>
  </si>
  <si>
    <t>101160588</t>
  </si>
  <si>
    <t>101123379</t>
  </si>
  <si>
    <t>101195418</t>
  </si>
  <si>
    <t>101208457</t>
  </si>
  <si>
    <t>101165016</t>
  </si>
  <si>
    <t>101201608</t>
  </si>
  <si>
    <t>101161672</t>
  </si>
  <si>
    <t>101140586</t>
  </si>
  <si>
    <t>ПС 35 кВ Копунь (35/10) \ ВЛ 10 кВ ф. 1 Деревцово \ КТП-651 с.Большой Тонтой \ ВЛ-0,4кВ ф.1 от ТП-651</t>
  </si>
  <si>
    <t>101194310</t>
  </si>
  <si>
    <t>101162648</t>
  </si>
  <si>
    <t>101161918</t>
  </si>
  <si>
    <t>101167340</t>
  </si>
  <si>
    <t>101165661</t>
  </si>
  <si>
    <t>101208186</t>
  </si>
  <si>
    <t>101195303</t>
  </si>
  <si>
    <t>101146525</t>
  </si>
  <si>
    <t>101175813</t>
  </si>
  <si>
    <t>101209546</t>
  </si>
  <si>
    <t>101177161</t>
  </si>
  <si>
    <t>101129269</t>
  </si>
  <si>
    <t>101176735</t>
  </si>
  <si>
    <t>101210509</t>
  </si>
  <si>
    <t>101156962</t>
  </si>
  <si>
    <t>101151468</t>
  </si>
  <si>
    <t>101210781</t>
  </si>
  <si>
    <t>101198768</t>
  </si>
  <si>
    <t>101172792</t>
  </si>
  <si>
    <t>101188447</t>
  </si>
  <si>
    <t>101143780</t>
  </si>
  <si>
    <t>ул Чугуевская</t>
  </si>
  <si>
    <t>101134113</t>
  </si>
  <si>
    <t>101172404</t>
  </si>
  <si>
    <t>101183303</t>
  </si>
  <si>
    <t>101199383</t>
  </si>
  <si>
    <t>101198565</t>
  </si>
  <si>
    <t>101193694</t>
  </si>
  <si>
    <t>101177898</t>
  </si>
  <si>
    <t>101168145</t>
  </si>
  <si>
    <t>101181398</t>
  </si>
  <si>
    <t>101180489</t>
  </si>
  <si>
    <t>101158419</t>
  </si>
  <si>
    <t>101180222</t>
  </si>
  <si>
    <t>101198850</t>
  </si>
  <si>
    <t>101157953</t>
  </si>
  <si>
    <t>101171682</t>
  </si>
  <si>
    <t>101202608</t>
  </si>
  <si>
    <t>101155749</t>
  </si>
  <si>
    <t>101208571</t>
  </si>
  <si>
    <t>101160407</t>
  </si>
  <si>
    <t>101121425</t>
  </si>
  <si>
    <t>101184331</t>
  </si>
  <si>
    <t>101123106</t>
  </si>
  <si>
    <t>101209605</t>
  </si>
  <si>
    <t>101192158</t>
  </si>
  <si>
    <t>101187508</t>
  </si>
  <si>
    <t>101196560</t>
  </si>
  <si>
    <t>101160573</t>
  </si>
  <si>
    <t>101208839</t>
  </si>
  <si>
    <t>101190453</t>
  </si>
  <si>
    <t>101196765</t>
  </si>
  <si>
    <t>101199027</t>
  </si>
  <si>
    <t>101193269</t>
  </si>
  <si>
    <t>101201703</t>
  </si>
  <si>
    <t>101147620</t>
  </si>
  <si>
    <t>101190781</t>
  </si>
  <si>
    <t>101145735</t>
  </si>
  <si>
    <t>101147054</t>
  </si>
  <si>
    <t>101191863</t>
  </si>
  <si>
    <t>101190801</t>
  </si>
  <si>
    <t>101174492</t>
  </si>
  <si>
    <t>101134411</t>
  </si>
  <si>
    <t>101165134</t>
  </si>
  <si>
    <t>101199010</t>
  </si>
  <si>
    <t>101127900</t>
  </si>
  <si>
    <t>101198748</t>
  </si>
  <si>
    <t>с 16.10.2023 по 20.10.2023</t>
  </si>
  <si>
    <t>101139496</t>
  </si>
  <si>
    <t>101120334</t>
  </si>
  <si>
    <t>101194379</t>
  </si>
  <si>
    <t>101155781</t>
  </si>
  <si>
    <t>101133864</t>
  </si>
  <si>
    <t>101168202</t>
  </si>
  <si>
    <t>101194096</t>
  </si>
  <si>
    <t>101152777</t>
  </si>
  <si>
    <t>101169957</t>
  </si>
  <si>
    <t>101174216</t>
  </si>
  <si>
    <t>101145923</t>
  </si>
  <si>
    <t>101139763</t>
  </si>
  <si>
    <t>101192303</t>
  </si>
  <si>
    <t>101140441</t>
  </si>
  <si>
    <t>101195506</t>
  </si>
  <si>
    <t>101187778</t>
  </si>
  <si>
    <t>101182940</t>
  </si>
  <si>
    <t>101202261</t>
  </si>
  <si>
    <t>101123983</t>
  </si>
  <si>
    <t>101144705</t>
  </si>
  <si>
    <t>101156043</t>
  </si>
  <si>
    <t>101189005</t>
  </si>
  <si>
    <t>101152314</t>
  </si>
  <si>
    <t>с Деревцово</t>
  </si>
  <si>
    <t>ПС 35 кВ Копунь (35/10) \ ВЛ 10 кВ ф. 1 Деревцово \ КТП-656 с.Деревцово \ ВЛ-0,4кВ ф.1 от ТП-656 Деревцово</t>
  </si>
  <si>
    <t>101158546</t>
  </si>
  <si>
    <t>101179120</t>
  </si>
  <si>
    <t>101163690</t>
  </si>
  <si>
    <t>101160664</t>
  </si>
  <si>
    <t>101486200</t>
  </si>
  <si>
    <t>101138843</t>
  </si>
  <si>
    <t>101121576</t>
  </si>
  <si>
    <t>101189095</t>
  </si>
  <si>
    <t>101186261</t>
  </si>
  <si>
    <t>101125385</t>
  </si>
  <si>
    <t>101196357</t>
  </si>
  <si>
    <t>101191852</t>
  </si>
  <si>
    <t>101204774</t>
  </si>
  <si>
    <t>101184754</t>
  </si>
  <si>
    <t>ПС 35 кВ Копунь (35/10) \ ВЛ 10 кВ ф. 1 Деревцово \ КТП-656 с.Деревцово \ ВЛ-0,4кВ ф.2 от ТП-656 Деревцово</t>
  </si>
  <si>
    <t>101194192</t>
  </si>
  <si>
    <t>101181618</t>
  </si>
  <si>
    <t>101182634</t>
  </si>
  <si>
    <t>101127543</t>
  </si>
  <si>
    <t>101133474</t>
  </si>
  <si>
    <t>101137558</t>
  </si>
  <si>
    <t>101166401</t>
  </si>
  <si>
    <t>101173734</t>
  </si>
  <si>
    <t>101135369</t>
  </si>
  <si>
    <t>101197541</t>
  </si>
  <si>
    <t>101208445</t>
  </si>
  <si>
    <t>101193435</t>
  </si>
  <si>
    <t>101180113</t>
  </si>
  <si>
    <t>101167989</t>
  </si>
  <si>
    <t>101137079</t>
  </si>
  <si>
    <t>101172142</t>
  </si>
  <si>
    <t>101162732</t>
  </si>
  <si>
    <t>101144777</t>
  </si>
  <si>
    <t>101182243</t>
  </si>
  <si>
    <t>101204881</t>
  </si>
  <si>
    <t>101143464</t>
  </si>
  <si>
    <t>101190020</t>
  </si>
  <si>
    <t>101210148</t>
  </si>
  <si>
    <t>101204393</t>
  </si>
  <si>
    <t>101204396</t>
  </si>
  <si>
    <t>101120950</t>
  </si>
  <si>
    <t>101162503</t>
  </si>
  <si>
    <t>101142638</t>
  </si>
  <si>
    <t>101210603</t>
  </si>
  <si>
    <t>101148312</t>
  </si>
  <si>
    <t>101120538</t>
  </si>
  <si>
    <t>с Малый Тонтой</t>
  </si>
  <si>
    <t>ПС 35 кВ Копунь (35/10) \ ВЛ 10 кВ ф. 1 Деревцово \ КТП-653 с.Малый Тонтой \ ВЛ-0,4кВ ф.3 от ТП-653</t>
  </si>
  <si>
    <t>ул Атавина</t>
  </si>
  <si>
    <t>101120542</t>
  </si>
  <si>
    <t>101148382</t>
  </si>
  <si>
    <t>101148148</t>
  </si>
  <si>
    <t>101121384</t>
  </si>
  <si>
    <t>ПС 35 кВ Копунь (35/10) \ ВЛ 10 кВ ф. 1 Деревцово \ КТП-653 с.Малый Тонтой \ ВЛ-0,4кВ ф.1 от ТП-653</t>
  </si>
  <si>
    <t>101159093</t>
  </si>
  <si>
    <t>101165402</t>
  </si>
  <si>
    <t>101192694</t>
  </si>
  <si>
    <t>101142828</t>
  </si>
  <si>
    <t>101165143</t>
  </si>
  <si>
    <t>101176868</t>
  </si>
  <si>
    <t>101139443</t>
  </si>
  <si>
    <t>101204015</t>
  </si>
  <si>
    <t>101127928</t>
  </si>
  <si>
    <t>101170013</t>
  </si>
  <si>
    <t>101153445</t>
  </si>
  <si>
    <t>101184055</t>
  </si>
  <si>
    <t>101156023</t>
  </si>
  <si>
    <t>101181965</t>
  </si>
  <si>
    <t>101167280</t>
  </si>
  <si>
    <t>ПС 35 кВ Копунь (35/10) \ ВЛ 10 кВ ф. 1 Деревцово \ КТП-653 с.Малый Тонтой \ ВЛ-0,4кВ ф.2 от ТП-653</t>
  </si>
  <si>
    <t>101193456</t>
  </si>
  <si>
    <t>101136930</t>
  </si>
  <si>
    <t>101197780</t>
  </si>
  <si>
    <t>101178171</t>
  </si>
  <si>
    <t>101196826</t>
  </si>
  <si>
    <t>101177401</t>
  </si>
  <si>
    <t>101174593</t>
  </si>
  <si>
    <t>101157251</t>
  </si>
  <si>
    <t>101149934</t>
  </si>
  <si>
    <t>101171063</t>
  </si>
  <si>
    <t>101185690</t>
  </si>
  <si>
    <t>101135474</t>
  </si>
  <si>
    <t>101141042</t>
  </si>
  <si>
    <t>101179395</t>
  </si>
  <si>
    <t>101169199</t>
  </si>
  <si>
    <t>101157313</t>
  </si>
  <si>
    <t>101141830</t>
  </si>
  <si>
    <t>101145028</t>
  </si>
  <si>
    <t>101155143</t>
  </si>
  <si>
    <t>101132431</t>
  </si>
  <si>
    <t>101203058</t>
  </si>
  <si>
    <t>101162857</t>
  </si>
  <si>
    <t>102736511</t>
  </si>
  <si>
    <t>101124390</t>
  </si>
  <si>
    <t>101168337</t>
  </si>
  <si>
    <t>101147656</t>
  </si>
  <si>
    <t>101119339</t>
  </si>
  <si>
    <t>101209513</t>
  </si>
  <si>
    <t>101198667</t>
  </si>
  <si>
    <t>101153747</t>
  </si>
  <si>
    <t>101154481</t>
  </si>
  <si>
    <t>101163622</t>
  </si>
  <si>
    <t>101179541</t>
  </si>
  <si>
    <t>101164459</t>
  </si>
  <si>
    <t>101177014</t>
  </si>
  <si>
    <t>101180249</t>
  </si>
  <si>
    <t>101187469</t>
  </si>
  <si>
    <t>101184634</t>
  </si>
  <si>
    <t>101176908</t>
  </si>
  <si>
    <t>101185362</t>
  </si>
  <si>
    <t>101165992</t>
  </si>
  <si>
    <t>101195095</t>
  </si>
  <si>
    <t>101188098</t>
  </si>
  <si>
    <t>101177677</t>
  </si>
  <si>
    <t>101195565</t>
  </si>
  <si>
    <t>101191671</t>
  </si>
  <si>
    <t>101151214</t>
  </si>
  <si>
    <t>101157805</t>
  </si>
  <si>
    <t>101157806</t>
  </si>
  <si>
    <t>101134168</t>
  </si>
  <si>
    <t>101159042</t>
  </si>
  <si>
    <t>101192368</t>
  </si>
  <si>
    <t>101210356</t>
  </si>
  <si>
    <t>101172698</t>
  </si>
  <si>
    <t>101200692</t>
  </si>
  <si>
    <t>101185383</t>
  </si>
  <si>
    <t>101178383</t>
  </si>
  <si>
    <t>101186958</t>
  </si>
  <si>
    <t>101121083</t>
  </si>
  <si>
    <t>101147697</t>
  </si>
  <si>
    <t>101207387</t>
  </si>
  <si>
    <t>101181253</t>
  </si>
  <si>
    <t>101168774</t>
  </si>
  <si>
    <t>101210610</t>
  </si>
  <si>
    <t>101146738</t>
  </si>
  <si>
    <t>101186981</t>
  </si>
  <si>
    <t>101201120</t>
  </si>
  <si>
    <t>101146422</t>
  </si>
  <si>
    <t>101166182</t>
  </si>
  <si>
    <t>101165288</t>
  </si>
  <si>
    <t>101190994</t>
  </si>
  <si>
    <t>101143165</t>
  </si>
  <si>
    <t>101193161</t>
  </si>
  <si>
    <t>101157017</t>
  </si>
  <si>
    <t>101193751</t>
  </si>
  <si>
    <t>101126293</t>
  </si>
  <si>
    <t>101206840</t>
  </si>
  <si>
    <t>101206842</t>
  </si>
  <si>
    <t>101141448</t>
  </si>
  <si>
    <t>101193510</t>
  </si>
  <si>
    <t>101119314</t>
  </si>
  <si>
    <t>101151334</t>
  </si>
  <si>
    <t>101151339</t>
  </si>
  <si>
    <t>101179473</t>
  </si>
  <si>
    <t>ПС 35 кВ Унда (35/10) \ ВЛ 10 кВ ф. 10 Школа \ КТП-216 с.Унда \ ВЛ-0,4кВ ф.1 от ТП-216</t>
  </si>
  <si>
    <t>ул Блинникова</t>
  </si>
  <si>
    <t>с 23.10.2023 по 27.10.2023</t>
  </si>
  <si>
    <t>101121728</t>
  </si>
  <si>
    <t>101172136</t>
  </si>
  <si>
    <t>101121833</t>
  </si>
  <si>
    <t>101121836</t>
  </si>
  <si>
    <t>дом-отопление</t>
  </si>
  <si>
    <t>101172473</t>
  </si>
  <si>
    <t>101176594</t>
  </si>
  <si>
    <t>101209236</t>
  </si>
  <si>
    <t>101139312</t>
  </si>
  <si>
    <t>101183236</t>
  </si>
  <si>
    <t>101138665</t>
  </si>
  <si>
    <t>101131439</t>
  </si>
  <si>
    <t>101189788</t>
  </si>
  <si>
    <t>101166608</t>
  </si>
  <si>
    <t>101184692</t>
  </si>
  <si>
    <t>101206565</t>
  </si>
  <si>
    <t>101139403</t>
  </si>
  <si>
    <t>101152723</t>
  </si>
  <si>
    <t>101184941</t>
  </si>
  <si>
    <t>101119606</t>
  </si>
  <si>
    <t>101133647</t>
  </si>
  <si>
    <t>ПС 35 кВ Унда (35/10) \ ВЛ 10 кВ ф. 10 Школа \ КТПН-219 с.Унда \ ВЛ-0,4кВ ф.1 от ТП-219</t>
  </si>
  <si>
    <t>101195269</t>
  </si>
  <si>
    <t>101203341</t>
  </si>
  <si>
    <t>101162295</t>
  </si>
  <si>
    <t>101184586</t>
  </si>
  <si>
    <t>101208803</t>
  </si>
  <si>
    <t>102134895</t>
  </si>
  <si>
    <t>101158735</t>
  </si>
  <si>
    <t>101127033</t>
  </si>
  <si>
    <t>101147029</t>
  </si>
  <si>
    <t>101165223</t>
  </si>
  <si>
    <t>101150858</t>
  </si>
  <si>
    <t>ПС 35 кВ Унда (35/10) \ ВЛ 10 кВ ф. 10 Школа \ КТП-216 с.Унда \ ВЛ-0,4кВ ф.2 от ТП-216</t>
  </si>
  <si>
    <t>101153437</t>
  </si>
  <si>
    <t>101172866</t>
  </si>
  <si>
    <t>хозпостройка</t>
  </si>
  <si>
    <t>101127553</t>
  </si>
  <si>
    <t>101127883</t>
  </si>
  <si>
    <t>101171193</t>
  </si>
  <si>
    <t>101187642</t>
  </si>
  <si>
    <t>101145970</t>
  </si>
  <si>
    <t>101145973</t>
  </si>
  <si>
    <t>101140869</t>
  </si>
  <si>
    <t>101180377</t>
  </si>
  <si>
    <t>101184830</t>
  </si>
  <si>
    <t>101161766</t>
  </si>
  <si>
    <t>101159982</t>
  </si>
  <si>
    <t>101207358</t>
  </si>
  <si>
    <t>101199002</t>
  </si>
  <si>
    <t>101188560</t>
  </si>
  <si>
    <t>101203536</t>
  </si>
  <si>
    <t>101130463</t>
  </si>
  <si>
    <t>101141247</t>
  </si>
  <si>
    <t>101186601</t>
  </si>
  <si>
    <t>101140095</t>
  </si>
  <si>
    <t>101174107</t>
  </si>
  <si>
    <t>101124349</t>
  </si>
  <si>
    <t>101139426</t>
  </si>
  <si>
    <t>101126333</t>
  </si>
  <si>
    <t>101121697</t>
  </si>
  <si>
    <t>101130611</t>
  </si>
  <si>
    <t>101168549</t>
  </si>
  <si>
    <t>101195126</t>
  </si>
  <si>
    <t>101152700</t>
  </si>
  <si>
    <t>101195823</t>
  </si>
  <si>
    <t>101190160</t>
  </si>
  <si>
    <t>101190713</t>
  </si>
  <si>
    <t>101199877</t>
  </si>
  <si>
    <t>101183810</t>
  </si>
  <si>
    <t>101135759</t>
  </si>
  <si>
    <t>101164580</t>
  </si>
  <si>
    <t>101179029</t>
  </si>
  <si>
    <t>101135564</t>
  </si>
  <si>
    <t>101187152</t>
  </si>
  <si>
    <t>101180783</t>
  </si>
  <si>
    <t>101123852</t>
  </si>
  <si>
    <t>101121231</t>
  </si>
  <si>
    <t>101204843</t>
  </si>
  <si>
    <t>101199349</t>
  </si>
  <si>
    <t>101123580</t>
  </si>
  <si>
    <t>101192111</t>
  </si>
  <si>
    <t>101151266</t>
  </si>
  <si>
    <t>101169454</t>
  </si>
  <si>
    <t>101156361</t>
  </si>
  <si>
    <t>101173450</t>
  </si>
  <si>
    <t>101166974</t>
  </si>
  <si>
    <t>101186747</t>
  </si>
  <si>
    <t>101124094</t>
  </si>
  <si>
    <t>101129498</t>
  </si>
  <si>
    <t>101210161</t>
  </si>
  <si>
    <t>101210413</t>
  </si>
  <si>
    <t>101163474</t>
  </si>
  <si>
    <t>101195728</t>
  </si>
  <si>
    <t>101135097</t>
  </si>
  <si>
    <t>101185008</t>
  </si>
  <si>
    <t>101168782</t>
  </si>
  <si>
    <t>101210634</t>
  </si>
  <si>
    <t>101130517</t>
  </si>
  <si>
    <t>101183590</t>
  </si>
  <si>
    <t>101192778</t>
  </si>
  <si>
    <t>101186685</t>
  </si>
  <si>
    <t>101191262</t>
  </si>
  <si>
    <t>101184641</t>
  </si>
  <si>
    <t>101188851</t>
  </si>
  <si>
    <t>101203068</t>
  </si>
  <si>
    <t>101158624</t>
  </si>
  <si>
    <t>101182654</t>
  </si>
  <si>
    <t>101188492</t>
  </si>
  <si>
    <t>101172163</t>
  </si>
  <si>
    <t>101145475</t>
  </si>
  <si>
    <t>101130816</t>
  </si>
  <si>
    <t>101151815</t>
  </si>
  <si>
    <t>101150441</t>
  </si>
  <si>
    <t>101135911</t>
  </si>
  <si>
    <t>101168559</t>
  </si>
  <si>
    <t>101128043</t>
  </si>
  <si>
    <t>101166885</t>
  </si>
  <si>
    <t>101201942</t>
  </si>
  <si>
    <t>101188422</t>
  </si>
  <si>
    <t>101209490</t>
  </si>
  <si>
    <t>101144143</t>
  </si>
  <si>
    <t>101174585</t>
  </si>
  <si>
    <t>101139319</t>
  </si>
  <si>
    <t>101170066</t>
  </si>
  <si>
    <t>101125836</t>
  </si>
  <si>
    <t>101141540</t>
  </si>
  <si>
    <t>101192255</t>
  </si>
  <si>
    <t>101191091</t>
  </si>
  <si>
    <t>101184400</t>
  </si>
  <si>
    <t>101150564</t>
  </si>
  <si>
    <t>101149032</t>
  </si>
  <si>
    <t>101141822</t>
  </si>
  <si>
    <t>101205476</t>
  </si>
  <si>
    <t>101184170</t>
  </si>
  <si>
    <t>101209025</t>
  </si>
  <si>
    <t>101171901</t>
  </si>
  <si>
    <t>101169089</t>
  </si>
  <si>
    <t>101145402</t>
  </si>
  <si>
    <t>101148103</t>
  </si>
  <si>
    <t>101162000</t>
  </si>
  <si>
    <t>101188469</t>
  </si>
  <si>
    <t>101150411</t>
  </si>
  <si>
    <t>101166444</t>
  </si>
  <si>
    <t>101166441</t>
  </si>
  <si>
    <t>101183136</t>
  </si>
  <si>
    <t>101151119</t>
  </si>
  <si>
    <t>101161357</t>
  </si>
  <si>
    <t>101208135</t>
  </si>
  <si>
    <t>101205792</t>
  </si>
  <si>
    <t>склад</t>
  </si>
  <si>
    <t>101053913</t>
  </si>
  <si>
    <t>ПС 110 кВ "Агинская" \ ВЛ 10 кВ ф. 8 Поселок-3 \ ТП-44 Ф: Поселок 3 \ ВЛ-0,4 кВ ф-1 от ТП-44 Поселок-3</t>
  </si>
  <si>
    <t>мкр Западный</t>
  </si>
  <si>
    <t>11кв28</t>
  </si>
  <si>
    <t>101059142</t>
  </si>
  <si>
    <t>14кв18</t>
  </si>
  <si>
    <t>101079667</t>
  </si>
  <si>
    <t>11кв29</t>
  </si>
  <si>
    <t>101080061</t>
  </si>
  <si>
    <t>10кв28</t>
  </si>
  <si>
    <t>101098347</t>
  </si>
  <si>
    <t>13кв13</t>
  </si>
  <si>
    <t>101101455</t>
  </si>
  <si>
    <t>13кв10</t>
  </si>
  <si>
    <t>101106072</t>
  </si>
  <si>
    <t>13кв16</t>
  </si>
  <si>
    <t>101115103</t>
  </si>
  <si>
    <t>12кв27</t>
  </si>
  <si>
    <t>101115980</t>
  </si>
  <si>
    <t>10кв29</t>
  </si>
  <si>
    <t>102035880</t>
  </si>
  <si>
    <t>10кв27</t>
  </si>
  <si>
    <t>102078707</t>
  </si>
  <si>
    <t>13кв11</t>
  </si>
  <si>
    <t>102080614</t>
  </si>
  <si>
    <t>13кв15</t>
  </si>
  <si>
    <t>102080835</t>
  </si>
  <si>
    <t>12кв29</t>
  </si>
  <si>
    <t>102081025</t>
  </si>
  <si>
    <t>11кв30</t>
  </si>
  <si>
    <t>102086224</t>
  </si>
  <si>
    <t>14кв17</t>
  </si>
  <si>
    <t>102086362</t>
  </si>
  <si>
    <t>11кв26</t>
  </si>
  <si>
    <t>102091360</t>
  </si>
  <si>
    <t>12кв26</t>
  </si>
  <si>
    <t>102091760</t>
  </si>
  <si>
    <t>13кв14</t>
  </si>
  <si>
    <t>102091881</t>
  </si>
  <si>
    <t>12кв30</t>
  </si>
  <si>
    <t>102097145</t>
  </si>
  <si>
    <t>10кв26</t>
  </si>
  <si>
    <t>102116595</t>
  </si>
  <si>
    <t>12кв28</t>
  </si>
  <si>
    <t>102226654</t>
  </si>
  <si>
    <t>13кв17</t>
  </si>
  <si>
    <t>102308257</t>
  </si>
  <si>
    <t>ПС 110 кВ "Агинская" \ ВЛ 10 кВ ф. 8 Поселок-3 \ ТП-44 Ф: Поселок 3 \ ВЛ-0,4кВ от ТП-44 ф-2</t>
  </si>
  <si>
    <t>13кв6</t>
  </si>
  <si>
    <t>102741995</t>
  </si>
  <si>
    <t>11кв6</t>
  </si>
  <si>
    <t>101050503</t>
  </si>
  <si>
    <t>10кв21</t>
  </si>
  <si>
    <t>101052217</t>
  </si>
  <si>
    <t>11кв22</t>
  </si>
  <si>
    <t>101056239</t>
  </si>
  <si>
    <t>11кв16</t>
  </si>
  <si>
    <t>101056290</t>
  </si>
  <si>
    <t>10кв20</t>
  </si>
  <si>
    <t>101058346</t>
  </si>
  <si>
    <t>101061494</t>
  </si>
  <si>
    <t>101063458</t>
  </si>
  <si>
    <t>12кв19</t>
  </si>
  <si>
    <t>101064090</t>
  </si>
  <si>
    <t>10кв19</t>
  </si>
  <si>
    <t>101065442</t>
  </si>
  <si>
    <t>12кв22</t>
  </si>
  <si>
    <t>101067049</t>
  </si>
  <si>
    <t>13кв8</t>
  </si>
  <si>
    <t>101067789</t>
  </si>
  <si>
    <t>10кв8</t>
  </si>
  <si>
    <t>101068914</t>
  </si>
  <si>
    <t>11кв19</t>
  </si>
  <si>
    <t>101070681</t>
  </si>
  <si>
    <t>10кв22</t>
  </si>
  <si>
    <t>101071015</t>
  </si>
  <si>
    <t>10кв5</t>
  </si>
  <si>
    <t>101072526</t>
  </si>
  <si>
    <t>13кв9</t>
  </si>
  <si>
    <t>101073502</t>
  </si>
  <si>
    <t>10кв6</t>
  </si>
  <si>
    <t>101076157</t>
  </si>
  <si>
    <t>10кв10</t>
  </si>
  <si>
    <t>101076871</t>
  </si>
  <si>
    <t>11кв24</t>
  </si>
  <si>
    <t>101076873</t>
  </si>
  <si>
    <t>12кв23</t>
  </si>
  <si>
    <t>101077247</t>
  </si>
  <si>
    <t>10кв24</t>
  </si>
  <si>
    <t>101085471</t>
  </si>
  <si>
    <t>10кв18</t>
  </si>
  <si>
    <t>101085933</t>
  </si>
  <si>
    <t>12кв7</t>
  </si>
  <si>
    <t>101090570</t>
  </si>
  <si>
    <t>12кв10</t>
  </si>
  <si>
    <t>101092805</t>
  </si>
  <si>
    <t>13кв7</t>
  </si>
  <si>
    <t>101104755</t>
  </si>
  <si>
    <t>101109122</t>
  </si>
  <si>
    <t>12кв16</t>
  </si>
  <si>
    <t>101110044</t>
  </si>
  <si>
    <t>13кв4</t>
  </si>
  <si>
    <t>101115141</t>
  </si>
  <si>
    <t>14кв20</t>
  </si>
  <si>
    <t>101116944</t>
  </si>
  <si>
    <t>101118730</t>
  </si>
  <si>
    <t>12кв4</t>
  </si>
  <si>
    <t>101122511</t>
  </si>
  <si>
    <t>12кв14</t>
  </si>
  <si>
    <t>101123260</t>
  </si>
  <si>
    <t>10кв7</t>
  </si>
  <si>
    <t>101486070</t>
  </si>
  <si>
    <t>11кв2</t>
  </si>
  <si>
    <t>101486071</t>
  </si>
  <si>
    <t>102077741</t>
  </si>
  <si>
    <t>11кв5</t>
  </si>
  <si>
    <t>102078699</t>
  </si>
  <si>
    <t>11кв25</t>
  </si>
  <si>
    <t>102078752</t>
  </si>
  <si>
    <t>12кв15</t>
  </si>
  <si>
    <t>102080600</t>
  </si>
  <si>
    <t>12кв17</t>
  </si>
  <si>
    <t>102080608</t>
  </si>
  <si>
    <t>11кв17</t>
  </si>
  <si>
    <t>102080713</t>
  </si>
  <si>
    <t>12кв20</t>
  </si>
  <si>
    <t>102080722</t>
  </si>
  <si>
    <t>12кв9</t>
  </si>
  <si>
    <t>102081035</t>
  </si>
  <si>
    <t>10кв16</t>
  </si>
  <si>
    <t>102081925</t>
  </si>
  <si>
    <t>11кв9</t>
  </si>
  <si>
    <t>102082075</t>
  </si>
  <si>
    <t>12кв24</t>
  </si>
  <si>
    <t>102082139</t>
  </si>
  <si>
    <t>11кв21</t>
  </si>
  <si>
    <t>102082268</t>
  </si>
  <si>
    <t>10кв23</t>
  </si>
  <si>
    <t>102082283</t>
  </si>
  <si>
    <t>11кв4</t>
  </si>
  <si>
    <t>102082292</t>
  </si>
  <si>
    <t>11кв18</t>
  </si>
  <si>
    <t>102082338</t>
  </si>
  <si>
    <t>12кв25</t>
  </si>
  <si>
    <t>102082447</t>
  </si>
  <si>
    <t>12кв12</t>
  </si>
  <si>
    <t>102086372</t>
  </si>
  <si>
    <t>11кв7</t>
  </si>
  <si>
    <t>102086739</t>
  </si>
  <si>
    <t>11кв14</t>
  </si>
  <si>
    <t>102086877</t>
  </si>
  <si>
    <t>102087595</t>
  </si>
  <si>
    <t>11кв8</t>
  </si>
  <si>
    <t>102089901</t>
  </si>
  <si>
    <t>13кв3</t>
  </si>
  <si>
    <t>102089918</t>
  </si>
  <si>
    <t>12кв13</t>
  </si>
  <si>
    <t>102091462</t>
  </si>
  <si>
    <t>12кв5</t>
  </si>
  <si>
    <t>102097785</t>
  </si>
  <si>
    <t>102102751</t>
  </si>
  <si>
    <t>102106542</t>
  </si>
  <si>
    <t>13кв1А</t>
  </si>
  <si>
    <t>102109064</t>
  </si>
  <si>
    <t>102113876</t>
  </si>
  <si>
    <t>102135464</t>
  </si>
  <si>
    <t>13кв1В</t>
  </si>
  <si>
    <t>102152657</t>
  </si>
  <si>
    <t>102152933</t>
  </si>
  <si>
    <t>10кв30</t>
  </si>
  <si>
    <t>102152945</t>
  </si>
  <si>
    <t>102152949</t>
  </si>
  <si>
    <t>12кв3</t>
  </si>
  <si>
    <t>фасад.эл.котел</t>
  </si>
  <si>
    <t>102153891</t>
  </si>
  <si>
    <t>13кв18</t>
  </si>
  <si>
    <t>102153896</t>
  </si>
  <si>
    <t>11кв10</t>
  </si>
  <si>
    <t>102153903</t>
  </si>
  <si>
    <t>ПС 110 кВ "Агинская" \ ВЛ 10 кВ ф. 8 Поселок-3 \ ТП-44 Ф: Поселок 3 \ ВЛ-0,4кВ от ТП-44 ф-3</t>
  </si>
  <si>
    <t>6кв8</t>
  </si>
  <si>
    <t>102153909</t>
  </si>
  <si>
    <t>6кв3</t>
  </si>
  <si>
    <t>102156627</t>
  </si>
  <si>
    <t>9кв6</t>
  </si>
  <si>
    <t>102167825</t>
  </si>
  <si>
    <t>6кв10</t>
  </si>
  <si>
    <t>102171976</t>
  </si>
  <si>
    <t>7кв8</t>
  </si>
  <si>
    <t>102515299</t>
  </si>
  <si>
    <t>9кв9</t>
  </si>
  <si>
    <t>102739673</t>
  </si>
  <si>
    <t>9кв10</t>
  </si>
  <si>
    <t>102739788</t>
  </si>
  <si>
    <t>5кв9</t>
  </si>
  <si>
    <t>101055014</t>
  </si>
  <si>
    <t>6кв6</t>
  </si>
  <si>
    <t>101057136</t>
  </si>
  <si>
    <t>9кв12</t>
  </si>
  <si>
    <t>101057216</t>
  </si>
  <si>
    <t>9кв11</t>
  </si>
  <si>
    <t>101060399</t>
  </si>
  <si>
    <t>101066088</t>
  </si>
  <si>
    <t>6кв16</t>
  </si>
  <si>
    <t>101068639</t>
  </si>
  <si>
    <t>7кв3</t>
  </si>
  <si>
    <t>101070027</t>
  </si>
  <si>
    <t>9кв8</t>
  </si>
  <si>
    <t>101074580</t>
  </si>
  <si>
    <t>101076413</t>
  </si>
  <si>
    <t>101079794</t>
  </si>
  <si>
    <t>6кв9</t>
  </si>
  <si>
    <t>101095018</t>
  </si>
  <si>
    <t>101095378</t>
  </si>
  <si>
    <t>8кв6</t>
  </si>
  <si>
    <t>101106785</t>
  </si>
  <si>
    <t>9кв13</t>
  </si>
  <si>
    <t>101107043</t>
  </si>
  <si>
    <t>9кв20</t>
  </si>
  <si>
    <t>101107358</t>
  </si>
  <si>
    <t>101108143</t>
  </si>
  <si>
    <t>6кв5</t>
  </si>
  <si>
    <t>101108552</t>
  </si>
  <si>
    <t>9кв19</t>
  </si>
  <si>
    <t>101110717</t>
  </si>
  <si>
    <t>5кв7</t>
  </si>
  <si>
    <t>101119205</t>
  </si>
  <si>
    <t>9кв14</t>
  </si>
  <si>
    <t>101120218</t>
  </si>
  <si>
    <t>5кв10</t>
  </si>
  <si>
    <t>101486005</t>
  </si>
  <si>
    <t>5кв12</t>
  </si>
  <si>
    <t>102070061</t>
  </si>
  <si>
    <t>6кв7</t>
  </si>
  <si>
    <t>102077565</t>
  </si>
  <si>
    <t>6кв13</t>
  </si>
  <si>
    <t>102077573</t>
  </si>
  <si>
    <t>6кв15</t>
  </si>
  <si>
    <t>102077747</t>
  </si>
  <si>
    <t>8кв7</t>
  </si>
  <si>
    <t>102077759</t>
  </si>
  <si>
    <t>8кв4</t>
  </si>
  <si>
    <t>102077850</t>
  </si>
  <si>
    <t>9кв16</t>
  </si>
  <si>
    <t>102078312</t>
  </si>
  <si>
    <t>9кв7</t>
  </si>
  <si>
    <t>102078491</t>
  </si>
  <si>
    <t>102078492</t>
  </si>
  <si>
    <t>102078493</t>
  </si>
  <si>
    <t>5кв14</t>
  </si>
  <si>
    <t>102078497</t>
  </si>
  <si>
    <t>9кв15</t>
  </si>
  <si>
    <t>102078500</t>
  </si>
  <si>
    <t>9кв17</t>
  </si>
  <si>
    <t>102078537</t>
  </si>
  <si>
    <t>8кв5</t>
  </si>
  <si>
    <t>102078550</t>
  </si>
  <si>
    <t>5кв11</t>
  </si>
  <si>
    <t>102078659</t>
  </si>
  <si>
    <t>102078667</t>
  </si>
  <si>
    <t>102080402</t>
  </si>
  <si>
    <t>6кв14</t>
  </si>
  <si>
    <t>102080419</t>
  </si>
  <si>
    <t>9кв18</t>
  </si>
  <si>
    <t>102080595</t>
  </si>
  <si>
    <t>7кв4</t>
  </si>
  <si>
    <t>102080707</t>
  </si>
  <si>
    <t>5кв4</t>
  </si>
  <si>
    <t>102080709</t>
  </si>
  <si>
    <t>6кв11</t>
  </si>
  <si>
    <t>102081502</t>
  </si>
  <si>
    <t>102081864</t>
  </si>
  <si>
    <t>9кв5</t>
  </si>
  <si>
    <t>102082083</t>
  </si>
  <si>
    <t>5кв6</t>
  </si>
  <si>
    <t>102082237</t>
  </si>
  <si>
    <t>7кв5</t>
  </si>
  <si>
    <t>102082244</t>
  </si>
  <si>
    <t>5кв16</t>
  </si>
  <si>
    <t>102082250</t>
  </si>
  <si>
    <t>5кв13</t>
  </si>
  <si>
    <t>102082313</t>
  </si>
  <si>
    <t>8кв3</t>
  </si>
  <si>
    <t>102086115</t>
  </si>
  <si>
    <t>6кв4</t>
  </si>
  <si>
    <t>102086348</t>
  </si>
  <si>
    <t>8кв9</t>
  </si>
  <si>
    <t>102086358</t>
  </si>
  <si>
    <t>6кв12</t>
  </si>
  <si>
    <t>102086785</t>
  </si>
  <si>
    <t>6кв1</t>
  </si>
  <si>
    <t>102086866</t>
  </si>
  <si>
    <t>102087578</t>
  </si>
  <si>
    <t>5кв5</t>
  </si>
  <si>
    <t>102088152</t>
  </si>
  <si>
    <t>102088269</t>
  </si>
  <si>
    <t>ул 4-я Молодежная</t>
  </si>
  <si>
    <t>102088358</t>
  </si>
  <si>
    <t>102088362</t>
  </si>
  <si>
    <t>102088372</t>
  </si>
  <si>
    <t>ул 5-я Молодежная</t>
  </si>
  <si>
    <t>15кв2</t>
  </si>
  <si>
    <t>102088376</t>
  </si>
  <si>
    <t>102091430</t>
  </si>
  <si>
    <t>102091452</t>
  </si>
  <si>
    <t>102105777</t>
  </si>
  <si>
    <t>ул А.Цыденжапова</t>
  </si>
  <si>
    <t>102111400</t>
  </si>
  <si>
    <t>102307367</t>
  </si>
  <si>
    <t>102493050</t>
  </si>
  <si>
    <t>0кв</t>
  </si>
  <si>
    <t>101486198</t>
  </si>
  <si>
    <t>ул Б.Жабона</t>
  </si>
  <si>
    <t>12кв</t>
  </si>
  <si>
    <t>102091394</t>
  </si>
  <si>
    <t>24кв</t>
  </si>
  <si>
    <t>102097588</t>
  </si>
  <si>
    <t>16кв</t>
  </si>
  <si>
    <t>101054948</t>
  </si>
  <si>
    <t>14кв</t>
  </si>
  <si>
    <t>101062814</t>
  </si>
  <si>
    <t>22кв</t>
  </si>
  <si>
    <t>102078716</t>
  </si>
  <si>
    <t>10кв</t>
  </si>
  <si>
    <t>102091424</t>
  </si>
  <si>
    <t>ул Б.Э.Эрдынеева</t>
  </si>
  <si>
    <t>29кв</t>
  </si>
  <si>
    <t>101058041</t>
  </si>
  <si>
    <t>78кв</t>
  </si>
  <si>
    <t>101100714</t>
  </si>
  <si>
    <t>86кв</t>
  </si>
  <si>
    <t>101100718</t>
  </si>
  <si>
    <t>28кв</t>
  </si>
  <si>
    <t>102333913</t>
  </si>
  <si>
    <t>ул Д.Дугарова</t>
  </si>
  <si>
    <t>45кв</t>
  </si>
  <si>
    <t>101485293</t>
  </si>
  <si>
    <t>51кв</t>
  </si>
  <si>
    <t>102070060</t>
  </si>
  <si>
    <t>3кв</t>
  </si>
  <si>
    <t>102070071</t>
  </si>
  <si>
    <t>102070119</t>
  </si>
  <si>
    <t>102070125</t>
  </si>
  <si>
    <t>102070129</t>
  </si>
  <si>
    <t>102156484</t>
  </si>
  <si>
    <t>102215881</t>
  </si>
  <si>
    <t>102344962</t>
  </si>
  <si>
    <t>102088789</t>
  </si>
  <si>
    <t>102316727</t>
  </si>
  <si>
    <t>102509251</t>
  </si>
  <si>
    <t>101049487</t>
  </si>
  <si>
    <t>101053617</t>
  </si>
  <si>
    <t>101061031</t>
  </si>
  <si>
    <t>101074040</t>
  </si>
  <si>
    <t>101078942</t>
  </si>
  <si>
    <t>101099968</t>
  </si>
  <si>
    <t>101105785</t>
  </si>
  <si>
    <t>101109774</t>
  </si>
  <si>
    <t>102232694</t>
  </si>
  <si>
    <t>102695955</t>
  </si>
  <si>
    <t>102109572</t>
  </si>
  <si>
    <t>101059339</t>
  </si>
  <si>
    <t>ПС 110 кВ "Агинская" \ ВЛ 10 кВ ф. 5 Поселок-1 \ ТП-58 ВЛ-10кВ ф. Поселок-1 \ ВЛ-0,4кВ от ТП-58 ф-1 Поселок-1</t>
  </si>
  <si>
    <t>101060089</t>
  </si>
  <si>
    <t>фасад (АСКУЭ)</t>
  </si>
  <si>
    <t>101060903</t>
  </si>
  <si>
    <t>101083741</t>
  </si>
  <si>
    <t>ул Ранжурова</t>
  </si>
  <si>
    <t>101052330</t>
  </si>
  <si>
    <t>ПС 110 кВ "Агинская" \ ВЛ 10 кВ ф. 5 Поселок-1 \ ТП-58 ВЛ-10кВ ф. Поселок-1 \ ВЛ-0,4кВ от ТП-58 ф-3 Поселок-1</t>
  </si>
  <si>
    <t>28 кв 2</t>
  </si>
  <si>
    <t>101061071</t>
  </si>
  <si>
    <t>101069788</t>
  </si>
  <si>
    <t>101072929</t>
  </si>
  <si>
    <t>ул 2-я Ранжурова</t>
  </si>
  <si>
    <t>101074025</t>
  </si>
  <si>
    <t>28 кв 1</t>
  </si>
  <si>
    <t>101077500</t>
  </si>
  <si>
    <t>101078543</t>
  </si>
  <si>
    <t>101080566</t>
  </si>
  <si>
    <t>101090511</t>
  </si>
  <si>
    <t>7 кв 2</t>
  </si>
  <si>
    <t>101092083</t>
  </si>
  <si>
    <t>101094763</t>
  </si>
  <si>
    <t>101102984</t>
  </si>
  <si>
    <t>101103383</t>
  </si>
  <si>
    <t>101103391</t>
  </si>
  <si>
    <t>фасад дом</t>
  </si>
  <si>
    <t>101103970</t>
  </si>
  <si>
    <t>Тепляк (АСКУЭ)</t>
  </si>
  <si>
    <t>101117886</t>
  </si>
  <si>
    <t>101118721</t>
  </si>
  <si>
    <t>101119127</t>
  </si>
  <si>
    <t>101120209</t>
  </si>
  <si>
    <t>101123332</t>
  </si>
  <si>
    <t>102138170</t>
  </si>
  <si>
    <t>102503413</t>
  </si>
  <si>
    <t>101048799</t>
  </si>
  <si>
    <t>ПС 110 кВ "Агинская" \ ВЛ 10 кВ ф. 5 Поселок-1 \ ТП-58 ВЛ-10кВ ф. Поселок-1 \ ВЛ-0,4кВ от ТП-58 ф-4 Поселок-1</t>
  </si>
  <si>
    <t>101050218</t>
  </si>
  <si>
    <t>101052639</t>
  </si>
  <si>
    <t>101052643</t>
  </si>
  <si>
    <t>101052648</t>
  </si>
  <si>
    <t>101058893</t>
  </si>
  <si>
    <t>101061407</t>
  </si>
  <si>
    <t>101062108</t>
  </si>
  <si>
    <t>101063207</t>
  </si>
  <si>
    <t>101071619</t>
  </si>
  <si>
    <t>101072174</t>
  </si>
  <si>
    <t>101073209</t>
  </si>
  <si>
    <t>101073344</t>
  </si>
  <si>
    <t>101077816</t>
  </si>
  <si>
    <t>101079616</t>
  </si>
  <si>
    <t>7 кв 1</t>
  </si>
  <si>
    <t>101079617</t>
  </si>
  <si>
    <t>101083697</t>
  </si>
  <si>
    <t>101089479</t>
  </si>
  <si>
    <t>101091711</t>
  </si>
  <si>
    <t>101094338</t>
  </si>
  <si>
    <t>101100598</t>
  </si>
  <si>
    <t>5 кв 2</t>
  </si>
  <si>
    <t>101106390</t>
  </si>
  <si>
    <t>12 кв 2</t>
  </si>
  <si>
    <t>101109367</t>
  </si>
  <si>
    <t>101109402</t>
  </si>
  <si>
    <t>101110536</t>
  </si>
  <si>
    <t>1 кв 2</t>
  </si>
  <si>
    <t>101112194</t>
  </si>
  <si>
    <t>101117667</t>
  </si>
  <si>
    <t>101118354</t>
  </si>
  <si>
    <t>101119684</t>
  </si>
  <si>
    <t>101121316</t>
  </si>
  <si>
    <t>101121883</t>
  </si>
  <si>
    <t>101122302</t>
  </si>
  <si>
    <t>101050831</t>
  </si>
  <si>
    <t>ПС 35 кВ "Урдо-Ага" \ ВЛ 10 кВ ф. 13 Урдо-Ага \ ТП-83 ВЛ-10кВ ф. Урдо-Ага \ ВЛ-0,4кВ от ТП-83 ф-1 Урдо-Ага</t>
  </si>
  <si>
    <t>ул Цыбикова</t>
  </si>
  <si>
    <t>30.10.2023-31.10.2023</t>
  </si>
  <si>
    <t>101076057</t>
  </si>
  <si>
    <t>ПС 35 кВ "Урдо-Ага" \ ВЛ 10 кВ ф. 13 Урдо-Ага \ ТП-83 ВЛ-10кВ ф. Урдо-Ага \ ВЛ-0,4кВ от ТП-83 ф-2 Урдо-Ага</t>
  </si>
  <si>
    <t>101076059</t>
  </si>
  <si>
    <t>101104040</t>
  </si>
  <si>
    <t>ул Учительская</t>
  </si>
  <si>
    <t>101077387</t>
  </si>
  <si>
    <t>ПС 35 кВ "Урдо-Ага" \ ВЛ 10 кВ ф. 13 Урдо-Ага \ ТП-85 ВЛ-10кВ ф. Урдо-Ага \ ВЛ-0,4кВ от ТП-85 ф-1 ф. Урдо-Ага</t>
  </si>
  <si>
    <t>ул Адон-Челонская</t>
  </si>
  <si>
    <t>101075191</t>
  </si>
  <si>
    <t>ПС 35 кВ "Урдо-Ага" \ ВЛ 10 кВ ф. 13 Урдо-Ага \ ТП-85 ВЛ-10кВ ф. Урдо-Ага \ ВЛ-0,4кВ от ТП-85 ф-2 Урдо-Ага</t>
  </si>
  <si>
    <t>101075981</t>
  </si>
  <si>
    <t>ул Лыксык Жабэ</t>
  </si>
  <si>
    <t>101108160</t>
  </si>
  <si>
    <t>101109032</t>
  </si>
  <si>
    <t>101120586</t>
  </si>
  <si>
    <t>101058592</t>
  </si>
  <si>
    <t>ПС 35 кВ "Урдо-Ага" \ ВЛ 10 кВ ф. 13 Урдо-Ага \ ТП-86 ВЛ-10кВ ф. Урдо-Ага \ ВЛ-0,4кВ от ТП-86 ф-1 Урдо-Ага</t>
  </si>
  <si>
    <t>ул Бильчирская</t>
  </si>
  <si>
    <t>101074297</t>
  </si>
  <si>
    <t>102192991</t>
  </si>
  <si>
    <t>ПС 35 кВ "Урдо-Ага" \ ВЛ 10 кВ ф. 13 Урдо-Ага \ ТП-88 ВЛ-10кВ ф. Урдо-Ага \ ВЛ-0,4кВ от ТП-88 ф-1 Урдо-Ага</t>
  </si>
  <si>
    <t>101138699</t>
  </si>
  <si>
    <t>ПС 110 кВ Дульдурга\ТП-15 ф. Дульдурга</t>
  </si>
  <si>
    <t xml:space="preserve">Гурулев А.В.инженер, Дагбаев А.Б  эл.монтер, Попов А.Ф. эл.монтер                                                                                                                                           </t>
  </si>
  <si>
    <t>101134579</t>
  </si>
  <si>
    <t>101132252</t>
  </si>
  <si>
    <t>101162058</t>
  </si>
  <si>
    <t>101174798</t>
  </si>
  <si>
    <t>101164035</t>
  </si>
  <si>
    <t>101148786</t>
  </si>
  <si>
    <t>101131587</t>
  </si>
  <si>
    <t>101156164</t>
  </si>
  <si>
    <t>101162307</t>
  </si>
  <si>
    <t>101152022</t>
  </si>
  <si>
    <t>101131794</t>
  </si>
  <si>
    <t>101145889</t>
  </si>
  <si>
    <t>101176659</t>
  </si>
  <si>
    <t>101131279</t>
  </si>
  <si>
    <t>101142033</t>
  </si>
  <si>
    <t>ул Юннатская</t>
  </si>
  <si>
    <t>101170465</t>
  </si>
  <si>
    <t>ПС 110 кВ Дульдурга\ТП-158  ф. УООС</t>
  </si>
  <si>
    <t>16 кв. 5</t>
  </si>
  <si>
    <t>101130854</t>
  </si>
  <si>
    <t>ул Леонтьева</t>
  </si>
  <si>
    <t>2 кв. 3</t>
  </si>
  <si>
    <t>101126051</t>
  </si>
  <si>
    <t>101154920</t>
  </si>
  <si>
    <t>101163417</t>
  </si>
  <si>
    <t>101153084</t>
  </si>
  <si>
    <t>101176503</t>
  </si>
  <si>
    <t>101174355</t>
  </si>
  <si>
    <t>7Б кв. 2</t>
  </si>
  <si>
    <t>101145834</t>
  </si>
  <si>
    <t>101155196</t>
  </si>
  <si>
    <t>101175239</t>
  </si>
  <si>
    <t>101175243</t>
  </si>
  <si>
    <t>101158357</t>
  </si>
  <si>
    <t>101164159</t>
  </si>
  <si>
    <t>101141406</t>
  </si>
  <si>
    <t>101131296</t>
  </si>
  <si>
    <t>101153245</t>
  </si>
  <si>
    <t>101160542</t>
  </si>
  <si>
    <t>101169856</t>
  </si>
  <si>
    <t>101170608</t>
  </si>
  <si>
    <t>101161106</t>
  </si>
  <si>
    <t>18В кв. 2</t>
  </si>
  <si>
    <t>101158623</t>
  </si>
  <si>
    <t>18Г кв. 1</t>
  </si>
  <si>
    <t>101164192</t>
  </si>
  <si>
    <t>101134650</t>
  </si>
  <si>
    <t>101158438</t>
  </si>
  <si>
    <t>101156884</t>
  </si>
  <si>
    <t>101143882</t>
  </si>
  <si>
    <t>101135721</t>
  </si>
  <si>
    <t>101139624</t>
  </si>
  <si>
    <t>101141758</t>
  </si>
  <si>
    <t>101172625</t>
  </si>
  <si>
    <t>101143306</t>
  </si>
  <si>
    <t>ПС 110 кВ Дульдурга\ТП-2  ф.Таптанай</t>
  </si>
  <si>
    <t>25.10.2023-27.10.2023</t>
  </si>
  <si>
    <t>101143311</t>
  </si>
  <si>
    <t>101171285</t>
  </si>
  <si>
    <t>101144661</t>
  </si>
  <si>
    <t>101144665</t>
  </si>
  <si>
    <t>101133051</t>
  </si>
  <si>
    <t>101146228</t>
  </si>
  <si>
    <t>101127828</t>
  </si>
  <si>
    <t>101144186</t>
  </si>
  <si>
    <t>101162447</t>
  </si>
  <si>
    <t>ул Мелиоративная</t>
  </si>
  <si>
    <t>101165129</t>
  </si>
  <si>
    <t>101157186</t>
  </si>
  <si>
    <t>101172100</t>
  </si>
  <si>
    <t>101157202</t>
  </si>
  <si>
    <t>101136836</t>
  </si>
  <si>
    <t>101157198</t>
  </si>
  <si>
    <t>101139217</t>
  </si>
  <si>
    <t>101174650</t>
  </si>
  <si>
    <t>4 кв. 3</t>
  </si>
  <si>
    <t>101169100</t>
  </si>
  <si>
    <t>101160083</t>
  </si>
  <si>
    <t>102217386</t>
  </si>
  <si>
    <t>101173747</t>
  </si>
  <si>
    <t>101137109</t>
  </si>
  <si>
    <t>101172182</t>
  </si>
  <si>
    <t>101133036</t>
  </si>
  <si>
    <t>101158520</t>
  </si>
  <si>
    <t>102170182</t>
  </si>
  <si>
    <t>101136894</t>
  </si>
  <si>
    <t>101485364</t>
  </si>
  <si>
    <t>101133434</t>
  </si>
  <si>
    <t>101138717</t>
  </si>
  <si>
    <t>ПС 110 кВ Дульдурга\ТП-11 ф. Дульдурга</t>
  </si>
  <si>
    <t>101146193</t>
  </si>
  <si>
    <t>101143756</t>
  </si>
  <si>
    <t>101159309</t>
  </si>
  <si>
    <t>ул Губова</t>
  </si>
  <si>
    <t>101176254</t>
  </si>
  <si>
    <t>101153348</t>
  </si>
  <si>
    <t>101148287</t>
  </si>
  <si>
    <t>101171345</t>
  </si>
  <si>
    <t>101154789</t>
  </si>
  <si>
    <t>101151465</t>
  </si>
  <si>
    <t>101164889</t>
  </si>
  <si>
    <t>101128587</t>
  </si>
  <si>
    <t>101145252</t>
  </si>
  <si>
    <t>101162877</t>
  </si>
  <si>
    <t>101167017</t>
  </si>
  <si>
    <t>101143093</t>
  </si>
  <si>
    <t>101147447</t>
  </si>
  <si>
    <t>101142996</t>
  </si>
  <si>
    <t>101171204</t>
  </si>
  <si>
    <t>101138454</t>
  </si>
  <si>
    <t>101159531</t>
  </si>
  <si>
    <t>101140449</t>
  </si>
  <si>
    <t>101130506</t>
  </si>
  <si>
    <t>101158025</t>
  </si>
  <si>
    <t>101173594</t>
  </si>
  <si>
    <t>101168689</t>
  </si>
  <si>
    <t>101144585</t>
  </si>
  <si>
    <t>101157788</t>
  </si>
  <si>
    <t>101162385</t>
  </si>
  <si>
    <t>101168958</t>
  </si>
  <si>
    <t>101140013</t>
  </si>
  <si>
    <t>101129335</t>
  </si>
  <si>
    <t>101174667</t>
  </si>
  <si>
    <t>101165070</t>
  </si>
  <si>
    <t>101149526</t>
  </si>
  <si>
    <t>101175077</t>
  </si>
  <si>
    <t>101169658</t>
  </si>
  <si>
    <t>101171979</t>
  </si>
  <si>
    <t>101144975</t>
  </si>
  <si>
    <t>101168243</t>
  </si>
  <si>
    <t>101152672</t>
  </si>
  <si>
    <t>101136827</t>
  </si>
  <si>
    <t>101171398</t>
  </si>
  <si>
    <t>101127504</t>
  </si>
  <si>
    <t>101145882</t>
  </si>
  <si>
    <t>с Судунтуй</t>
  </si>
  <si>
    <t xml:space="preserve">ПС 35 кВ Зуткулей \ТП-32 ф.Судунтуй </t>
  </si>
  <si>
    <t>ул Хилинская</t>
  </si>
  <si>
    <t>101165368</t>
  </si>
  <si>
    <t>ПС 35 кВ Зуткулей \ ТП-32 ф.Судунтуй</t>
  </si>
  <si>
    <t>101143258</t>
  </si>
  <si>
    <t>101170591</t>
  </si>
  <si>
    <t>101158001</t>
  </si>
  <si>
    <t>101141985</t>
  </si>
  <si>
    <t>ул Цыбен Жамсарано</t>
  </si>
  <si>
    <t>101141991</t>
  </si>
  <si>
    <t>101143364</t>
  </si>
  <si>
    <t>101137677</t>
  </si>
  <si>
    <t>101137680</t>
  </si>
  <si>
    <t>101172109</t>
  </si>
  <si>
    <t>101177449</t>
  </si>
  <si>
    <t>Мастерская</t>
  </si>
  <si>
    <t>102233809</t>
  </si>
  <si>
    <t>101159788</t>
  </si>
  <si>
    <t>101152659</t>
  </si>
  <si>
    <t>101136557</t>
  </si>
  <si>
    <t>ПС 35 кВ Зуткулей \ ТП-33 ф.Судунтуй</t>
  </si>
  <si>
    <t>101169425</t>
  </si>
  <si>
    <t>101139864</t>
  </si>
  <si>
    <t>101177256</t>
  </si>
  <si>
    <t>101138175</t>
  </si>
  <si>
    <t>101164413</t>
  </si>
  <si>
    <t>101134886</t>
  </si>
  <si>
    <t>101149333</t>
  </si>
  <si>
    <t>101149339</t>
  </si>
  <si>
    <t>101147505</t>
  </si>
  <si>
    <t>101161612</t>
  </si>
  <si>
    <t>101152765</t>
  </si>
  <si>
    <t>101139917</t>
  </si>
  <si>
    <t>101171334</t>
  </si>
  <si>
    <t>ПС 35 кВ Зуткулей \ ТП-34 ф.Судунтуй</t>
  </si>
  <si>
    <t>101134591</t>
  </si>
  <si>
    <t>101137166</t>
  </si>
  <si>
    <t>ПС 35 кВ Зуткулей \ ТП-36 ф.Судунтуй</t>
  </si>
  <si>
    <t>101162378</t>
  </si>
  <si>
    <t>101153090</t>
  </si>
  <si>
    <t>101167214</t>
  </si>
  <si>
    <t>101137143</t>
  </si>
  <si>
    <t>ПС 35 кВ Зуткулей \ ТП-41 ф.Судунтуй</t>
  </si>
  <si>
    <t>101151628</t>
  </si>
  <si>
    <t>101134779</t>
  </si>
  <si>
    <t>101169722</t>
  </si>
  <si>
    <t>101167404</t>
  </si>
  <si>
    <t>101149050</t>
  </si>
  <si>
    <t>101160500</t>
  </si>
  <si>
    <t>101157151</t>
  </si>
  <si>
    <t>101125387</t>
  </si>
  <si>
    <t>ПС 35 кВ Зуткулей \ ТП-42 ф.Судунтуй</t>
  </si>
  <si>
    <t>ул 40 лет Победы</t>
  </si>
  <si>
    <t>101171571</t>
  </si>
  <si>
    <t>101159634</t>
  </si>
  <si>
    <t>101174059</t>
  </si>
  <si>
    <t>101174511</t>
  </si>
  <si>
    <t>101134313</t>
  </si>
  <si>
    <t>101173871</t>
  </si>
  <si>
    <t>101158490</t>
  </si>
  <si>
    <t>101161494</t>
  </si>
  <si>
    <t>101163612</t>
  </si>
  <si>
    <t>101129416</t>
  </si>
  <si>
    <t>101137262</t>
  </si>
  <si>
    <t>101141735</t>
  </si>
  <si>
    <t>102490453</t>
  </si>
  <si>
    <t>101175203</t>
  </si>
  <si>
    <t>с Алханай</t>
  </si>
  <si>
    <t>ПС 110 кВ Дульдурга\ТП-161 ф. Алханай</t>
  </si>
  <si>
    <t>ул Загдачейская</t>
  </si>
  <si>
    <t>09.10.2023-10.10.2023</t>
  </si>
  <si>
    <t>101154821</t>
  </si>
  <si>
    <t>101165240</t>
  </si>
  <si>
    <t>101165612</t>
  </si>
  <si>
    <t>101165895</t>
  </si>
  <si>
    <t>101156042</t>
  </si>
  <si>
    <t>101156039</t>
  </si>
  <si>
    <t>101158670</t>
  </si>
  <si>
    <t>1 кв. 4</t>
  </si>
  <si>
    <t>101168643</t>
  </si>
  <si>
    <t>101134747</t>
  </si>
  <si>
    <t>101161552</t>
  </si>
  <si>
    <t>101133545</t>
  </si>
  <si>
    <t>101126536</t>
  </si>
  <si>
    <t>101126543</t>
  </si>
  <si>
    <t>101168000</t>
  </si>
  <si>
    <t>101163949</t>
  </si>
  <si>
    <t>101164099</t>
  </si>
  <si>
    <t>101168456</t>
  </si>
  <si>
    <t>101138353</t>
  </si>
  <si>
    <t>101147947</t>
  </si>
  <si>
    <t>101169390</t>
  </si>
  <si>
    <t>101162189</t>
  </si>
  <si>
    <t>101142748</t>
  </si>
  <si>
    <t>102075389</t>
  </si>
  <si>
    <t>101175292</t>
  </si>
  <si>
    <t>101128795</t>
  </si>
  <si>
    <t>101152301</t>
  </si>
  <si>
    <t>101172828</t>
  </si>
  <si>
    <t>ПС 110 кВ Дульдурга\ТП-163 ф. Алханай</t>
  </si>
  <si>
    <t>ул Далаева</t>
  </si>
  <si>
    <t>101172831</t>
  </si>
  <si>
    <t>101140537</t>
  </si>
  <si>
    <t>101166455</t>
  </si>
  <si>
    <t>101143111</t>
  </si>
  <si>
    <t>101170890</t>
  </si>
  <si>
    <t>101135347</t>
  </si>
  <si>
    <t>12.10.2023-13.10.2023</t>
  </si>
  <si>
    <t>101127260</t>
  </si>
  <si>
    <t>101176892</t>
  </si>
  <si>
    <t>101151941</t>
  </si>
  <si>
    <t>101137495</t>
  </si>
  <si>
    <t>ул Жабона</t>
  </si>
  <si>
    <t>101127707</t>
  </si>
  <si>
    <t>101165735</t>
  </si>
  <si>
    <t>101132575</t>
  </si>
  <si>
    <t>101171418</t>
  </si>
  <si>
    <t>101131927</t>
  </si>
  <si>
    <t>101140697</t>
  </si>
  <si>
    <t>101176610</t>
  </si>
  <si>
    <t>101143415</t>
  </si>
  <si>
    <t>101143417</t>
  </si>
  <si>
    <t>101174266</t>
  </si>
  <si>
    <t>101174269</t>
  </si>
  <si>
    <t>101174272</t>
  </si>
  <si>
    <t>101154581</t>
  </si>
  <si>
    <t>101162372</t>
  </si>
  <si>
    <t>101162068</t>
  </si>
  <si>
    <t>101144899</t>
  </si>
  <si>
    <t>101159926</t>
  </si>
  <si>
    <t>101126522</t>
  </si>
  <si>
    <t>101176849</t>
  </si>
  <si>
    <t>101164980</t>
  </si>
  <si>
    <t>101175432</t>
  </si>
  <si>
    <t>101125534</t>
  </si>
  <si>
    <t>101169146</t>
  </si>
  <si>
    <t>101168919</t>
  </si>
  <si>
    <t>101163892</t>
  </si>
  <si>
    <t>101176146</t>
  </si>
  <si>
    <t>101176150</t>
  </si>
  <si>
    <t>101165793</t>
  </si>
  <si>
    <t>101198153</t>
  </si>
  <si>
    <t>ПС 35 кВ "Карымская" \ ВЛ 10 кВ ф. 3 ЖБИ \ КТПН-22338 \ ВЛИ-0,4кВ от КТПН-22338 ф.1</t>
  </si>
  <si>
    <t>ул Аргунская</t>
  </si>
  <si>
    <t>эл.монтер Ермольева О.С, эл. монтер Чернецкий А.Б.</t>
  </si>
  <si>
    <t>101145980</t>
  </si>
  <si>
    <t>101179097</t>
  </si>
  <si>
    <t>101138453</t>
  </si>
  <si>
    <t>101194701</t>
  </si>
  <si>
    <t>101168587</t>
  </si>
  <si>
    <t>101155921</t>
  </si>
  <si>
    <t>101190955</t>
  </si>
  <si>
    <t>102718054</t>
  </si>
  <si>
    <t>102321879</t>
  </si>
  <si>
    <t>101177085</t>
  </si>
  <si>
    <t>101204586</t>
  </si>
  <si>
    <t>Дом(АСКУЭ)</t>
  </si>
  <si>
    <t>101165436</t>
  </si>
  <si>
    <t>ПС 35 кВ "Карымская" \ ВЛ 10 кВ ф. 3 ЖБИ \ ЗТП-22344 \ ВЛ-0,4кВ от ЗТП-22344 ф.3</t>
  </si>
  <si>
    <t>101204306</t>
  </si>
  <si>
    <t>101161100</t>
  </si>
  <si>
    <t>101165159</t>
  </si>
  <si>
    <t>101183021</t>
  </si>
  <si>
    <t>101149495</t>
  </si>
  <si>
    <t>101178537</t>
  </si>
  <si>
    <t>101188117</t>
  </si>
  <si>
    <t>101148785</t>
  </si>
  <si>
    <t>101204351</t>
  </si>
  <si>
    <t>101157442</t>
  </si>
  <si>
    <t>101185665</t>
  </si>
  <si>
    <t>102082458</t>
  </si>
  <si>
    <t>101157830</t>
  </si>
  <si>
    <t>101200732</t>
  </si>
  <si>
    <t>101184450</t>
  </si>
  <si>
    <t>101153904</t>
  </si>
  <si>
    <t>ПС 35 кВ "Карымская" \ ВЛ 10 кВ ф. 3 ЖБИ \ КТП-22328 \ ВЛ-0,4кВ от КТП-22328 ф.2</t>
  </si>
  <si>
    <t>101151430</t>
  </si>
  <si>
    <t>ПС 35 кВ "Карымская" \ ВЛ 10 кВ ф. 3 ЖБИ \ КТП-22328 \ ВЛ-0,4кВ от КТП-22328 ф.1</t>
  </si>
  <si>
    <t>101181118</t>
  </si>
  <si>
    <t>101195223</t>
  </si>
  <si>
    <t>101170174</t>
  </si>
  <si>
    <t>101190700</t>
  </si>
  <si>
    <t>ПС 35 кВ "Карымская" \ ВЛ 10 кВ ф. 3 ЖБИ \ КТПН-22338 \ ВЛИ-0,4кВ от КТПН-22338 ф.2</t>
  </si>
  <si>
    <t>101157752</t>
  </si>
  <si>
    <t>101132649</t>
  </si>
  <si>
    <t>101155316</t>
  </si>
  <si>
    <t>101781526</t>
  </si>
  <si>
    <t>102175611</t>
  </si>
  <si>
    <t>101182696</t>
  </si>
  <si>
    <t>101173293</t>
  </si>
  <si>
    <t>101168621</t>
  </si>
  <si>
    <t>ТПС "Карымская 220/35/27,5/10" \ ВЛ 10 кВ ф. Тяговая яч.1 \ ЗТП-22301 \ ВЛ-0,4кВ от ЗТП-22301 ф.2</t>
  </si>
  <si>
    <t>ТПС "Карымская 220/35/27,5/10" \ ВЛ 10 кВ ф. Тяговая яч.1 \ ЗТП-22304 \ ВЛ-0,4кВ от ЗТП-22304 ф.2</t>
  </si>
  <si>
    <t>ТПС "Карымская 220/35/27,5/10" \ ВЛ 10 кВ ф. Тяговая яч.1 \ ЗТП-22301 \ ВЛ-0,4кВ от ЗТП-22301 ф.1</t>
  </si>
  <si>
    <t>ТПС "Карымская 220/35/27,5/10" \ ВЛ 10 кВ ф. Тяговая яч.1 \ ЗТП-22304 \ ВЛ-0,4кВ от ЗТП-22304 ф.1</t>
  </si>
  <si>
    <t>ПС 35 кВ "Карымская" \ ВЛ 10 кВ ф. 8 Железнодорожный \ ЗТП-22326 \ ВЛ-0,4кВ от ЗТП-22326 ф.2</t>
  </si>
  <si>
    <t>89В</t>
  </si>
  <si>
    <t>102321929</t>
  </si>
  <si>
    <t>101153914</t>
  </si>
  <si>
    <t>101198209</t>
  </si>
  <si>
    <t>101153216</t>
  </si>
  <si>
    <t>101127305</t>
  </si>
  <si>
    <t>101148577</t>
  </si>
  <si>
    <t>101146816</t>
  </si>
  <si>
    <t>101160194</t>
  </si>
  <si>
    <t>101174440</t>
  </si>
  <si>
    <t>101195214</t>
  </si>
  <si>
    <t>101168557</t>
  </si>
  <si>
    <t>101125371</t>
  </si>
  <si>
    <t>101186579</t>
  </si>
  <si>
    <t>101125700</t>
  </si>
  <si>
    <t>101176280</t>
  </si>
  <si>
    <t>101195760</t>
  </si>
  <si>
    <t>101135193</t>
  </si>
  <si>
    <t>101204416</t>
  </si>
  <si>
    <t>101163156</t>
  </si>
  <si>
    <t>101202286</t>
  </si>
  <si>
    <t>ПС 35 кВ "Карымская" \ ВЛ 10 кВ ф. 3 ЖБИ \ ЗТП-22330 \ ВЛ-0,4кВ от ЗТП-22330 ф.1</t>
  </si>
  <si>
    <t>ул Медицинская</t>
  </si>
  <si>
    <t>ПС 35 кВ "Карымская" \ ВЛ 10 кВ ф. 18 Адриановка \ СТП-22048 \ ВЛИ-0,4кВ от СТП-22048 ф.1</t>
  </si>
  <si>
    <t>ул Падь Шивия</t>
  </si>
  <si>
    <t>КФХ падь Церковная</t>
  </si>
  <si>
    <t>ТПС "Карымская 220/35/27,5/10" \ ВЛ 10 кВ ф. Тяговая яч.1 \ ЗТП-22301 \ ВЛ-0,4кВ от ЗТП-22301 ф.8</t>
  </si>
  <si>
    <t>ТПС "Карымская 220/35/27,5/10" \ ВЛ 10 кВ ф. Тяговая яч.1 \ ЗТП-22302 \ КЛ-0,4 кВ ЗТП-22302-ф.2 до Верхняя,3</t>
  </si>
  <si>
    <t>с Зубковщина</t>
  </si>
  <si>
    <t>ПС 35 кВ "Карымская" \ ВЛ 10 кВ ф. 18 Адриановка \ КТП-22047 \ ВЛ-0,4кВ от КТП-22047 ф.1</t>
  </si>
  <si>
    <t>101233079</t>
  </si>
  <si>
    <t>ПС 35 кВ Могойтуй-1 \ ВЛ 10 кВ ф. 1 Пищекомбинат \ ТП-1-02  ф.Пищекомбинат \ ВЛ-0,4кВ ф.Пищекомбинат от ТП-1-02 ф.3</t>
  </si>
  <si>
    <t>101234508</t>
  </si>
  <si>
    <t>ПС 35 кВ Могойтуй-1 \ ВЛ 10 кВ ф. 1 Пищекомбинат \ ТП-1-03  ф.Пищекомбинат \ ВЛ-0,4 кВ ф.Пищекомбинат от ТП 1-03 ф.1</t>
  </si>
  <si>
    <t>ул Барлукова</t>
  </si>
  <si>
    <t>101221796</t>
  </si>
  <si>
    <t>ПС 35 кВ Могойтуй-1 \ ВЛ 10 кВ ф. 1 Пищекомбинат \ ТП-1-04  ф.Пищекомбинат \ ВЛ-0,4кВ ф.Пищекомбинат от ТП-1-04 ф.1</t>
  </si>
  <si>
    <t>101218785</t>
  </si>
  <si>
    <t>101235151</t>
  </si>
  <si>
    <t>101222203</t>
  </si>
  <si>
    <t>101245661</t>
  </si>
  <si>
    <t>101248330</t>
  </si>
  <si>
    <t>101226535</t>
  </si>
  <si>
    <t>101217719</t>
  </si>
  <si>
    <t>101238447</t>
  </si>
  <si>
    <t>ул Лермонтова</t>
  </si>
  <si>
    <t>102137111</t>
  </si>
  <si>
    <t>101230611</t>
  </si>
  <si>
    <t>101240384</t>
  </si>
  <si>
    <t>101222569</t>
  </si>
  <si>
    <t>101218916</t>
  </si>
  <si>
    <t>101249108</t>
  </si>
  <si>
    <t>102112791</t>
  </si>
  <si>
    <t>101212627</t>
  </si>
  <si>
    <t>101252300</t>
  </si>
  <si>
    <t>101232592</t>
  </si>
  <si>
    <t>101226405</t>
  </si>
  <si>
    <t>ПС 35 кВ Могойтуй-1 \ ВЛ 10 кВ ф. 1 Пищекомбинат \ ТП-1-04  ф.Пищекомбинат \ ВЛ-0,4кВ ф.Пищекомбинат от ТП-1-04 ф.3</t>
  </si>
  <si>
    <t>101245696</t>
  </si>
  <si>
    <t>101225395</t>
  </si>
  <si>
    <t>101235481</t>
  </si>
  <si>
    <t>101235528</t>
  </si>
  <si>
    <t>101250294</t>
  </si>
  <si>
    <t>101250023</t>
  </si>
  <si>
    <t>101214649</t>
  </si>
  <si>
    <t>101241079</t>
  </si>
  <si>
    <t>101241081</t>
  </si>
  <si>
    <t>101244052</t>
  </si>
  <si>
    <t>101239077</t>
  </si>
  <si>
    <t>101245910</t>
  </si>
  <si>
    <t>101238464</t>
  </si>
  <si>
    <t>101241335</t>
  </si>
  <si>
    <t>101228053</t>
  </si>
  <si>
    <t>101248068</t>
  </si>
  <si>
    <t>101252243</t>
  </si>
  <si>
    <t>101214359</t>
  </si>
  <si>
    <t>101222936</t>
  </si>
  <si>
    <t>101236966</t>
  </si>
  <si>
    <t>101238931</t>
  </si>
  <si>
    <t>101218079</t>
  </si>
  <si>
    <t>101221032</t>
  </si>
  <si>
    <t>101249597</t>
  </si>
  <si>
    <t>101225736</t>
  </si>
  <si>
    <t>101246219</t>
  </si>
  <si>
    <t>101214459</t>
  </si>
  <si>
    <t>101246235</t>
  </si>
  <si>
    <t>101232410</t>
  </si>
  <si>
    <t>101216074</t>
  </si>
  <si>
    <t>101243087</t>
  </si>
  <si>
    <t>101242123</t>
  </si>
  <si>
    <t>101227803</t>
  </si>
  <si>
    <t>101215808</t>
  </si>
  <si>
    <t>101247150</t>
  </si>
  <si>
    <t>101247460</t>
  </si>
  <si>
    <t>101246891</t>
  </si>
  <si>
    <t>101219851</t>
  </si>
  <si>
    <t>101253755</t>
  </si>
  <si>
    <t>101240506</t>
  </si>
  <si>
    <t>101231791</t>
  </si>
  <si>
    <t>101217168</t>
  </si>
  <si>
    <t>101216045</t>
  </si>
  <si>
    <t>ПС 35 кВ Могойтуй-1 \ ВЛ 10 кВ ф. 1 Пищекомбинат \ ТП-1-06  ф. Пищекомбинат \ ВЛ-0,4кВ ф.Пищекомбинат от ТП-1-06 ф.5</t>
  </si>
  <si>
    <t>101239494</t>
  </si>
  <si>
    <t>ПС 35 кВ Могойтуй-1 \ ВЛ 10 кВ ф. 12 Хлебозавод \ ТП-12-01  ф.Хлебозавод АСКУЭ \ ВЛ-0,4кВ ф.Хлебозавод от ТП-12-01 ф.2</t>
  </si>
  <si>
    <t>101216780</t>
  </si>
  <si>
    <t>ПС 35 кВ Могойтуй-1 \ ВЛ 10 кВ ф. 12 Хлебозавод \ ТП-12-02  ф.Хлебозавод \ ВЛ-0,4кВ ф.Хлебозавод от ТП-12-02 ф.1</t>
  </si>
  <si>
    <t>пер Степной</t>
  </si>
  <si>
    <t>101215918</t>
  </si>
  <si>
    <t>102155672</t>
  </si>
  <si>
    <t>101230632</t>
  </si>
  <si>
    <t>101246116</t>
  </si>
  <si>
    <t>101232718</t>
  </si>
  <si>
    <t>101217278</t>
  </si>
  <si>
    <t>101249134</t>
  </si>
  <si>
    <t>101225953</t>
  </si>
  <si>
    <t>выосной щит</t>
  </si>
  <si>
    <t>101211914</t>
  </si>
  <si>
    <t>101235354</t>
  </si>
  <si>
    <t>101249894</t>
  </si>
  <si>
    <t>101239937</t>
  </si>
  <si>
    <t>101240261</t>
  </si>
  <si>
    <t>101250846</t>
  </si>
  <si>
    <t>101251943</t>
  </si>
  <si>
    <t>102126226</t>
  </si>
  <si>
    <t>101218750</t>
  </si>
  <si>
    <t>102490369</t>
  </si>
  <si>
    <t>ПС 35 кВ Могойтуй-1 \ ВЛ 10 кВ ф. 12 Хлебозавод \ ТП-12-02  ф.Хлебозавод \ ВЛ-0,4кВ ф.Хлебозавод от ТП-12-02 ф.2</t>
  </si>
  <si>
    <t>101217638</t>
  </si>
  <si>
    <t>101211342</t>
  </si>
  <si>
    <t>101239191</t>
  </si>
  <si>
    <t>101214710</t>
  </si>
  <si>
    <t>101229297</t>
  </si>
  <si>
    <t>101231931</t>
  </si>
  <si>
    <t>101213924</t>
  </si>
  <si>
    <t>101224721</t>
  </si>
  <si>
    <t>101861320</t>
  </si>
  <si>
    <t>101232928</t>
  </si>
  <si>
    <t>101221670</t>
  </si>
  <si>
    <t>101238858</t>
  </si>
  <si>
    <t>101250871</t>
  </si>
  <si>
    <t>101210980</t>
  </si>
  <si>
    <t>101254349</t>
  </si>
  <si>
    <t>101231596</t>
  </si>
  <si>
    <t>102032542</t>
  </si>
  <si>
    <t>101236225</t>
  </si>
  <si>
    <t>101221974</t>
  </si>
  <si>
    <t>101233517</t>
  </si>
  <si>
    <t>101228095</t>
  </si>
  <si>
    <t>102086341</t>
  </si>
  <si>
    <t>ПС 35 кВ Могойтуй-1 \ ВЛ 10 кВ ф. 3 Поселок-1 \ ТП-3-03  ф.Поселок-1 \ ВЛ-0,4кВ ф.Поселок-1 от ТП-3-03 ф.2</t>
  </si>
  <si>
    <t>101211113</t>
  </si>
  <si>
    <t>101225433</t>
  </si>
  <si>
    <t>101246726</t>
  </si>
  <si>
    <t>101231412</t>
  </si>
  <si>
    <t>101226011</t>
  </si>
  <si>
    <t>101212358</t>
  </si>
  <si>
    <t>101231117</t>
  </si>
  <si>
    <t>101227041</t>
  </si>
  <si>
    <t>101238531</t>
  </si>
  <si>
    <t>101250378</t>
  </si>
  <si>
    <t>101246329</t>
  </si>
  <si>
    <t>101250100</t>
  </si>
  <si>
    <t>101239003</t>
  </si>
  <si>
    <t>101238942</t>
  </si>
  <si>
    <t>101214389</t>
  </si>
  <si>
    <t>101248781</t>
  </si>
  <si>
    <t>101214464</t>
  </si>
  <si>
    <t>101240558</t>
  </si>
  <si>
    <t>101248473</t>
  </si>
  <si>
    <t>101225051</t>
  </si>
  <si>
    <t>101252074</t>
  </si>
  <si>
    <t>102334674</t>
  </si>
  <si>
    <t>ПС 35 кВ Могойтуй-1 \ ВЛ 10 кВ ф. 6 ОГОК \ КТПС-6-05 ф.Огок \ ВЛ-0,4 кВ ф.№2 от ТП-6-05 ф.Огок</t>
  </si>
  <si>
    <t>101246796</t>
  </si>
  <si>
    <t>ПС 35 кВ Могойтуй-1 \ ВЛ 10 кВ ф. 1 Пищекомбинат \ ТП-1-01  ф.Пищекомбинат \ ВЛ-0,4кВ ф.Пищекомбинат от ТП-1-01 ф.1</t>
  </si>
  <si>
    <t>пер Коммунальный</t>
  </si>
  <si>
    <t>101252431</t>
  </si>
  <si>
    <t>101214048</t>
  </si>
  <si>
    <t>пер Профсоюзный</t>
  </si>
  <si>
    <t>101230745</t>
  </si>
  <si>
    <t>101221046</t>
  </si>
  <si>
    <t>101214567</t>
  </si>
  <si>
    <t>101248887</t>
  </si>
  <si>
    <t>101228098</t>
  </si>
  <si>
    <t>101232601</t>
  </si>
  <si>
    <t>ПС 35 кВ Могойтуй-1 \ ВЛ 10 кВ ф. 1 Пищекомбинат \ ТП-1-01  ф.Пищекомбинат \ ВЛ-0,4кВ ф.Пищекомбинат от ТП-1-01 ф.3</t>
  </si>
  <si>
    <t>101220965</t>
  </si>
  <si>
    <t>101215419</t>
  </si>
  <si>
    <t>ПС 35 кВ Могойтуй-1 \ ВЛ 10 кВ ф. 1 Пищекомбинат \ ТП-1-01  ф.Пищекомбинат \ ВЛ-0,4кВ ф.Пищекомбинат от ТП-1-01 ф.4</t>
  </si>
  <si>
    <t>102088881</t>
  </si>
  <si>
    <t>ПС 35 кВ Могойтуй-1 \ ВЛ 10 кВ ф. 12 Хлебозавод \ КТПС-12-19  ф.Хлебозавод \ ВЛ-0,4кВ ф.Хлебозавод от ТП-12-19 ф.1</t>
  </si>
  <si>
    <t>ул М.Пристромова</t>
  </si>
  <si>
    <t>102339644</t>
  </si>
  <si>
    <t>ПС 35 кВ Могойтуй-1 \ ВЛ 10 кВ ф. 12 Хлебозавод \ КТПС-12-19  ф.Хлебозавод \ ВЛ-0,4кВ ф.Хлебозавод от ТП-12-19 ф.2</t>
  </si>
  <si>
    <t>им Спасова М.А.</t>
  </si>
  <si>
    <t>102177683</t>
  </si>
  <si>
    <t>ул А. Днепровского</t>
  </si>
  <si>
    <t>102334022</t>
  </si>
  <si>
    <t>ул Алдара Цыденжапова</t>
  </si>
  <si>
    <t>102132432</t>
  </si>
  <si>
    <t>102493211</t>
  </si>
  <si>
    <t>102113546</t>
  </si>
  <si>
    <t>102513957</t>
  </si>
  <si>
    <t>ул Д. Юндунова</t>
  </si>
  <si>
    <t>102308645</t>
  </si>
  <si>
    <t>102102370</t>
  </si>
  <si>
    <t>102088809</t>
  </si>
  <si>
    <t>102093500</t>
  </si>
  <si>
    <t>102209004</t>
  </si>
  <si>
    <t>102093507</t>
  </si>
  <si>
    <t>ПС 35 кВ Могойтуй-1 \ ВЛ 10 кВ ф. 12 Хлебозавод \ КТПС-12-19  ф.Хлебозавод \ ВЛ-0,4кВ ф.Хлебозавод от ТП-12-19 ф.3</t>
  </si>
  <si>
    <t>102122276</t>
  </si>
  <si>
    <t>102503411</t>
  </si>
  <si>
    <t>101781244</t>
  </si>
  <si>
    <t>ПС 35 кВ Могойтуй-1 \ ВЛ 10 кВ ф. 12 Хлебозавод \ КТПС-12-20  ф.Хлебозавод \ ВЛ-0,4кВ ф.Хлебозавод от ТП-12-20 ф.1</t>
  </si>
  <si>
    <t>102106011</t>
  </si>
  <si>
    <t>ПС 35 кВ Могойтуй-1 \ ВЛ 10 кВ ф. 12 Хлебозавод \ КТПС-12-20  ф.Хлебозавод \ ВЛ-0,4кВ ф.Хлебозавод от ТП-12-20 ф.2</t>
  </si>
  <si>
    <t>102127615</t>
  </si>
  <si>
    <t>102227209</t>
  </si>
  <si>
    <t>102127271</t>
  </si>
  <si>
    <t>102513946</t>
  </si>
  <si>
    <t>ПС 35 кВ Могойтуй-1 \ ВЛ 10 кВ ф. 12 Хлебозавод \ КТПС-12-20  ф.Хлебозавод \ ВЛ-0,4кВ ф.Хлебозавод от ТП-12-20 ф.3</t>
  </si>
  <si>
    <t>102301034</t>
  </si>
  <si>
    <t>ул Т. Тобоева</t>
  </si>
  <si>
    <t>102138219</t>
  </si>
  <si>
    <t>102227920</t>
  </si>
  <si>
    <t>102303326</t>
  </si>
  <si>
    <t>102394267</t>
  </si>
  <si>
    <t>102218037</t>
  </si>
  <si>
    <t>ПС 35 кВ Могойтуй-1 \ ВЛ 10 кВ ф. 15 Боршигорто \ ТП-15-01 ф."Боршигорто" \ ВЛ-0,4 кВ ф.Боршигорто от ТП-15-01 ф.1</t>
  </si>
  <si>
    <t>101235739</t>
  </si>
  <si>
    <t>101234008</t>
  </si>
  <si>
    <t>101226116</t>
  </si>
  <si>
    <t>101212899</t>
  </si>
  <si>
    <t>102184082</t>
  </si>
  <si>
    <t>101231532</t>
  </si>
  <si>
    <t>101233200</t>
  </si>
  <si>
    <t>ПС 35 кВ Могойтуй-1 \ ВЛ 10 кВ ф. 17 Поселок-2 \ ТП-17-02  ф.Поселок-2 \ ВЛ-0,4кВ ф.Поселок-2 от ТП-17-02 ф.1</t>
  </si>
  <si>
    <t>101227223</t>
  </si>
  <si>
    <t>101217024</t>
  </si>
  <si>
    <t>ПС 35 кВ Могойтуй-1 \ ВЛ 10 кВ ф. 17 Поселок-2 \ ТП-17-04  ф.Поселок-2 АСКУЭ \ ВЛ-0,4кВ ф.Поселок-2 от ТП-17-04 ф.1</t>
  </si>
  <si>
    <t>101226899</t>
  </si>
  <si>
    <t>ПС 35 кВ Могойтуй-1 \ ВЛ 10 кВ ф. 17 Поселок-2 \ ТП-17-05  ф.Поселок-2 АСКУЭ \ ВЛ-0,4кВ ф.Поселок-2 от ТП-17-05 ф.1</t>
  </si>
  <si>
    <t>101237922</t>
  </si>
  <si>
    <t>ПС 35 кВ Могойтуй-1 \ ВЛ 10 кВ ф. 6 ОГОК \ ТП-6-01  ф.ОГОК \ ВЛ-0,4 кВ ф. ОГОК от ТП-6-01 ф.5</t>
  </si>
  <si>
    <t>101219757</t>
  </si>
  <si>
    <t>ПС 35 кВ Могойтуй-1 \ ВЛ 10 кВ ф. 6 ОГОК \ ТП-6-01  ф.ОГОК \ ВЛ-0,4кВ ф.ОГОК от ТП-6-01 ф.1</t>
  </si>
  <si>
    <t>101229907</t>
  </si>
  <si>
    <t>101251155</t>
  </si>
  <si>
    <t>101224339</t>
  </si>
  <si>
    <t>ПС 35 кВ Могойтуй-1 \ ВЛ 10 кВ ф. 6 ОГОК \ ТП-6-01  ф.ОГОК \ ВЛ-0,4кВ ф.ОГОК от ТП-6-01 ф.3</t>
  </si>
  <si>
    <t>101231887</t>
  </si>
  <si>
    <t>101236970</t>
  </si>
  <si>
    <t>101228492</t>
  </si>
  <si>
    <t>101249727</t>
  </si>
  <si>
    <t>с Усть-Нарин</t>
  </si>
  <si>
    <t>ПС 35 кВ Цаган-Оль \ ВЛ 10 кВ ф. 11 Усть-Нарин \ ТП-1  ф.Усть-Нарин \ ВЛ-0,4кВ ф.Усть-Нарин от ТП-1 ф.1</t>
  </si>
  <si>
    <t>ул Алтайская</t>
  </si>
  <si>
    <t>101211224</t>
  </si>
  <si>
    <t>ПС 35 кВ Цаган-Оль \ ВЛ 10 кВ ф. 11 Усть-Нарин \ ТП-2  ф.Усть-Нарин \ ВЛ-0,4кВ ф.Усть-Нарин от ТП-2 ф.1</t>
  </si>
  <si>
    <t>101249315</t>
  </si>
  <si>
    <t>101251834</t>
  </si>
  <si>
    <t>101249572</t>
  </si>
  <si>
    <t>101233830</t>
  </si>
  <si>
    <t>101218028</t>
  </si>
  <si>
    <t>101230990</t>
  </si>
  <si>
    <t>102138225</t>
  </si>
  <si>
    <t>ПС 35 кВ Цаган-Оль \ ВЛ 10 кВ ф. 11 Усть-Нарин \ ТП-6  ф.Усть-Нарин \ ВЛ-0,4кВ ф.Усть-Нарин от ТП-6 ф.1</t>
  </si>
  <si>
    <t>101220534</t>
  </si>
  <si>
    <t>101242401</t>
  </si>
  <si>
    <t>101252222</t>
  </si>
  <si>
    <t>101222254</t>
  </si>
  <si>
    <t>101217781</t>
  </si>
  <si>
    <t>101231538</t>
  </si>
  <si>
    <t>101216371</t>
  </si>
  <si>
    <t>101242241</t>
  </si>
  <si>
    <t>101238139</t>
  </si>
  <si>
    <t>102126330</t>
  </si>
  <si>
    <t>101223269</t>
  </si>
  <si>
    <t>ул Бурятская</t>
  </si>
  <si>
    <t>101234084</t>
  </si>
  <si>
    <t>101222430</t>
  </si>
  <si>
    <t>101217707</t>
  </si>
  <si>
    <t>101218621</t>
  </si>
  <si>
    <t>101230342</t>
  </si>
  <si>
    <t>ПС 35 кВ Цаган-Оль \ ВЛ 10 кВ ф. 11 Усть-Нарин \ ТП-4  ф.Усть-Нарин \ ВЛ-0,4кВ ф.Усть-Нарин от ТП-4 ф.2</t>
  </si>
  <si>
    <t>101233774</t>
  </si>
  <si>
    <t>101246364</t>
  </si>
  <si>
    <t>101233195</t>
  </si>
  <si>
    <t>101241041</t>
  </si>
  <si>
    <t>101242094</t>
  </si>
  <si>
    <t>101223109</t>
  </si>
  <si>
    <t>101227338</t>
  </si>
  <si>
    <t>101220127</t>
  </si>
  <si>
    <t>101224676</t>
  </si>
  <si>
    <t>101233870</t>
  </si>
  <si>
    <t>101246127</t>
  </si>
  <si>
    <t>101233931</t>
  </si>
  <si>
    <t>101241433</t>
  </si>
  <si>
    <t>101250701</t>
  </si>
  <si>
    <t>101243138</t>
  </si>
  <si>
    <t>101242612</t>
  </si>
  <si>
    <t>101227195</t>
  </si>
  <si>
    <t>101246788</t>
  </si>
  <si>
    <t>101226104</t>
  </si>
  <si>
    <t>101248456</t>
  </si>
  <si>
    <t>101232876</t>
  </si>
  <si>
    <t>102208990</t>
  </si>
  <si>
    <t>101216090</t>
  </si>
  <si>
    <t>101242785</t>
  </si>
  <si>
    <t>ПС 35 кВ Цаган-Оль \ ВЛ 10 кВ ф. 11 Усть-Нарин \ ТП-4  ф.Усть-Нарин \ ВЛ-0,4кВ ф.Усть-Нарин от ТП-4 ф.1</t>
  </si>
  <si>
    <t>101221690</t>
  </si>
  <si>
    <t>101223601</t>
  </si>
  <si>
    <t>101218411</t>
  </si>
  <si>
    <t>101234601</t>
  </si>
  <si>
    <t>101234912</t>
  </si>
  <si>
    <t>101253698</t>
  </si>
  <si>
    <t>101247639</t>
  </si>
  <si>
    <t>101252092</t>
  </si>
  <si>
    <t>101231217</t>
  </si>
  <si>
    <t>101228789</t>
  </si>
  <si>
    <t>101239450</t>
  </si>
  <si>
    <t>101214082</t>
  </si>
  <si>
    <t>101236938</t>
  </si>
  <si>
    <t>101219414</t>
  </si>
  <si>
    <t>101224899</t>
  </si>
  <si>
    <t>101231868</t>
  </si>
  <si>
    <t>101241679</t>
  </si>
  <si>
    <t>101230962</t>
  </si>
  <si>
    <t>101233893</t>
  </si>
  <si>
    <t>101215068</t>
  </si>
  <si>
    <t>101244302</t>
  </si>
  <si>
    <t>101218073</t>
  </si>
  <si>
    <t>101244238</t>
  </si>
  <si>
    <t>101218354</t>
  </si>
  <si>
    <t>101250485</t>
  </si>
  <si>
    <t>101236733</t>
  </si>
  <si>
    <t>101218237</t>
  </si>
  <si>
    <t>101242278</t>
  </si>
  <si>
    <t>101236276</t>
  </si>
  <si>
    <t>101241854</t>
  </si>
  <si>
    <t>101226296</t>
  </si>
  <si>
    <t>101211078</t>
  </si>
  <si>
    <t>101235381</t>
  </si>
  <si>
    <t>101220764</t>
  </si>
  <si>
    <t>101235499</t>
  </si>
  <si>
    <t>101218813</t>
  </si>
  <si>
    <t>101226696</t>
  </si>
  <si>
    <t>101213733</t>
  </si>
  <si>
    <t>101228412</t>
  </si>
  <si>
    <t>ПС 35 кВ Цаган-Оль \ ВЛ 10 кВ ф. 11 Усть-Нарин \ ТП-3  ф.Усть-Нарин \ ВЛ-0,4кВ ф.Усть-Нарин от ТП-3 ф.2</t>
  </si>
  <si>
    <t>101230897</t>
  </si>
  <si>
    <t>101222000</t>
  </si>
  <si>
    <t>101227137</t>
  </si>
  <si>
    <t>101215651</t>
  </si>
  <si>
    <t>101238784</t>
  </si>
  <si>
    <t>101215857</t>
  </si>
  <si>
    <t>101217811</t>
  </si>
  <si>
    <t>101235945</t>
  </si>
  <si>
    <t>101215279</t>
  </si>
  <si>
    <t>101239845</t>
  </si>
  <si>
    <t>101222639</t>
  </si>
  <si>
    <t>101234932</t>
  </si>
  <si>
    <t>101254395</t>
  </si>
  <si>
    <t>101245547</t>
  </si>
  <si>
    <t>101246841</t>
  </si>
  <si>
    <t>101221078</t>
  </si>
  <si>
    <t>ПС 35 кВ Цаган-Оль \ ВЛ 10 кВ ф. 11 Усть-Нарин \ ТП-2  ф.Усть-Нарин \ ВЛ-0,4кВ ф.Усть-Нарин от ТП-2 ф.2</t>
  </si>
  <si>
    <t>ул Юндунова</t>
  </si>
  <si>
    <t>101251118</t>
  </si>
  <si>
    <t>101252665</t>
  </si>
  <si>
    <t>101245084</t>
  </si>
  <si>
    <t>101228574</t>
  </si>
  <si>
    <t>101233490</t>
  </si>
  <si>
    <t>101242177</t>
  </si>
  <si>
    <t>101226390</t>
  </si>
  <si>
    <t>101243206</t>
  </si>
  <si>
    <t>101248420</t>
  </si>
  <si>
    <t>ПС 110 кВ Мордой \ ВЛ 10 кВ ф. № 6 Кыра-1 \ ТП-1-18 ВЛ-10-КЫРА-1 \ ВЛ-0,4 кВ ф.1 от ТП 1-18</t>
  </si>
  <si>
    <t>инженер Емельянов В.Я</t>
  </si>
  <si>
    <t>101236177</t>
  </si>
  <si>
    <t>ПС 110 кВ Мордой \ ВЛ 10 кВ ф. № 6 Кыра-1 \ ТП-1-19 ВЛ-10-КЫРА-1 \ ВЛ-0,4 кВ ф.1 от ТП 1-19</t>
  </si>
  <si>
    <t>101238172</t>
  </si>
  <si>
    <t>ПС 110 кВ Мордой \ ВЛ 10 кВ ф. № 2 Кыра-2 \ ТП-1-41 ВЛ-10-КЫРА-2 \ ВЛ-0,4 кВ ф.1 от ТП 1-41</t>
  </si>
  <si>
    <t>101238522</t>
  </si>
  <si>
    <t>101241394</t>
  </si>
  <si>
    <t>101242583</t>
  </si>
  <si>
    <t>101244422</t>
  </si>
  <si>
    <t>101246252</t>
  </si>
  <si>
    <t>101255936</t>
  </si>
  <si>
    <t>101261032</t>
  </si>
  <si>
    <t>101265840</t>
  </si>
  <si>
    <t>101268420</t>
  </si>
  <si>
    <t>101484761</t>
  </si>
  <si>
    <t>102085985</t>
  </si>
  <si>
    <t>101242837</t>
  </si>
  <si>
    <t>ПС 110 кВ Мордой \ ВЛ 10 кВ ф. № 6 Кыра-1 \ ТП-1-21 ВЛ-10-КЫРА-1 \ ВЛ-0,4 кВ ф.1 от ТП 1-21</t>
  </si>
  <si>
    <t>101261796</t>
  </si>
  <si>
    <t>101269231</t>
  </si>
  <si>
    <t>ПС 110 кВ Мордой \ ВЛ 10 кВ ф. № 2 Кыра-2 \ ТП-1-35 ВЛ-10-КЫРА-2 \ ВЛ-0,4 кВ ф.2 от ТП 1-35</t>
  </si>
  <si>
    <t>101251810</t>
  </si>
  <si>
    <t>101259479</t>
  </si>
  <si>
    <t>101264470</t>
  </si>
  <si>
    <t>101268925</t>
  </si>
  <si>
    <t>101256797</t>
  </si>
  <si>
    <t>101266014</t>
  </si>
  <si>
    <t>ПС 110 кВ Мордой \ ВЛ 10 кВ ф. № 6 Кыра-1 \ ТП-1-21 ВЛ-10-КЫРА-1 \ ВЛ-0,4 кВ ф.2 от ТП 1-21</t>
  </si>
  <si>
    <t>101259060</t>
  </si>
  <si>
    <t>101240923</t>
  </si>
  <si>
    <t>101242963</t>
  </si>
  <si>
    <t>101243548</t>
  </si>
  <si>
    <t>101250425</t>
  </si>
  <si>
    <t>101251358</t>
  </si>
  <si>
    <t>101271401</t>
  </si>
  <si>
    <t>101247637</t>
  </si>
  <si>
    <t>101248741</t>
  </si>
  <si>
    <t>101263991</t>
  </si>
  <si>
    <t>101268298</t>
  </si>
  <si>
    <t>ПС 110 кВ Мордой \ ВЛ 10 кВ ф. № 6 Кыра-1 \ ТП-1-22 ВЛ-10-КЫРА-1 \ ВЛ-0,4 кВ ф.2 от ТП 1-22</t>
  </si>
  <si>
    <t>101247745</t>
  </si>
  <si>
    <t>101268892</t>
  </si>
  <si>
    <t>101264213</t>
  </si>
  <si>
    <t>ПС 110 кВ Мордой \ ВЛ 10 кВ ф. № 6 Кыра-1 \ ТП-1-23 ВЛ-10-КЫРА-1 \ ВЛ-0,4 кВ ф.1 от ТП 1-23</t>
  </si>
  <si>
    <t>101254971</t>
  </si>
  <si>
    <t>101241698</t>
  </si>
  <si>
    <t>101248184</t>
  </si>
  <si>
    <t>101268536</t>
  </si>
  <si>
    <t>ПС 110 кВ Мордой \ ВЛ 10 кВ ф. № 6 Кыра-1 \ ТП-1-24 ВЛ-10-КЫРА-1 \ ВЛ-0,4 кВ ф.2 от ТП 1-24</t>
  </si>
  <si>
    <t>101261921</t>
  </si>
  <si>
    <t>101234992</t>
  </si>
  <si>
    <t>ПС 110 кВ Мордой \ ВЛ 10 кВ ф. № 6 Кыра-1 \ ТП-1-28 ВЛ-10-КЫРА-1 \ ВЛ-0,4 кВ ф.2 от ТП 1-28</t>
  </si>
  <si>
    <t>101252494</t>
  </si>
  <si>
    <t>101241234</t>
  </si>
  <si>
    <t>ПС 110 кВ Мордой \ ВЛ 10 кВ ф. № 2 Кыра-2 \ ТП-1-42 ВЛ-10-КЫРА-2 \ ВЛ-0,4 кВ ф.2 от ТП 1-42</t>
  </si>
  <si>
    <t>101242338</t>
  </si>
  <si>
    <t>101243289</t>
  </si>
  <si>
    <t>101244393</t>
  </si>
  <si>
    <t>101244585</t>
  </si>
  <si>
    <t>101253804</t>
  </si>
  <si>
    <t>101254134</t>
  </si>
  <si>
    <t>101254740</t>
  </si>
  <si>
    <t>101254741</t>
  </si>
  <si>
    <t>101260709</t>
  </si>
  <si>
    <t>101260892</t>
  </si>
  <si>
    <t>101261959</t>
  </si>
  <si>
    <t>101262298</t>
  </si>
  <si>
    <t>101262881</t>
  </si>
  <si>
    <t>101265748</t>
  </si>
  <si>
    <t>101266220</t>
  </si>
  <si>
    <t>101266453</t>
  </si>
  <si>
    <t>101266547</t>
  </si>
  <si>
    <t>101266551</t>
  </si>
  <si>
    <t>101267874</t>
  </si>
  <si>
    <t>101269124</t>
  </si>
  <si>
    <t>101270172</t>
  </si>
  <si>
    <t>101272876</t>
  </si>
  <si>
    <t>101255841</t>
  </si>
  <si>
    <t>101257529</t>
  </si>
  <si>
    <t>101261787</t>
  </si>
  <si>
    <t>101265932</t>
  </si>
  <si>
    <t>с Мордой</t>
  </si>
  <si>
    <t>ПС 110 кВ Мордой \ ВЛ 10 кВ ф. № 1  Мордой \ ТП-1-13 ВЛ-10-МОРДОЙ \ ВЛ-0,4 кВ ф.1 от ТП 1-13</t>
  </si>
  <si>
    <t>10.10.2023-13.10.2023</t>
  </si>
  <si>
    <t>101267193</t>
  </si>
  <si>
    <t>ПС 110 кВ Мордой \ ВЛ 10 кВ ф. № 1  Мордой \ ТП-1-14 ВЛ-10-МОРДОЙ \ ВЛ-0,4 кВ ф.1 от ТП 1-14</t>
  </si>
  <si>
    <t>101257141</t>
  </si>
  <si>
    <t>ПС 110 кВ Мордой \ ВЛ 10 кВ ф. № 1  Мордой \ ТП-1-12 ВЛ-10-МОРДОЙ \ ВЛ-0,4 кВ ф.2 от ТП 1-12</t>
  </si>
  <si>
    <t>101258821</t>
  </si>
  <si>
    <t>ПС 110 кВ Мордой \ ВЛ 10 кВ ф. № 1  Мордой \ ТП-1-12 ВЛ-10-МОРДОЙ \ ВЛ-0,4 кВ ф.1 от ТП 1-12</t>
  </si>
  <si>
    <t>101240774</t>
  </si>
  <si>
    <t>101254094</t>
  </si>
  <si>
    <t>101241715</t>
  </si>
  <si>
    <t>101251049</t>
  </si>
  <si>
    <t>101255845</t>
  </si>
  <si>
    <t>101257248</t>
  </si>
  <si>
    <t>101265221</t>
  </si>
  <si>
    <t>101267484</t>
  </si>
  <si>
    <t>101232854</t>
  </si>
  <si>
    <t>ПС 110 кВ Мордой \ ВЛ 10 кВ ф. № 1  Мордой \ ТП-1-11 ВЛ-10-МОРДОЙ \ ВЛ-0,4 кВ ф.1 от ТП 1-11</t>
  </si>
  <si>
    <t>101235553</t>
  </si>
  <si>
    <t>101239619</t>
  </si>
  <si>
    <t>101241456</t>
  </si>
  <si>
    <t>101243457</t>
  </si>
  <si>
    <t>101244386</t>
  </si>
  <si>
    <t>101246135</t>
  </si>
  <si>
    <t>101251409</t>
  </si>
  <si>
    <t>101252659</t>
  </si>
  <si>
    <t>101254128</t>
  </si>
  <si>
    <t>101254216</t>
  </si>
  <si>
    <t>101258635</t>
  </si>
  <si>
    <t>101259144</t>
  </si>
  <si>
    <t>101259335</t>
  </si>
  <si>
    <t>101260381</t>
  </si>
  <si>
    <t>101262305</t>
  </si>
  <si>
    <t>101264225</t>
  </si>
  <si>
    <t>101266270</t>
  </si>
  <si>
    <t>101266327</t>
  </si>
  <si>
    <t>101266908</t>
  </si>
  <si>
    <t>101267169</t>
  </si>
  <si>
    <t>101267287</t>
  </si>
  <si>
    <t>101267434</t>
  </si>
  <si>
    <t>101267644</t>
  </si>
  <si>
    <t>101267901</t>
  </si>
  <si>
    <t>101268184</t>
  </si>
  <si>
    <t>101268285</t>
  </si>
  <si>
    <t>101268928</t>
  </si>
  <si>
    <t>101271680</t>
  </si>
  <si>
    <t>101234350</t>
  </si>
  <si>
    <t>101242023</t>
  </si>
  <si>
    <t>101242948</t>
  </si>
  <si>
    <t>101248910</t>
  </si>
  <si>
    <t>101257453</t>
  </si>
  <si>
    <t>ПС 110 кВ Мордой \ ВЛ 10 кВ ф. № 1  Мордой \ ТП-1-11 ВЛ-10-МОРДОЙ \ ВЛ-0,4 кВ ф.2 от ТП 1-11</t>
  </si>
  <si>
    <t>101257654</t>
  </si>
  <si>
    <t>101257964</t>
  </si>
  <si>
    <t>101258658</t>
  </si>
  <si>
    <t>101260069</t>
  </si>
  <si>
    <t>101260070</t>
  </si>
  <si>
    <t>101263552</t>
  </si>
  <si>
    <t>101267949</t>
  </si>
  <si>
    <t>101257452</t>
  </si>
  <si>
    <t>101235909</t>
  </si>
  <si>
    <t>с Нарасун</t>
  </si>
  <si>
    <t>ПС 110 кВ Урейск \ ВЛ 10 кВ ф. № 9 Курулга \ ТП-3-55 ВЛ-10-КУРУЛГА \ ВЛ-0,4 кВ ф.2 от ТП 3-55</t>
  </si>
  <si>
    <t>эл.монтерКонов Р.Ю эл.монтер Гашев С.И. эл.монтер Селезнев А.В; мастер Котовский Э.Е</t>
  </si>
  <si>
    <t>101238994</t>
  </si>
  <si>
    <t>ПС 110 кВ Урейск \ ВЛ 10 кВ ф. № 9 Курулга \ ТП-3-59 ВЛ-10-КУРУЛГА \ ВЛ-0,4 кВ ф.2 от ТП 3-59</t>
  </si>
  <si>
    <t>101241381</t>
  </si>
  <si>
    <t>101241515</t>
  </si>
  <si>
    <t>ПС 110 кВ Урейск \ ВЛ 10 кВ ф. № 9 Курулга \ ТП-3-62 ВЛ-10-КУРУЛГА \ ВЛ-0,4 кВ ф.2 от ТП 3-62</t>
  </si>
  <si>
    <t>101242607</t>
  </si>
  <si>
    <t>101243716</t>
  </si>
  <si>
    <t>101250133</t>
  </si>
  <si>
    <t>101252461</t>
  </si>
  <si>
    <t>101252959</t>
  </si>
  <si>
    <t>101253603</t>
  </si>
  <si>
    <t>101255354</t>
  </si>
  <si>
    <t>101257891</t>
  </si>
  <si>
    <t>101259841</t>
  </si>
  <si>
    <t>101260647</t>
  </si>
  <si>
    <t>101267016</t>
  </si>
  <si>
    <t>101269581</t>
  </si>
  <si>
    <t>101272905</t>
  </si>
  <si>
    <t>101235619</t>
  </si>
  <si>
    <t>101235852</t>
  </si>
  <si>
    <t>101237973</t>
  </si>
  <si>
    <t>101238328</t>
  </si>
  <si>
    <t>101239482</t>
  </si>
  <si>
    <t>101241337</t>
  </si>
  <si>
    <t>101241551</t>
  </si>
  <si>
    <t>101241779</t>
  </si>
  <si>
    <t>101243366</t>
  </si>
  <si>
    <t>101243416</t>
  </si>
  <si>
    <t>101245672</t>
  </si>
  <si>
    <t>101247258</t>
  </si>
  <si>
    <t>101248000</t>
  </si>
  <si>
    <t>101251297</t>
  </si>
  <si>
    <t>101251325</t>
  </si>
  <si>
    <t>101252428</t>
  </si>
  <si>
    <t>101253743</t>
  </si>
  <si>
    <t>ПС 110 кВ Урейск \ ВЛ 10 кВ ф. № 9 Курулга \ ТП-3-60 ВЛ-10-КУРУЛГА \ ВЛ-0,4 кВ ф.2 от ТП 3-60</t>
  </si>
  <si>
    <t>101254832</t>
  </si>
  <si>
    <t>101255447</t>
  </si>
  <si>
    <t>101255792</t>
  </si>
  <si>
    <t>101256070</t>
  </si>
  <si>
    <t>101256694</t>
  </si>
  <si>
    <t>101256755</t>
  </si>
  <si>
    <t>101256864</t>
  </si>
  <si>
    <t>101257002</t>
  </si>
  <si>
    <t>101258726</t>
  </si>
  <si>
    <t>101259371</t>
  </si>
  <si>
    <t>101259395</t>
  </si>
  <si>
    <t>101259584</t>
  </si>
  <si>
    <t>101259896</t>
  </si>
  <si>
    <t>101260658</t>
  </si>
  <si>
    <t>101260855</t>
  </si>
  <si>
    <t>101262583</t>
  </si>
  <si>
    <t>101262736</t>
  </si>
  <si>
    <t>101263404</t>
  </si>
  <si>
    <t>101263425</t>
  </si>
  <si>
    <t>101263771</t>
  </si>
  <si>
    <t>101263954</t>
  </si>
  <si>
    <t>101264054</t>
  </si>
  <si>
    <t>101264149</t>
  </si>
  <si>
    <t>101264176</t>
  </si>
  <si>
    <t>101265292</t>
  </si>
  <si>
    <t>101265481</t>
  </si>
  <si>
    <t>101265737</t>
  </si>
  <si>
    <t>101266542</t>
  </si>
  <si>
    <t>101266710</t>
  </si>
  <si>
    <t>101268198</t>
  </si>
  <si>
    <t>101268881</t>
  </si>
  <si>
    <t>101270262</t>
  </si>
  <si>
    <t>101271073</t>
  </si>
  <si>
    <t>101272034</t>
  </si>
  <si>
    <t>101272908</t>
  </si>
  <si>
    <t>101238326</t>
  </si>
  <si>
    <t>101232640</t>
  </si>
  <si>
    <t>с Тарбальджей</t>
  </si>
  <si>
    <t>ПС 110 кВ Мангут \ ВЛ 10 кВ ф. № 11 Ульхун Партия \ ТП-27 ВЛ-10-УЛЬХУН ПАРТИЯ \ ВЛ-0,4 кВ ф.1 от ТП 27</t>
  </si>
  <si>
    <t>ул Карбышева</t>
  </si>
  <si>
    <t>101234643</t>
  </si>
  <si>
    <t>101239560</t>
  </si>
  <si>
    <t>101240152</t>
  </si>
  <si>
    <t>101241213</t>
  </si>
  <si>
    <t>101242518</t>
  </si>
  <si>
    <t>101245523</t>
  </si>
  <si>
    <t>101250997</t>
  </si>
  <si>
    <t>101256093</t>
  </si>
  <si>
    <t>101260970</t>
  </si>
  <si>
    <t>101261891</t>
  </si>
  <si>
    <t>101268427</t>
  </si>
  <si>
    <t>101234057</t>
  </si>
  <si>
    <t>101235881</t>
  </si>
  <si>
    <t>101238803</t>
  </si>
  <si>
    <t>ПС 110 кВ Мангут \ ВЛ 10 кВ ф. № 11 Ульхун Партия \ ТП-25 ВЛ-10-УЛЬХУН ПАРТИЯ \ ВЛ-0,4 кВ ф.1 от ТП 25</t>
  </si>
  <si>
    <t>101239632</t>
  </si>
  <si>
    <t>101239710</t>
  </si>
  <si>
    <t>101242955</t>
  </si>
  <si>
    <t>101248537</t>
  </si>
  <si>
    <t>101249012</t>
  </si>
  <si>
    <t>101249092</t>
  </si>
  <si>
    <t>101249956</t>
  </si>
  <si>
    <t>101250118</t>
  </si>
  <si>
    <t>101253427</t>
  </si>
  <si>
    <t>101253909</t>
  </si>
  <si>
    <t>101254397</t>
  </si>
  <si>
    <t>101255216</t>
  </si>
  <si>
    <t>101256003</t>
  </si>
  <si>
    <t>101256184</t>
  </si>
  <si>
    <t>101257114</t>
  </si>
  <si>
    <t>101257428</t>
  </si>
  <si>
    <t>101258259</t>
  </si>
  <si>
    <t>101258845</t>
  </si>
  <si>
    <t>101259774</t>
  </si>
  <si>
    <t>101260356</t>
  </si>
  <si>
    <t>101260931</t>
  </si>
  <si>
    <t>101261683</t>
  </si>
  <si>
    <t>101262281</t>
  </si>
  <si>
    <t>101264095</t>
  </si>
  <si>
    <t>101264795</t>
  </si>
  <si>
    <t>101266446</t>
  </si>
  <si>
    <t>101266520</t>
  </si>
  <si>
    <t>101267561</t>
  </si>
  <si>
    <t>101268155</t>
  </si>
  <si>
    <t>101268206</t>
  </si>
  <si>
    <t>101269470</t>
  </si>
  <si>
    <t>101269515</t>
  </si>
  <si>
    <t>101270431</t>
  </si>
  <si>
    <t>101270471</t>
  </si>
  <si>
    <t>101270636</t>
  </si>
  <si>
    <t>101270914</t>
  </si>
  <si>
    <t>101271256</t>
  </si>
  <si>
    <t>101271264</t>
  </si>
  <si>
    <t>101271566</t>
  </si>
  <si>
    <t>101271703</t>
  </si>
  <si>
    <t>101272270</t>
  </si>
  <si>
    <t>101262938</t>
  </si>
  <si>
    <t>101232476</t>
  </si>
  <si>
    <t>ПС 110 кВ Мангут \ ВЛ 10 кВ ф. № 11 Ульхун Партия \ ТП-25 ВЛ-10-УЛЬХУН ПАРТИЯ \ ВЛ-0,4 кВ ф.2 от ТП 25</t>
  </si>
  <si>
    <t>101254188</t>
  </si>
  <si>
    <t>101258639</t>
  </si>
  <si>
    <t>101260779</t>
  </si>
  <si>
    <t>101266231</t>
  </si>
  <si>
    <t>101234935</t>
  </si>
  <si>
    <t>101236349</t>
  </si>
  <si>
    <t>101241753</t>
  </si>
  <si>
    <t>101247205</t>
  </si>
  <si>
    <t>101251491</t>
  </si>
  <si>
    <t>101254005</t>
  </si>
  <si>
    <t>101255372</t>
  </si>
  <si>
    <t>101261826</t>
  </si>
  <si>
    <t>101267390</t>
  </si>
  <si>
    <t>101268129</t>
  </si>
  <si>
    <t>102138578</t>
  </si>
  <si>
    <t>102785568</t>
  </si>
  <si>
    <t>101244250</t>
  </si>
  <si>
    <t>с Ульхун-Партия</t>
  </si>
  <si>
    <t>ПС 110 кВ Мангут \ ВЛ 10 кВ ф. № 11 Ульхун Партия \ ТП-23 ВЛ-10-УЛЬХУН ПАРТИЯ \ ВЛ-0,4 кВ ф.1 от ТП 23</t>
  </si>
  <si>
    <t>101246426</t>
  </si>
  <si>
    <t>ПС 110 кВ Мангут \ ВЛ 10 кВ ф. № 11 Ульхун Партия \ ТП-21 ВЛ-10-УЛЬХУН ПАРТИЯ \ ВЛ-0,4 кВ ф.1 от ТП 21</t>
  </si>
  <si>
    <t>101248532</t>
  </si>
  <si>
    <t>ПС 110 кВ Мангут \ ВЛ 10 кВ ф. № 11 Ульхун Партия \ ТП-23 ВЛ-10-УЛЬХУН ПАРТИЯ \ ВЛ-0,4 кВ ф.2 от ТП 23</t>
  </si>
  <si>
    <t>101253793</t>
  </si>
  <si>
    <t>101260372</t>
  </si>
  <si>
    <t>101270273</t>
  </si>
  <si>
    <t>101232447</t>
  </si>
  <si>
    <t>101233012</t>
  </si>
  <si>
    <t>101234205</t>
  </si>
  <si>
    <t>101234571</t>
  </si>
  <si>
    <t>101235734</t>
  </si>
  <si>
    <t>101235741</t>
  </si>
  <si>
    <t>101235962</t>
  </si>
  <si>
    <t>101236089</t>
  </si>
  <si>
    <t>101236215</t>
  </si>
  <si>
    <t>101241350</t>
  </si>
  <si>
    <t>101244491</t>
  </si>
  <si>
    <t>101247379</t>
  </si>
  <si>
    <t>101248312</t>
  </si>
  <si>
    <t>101248436</t>
  </si>
  <si>
    <t>101248710</t>
  </si>
  <si>
    <t>101249032</t>
  </si>
  <si>
    <t>101251263</t>
  </si>
  <si>
    <t>101255136</t>
  </si>
  <si>
    <t>101255645</t>
  </si>
  <si>
    <t>101256074</t>
  </si>
  <si>
    <t>101256084</t>
  </si>
  <si>
    <t>101256108</t>
  </si>
  <si>
    <t>101256467</t>
  </si>
  <si>
    <t>101256661</t>
  </si>
  <si>
    <t>101256911</t>
  </si>
  <si>
    <t>101258999</t>
  </si>
  <si>
    <t>101259174</t>
  </si>
  <si>
    <t>101259726</t>
  </si>
  <si>
    <t>101260370</t>
  </si>
  <si>
    <t>101260385</t>
  </si>
  <si>
    <t>101260437</t>
  </si>
  <si>
    <t>101261080</t>
  </si>
  <si>
    <t>101261104</t>
  </si>
  <si>
    <t>101261439</t>
  </si>
  <si>
    <t>101261658</t>
  </si>
  <si>
    <t>101262363</t>
  </si>
  <si>
    <t>101262540</t>
  </si>
  <si>
    <t>101262631</t>
  </si>
  <si>
    <t>101263154</t>
  </si>
  <si>
    <t>101263684</t>
  </si>
  <si>
    <t>101264393</t>
  </si>
  <si>
    <t>101266677</t>
  </si>
  <si>
    <t>101266997</t>
  </si>
  <si>
    <t>101267350</t>
  </si>
  <si>
    <t>101267420</t>
  </si>
  <si>
    <t>101267470</t>
  </si>
  <si>
    <t>101269051</t>
  </si>
  <si>
    <t>101269431</t>
  </si>
  <si>
    <t>101270885</t>
  </si>
  <si>
    <t>101271271</t>
  </si>
  <si>
    <t>101271447</t>
  </si>
  <si>
    <t>101272137</t>
  </si>
  <si>
    <t>101272423</t>
  </si>
  <si>
    <t>101272564</t>
  </si>
  <si>
    <t>101272729</t>
  </si>
  <si>
    <t>101234573</t>
  </si>
  <si>
    <t>101236556</t>
  </si>
  <si>
    <t>101265234</t>
  </si>
  <si>
    <t>101266678</t>
  </si>
  <si>
    <t>101234574</t>
  </si>
  <si>
    <t>101236382</t>
  </si>
  <si>
    <t>ПС 110 кВ Мангут \ ВЛ 10 кВ ф. № 11 Ульхун Партия \ ТП-24 ВЛ-10-УЛЬХУН ПАРТИЯ \ ВЛ-0,4 кВ ф.1 от ТП 24</t>
  </si>
  <si>
    <t>101238703</t>
  </si>
  <si>
    <t>101240075</t>
  </si>
  <si>
    <t>101241622</t>
  </si>
  <si>
    <t>101262236</t>
  </si>
  <si>
    <t>101262366</t>
  </si>
  <si>
    <t>101263485</t>
  </si>
  <si>
    <t>101264854</t>
  </si>
  <si>
    <t>101266276</t>
  </si>
  <si>
    <t>101268575</t>
  </si>
  <si>
    <t>101268615</t>
  </si>
  <si>
    <t>101269557</t>
  </si>
  <si>
    <t>101270217</t>
  </si>
  <si>
    <t>101270229</t>
  </si>
  <si>
    <t>101270279</t>
  </si>
  <si>
    <t>102395544</t>
  </si>
  <si>
    <t>101233308</t>
  </si>
  <si>
    <t>101234269</t>
  </si>
  <si>
    <t>101234481</t>
  </si>
  <si>
    <t>101235294</t>
  </si>
  <si>
    <t>101235352</t>
  </si>
  <si>
    <t>101240272</t>
  </si>
  <si>
    <t>101243266</t>
  </si>
  <si>
    <t>101247437</t>
  </si>
  <si>
    <t>101247462</t>
  </si>
  <si>
    <t>101247846</t>
  </si>
  <si>
    <t>101248161</t>
  </si>
  <si>
    <t>101252017</t>
  </si>
  <si>
    <t>101253199</t>
  </si>
  <si>
    <t>101253248</t>
  </si>
  <si>
    <t>101253785</t>
  </si>
  <si>
    <t>101255871</t>
  </si>
  <si>
    <t>101255946</t>
  </si>
  <si>
    <t>101256782</t>
  </si>
  <si>
    <t>101257300</t>
  </si>
  <si>
    <t>101258824</t>
  </si>
  <si>
    <t>101261159</t>
  </si>
  <si>
    <t>101263030</t>
  </si>
  <si>
    <t>101265988</t>
  </si>
  <si>
    <t>101266758</t>
  </si>
  <si>
    <t>101267130</t>
  </si>
  <si>
    <t>101267234</t>
  </si>
  <si>
    <t>101267893</t>
  </si>
  <si>
    <t>101268390</t>
  </si>
  <si>
    <t>101268741</t>
  </si>
  <si>
    <t>101268811</t>
  </si>
  <si>
    <t>101269258</t>
  </si>
  <si>
    <t>101270462</t>
  </si>
  <si>
    <t>101270942</t>
  </si>
  <si>
    <t>101272749</t>
  </si>
  <si>
    <t>101255872</t>
  </si>
  <si>
    <t>102513390</t>
  </si>
  <si>
    <t>ПС 110 кВ Угдан \ ВЛ-10 кВ  ф. Витимский \ МТП-715 \ ВЛ-0,4 кВ ф.1 ТП-715</t>
  </si>
  <si>
    <t>с 10.10 по 14.10.2023</t>
  </si>
  <si>
    <t>102131979</t>
  </si>
  <si>
    <t>102081410</t>
  </si>
  <si>
    <t>102119709</t>
  </si>
  <si>
    <t>102715007</t>
  </si>
  <si>
    <t>ПС 110 кВ Угдан \ ВЛ-10 кВ  ф. Витимский \ ТП-655 \ ВЛ-0,4кВ от ТП-655 ф.2</t>
  </si>
  <si>
    <t>102097400</t>
  </si>
  <si>
    <t>102125773</t>
  </si>
  <si>
    <t>102104656</t>
  </si>
  <si>
    <t>101114504</t>
  </si>
  <si>
    <t>ПС 110 кВ Угдан \ ВЛ-10 кВ  ф. Витимский \ ТП-720 \ ВЛ-0,4 кВ ф.1 ТП-720</t>
  </si>
  <si>
    <t>102080698</t>
  </si>
  <si>
    <t>101148835</t>
  </si>
  <si>
    <t>102327980</t>
  </si>
  <si>
    <t>102222679</t>
  </si>
  <si>
    <t>101119428</t>
  </si>
  <si>
    <t>ПС 110 кВ Угдан \ ВЛ-10 кВ  ф. Витимский \ МТП-716 \ ВЛИ-0,4кВ ф.2 от ТП-716</t>
  </si>
  <si>
    <t>102137401</t>
  </si>
  <si>
    <t>101115527</t>
  </si>
  <si>
    <t>102097354</t>
  </si>
  <si>
    <t>101977643</t>
  </si>
  <si>
    <t>102064461</t>
  </si>
  <si>
    <t>101119765</t>
  </si>
  <si>
    <t>101108966</t>
  </si>
  <si>
    <t>101153916</t>
  </si>
  <si>
    <t>102210402</t>
  </si>
  <si>
    <t>101134604</t>
  </si>
  <si>
    <t>101108163</t>
  </si>
  <si>
    <t>102166392</t>
  </si>
  <si>
    <t>102132163</t>
  </si>
  <si>
    <t>102706475</t>
  </si>
  <si>
    <t>102071283</t>
  </si>
  <si>
    <t>ПС 110 кВ Угдан \ ВЛ-10 кВ  ф. Витимский \ ТП-720 \ ВЛ-0,4 кВ ф.2 ТП-720</t>
  </si>
  <si>
    <t>102064739</t>
  </si>
  <si>
    <t>102298709</t>
  </si>
  <si>
    <t>102116598</t>
  </si>
  <si>
    <t>102098711</t>
  </si>
  <si>
    <t>102172500</t>
  </si>
  <si>
    <t>102189197</t>
  </si>
  <si>
    <t>102220282</t>
  </si>
  <si>
    <t>101149135</t>
  </si>
  <si>
    <t>101127723</t>
  </si>
  <si>
    <t>102081404</t>
  </si>
  <si>
    <t>102102225</t>
  </si>
  <si>
    <t>ПС 110 кВ Угдан \ ВЛ-10 кВ  ф. Витимский \ КТП-743 \ ВЛ-0,4 кВ ф.5 ТП-743</t>
  </si>
  <si>
    <t>102133691</t>
  </si>
  <si>
    <t>ПС 110 кВ Угдан \ ВЛ-10 кВ  ф. Витимский \ КТП-743 \ ВЛ-0,4 кВ ф.3 ТП-743</t>
  </si>
  <si>
    <t>102168523</t>
  </si>
  <si>
    <t>ПС 110 кВ Угдан \ ВЛ-10 кВ  ф. Витимский \ КТП-743 \ ВЛ-0,4 кВ ТП-743 ф.4</t>
  </si>
  <si>
    <t>454</t>
  </si>
  <si>
    <t>102031831</t>
  </si>
  <si>
    <t>102081587</t>
  </si>
  <si>
    <t>102031856</t>
  </si>
  <si>
    <t>102081639</t>
  </si>
  <si>
    <t>102031882</t>
  </si>
  <si>
    <t>102031924</t>
  </si>
  <si>
    <t>102081706</t>
  </si>
  <si>
    <t>102081707</t>
  </si>
  <si>
    <t>ПС 110 кВ КСК \ КЛ-10 кВ ПС КСК- 1 РП-39 \ ПС КСК-РП-39 \ КЛ-10 кВ РП-39-РП-25 \ РП-39-РП-25 \ КЛ-10кВ ТП-614-КТП-Девичья сопка</t>
  </si>
  <si>
    <t>102086118</t>
  </si>
  <si>
    <t>102031959</t>
  </si>
  <si>
    <t>102081708</t>
  </si>
  <si>
    <t>102031989</t>
  </si>
  <si>
    <t>102031998</t>
  </si>
  <si>
    <t>102081836</t>
  </si>
  <si>
    <t>102174082</t>
  </si>
  <si>
    <t>102081908</t>
  </si>
  <si>
    <t>102032150</t>
  </si>
  <si>
    <t>102082410</t>
  </si>
  <si>
    <t>102082416</t>
  </si>
  <si>
    <t>102082505</t>
  </si>
  <si>
    <t>102082517</t>
  </si>
  <si>
    <t>102082531</t>
  </si>
  <si>
    <t>102082561</t>
  </si>
  <si>
    <t>102082571</t>
  </si>
  <si>
    <t>102082664</t>
  </si>
  <si>
    <t>101113722</t>
  </si>
  <si>
    <t>101117631</t>
  </si>
  <si>
    <t>102119236</t>
  </si>
  <si>
    <t>101114298</t>
  </si>
  <si>
    <t>101114848</t>
  </si>
  <si>
    <t>101122699</t>
  </si>
  <si>
    <t>101123959</t>
  </si>
  <si>
    <t>101108889</t>
  </si>
  <si>
    <t>101147427</t>
  </si>
  <si>
    <t>101120684</t>
  </si>
  <si>
    <t>101154537</t>
  </si>
  <si>
    <t>101142659</t>
  </si>
  <si>
    <t>101128433</t>
  </si>
  <si>
    <t>101144415</t>
  </si>
  <si>
    <t>с 17.10 по 21.10.2023</t>
  </si>
  <si>
    <t>101124849</t>
  </si>
  <si>
    <t>101116164</t>
  </si>
  <si>
    <t>101135484</t>
  </si>
  <si>
    <t>101155999</t>
  </si>
  <si>
    <t>101155803</t>
  </si>
  <si>
    <t>102293886</t>
  </si>
  <si>
    <t>101155358</t>
  </si>
  <si>
    <t>101114544</t>
  </si>
  <si>
    <t>102142841</t>
  </si>
  <si>
    <t>102092489</t>
  </si>
  <si>
    <t>101153631</t>
  </si>
  <si>
    <t>101143289</t>
  </si>
  <si>
    <t>101114066</t>
  </si>
  <si>
    <t>101113860</t>
  </si>
  <si>
    <t>101118997</t>
  </si>
  <si>
    <t>101143576</t>
  </si>
  <si>
    <t>101119025</t>
  </si>
  <si>
    <t>101143783</t>
  </si>
  <si>
    <t>101142531</t>
  </si>
  <si>
    <t>101108398</t>
  </si>
  <si>
    <t>101157235</t>
  </si>
  <si>
    <t>101126780</t>
  </si>
  <si>
    <t>101128802</t>
  </si>
  <si>
    <t>101147313</t>
  </si>
  <si>
    <t>101146682</t>
  </si>
  <si>
    <t>102483569</t>
  </si>
  <si>
    <t>101143185</t>
  </si>
  <si>
    <t>101114559</t>
  </si>
  <si>
    <t>101155100</t>
  </si>
  <si>
    <t>102143727</t>
  </si>
  <si>
    <t>101144151</t>
  </si>
  <si>
    <t>101147754</t>
  </si>
  <si>
    <t>ПС 110 кВ Кадала \ ВЛ-6 кВ ф. СХТ \ ТП-674 \ ВЛ-0,4кВ ф.2 ТП-674</t>
  </si>
  <si>
    <t>101113157</t>
  </si>
  <si>
    <t>ПС 110 кВ Черновская \ ВЛ-6 кВ ф. №4 \ ВЛ-6 кВ ф. Наклонный \ ТП-527 \ ВЛ-0,4кВ ф.1 Иртышская(чет) ТП-527</t>
  </si>
  <si>
    <t>ул Иртышская</t>
  </si>
  <si>
    <t>101117861</t>
  </si>
  <si>
    <t>ПС 110 кВ Черновская \ ВЛ-6 кВ ф. №4 \ ВЛ-6 кВ ф. Наклонный \ ТП-530 \ ВЛ-0,4кВ ф.ул.Новокрестьянская от ТП-530</t>
  </si>
  <si>
    <t>ул Канская</t>
  </si>
  <si>
    <t>101145358</t>
  </si>
  <si>
    <t>ПС 110 кВ Черновская \ ВЛ-6 кВ ф. №4 \ ВЛ-6 кВ ф. Наклонный \ ТП-526 \ ВЛ-0,4кВ ф.ул.Якутская от ТП-526</t>
  </si>
  <si>
    <t>ул Минусинская</t>
  </si>
  <si>
    <t>101145811</t>
  </si>
  <si>
    <t>102500447</t>
  </si>
  <si>
    <t>ПС 110 кВ Черновская \ ВЛ-6 кВ ф. №4 \ ВЛ-6 кВ ф. Наклонный \ ТП-526 \ ВЛ-0,4кВ ф.3 ул.Некрасова от ТП-526</t>
  </si>
  <si>
    <t>ул Некрасова</t>
  </si>
  <si>
    <t>101106994</t>
  </si>
  <si>
    <t>101156121</t>
  </si>
  <si>
    <t>ПС 110 кВ Черновская \ ВЛ-6 кВ ф. №4 \ ВЛ-6 кВ ф. Наклонный \ ТП-527 \ ВЛ-0,4кВ ф.4 Иртышская(нечет) ТП-527</t>
  </si>
  <si>
    <t>ул Угольная</t>
  </si>
  <si>
    <t>101114598</t>
  </si>
  <si>
    <t>101154127</t>
  </si>
  <si>
    <t>101145206</t>
  </si>
  <si>
    <t>101116843</t>
  </si>
  <si>
    <t>ПС 110 кВ Кадала \ ВЛ-6 кВ ф. СХТ \ ТП-555 \ ВЛ-0,4кВ ф.2 ул.Степная от ТП-555</t>
  </si>
  <si>
    <t>102721018</t>
  </si>
  <si>
    <t>ПС 110 кВ Кадала \ ВЛ-6 кВ ф. СХТ \ КТП-707 \ ВЛ-0,4 кВ ТП-707 ф.1</t>
  </si>
  <si>
    <t>102499420</t>
  </si>
  <si>
    <t>ПС 110 кВ Кадала \ ВЛ-6 кВ ф. СХТ \ КТП-707 \ ВЛ-0,4 кВ ТП-707 ф.2</t>
  </si>
  <si>
    <t>101146442</t>
  </si>
  <si>
    <t>ПС 110 кВ Кадала \ ВЛ-6 кВ ф. Поселок яч. 20 ПС Кадала \ ТП-627 \ ВЛ-0,4кВ ф.9 от ТП-627</t>
  </si>
  <si>
    <t>101143300</t>
  </si>
  <si>
    <t>102735150</t>
  </si>
  <si>
    <t>ПС 110 кВ Кадала \ ВЛ-6 кВ ф. СХТ \ ТП-546 \ ВЛ-0,4кВ ф.2 ТП-546</t>
  </si>
  <si>
    <t>101129134</t>
  </si>
  <si>
    <t>101153948</t>
  </si>
  <si>
    <t>101155421</t>
  </si>
  <si>
    <t>101123819</t>
  </si>
  <si>
    <t>ПС 110 кВ Кадала \ ВЛ-6 кВ ф. Поселок яч. 20 ПС Кадала \ 2 ТП-543 \ ТП-543</t>
  </si>
  <si>
    <t>101157120</t>
  </si>
  <si>
    <t>ПС 110 кВ Кадала \ ВЛ-6 кВ ф. Поселок яч. 20 ПС Кадала \ 1 ТП-541 \ ТП-541</t>
  </si>
  <si>
    <t>101112595</t>
  </si>
  <si>
    <t>101113774</t>
  </si>
  <si>
    <t>101109592</t>
  </si>
  <si>
    <t>101143323</t>
  </si>
  <si>
    <t>101108320</t>
  </si>
  <si>
    <t>101120580</t>
  </si>
  <si>
    <t>101143538</t>
  </si>
  <si>
    <t>101153540</t>
  </si>
  <si>
    <t>101115319</t>
  </si>
  <si>
    <t>101112346</t>
  </si>
  <si>
    <t>101144613</t>
  </si>
  <si>
    <t>101156086</t>
  </si>
  <si>
    <t>101129759</t>
  </si>
  <si>
    <t>101149531</t>
  </si>
  <si>
    <t>101157036</t>
  </si>
  <si>
    <t>102186462</t>
  </si>
  <si>
    <t>ПС 110 кВ Черновская \ ВЛ-6 кВ ф. №3 \ ТП-503 \ ВЛ-0,4кВ ТП-503 ф.1 ул. Черногорская</t>
  </si>
  <si>
    <t>101134457</t>
  </si>
  <si>
    <t>101156505</t>
  </si>
  <si>
    <t>102080580</t>
  </si>
  <si>
    <t>101147297</t>
  </si>
  <si>
    <t>101150076</t>
  </si>
  <si>
    <t>101147100</t>
  </si>
  <si>
    <t>102173795</t>
  </si>
  <si>
    <t>102070934</t>
  </si>
  <si>
    <t>ПС 110 кВ Черновская \ ВЛ-6 кВ ф. №3 \ ТП-501 \ ВЛ-0,4 ф.2 ТП-501</t>
  </si>
  <si>
    <t>101122708</t>
  </si>
  <si>
    <t>101112534</t>
  </si>
  <si>
    <t>101115522</t>
  </si>
  <si>
    <t>с 23.10 по 31.10.2023</t>
  </si>
  <si>
    <t>101110057</t>
  </si>
  <si>
    <t>101157206</t>
  </si>
  <si>
    <t>101150568</t>
  </si>
  <si>
    <t>102191353</t>
  </si>
  <si>
    <t>101119162</t>
  </si>
  <si>
    <t>101114082</t>
  </si>
  <si>
    <t>101113356</t>
  </si>
  <si>
    <t>101124174</t>
  </si>
  <si>
    <t>101148097</t>
  </si>
  <si>
    <t>101122866</t>
  </si>
  <si>
    <t>ПС 110 кВ Черновская \ ВЛ-6 кВ ф. №4 \ СТП-774 \ ВЛ-0,4кВ СТП-774 ф.1</t>
  </si>
  <si>
    <t>101144359</t>
  </si>
  <si>
    <t>102205744</t>
  </si>
  <si>
    <t>101122931</t>
  </si>
  <si>
    <t>ул Кольцевая</t>
  </si>
  <si>
    <t>101109407</t>
  </si>
  <si>
    <t>101119288</t>
  </si>
  <si>
    <t>101114147</t>
  </si>
  <si>
    <t>101125745</t>
  </si>
  <si>
    <t>101152746</t>
  </si>
  <si>
    <t>101111414</t>
  </si>
  <si>
    <t>101153428</t>
  </si>
  <si>
    <t>101151447</t>
  </si>
  <si>
    <t>ПС 110 кВ Черновская \ ВЛ-6 кВ ф. №3 \ ТП-504 \ ВЛ-0,4кВ ф.2ул.Краснокаменская от ТП-504</t>
  </si>
  <si>
    <t>101153891</t>
  </si>
  <si>
    <t>101143521</t>
  </si>
  <si>
    <t>101127735</t>
  </si>
  <si>
    <t>101132205</t>
  </si>
  <si>
    <t>102062973</t>
  </si>
  <si>
    <t>101156271</t>
  </si>
  <si>
    <t>101147626</t>
  </si>
  <si>
    <t>101154799</t>
  </si>
  <si>
    <t>101109451</t>
  </si>
  <si>
    <t>101111735</t>
  </si>
  <si>
    <t>102732236</t>
  </si>
  <si>
    <t>101109444</t>
  </si>
  <si>
    <t>102121118</t>
  </si>
  <si>
    <t>102221190</t>
  </si>
  <si>
    <t>102208718</t>
  </si>
  <si>
    <t>101156242</t>
  </si>
  <si>
    <t>101147421</t>
  </si>
  <si>
    <t>101107917</t>
  </si>
  <si>
    <t>101124436</t>
  </si>
  <si>
    <t>101107830</t>
  </si>
  <si>
    <t>101153867</t>
  </si>
  <si>
    <t>102064148</t>
  </si>
  <si>
    <t>101142789</t>
  </si>
  <si>
    <t>ул Черногорская</t>
  </si>
  <si>
    <t>102205721</t>
  </si>
  <si>
    <t>102081277</t>
  </si>
  <si>
    <t>101139628</t>
  </si>
  <si>
    <t>101152000</t>
  </si>
  <si>
    <t>102191395</t>
  </si>
  <si>
    <t>101148020</t>
  </si>
  <si>
    <t>102221978</t>
  </si>
  <si>
    <t>ПС 110 кВ Черновская \ ВЛ-6 кВ ф. Школа №7 \ ТП-688(ТП-школа 7) \ ВЛ-0,4 кВ ф.2 ТП-688</t>
  </si>
  <si>
    <t>101150938</t>
  </si>
  <si>
    <t>101134375</t>
  </si>
  <si>
    <t>101107432</t>
  </si>
  <si>
    <t>101143510</t>
  </si>
  <si>
    <t>101126599</t>
  </si>
  <si>
    <t>101137131</t>
  </si>
  <si>
    <t>101118180</t>
  </si>
  <si>
    <t>101129105</t>
  </si>
  <si>
    <t>101108765</t>
  </si>
  <si>
    <t>101148060</t>
  </si>
  <si>
    <t>101118401</t>
  </si>
  <si>
    <t>101145562</t>
  </si>
  <si>
    <t>101143330</t>
  </si>
  <si>
    <t>101150961</t>
  </si>
  <si>
    <t>101144141</t>
  </si>
  <si>
    <t>101147795</t>
  </si>
  <si>
    <t>101148462</t>
  </si>
  <si>
    <t>101115353</t>
  </si>
  <si>
    <t>101108098</t>
  </si>
  <si>
    <t>101110480</t>
  </si>
  <si>
    <t>101118370</t>
  </si>
  <si>
    <t>101145274</t>
  </si>
  <si>
    <t>ПС 110 кВ Черновская \ КЛ-6 кВ ПС Черновская -ТП-644 \ Уч-к магистрали 1  КЛ в земле,в каб.соор \ КТП-6кВ ТП-644 \ ВЛ-0,4 кВ от ТП-644</t>
  </si>
  <si>
    <t>101116020</t>
  </si>
  <si>
    <t>101155349</t>
  </si>
  <si>
    <t>101146835</t>
  </si>
  <si>
    <t>ПС 110 кВ Черновская \ ВЛ-6 кВ ф. Школа №7 \ ТП-521 \ ВЛ-0,4кВ ф.2 ул.Сухая ТП-521</t>
  </si>
  <si>
    <t>101124658</t>
  </si>
  <si>
    <t>101112739</t>
  </si>
  <si>
    <t>101157096</t>
  </si>
  <si>
    <t>101155944</t>
  </si>
  <si>
    <t xml:space="preserve"> ТП-090</t>
  </si>
  <si>
    <t>ул Богдана Хмельницкого</t>
  </si>
  <si>
    <t xml:space="preserve">1   </t>
  </si>
  <si>
    <t>Лавринов Р.С</t>
  </si>
  <si>
    <t>101054749</t>
  </si>
  <si>
    <t xml:space="preserve">2   </t>
  </si>
  <si>
    <t>101122331</t>
  </si>
  <si>
    <t xml:space="preserve">3   </t>
  </si>
  <si>
    <t>101102120</t>
  </si>
  <si>
    <t xml:space="preserve">6   </t>
  </si>
  <si>
    <t>101114314</t>
  </si>
  <si>
    <t xml:space="preserve">7   </t>
  </si>
  <si>
    <t>102228300</t>
  </si>
  <si>
    <t xml:space="preserve">8  а </t>
  </si>
  <si>
    <t>Жилой дом ул.Б. Хмельницкого, д. 8а</t>
  </si>
  <si>
    <t>102232871</t>
  </si>
  <si>
    <t xml:space="preserve">8   </t>
  </si>
  <si>
    <t>ул. Б.Хмельницкого, д. 8</t>
  </si>
  <si>
    <t>101115973</t>
  </si>
  <si>
    <t xml:space="preserve">9   </t>
  </si>
  <si>
    <t>101052439</t>
  </si>
  <si>
    <t xml:space="preserve">11   </t>
  </si>
  <si>
    <t>г. Чита, ул. Б. Хмельницкого, д. 11</t>
  </si>
  <si>
    <t>101143910</t>
  </si>
  <si>
    <t>101064656</t>
  </si>
  <si>
    <t xml:space="preserve">12   </t>
  </si>
  <si>
    <t>102192269</t>
  </si>
  <si>
    <t>ТП-11ОЭ</t>
  </si>
  <si>
    <t xml:space="preserve">15  Б </t>
  </si>
  <si>
    <t>Жилой дом ул. Богдана Хмельницкого, д. 15б</t>
  </si>
  <si>
    <t>101094551</t>
  </si>
  <si>
    <t>ТП 241</t>
  </si>
  <si>
    <t xml:space="preserve">16   </t>
  </si>
  <si>
    <t>101139079</t>
  </si>
  <si>
    <t xml:space="preserve">17   </t>
  </si>
  <si>
    <t>101126040</t>
  </si>
  <si>
    <t xml:space="preserve">19   </t>
  </si>
  <si>
    <t>101125762</t>
  </si>
  <si>
    <t xml:space="preserve">21   </t>
  </si>
  <si>
    <t>101174932</t>
  </si>
  <si>
    <t xml:space="preserve">23   </t>
  </si>
  <si>
    <t>101180027</t>
  </si>
  <si>
    <t xml:space="preserve">25   </t>
  </si>
  <si>
    <t>101144313</t>
  </si>
  <si>
    <t xml:space="preserve">26   </t>
  </si>
  <si>
    <t>101085421</t>
  </si>
  <si>
    <t xml:space="preserve">27   </t>
  </si>
  <si>
    <t>101145478</t>
  </si>
  <si>
    <t xml:space="preserve">29   </t>
  </si>
  <si>
    <t>101177876</t>
  </si>
  <si>
    <t xml:space="preserve">31   </t>
  </si>
  <si>
    <t>101145151</t>
  </si>
  <si>
    <t xml:space="preserve">32  дача </t>
  </si>
  <si>
    <t>ул. Б. Хмельницкого д. 32</t>
  </si>
  <si>
    <t>101147172</t>
  </si>
  <si>
    <t xml:space="preserve">32   </t>
  </si>
  <si>
    <t>101109400</t>
  </si>
  <si>
    <t xml:space="preserve">33   </t>
  </si>
  <si>
    <t>101140054</t>
  </si>
  <si>
    <t>ТП-85</t>
  </si>
  <si>
    <t>ул Онискевича</t>
  </si>
  <si>
    <t>34   3</t>
  </si>
  <si>
    <t>101060898</t>
  </si>
  <si>
    <t xml:space="preserve">ТП-177 </t>
  </si>
  <si>
    <t xml:space="preserve">37   </t>
  </si>
  <si>
    <t>101064056</t>
  </si>
  <si>
    <t>41   2</t>
  </si>
  <si>
    <t>101067116</t>
  </si>
  <si>
    <t>41  а 1</t>
  </si>
  <si>
    <t>101145048</t>
  </si>
  <si>
    <t>41  а 3</t>
  </si>
  <si>
    <t>101090327</t>
  </si>
  <si>
    <t>ТП-1052</t>
  </si>
  <si>
    <t>127   1</t>
  </si>
  <si>
    <t>101119910</t>
  </si>
  <si>
    <t>127  а 6</t>
  </si>
  <si>
    <t>101125571</t>
  </si>
  <si>
    <t>127  а 2</t>
  </si>
  <si>
    <t>101124740</t>
  </si>
  <si>
    <t xml:space="preserve">ТП-135 </t>
  </si>
  <si>
    <t>ул Петровско-Заводская</t>
  </si>
  <si>
    <t>3   1</t>
  </si>
  <si>
    <t>102101340</t>
  </si>
  <si>
    <t>ТП-261</t>
  </si>
  <si>
    <t>г. Чита, ул. Петровско-Заводская. д.3. строение1</t>
  </si>
  <si>
    <t>101164625</t>
  </si>
  <si>
    <t>101063181</t>
  </si>
  <si>
    <t>15  а 2</t>
  </si>
  <si>
    <t>ул. петровско-Заводская д 15 кв 2</t>
  </si>
  <si>
    <t>101072050</t>
  </si>
  <si>
    <t>15   2</t>
  </si>
  <si>
    <t>г. Чита, ул. Петровско-Заводская, д. 15</t>
  </si>
  <si>
    <t>101083541</t>
  </si>
  <si>
    <t>101065591</t>
  </si>
  <si>
    <t>18   1</t>
  </si>
  <si>
    <t>102511089</t>
  </si>
  <si>
    <t xml:space="preserve">20   </t>
  </si>
  <si>
    <t>Гараж №18 Петровско-Заводская 20</t>
  </si>
  <si>
    <t>101096842</t>
  </si>
  <si>
    <t>ул Нерчинско-Заводская</t>
  </si>
  <si>
    <t xml:space="preserve">22   </t>
  </si>
  <si>
    <t>101097803</t>
  </si>
  <si>
    <t>22   1</t>
  </si>
  <si>
    <t>101057871</t>
  </si>
  <si>
    <t xml:space="preserve">24   </t>
  </si>
  <si>
    <t>101133279</t>
  </si>
  <si>
    <t xml:space="preserve">24  а </t>
  </si>
  <si>
    <t>101180044</t>
  </si>
  <si>
    <t>101101766</t>
  </si>
  <si>
    <t>26   1</t>
  </si>
  <si>
    <t>101150697</t>
  </si>
  <si>
    <t>26  а 2</t>
  </si>
  <si>
    <t>Квартира (дача)</t>
  </si>
  <si>
    <t>101176341</t>
  </si>
  <si>
    <t xml:space="preserve">30   </t>
  </si>
  <si>
    <t>102231345</t>
  </si>
  <si>
    <t xml:space="preserve"> ТП-307</t>
  </si>
  <si>
    <t>ул.П-Заводская,31 кв.36 гараж</t>
  </si>
  <si>
    <t>101094302</t>
  </si>
  <si>
    <t>ТП-ГорныйТехникум</t>
  </si>
  <si>
    <t>32   1</t>
  </si>
  <si>
    <t>101124024</t>
  </si>
  <si>
    <t xml:space="preserve">32  а </t>
  </si>
  <si>
    <t>101133450</t>
  </si>
  <si>
    <t>101063851</t>
  </si>
  <si>
    <t>ТП-307</t>
  </si>
  <si>
    <t>33  гараж 1</t>
  </si>
  <si>
    <t>ул.Петровско-Заводская, д.33, кв.1 Гараж</t>
  </si>
  <si>
    <t>101065600</t>
  </si>
  <si>
    <t xml:space="preserve">33  гараж/ </t>
  </si>
  <si>
    <t>ул.Петровско-Заводская,д.33 Гараж</t>
  </si>
  <si>
    <t>101072355</t>
  </si>
  <si>
    <t xml:space="preserve">33  гараж </t>
  </si>
  <si>
    <t>ул.Петровско-Заводская, д.33 Гараж</t>
  </si>
  <si>
    <t>101119196</t>
  </si>
  <si>
    <t xml:space="preserve">33  а гараж </t>
  </si>
  <si>
    <t>ул.Петровско-Заводская, д.33а гараж</t>
  </si>
  <si>
    <t>101062632</t>
  </si>
  <si>
    <t>101138240</t>
  </si>
  <si>
    <t>34   1</t>
  </si>
  <si>
    <t>101160687</t>
  </si>
  <si>
    <t>34   2</t>
  </si>
  <si>
    <t>101056710</t>
  </si>
  <si>
    <t>101119714</t>
  </si>
  <si>
    <t xml:space="preserve">37  (га </t>
  </si>
  <si>
    <t>102097819</t>
  </si>
  <si>
    <t>ТП-135</t>
  </si>
  <si>
    <t>ул. Петровско-Заводская, 37 гараж</t>
  </si>
  <si>
    <t>102100745</t>
  </si>
  <si>
    <t>г. Чита, ул. Петровско-Заводская, д.37, гараж №3</t>
  </si>
  <si>
    <t>102207590</t>
  </si>
  <si>
    <t>Гараж ул.Петровско-заводская, д.37 пом.20</t>
  </si>
  <si>
    <t>102395075</t>
  </si>
  <si>
    <t xml:space="preserve">37  гараж 1 </t>
  </si>
  <si>
    <t>Гараж №1</t>
  </si>
  <si>
    <t>102495412</t>
  </si>
  <si>
    <t>ул. петровско-Заводская д 37 гараж 19</t>
  </si>
  <si>
    <t>102514508</t>
  </si>
  <si>
    <t xml:space="preserve">37  ГАРАЖ </t>
  </si>
  <si>
    <t>ул. Петровско-Заводская д 37 гараж</t>
  </si>
  <si>
    <t>102517982</t>
  </si>
  <si>
    <t xml:space="preserve">37  ГАРАЖ 9 </t>
  </si>
  <si>
    <t>ул. Петровско-Заводская д. 37 гараж 9</t>
  </si>
  <si>
    <t>101058329</t>
  </si>
  <si>
    <t>38   1</t>
  </si>
  <si>
    <t>101091406</t>
  </si>
  <si>
    <t>38   4</t>
  </si>
  <si>
    <t>101112721</t>
  </si>
  <si>
    <t>38   3</t>
  </si>
  <si>
    <t>101135543</t>
  </si>
  <si>
    <t>38   2</t>
  </si>
  <si>
    <t>101166844</t>
  </si>
  <si>
    <t>38   5</t>
  </si>
  <si>
    <t>101077723</t>
  </si>
  <si>
    <t xml:space="preserve">ТП-261 </t>
  </si>
  <si>
    <t xml:space="preserve">39  гараж №4 </t>
  </si>
  <si>
    <t>102155936</t>
  </si>
  <si>
    <t>39   8</t>
  </si>
  <si>
    <t>г. Чита, ул. Петровско-Заводская, д.39, пом.8, гараж</t>
  </si>
  <si>
    <t>102183025</t>
  </si>
  <si>
    <t xml:space="preserve">39  9 </t>
  </si>
  <si>
    <t>102305067</t>
  </si>
  <si>
    <t xml:space="preserve">39   </t>
  </si>
  <si>
    <t>ул.Петровско-заводская,39 гараж 11</t>
  </si>
  <si>
    <t>102393385</t>
  </si>
  <si>
    <t>102394005</t>
  </si>
  <si>
    <t>гараж 7</t>
  </si>
  <si>
    <t>102486052</t>
  </si>
  <si>
    <t xml:space="preserve">39  ГАРАЖ 6 </t>
  </si>
  <si>
    <t>гараж 6</t>
  </si>
  <si>
    <t>101108999</t>
  </si>
  <si>
    <t xml:space="preserve">40   </t>
  </si>
  <si>
    <t>101059680</t>
  </si>
  <si>
    <t>42   1</t>
  </si>
  <si>
    <t>101123620</t>
  </si>
  <si>
    <t>42   3</t>
  </si>
  <si>
    <t>101162474</t>
  </si>
  <si>
    <t>42   2</t>
  </si>
  <si>
    <t>101177710</t>
  </si>
  <si>
    <t xml:space="preserve">ТП-51 </t>
  </si>
  <si>
    <t xml:space="preserve">1  в </t>
  </si>
  <si>
    <t>Гараж, г. Чита, ул. Кирова, д. 1</t>
  </si>
  <si>
    <t>Чуева О.В</t>
  </si>
  <si>
    <t>102158824</t>
  </si>
  <si>
    <t xml:space="preserve"> ТП-51</t>
  </si>
  <si>
    <t xml:space="preserve">1  Г </t>
  </si>
  <si>
    <t>г. Чита, ул. Кирова, д.1г гараж</t>
  </si>
  <si>
    <t>101064803</t>
  </si>
  <si>
    <t>ул Верхоленская</t>
  </si>
  <si>
    <t>6   1</t>
  </si>
  <si>
    <t>г. Чита, ул. Верхоленская, д. 6-1</t>
  </si>
  <si>
    <t>101077777</t>
  </si>
  <si>
    <t>101077185</t>
  </si>
  <si>
    <t>10   2</t>
  </si>
  <si>
    <t>102117288</t>
  </si>
  <si>
    <t>г. Чита, ул. Верхоленская, д.2</t>
  </si>
  <si>
    <t>101112669</t>
  </si>
  <si>
    <t>101129430</t>
  </si>
  <si>
    <t>101124077</t>
  </si>
  <si>
    <t>101168100</t>
  </si>
  <si>
    <t xml:space="preserve">30  А </t>
  </si>
  <si>
    <t>102497679</t>
  </si>
  <si>
    <t>31   2</t>
  </si>
  <si>
    <t>г. Чита, ул Нерченско-Заводская, д. 31, кв. 2</t>
  </si>
  <si>
    <t>101147018</t>
  </si>
  <si>
    <t>101063927</t>
  </si>
  <si>
    <t xml:space="preserve">41  а </t>
  </si>
  <si>
    <t>101162319</t>
  </si>
  <si>
    <t xml:space="preserve">41   </t>
  </si>
  <si>
    <t>101175452</t>
  </si>
  <si>
    <t>101129974</t>
  </si>
  <si>
    <t xml:space="preserve">43   </t>
  </si>
  <si>
    <t>101154292</t>
  </si>
  <si>
    <t>ТП-265</t>
  </si>
  <si>
    <t>101060057</t>
  </si>
  <si>
    <t>ТП-79</t>
  </si>
  <si>
    <t xml:space="preserve">47   </t>
  </si>
  <si>
    <t>101147526</t>
  </si>
  <si>
    <t xml:space="preserve">49   </t>
  </si>
  <si>
    <t>101111149</t>
  </si>
  <si>
    <t xml:space="preserve">51   </t>
  </si>
  <si>
    <t>101089913</t>
  </si>
  <si>
    <t>П-11ОЭ</t>
  </si>
  <si>
    <t xml:space="preserve">53   </t>
  </si>
  <si>
    <t>101141418</t>
  </si>
  <si>
    <t>101141423</t>
  </si>
  <si>
    <t>П-79</t>
  </si>
  <si>
    <t>101129462</t>
  </si>
  <si>
    <t xml:space="preserve">55   </t>
  </si>
  <si>
    <t>101048881</t>
  </si>
  <si>
    <t xml:space="preserve">57   </t>
  </si>
  <si>
    <t>101093985</t>
  </si>
  <si>
    <t xml:space="preserve">59   </t>
  </si>
  <si>
    <t>101122892</t>
  </si>
  <si>
    <t xml:space="preserve">61   </t>
  </si>
  <si>
    <t>101109048</t>
  </si>
  <si>
    <t>65   1</t>
  </si>
  <si>
    <t>102152494</t>
  </si>
  <si>
    <t xml:space="preserve">67   </t>
  </si>
  <si>
    <t>г. Чита, ул. Кирова, д.67</t>
  </si>
  <si>
    <t>101067456</t>
  </si>
  <si>
    <t xml:space="preserve">69   </t>
  </si>
  <si>
    <t>101064785</t>
  </si>
  <si>
    <t>71   4</t>
  </si>
  <si>
    <t>101172232</t>
  </si>
  <si>
    <t>71   3</t>
  </si>
  <si>
    <t>101060229</t>
  </si>
  <si>
    <t>73   2</t>
  </si>
  <si>
    <t>101131764</t>
  </si>
  <si>
    <t>73   1</t>
  </si>
  <si>
    <t>101172952</t>
  </si>
  <si>
    <t>73   4</t>
  </si>
  <si>
    <t>102735838</t>
  </si>
  <si>
    <t>75   2 гараж</t>
  </si>
  <si>
    <t>Кирова 75 стр 1 пом 2 гараж</t>
  </si>
  <si>
    <t>101122662</t>
  </si>
  <si>
    <t>77   1</t>
  </si>
  <si>
    <t>101152293</t>
  </si>
  <si>
    <t>77   4</t>
  </si>
  <si>
    <t>101160494</t>
  </si>
  <si>
    <t>77   3</t>
  </si>
  <si>
    <t>101164884</t>
  </si>
  <si>
    <t>77   2</t>
  </si>
  <si>
    <t>101077296</t>
  </si>
  <si>
    <t>79   3</t>
  </si>
  <si>
    <t>101105068</t>
  </si>
  <si>
    <t>79   4</t>
  </si>
  <si>
    <t>101142749</t>
  </si>
  <si>
    <t>79   1</t>
  </si>
  <si>
    <t>101171642</t>
  </si>
  <si>
    <t>79   2</t>
  </si>
  <si>
    <t>101052248</t>
  </si>
  <si>
    <t>81   4</t>
  </si>
  <si>
    <t>101121315</t>
  </si>
  <si>
    <t>81   2</t>
  </si>
  <si>
    <t>101133234</t>
  </si>
  <si>
    <t>81   3</t>
  </si>
  <si>
    <t>101166854</t>
  </si>
  <si>
    <t>81   1</t>
  </si>
  <si>
    <t>101103892</t>
  </si>
  <si>
    <t>83   2</t>
  </si>
  <si>
    <t>101124178</t>
  </si>
  <si>
    <t>83   1</t>
  </si>
  <si>
    <t>101065655</t>
  </si>
  <si>
    <t xml:space="preserve">85   </t>
  </si>
  <si>
    <t>101106342</t>
  </si>
  <si>
    <t xml:space="preserve">87   </t>
  </si>
  <si>
    <t>101217705</t>
  </si>
  <si>
    <t>101244325</t>
  </si>
  <si>
    <t>101244328</t>
  </si>
  <si>
    <t>101207064</t>
  </si>
  <si>
    <t>101198221</t>
  </si>
  <si>
    <t>101232084</t>
  </si>
  <si>
    <t>101236910</t>
  </si>
  <si>
    <t>101232965</t>
  </si>
  <si>
    <t>101223298</t>
  </si>
  <si>
    <t>101231986</t>
  </si>
  <si>
    <t>101232950</t>
  </si>
  <si>
    <t>101234105</t>
  </si>
  <si>
    <t>101232285</t>
  </si>
  <si>
    <t>101223512</t>
  </si>
  <si>
    <t>101231317</t>
  </si>
  <si>
    <t>101222727</t>
  </si>
  <si>
    <t>101235615</t>
  </si>
  <si>
    <t>101206927</t>
  </si>
  <si>
    <t>101211744</t>
  </si>
  <si>
    <t>102301765</t>
  </si>
  <si>
    <t>101219329</t>
  </si>
  <si>
    <t>101204982</t>
  </si>
  <si>
    <t>101214815</t>
  </si>
  <si>
    <t>101217538</t>
  </si>
  <si>
    <t>101242669</t>
  </si>
  <si>
    <t>101232467</t>
  </si>
  <si>
    <t>101232469</t>
  </si>
  <si>
    <t>101232927</t>
  </si>
  <si>
    <t>101222434</t>
  </si>
  <si>
    <t>101225139</t>
  </si>
  <si>
    <t>101206254</t>
  </si>
  <si>
    <t>101228450</t>
  </si>
  <si>
    <t>101198992</t>
  </si>
  <si>
    <t>101236362</t>
  </si>
  <si>
    <t>ул. Большая</t>
  </si>
  <si>
    <t>ул. Весенняя</t>
  </si>
  <si>
    <t>ул. Красногвардейская</t>
  </si>
  <si>
    <t>ул. Кузнечная</t>
  </si>
  <si>
    <t>ст. Голубичная</t>
  </si>
  <si>
    <t>с. Татаурово</t>
  </si>
  <si>
    <t>с. Хадакта</t>
  </si>
  <si>
    <t>ул. Комсомольская</t>
  </si>
  <si>
    <t>с. Черемхово</t>
  </si>
  <si>
    <t>ул. Аносова</t>
  </si>
  <si>
    <t>55-2</t>
  </si>
  <si>
    <t>ул. Горького</t>
  </si>
  <si>
    <t>1-9</t>
  </si>
  <si>
    <t>с Татаурово</t>
  </si>
  <si>
    <t>с Хадакта</t>
  </si>
  <si>
    <t>ул Большая</t>
  </si>
  <si>
    <t>с Черемхово</t>
  </si>
  <si>
    <t>101228508</t>
  </si>
  <si>
    <t>101228512</t>
  </si>
  <si>
    <t>101239828</t>
  </si>
  <si>
    <t>101198742</t>
  </si>
  <si>
    <t>101212198</t>
  </si>
  <si>
    <t>101208703</t>
  </si>
  <si>
    <t>101225056</t>
  </si>
  <si>
    <t>101225060</t>
  </si>
  <si>
    <t>101207268</t>
  </si>
  <si>
    <t>102313059</t>
  </si>
  <si>
    <t>17В-2</t>
  </si>
  <si>
    <t>101206007</t>
  </si>
  <si>
    <t>101234155</t>
  </si>
  <si>
    <t>101222227</t>
  </si>
  <si>
    <t>101211973</t>
  </si>
  <si>
    <t>101238689</t>
  </si>
  <si>
    <t>101196012</t>
  </si>
  <si>
    <t>101243247</t>
  </si>
  <si>
    <t>эл. монтер Меркушев С. И.</t>
  </si>
  <si>
    <t>ул. Кирова</t>
  </si>
  <si>
    <t>61-2</t>
  </si>
  <si>
    <t>с. Красная речка</t>
  </si>
  <si>
    <t xml:space="preserve"> ул. Российская</t>
  </si>
  <si>
    <t xml:space="preserve"> ул. Солнечная</t>
  </si>
  <si>
    <t xml:space="preserve"> ул. Строительная</t>
  </si>
  <si>
    <t>8-3</t>
  </si>
  <si>
    <t xml:space="preserve"> ул. Харанорская</t>
  </si>
  <si>
    <t>ул. Клубная</t>
  </si>
  <si>
    <t>ул. Партизанская</t>
  </si>
  <si>
    <t>ул. Мостовая</t>
  </si>
  <si>
    <t>ул. Ингодинская</t>
  </si>
  <si>
    <t>ул. Пушкина</t>
  </si>
  <si>
    <t>ул Тракторная</t>
  </si>
  <si>
    <t>101196754</t>
  </si>
  <si>
    <t>101211406</t>
  </si>
  <si>
    <t>101206169</t>
  </si>
  <si>
    <t>101225945</t>
  </si>
  <si>
    <t>101226383</t>
  </si>
  <si>
    <t>101224694</t>
  </si>
  <si>
    <t>101235833</t>
  </si>
  <si>
    <t>101200418</t>
  </si>
  <si>
    <t>101206343</t>
  </si>
  <si>
    <t>101199718</t>
  </si>
  <si>
    <t>101214823</t>
  </si>
  <si>
    <t>101212071</t>
  </si>
  <si>
    <t>101196435</t>
  </si>
  <si>
    <t>101222452</t>
  </si>
  <si>
    <t>101200893</t>
  </si>
  <si>
    <t>101200897</t>
  </si>
  <si>
    <t>101200899</t>
  </si>
  <si>
    <t>102156067</t>
  </si>
  <si>
    <t>ПС 35 кВ Верх-Чита \ ВЛ 10 кВ яч. ф. Маяк \ СТП - 21379 \ ВЛИ-0,4 кВ от СТП-21379 ф.2</t>
  </si>
  <si>
    <t>102163807</t>
  </si>
  <si>
    <t>ПС 35 кВ Верх-Чита \ ВЛ 10 кВ яч. ф. Маяк \ СТП-21263 \ ВЛИ-0,4кВ от СТП №21263</t>
  </si>
  <si>
    <t>102233110</t>
  </si>
  <si>
    <t>ПС 35 кВ Верх-Чита \ ВЛ 10 кВ яч. ф. Маяк \ СТП - 21324 \ ВЛИ-0,4 кВ от СТП 21324</t>
  </si>
  <si>
    <t>102330286</t>
  </si>
  <si>
    <t>ПС 35 кВ Верх-Чита \ ВЛ 10 кВ яч. ф. Маяк \ СТП-10 кВ №21341 \ ВЛ-0,4 кВ от ТП-21341</t>
  </si>
  <si>
    <t>102485924</t>
  </si>
  <si>
    <t>ПС 35 кВ Верх-Чита \ ВЛ 10 кВ яч. ф. Маяк \ СТП 21396 \ ВЛ-0,4 кВ ф.№1 от ТП - 21396</t>
  </si>
  <si>
    <t>Чит.р-он, кад.№75:22:640101:1217</t>
  </si>
  <si>
    <t>101154125</t>
  </si>
  <si>
    <t>ПС 35 кВ Верх-Чита \ ВЛ 10 кВ ф. 12 Верх-Чита ПС Верх Чита \ Читинский уч-к. ТП-21200 \ ВЛИ-0,4кВ от ТП-21200 ф.4</t>
  </si>
  <si>
    <t>мкр Снежный</t>
  </si>
  <si>
    <t>102728985</t>
  </si>
  <si>
    <t>102724951</t>
  </si>
  <si>
    <t>102707416</t>
  </si>
  <si>
    <t>ПС 35 кВ Верх-Чита \ ВЛ 10 кВ ф. 12 Верх-Чита ПС Верх Чита \ Читинский уч-к. ТП-21200 \ ВЛИ-0,4кВ от ТП-21200 ф.1</t>
  </si>
  <si>
    <t>мкр Чистый ключ</t>
  </si>
  <si>
    <t>102714642</t>
  </si>
  <si>
    <t>102715728</t>
  </si>
  <si>
    <t>102728957</t>
  </si>
  <si>
    <t>102493140</t>
  </si>
  <si>
    <t>102396688</t>
  </si>
  <si>
    <t>102722725</t>
  </si>
  <si>
    <t>102394985</t>
  </si>
  <si>
    <t>102331473</t>
  </si>
  <si>
    <t>101110084</t>
  </si>
  <si>
    <t>участок</t>
  </si>
  <si>
    <t>102314406</t>
  </si>
  <si>
    <t>ПС 35 кВ Верх-Чита \ ВЛ 10 кВ ф. 12 Верх-Чита ПС Верх Чита \ МТП, СТП №21370-10 кВ ф.Верх-Чита \ ВЛИ-0,4 кВ от СТП №21370 ф.№1</t>
  </si>
  <si>
    <t>тер ДНТ Меркурий</t>
  </si>
  <si>
    <t>101129503</t>
  </si>
  <si>
    <t>ПС 35 кВ Верх-Чита \ ВЛ 10 кВ ф. 12 Верх-Чита ПС Верх Чита \ ТП - 21416 \ ВЛ-0,4кВ от ТП - 21416</t>
  </si>
  <si>
    <t>102097563</t>
  </si>
  <si>
    <t>ПС 35 кВ Верх-Чита \ ВЛ 10 кВ ф. 12 Верх-Чита ПС Верх Чита \ МТП, СТП №21370-10 кВ ф.Верх-Чита \ ВЛИ-0,4 кВ от СТП №21370 ф.№2</t>
  </si>
  <si>
    <t>101218414</t>
  </si>
  <si>
    <t>тер Кадастровый квартал №14:01:02</t>
  </si>
  <si>
    <t>102180398</t>
  </si>
  <si>
    <t>с.Карповка,Владение2</t>
  </si>
  <si>
    <t>102510681</t>
  </si>
  <si>
    <t>ПС 35 кВ Верх-Чита \ ВЛ 10 кВ ф. 12 Верх-Чита ПС Верх Чита \ СТП №21361 Комогорцева \ ВЛИ 0,4 кВ  ф. 1 от СТП №21361</t>
  </si>
  <si>
    <t>102181509</t>
  </si>
  <si>
    <t>ПС 35 кВ Верх-Чита \ ВЛ 10 кВ ф. 12 Верх-Чита ПС Верх Чита \ Читинский уч-к. ТП-21058 \ ВЛ-0,4кВ от ТП-21058 ф.1</t>
  </si>
  <si>
    <t>102318493</t>
  </si>
  <si>
    <t>101140337</t>
  </si>
  <si>
    <t>ПС 35 кВ Верх-Чита \ ВЛ 10 кВ ф. 12 Верх-Чита ПС Верх Чита \ Читинский уч-к. ТП-21015 \ ВЛ-0,4кВ от ТП-21015</t>
  </si>
  <si>
    <t>ул Военный Городок</t>
  </si>
  <si>
    <t>102373589</t>
  </si>
  <si>
    <t>102480830</t>
  </si>
  <si>
    <t>101067573</t>
  </si>
  <si>
    <t>101071798</t>
  </si>
  <si>
    <t>101054891</t>
  </si>
  <si>
    <t>101164201</t>
  </si>
  <si>
    <t>101175178</t>
  </si>
  <si>
    <t>101198606</t>
  </si>
  <si>
    <t>102495041</t>
  </si>
  <si>
    <t>ПС 35 кВ Верх-Чита \ ВЛ 10 кВ ф. 12 Верх-Чита ПС Верх Чита \ СТП №21377 \ ВЛИ-0,4 кВ от СТП №21377 ф.1...</t>
  </si>
  <si>
    <t>ул Дальняя</t>
  </si>
  <si>
    <t>102496949</t>
  </si>
  <si>
    <t>ПС 35 кВ Верх-Чита \ ВЛ 10 кВ ф. 12 Верх-Чита ПС Верх Чита \ СТП - 21386 \ ВЛ-0,4кВ от ТП-21386 ф.1</t>
  </si>
  <si>
    <t>ул Желанная</t>
  </si>
  <si>
    <t>102714643</t>
  </si>
  <si>
    <t>102735941</t>
  </si>
  <si>
    <t>102344301</t>
  </si>
  <si>
    <t>102393666</t>
  </si>
  <si>
    <t>102330082</t>
  </si>
  <si>
    <t>102394152</t>
  </si>
  <si>
    <t>102344568</t>
  </si>
  <si>
    <t>п.Карповка, ул. Молодежная, д.11 (на фасаде дома)</t>
  </si>
  <si>
    <t>102474426</t>
  </si>
  <si>
    <t>102722587</t>
  </si>
  <si>
    <t>ул Народная</t>
  </si>
  <si>
    <t>102715265</t>
  </si>
  <si>
    <t>ПС 35 кВ Верх-Чита \ ВЛ 10 кВ ф. 12 Верх-Чита ПС Верх Чита \ СТП №21377 \ ВЛИ-0,4 кВ от СТП №21377 ф.2</t>
  </si>
  <si>
    <t>102715274</t>
  </si>
  <si>
    <t>101214662</t>
  </si>
  <si>
    <t>102382294</t>
  </si>
  <si>
    <t>ПС 35 кВ Верх-Чита \ ВЛ 10 кВ ф. 12 Верх-Чита ПС Верх Чита \ СТП № 21368 \ ВЛИ-0,4 кВ от СТП №21368</t>
  </si>
  <si>
    <t>ул Праздничная</t>
  </si>
  <si>
    <t>102382370</t>
  </si>
  <si>
    <t>102382398</t>
  </si>
  <si>
    <t>102376678</t>
  </si>
  <si>
    <t>102382316</t>
  </si>
  <si>
    <t>102350471</t>
  </si>
  <si>
    <t>ПС 35 кВ Верх-Чита \ ВЛ 10 кВ ф. 12 Верх-Чита ПС Верх Чита \ СТП 21397(40/10) \ ВЛ-0,4 кВ ф.1 от СТП 21397(40/10)</t>
  </si>
  <si>
    <t>102474881</t>
  </si>
  <si>
    <t>102510322</t>
  </si>
  <si>
    <t>102107457</t>
  </si>
  <si>
    <t>ул Привольная</t>
  </si>
  <si>
    <t>101179465</t>
  </si>
  <si>
    <t>ПС 35 кВ Верх-Чита \ ВЛ 10 кВ ф. 12 Верх-Чита ПС Верх Чита \ Читинский уч-к. ТП-21058 \ ВЛ-0,4кВ от ТП - 21058 ф.2</t>
  </si>
  <si>
    <t>ул Придорожная</t>
  </si>
  <si>
    <t>102491144</t>
  </si>
  <si>
    <t>ул Славная</t>
  </si>
  <si>
    <t>102722253</t>
  </si>
  <si>
    <t>102696903</t>
  </si>
  <si>
    <t>102370325</t>
  </si>
  <si>
    <t>ПС 35 кВ Верх-Чита \ ВЛ 10 кВ ф. 12 Верх-Чита ПС Верх Чита \ СТП № 21369 \ ВЛИ-0,4 кВ от СТП №21369</t>
  </si>
  <si>
    <t>102510812</t>
  </si>
  <si>
    <t>102109308</t>
  </si>
  <si>
    <t>ПС 35 кВ Верх-Чита \ ВЛ 10 кВ яч. Угдан \ ТП-21359 10/0,4 \ ВЛИ-0,4 кВ от ТП-21359 ф.1</t>
  </si>
  <si>
    <t>тер ДНТ Земляничное</t>
  </si>
  <si>
    <t>102129490</t>
  </si>
  <si>
    <t>ПС 35 кВ Верх-Чита \ ВЛ 10 кВ яч. Угдан \ СТП №21363 63 кВА ф.Угдан \ ВЛИ-0,4 кВ от СТП №21363</t>
  </si>
  <si>
    <t>101090053</t>
  </si>
  <si>
    <t>тер Чита-Карповка</t>
  </si>
  <si>
    <t>дом, км 13+500 влад.№1</t>
  </si>
  <si>
    <t>101153982</t>
  </si>
  <si>
    <t>ул 2-я Клубничная</t>
  </si>
  <si>
    <t>102167820</t>
  </si>
  <si>
    <t>101140604</t>
  </si>
  <si>
    <t>ул Уссурийская</t>
  </si>
  <si>
    <t>9+100, вл. 9 шкаф учета</t>
  </si>
  <si>
    <t>102331126</t>
  </si>
  <si>
    <t>102318688</t>
  </si>
  <si>
    <t>ПС 35 кВ Верх-Чита \ ВЛ 10 кВ яч. ф. Маяк \ ТП-21360 \ ВЛИ-0,4 кВ ф. 1 от ТП 21360</t>
  </si>
  <si>
    <t>102118767</t>
  </si>
  <si>
    <t>102119686</t>
  </si>
  <si>
    <t>ПС 35 кВ Верх-Чита \ ВЛ 10 кВ яч. ф. Маяк \ ТП-21360 \ ВЛИ-0,4 кВ от ТП 21360 ф.№3</t>
  </si>
  <si>
    <t>102204486</t>
  </si>
  <si>
    <t>ПС 35 кВ Верх-Чита \ ВЛ 10 кВ яч. ф. Маяк \ МТП - 21275 \ ВЛИ-0,4 кВ ф.1 от СТП 21275 ф1</t>
  </si>
  <si>
    <t>102205862</t>
  </si>
  <si>
    <t>ПС 35 кВ Верх-Чита \ ВЛ 10 кВ яч. ф. Маяк \ СТП-21253 \ ВЛИ-0,4кВ от СТП-21253</t>
  </si>
  <si>
    <t>102205972</t>
  </si>
  <si>
    <t>ПС 35 кВ Верх-Чита \ ВЛ 10 кВ яч. ф. Маяк \ СТП-21255 \ ВЛИ-0,4 кВ от СТП-21255</t>
  </si>
  <si>
    <t>102215995</t>
  </si>
  <si>
    <t>102216861</t>
  </si>
  <si>
    <t>102217827</t>
  </si>
  <si>
    <t>102221188</t>
  </si>
  <si>
    <t>102226113</t>
  </si>
  <si>
    <t>102227309</t>
  </si>
  <si>
    <t>102231975</t>
  </si>
  <si>
    <t>102291742</t>
  </si>
  <si>
    <t>ПС 35 кВ Верх-Чита \ ВЛ 10 кВ яч. ф. Маяк \ СТП - 21318 \ ВЛИ-0,4кВ от СТП-21318</t>
  </si>
  <si>
    <t>102301482</t>
  </si>
  <si>
    <t>ПС 35 кВ Верх-Чита \ ВЛ 10 кВ яч. ф. Маяк \ ТП-21360 \ ВЛИ-0,4 кв от ТП №21360 ф.2</t>
  </si>
  <si>
    <t>102483874</t>
  </si>
  <si>
    <t>ПС 35 кВ Верх-Чита \ ВЛ 10 кВ яч. ф. Маяк \ СТП - 21373 \ ВЛ-0,4кВ от ТП-21373 ф.1</t>
  </si>
  <si>
    <t>102484197</t>
  </si>
  <si>
    <t>102204331</t>
  </si>
  <si>
    <t>ПС 35 кВ Верх-Чита \ ВЛ 10 кВ яч. ф. Маяк \ СТП - 21379 \ ВЛИ-0,4кВ от ТП - 21379 ф. 1</t>
  </si>
  <si>
    <t>102311964</t>
  </si>
  <si>
    <t>ПС 35 кВ Верх-Чита \ ВЛ 10 кВ яч. ф. Маяк \ СТП - 21312 \ ВЛИ-0,4кВ от СТП-21312 ф.1</t>
  </si>
  <si>
    <t>102214888</t>
  </si>
  <si>
    <t>102214892</t>
  </si>
  <si>
    <t>ПС 35 кВ Верх-Чита \ ВЛ 10 кВ яч. ф. Маяк \ ТП-21267 \ ВЛ-0,4кВ от ТП - 10 кВ 21267 ф.2</t>
  </si>
  <si>
    <t>102229736</t>
  </si>
  <si>
    <t>ПС 35 кВ Верх-Чита \ ВЛ 10 кВ яч. ф. Маяк \ ТП-21267 \ ВЛ-0,4кВ от ТП 21267 ф.1</t>
  </si>
  <si>
    <t>102301475</t>
  </si>
  <si>
    <t>102482910</t>
  </si>
  <si>
    <t>ПС 35 кВ Верх-Чита \ ВЛ 10 кВ яч. ф. Маяк \ ТП-21353 \ ВЛ-0,4кВ ф.1 от ТП-21353</t>
  </si>
  <si>
    <t>102503353</t>
  </si>
  <si>
    <t>102789613</t>
  </si>
  <si>
    <t>пгт Могзон</t>
  </si>
  <si>
    <t>ТПС "Могзон" 220/27,5/10кВ \ ТПС Могзон ВЛ-10 кВ ф. 3 Могзон \ ТП-6 Могзон \ ВЛ-0,4кВ ТП-6 Могзон абонен</t>
  </si>
  <si>
    <t>д.19кв.2</t>
  </si>
  <si>
    <t>Елистратова Ю.Н.-эл.монтер по э/э</t>
  </si>
  <si>
    <t>102491457</t>
  </si>
  <si>
    <t>д.26кв.1</t>
  </si>
  <si>
    <t>102732339</t>
  </si>
  <si>
    <t>д.29кв.1</t>
  </si>
  <si>
    <t>102514108</t>
  </si>
  <si>
    <t>102397942</t>
  </si>
  <si>
    <t>102346920</t>
  </si>
  <si>
    <t>д.41кв.1</t>
  </si>
  <si>
    <t>102318500</t>
  </si>
  <si>
    <t>д.50кв.2</t>
  </si>
  <si>
    <t>102732393</t>
  </si>
  <si>
    <t>д.58кв.2</t>
  </si>
  <si>
    <t>102168739</t>
  </si>
  <si>
    <t>ТПС "Могзон" 220/27,5/10кВ \ ТПС Могзон ВЛ-10 кВ ф. 3 Могзон \ ТП-2    ПГТ Могзон \ ВЛ-0,4кВ ф.2 от ТП-2 Могзон</t>
  </si>
  <si>
    <t>101169271</t>
  </si>
  <si>
    <t>ТПС "Могзон" 220/27,5/10кВ \ ТПС Могзон ВЛ-10 кВ ф. 3 Могзон \ ТП-3    ПГТ Могзон \ ВЛ-0,4кВ ф.2 от ТП-3</t>
  </si>
  <si>
    <t>д.3кв.1</t>
  </si>
  <si>
    <t>101113850</t>
  </si>
  <si>
    <t>д.11кв.2</t>
  </si>
  <si>
    <t>102188785</t>
  </si>
  <si>
    <t>ТПС "Могзон" 220/27,5/10кВ \ ТПС Могзон ВЛ-10 кВ ф. 3 Могзон \ ТП-2    ПГТ Могзон \ ВЛ-0,4кВ ф.1 от ТП-2 Могзон</t>
  </si>
  <si>
    <t>ул Кочнева</t>
  </si>
  <si>
    <t>д.4кв.1</t>
  </si>
  <si>
    <t>101077622</t>
  </si>
  <si>
    <t>102326083</t>
  </si>
  <si>
    <t>д.1кв.2</t>
  </si>
  <si>
    <t>102318484</t>
  </si>
  <si>
    <t>д.2кв.1</t>
  </si>
  <si>
    <t>102491974</t>
  </si>
  <si>
    <t>д.2кв.4</t>
  </si>
  <si>
    <t>102514102</t>
  </si>
  <si>
    <t>д.6кв.2</t>
  </si>
  <si>
    <t>Карпова В.Н.-эл.монтер по э/э</t>
  </si>
  <si>
    <t>101151245</t>
  </si>
  <si>
    <t>ТПС "Могзон" 220/27,5/10кВ \ ТПС Могзон ВЛ-10 кВ ф. 3 Могзон \ ТП-5    ПГТ Могзон \ ВЛ-0,4кВ ф.1 от ТП-5</t>
  </si>
  <si>
    <t>101161577</t>
  </si>
  <si>
    <t>101121184</t>
  </si>
  <si>
    <t>101195277</t>
  </si>
  <si>
    <t>101099138</t>
  </si>
  <si>
    <t>101189602</t>
  </si>
  <si>
    <t>д.5кв.2</t>
  </si>
  <si>
    <t>101188712</t>
  </si>
  <si>
    <t>101080887</t>
  </si>
  <si>
    <t>д.6кв.3</t>
  </si>
  <si>
    <t>101106265</t>
  </si>
  <si>
    <t>д.7кв.2</t>
  </si>
  <si>
    <t>101145351</t>
  </si>
  <si>
    <t>101171305</t>
  </si>
  <si>
    <t>д.8кв.2</t>
  </si>
  <si>
    <t>101081299</t>
  </si>
  <si>
    <t>д.9кв.1</t>
  </si>
  <si>
    <t>101153289</t>
  </si>
  <si>
    <t>д.9кв.2</t>
  </si>
  <si>
    <t>101151608</t>
  </si>
  <si>
    <t>д.10кв.1</t>
  </si>
  <si>
    <t>101108617</t>
  </si>
  <si>
    <t>д.10кв.2</t>
  </si>
  <si>
    <t>Шипилова Т.В.-эл.монтер по э/э</t>
  </si>
  <si>
    <t>101162300</t>
  </si>
  <si>
    <t>д.11кв.1</t>
  </si>
  <si>
    <t>101166507</t>
  </si>
  <si>
    <t>д.13кв.1</t>
  </si>
  <si>
    <t>101089329</t>
  </si>
  <si>
    <t>101142220</t>
  </si>
  <si>
    <t>101127811</t>
  </si>
  <si>
    <t>д.14кв.2</t>
  </si>
  <si>
    <t>101079626</t>
  </si>
  <si>
    <t>Дом (Выносной учет)</t>
  </si>
  <si>
    <t>101149946</t>
  </si>
  <si>
    <t>д.17кв.1</t>
  </si>
  <si>
    <t>101138673</t>
  </si>
  <si>
    <t>д.17кв.2</t>
  </si>
  <si>
    <t>101093534</t>
  </si>
  <si>
    <t>д.19кв.1</t>
  </si>
  <si>
    <t>101169516</t>
  </si>
  <si>
    <t>101076242</t>
  </si>
  <si>
    <t>д.20кв.1</t>
  </si>
  <si>
    <t>101053993</t>
  </si>
  <si>
    <t>д.20кв.2</t>
  </si>
  <si>
    <t>101140362</t>
  </si>
  <si>
    <t>д.22кв.1</t>
  </si>
  <si>
    <t>101109158</t>
  </si>
  <si>
    <t>д.22кв.2</t>
  </si>
  <si>
    <t>101102587</t>
  </si>
  <si>
    <t>д.23кв.1</t>
  </si>
  <si>
    <t>101114189</t>
  </si>
  <si>
    <t>д.23кв.2</t>
  </si>
  <si>
    <t>Омельченко Р.А.-эл.монтер по э/э</t>
  </si>
  <si>
    <t>101162186</t>
  </si>
  <si>
    <t>д.25кв.1</t>
  </si>
  <si>
    <t>101080718</t>
  </si>
  <si>
    <t>д.25кв.2</t>
  </si>
  <si>
    <t>101174357</t>
  </si>
  <si>
    <t>д.27кв.1</t>
  </si>
  <si>
    <t>101144858</t>
  </si>
  <si>
    <t>д.27кв.2</t>
  </si>
  <si>
    <t>101173795</t>
  </si>
  <si>
    <t>д.28кв.1</t>
  </si>
  <si>
    <t>101048471</t>
  </si>
  <si>
    <t>д.28кв.2</t>
  </si>
  <si>
    <t>101081451</t>
  </si>
  <si>
    <t>101081384</t>
  </si>
  <si>
    <t>д.29кв.2</t>
  </si>
  <si>
    <t>101167045</t>
  </si>
  <si>
    <t>д.30кв.2</t>
  </si>
  <si>
    <t>101112372</t>
  </si>
  <si>
    <t>д.31кв.1</t>
  </si>
  <si>
    <t>101180953</t>
  </si>
  <si>
    <t>д.31кв.2</t>
  </si>
  <si>
    <t>101156101</t>
  </si>
  <si>
    <t>д.32кв.1</t>
  </si>
  <si>
    <t>101177788</t>
  </si>
  <si>
    <t>101137179</t>
  </si>
  <si>
    <t>д.32кв.3</t>
  </si>
  <si>
    <t>101165215</t>
  </si>
  <si>
    <t>д.32кв.4</t>
  </si>
  <si>
    <t>101132586</t>
  </si>
  <si>
    <t>с Тарбагатай</t>
  </si>
  <si>
    <t>ПС 35кВ ЗДС \ ПС ЗДС ВЛ-10 кВ ф. 14 Тарбагатай \ ТП-25108 \ ВЛ-0,4кВ ф.2 от ТП-25108</t>
  </si>
  <si>
    <t>д.2</t>
  </si>
  <si>
    <t>Дом (выносной учет)</t>
  </si>
  <si>
    <t>16.10.2023-19.10.2023</t>
  </si>
  <si>
    <t>101119072</t>
  </si>
  <si>
    <t>101169367</t>
  </si>
  <si>
    <t>101145707</t>
  </si>
  <si>
    <t>101150195</t>
  </si>
  <si>
    <t>101146461</t>
  </si>
  <si>
    <t>Выносной учет (выносной учет)</t>
  </si>
  <si>
    <t>101124481</t>
  </si>
  <si>
    <t>101170782</t>
  </si>
  <si>
    <t>д.11</t>
  </si>
  <si>
    <t>101051554</t>
  </si>
  <si>
    <t>ПС 35кВ ЗДС \ ПС ЗДС ВЛ-10 кВ ф. 11 Поселок \ ТП-25110 \ ВЛ-0,4кВ ф.2 от ТП-25110</t>
  </si>
  <si>
    <t>д.12</t>
  </si>
  <si>
    <t>101174162</t>
  </si>
  <si>
    <t>101174964</t>
  </si>
  <si>
    <t>101085022</t>
  </si>
  <si>
    <t>д.17</t>
  </si>
  <si>
    <t>101072060</t>
  </si>
  <si>
    <t>101078265</t>
  </si>
  <si>
    <t>101140204</t>
  </si>
  <si>
    <t>101187948</t>
  </si>
  <si>
    <t>д.23</t>
  </si>
  <si>
    <t>101177613</t>
  </si>
  <si>
    <t>ПС 35кВ ЗДС \ ПС ЗДС ВЛ-10 кВ ф. 11 Поселок \ ТП-25110 \ ВЛ-0,4кВ ф.1 от ТП-25110</t>
  </si>
  <si>
    <t>д.25</t>
  </si>
  <si>
    <t>101051981</t>
  </si>
  <si>
    <t>д.27</t>
  </si>
  <si>
    <t>101165752</t>
  </si>
  <si>
    <t>д.29</t>
  </si>
  <si>
    <t>101109120</t>
  </si>
  <si>
    <t>д.31</t>
  </si>
  <si>
    <t>101188163</t>
  </si>
  <si>
    <t>101098296</t>
  </si>
  <si>
    <t>д.37</t>
  </si>
  <si>
    <t>101071859</t>
  </si>
  <si>
    <t>д.39</t>
  </si>
  <si>
    <t>101148205</t>
  </si>
  <si>
    <t>д.43</t>
  </si>
  <si>
    <t>101061810</t>
  </si>
  <si>
    <t>д.45</t>
  </si>
  <si>
    <t>101113501</t>
  </si>
  <si>
    <t>101178813</t>
  </si>
  <si>
    <t>д.3</t>
  </si>
  <si>
    <t>101054814</t>
  </si>
  <si>
    <t>101058930</t>
  </si>
  <si>
    <t>101195680</t>
  </si>
  <si>
    <t>Квартира (выносной учет)</t>
  </si>
  <si>
    <t>101148411</t>
  </si>
  <si>
    <t>д.14</t>
  </si>
  <si>
    <t>101158984</t>
  </si>
  <si>
    <t>101191162</t>
  </si>
  <si>
    <t>101137190</t>
  </si>
  <si>
    <t>д.19</t>
  </si>
  <si>
    <t>101127840</t>
  </si>
  <si>
    <t>д.20</t>
  </si>
  <si>
    <t>101114990</t>
  </si>
  <si>
    <t>101098066</t>
  </si>
  <si>
    <t>101088190</t>
  </si>
  <si>
    <t>д.26</t>
  </si>
  <si>
    <t>101056812</t>
  </si>
  <si>
    <t>д.28</t>
  </si>
  <si>
    <t>101114876</t>
  </si>
  <si>
    <t>101049132</t>
  </si>
  <si>
    <t>101090609</t>
  </si>
  <si>
    <t>101153351</t>
  </si>
  <si>
    <t>д.34</t>
  </si>
  <si>
    <t>101178186</t>
  </si>
  <si>
    <t>д.36</t>
  </si>
  <si>
    <t>101155519</t>
  </si>
  <si>
    <t>101187878</t>
  </si>
  <si>
    <t>101131530</t>
  </si>
  <si>
    <t>101104896</t>
  </si>
  <si>
    <t>д.44</t>
  </si>
  <si>
    <t>101167240</t>
  </si>
  <si>
    <t>101133190</t>
  </si>
  <si>
    <t>д.47</t>
  </si>
  <si>
    <t>101072817</t>
  </si>
  <si>
    <t>д.49</t>
  </si>
  <si>
    <t>101102866</t>
  </si>
  <si>
    <t>д.50</t>
  </si>
  <si>
    <t>101055406</t>
  </si>
  <si>
    <t>д.51</t>
  </si>
  <si>
    <t>101103966</t>
  </si>
  <si>
    <t>д.52</t>
  </si>
  <si>
    <t>101077456</t>
  </si>
  <si>
    <t>д.53</t>
  </si>
  <si>
    <t>101106026</t>
  </si>
  <si>
    <t>д.53кв.1</t>
  </si>
  <si>
    <t>101164117</t>
  </si>
  <si>
    <t>101096404</t>
  </si>
  <si>
    <t>д.53кв.2</t>
  </si>
  <si>
    <t>101148134</t>
  </si>
  <si>
    <t>101117400</t>
  </si>
  <si>
    <t>д.54</t>
  </si>
  <si>
    <t>101195834</t>
  </si>
  <si>
    <t>д.55</t>
  </si>
  <si>
    <t>101188223</t>
  </si>
  <si>
    <t>101085136</t>
  </si>
  <si>
    <t>101141261</t>
  </si>
  <si>
    <t>д.60</t>
  </si>
  <si>
    <t>101102302</t>
  </si>
  <si>
    <t>д.62</t>
  </si>
  <si>
    <t>101085296</t>
  </si>
  <si>
    <t>д.63</t>
  </si>
  <si>
    <t>101156453</t>
  </si>
  <si>
    <t>101089982</t>
  </si>
  <si>
    <t>д.68</t>
  </si>
  <si>
    <t>101112013</t>
  </si>
  <si>
    <t>д.69</t>
  </si>
  <si>
    <t>101062278</t>
  </si>
  <si>
    <t>101143271</t>
  </si>
  <si>
    <t>д.71</t>
  </si>
  <si>
    <t>101108623</t>
  </si>
  <si>
    <t>д.73</t>
  </si>
  <si>
    <t>101125255</t>
  </si>
  <si>
    <t>д.80кв.1</t>
  </si>
  <si>
    <t>101134007</t>
  </si>
  <si>
    <t>д.80кв.4</t>
  </si>
  <si>
    <t>101133996</t>
  </si>
  <si>
    <t>д.82кв.2</t>
  </si>
  <si>
    <t>101070276</t>
  </si>
  <si>
    <t>д.83кв.1</t>
  </si>
  <si>
    <t>101118946</t>
  </si>
  <si>
    <t>д.83кв.2</t>
  </si>
  <si>
    <t>101054507</t>
  </si>
  <si>
    <t>д.86кв.1</t>
  </si>
  <si>
    <t>101095326</t>
  </si>
  <si>
    <t>д.87</t>
  </si>
  <si>
    <t>101075353</t>
  </si>
  <si>
    <t>д.88кв.1</t>
  </si>
  <si>
    <t>101115384</t>
  </si>
  <si>
    <t>д.88кв.2</t>
  </si>
  <si>
    <t>101071302</t>
  </si>
  <si>
    <t>д.89кв.1</t>
  </si>
  <si>
    <t>101106500</t>
  </si>
  <si>
    <t>д.89кв.2</t>
  </si>
  <si>
    <t>101162509</t>
  </si>
  <si>
    <t>д.90кв.1</t>
  </si>
  <si>
    <t>101160756</t>
  </si>
  <si>
    <t>д.90кв.2</t>
  </si>
  <si>
    <t>101082266</t>
  </si>
  <si>
    <t>д.94</t>
  </si>
  <si>
    <t>101065447</t>
  </si>
  <si>
    <t>д.96</t>
  </si>
  <si>
    <t>101178698</t>
  </si>
  <si>
    <t>д.98</t>
  </si>
  <si>
    <t>101210989</t>
  </si>
  <si>
    <t>ПС 110 кВ Красный Чикой \ ВЛ 10 кВ ф. 13 Чикой-2 \ ТП-26345 \ ВЛ-0,4кВ ф-1 от ТП-26345</t>
  </si>
  <si>
    <t>Андреевский В.Н</t>
  </si>
  <si>
    <t>101184932</t>
  </si>
  <si>
    <t>ПС 110 кВ Красный Чикой \ ВЛ 10 кВ ф. 13 Чикой-2 \ ТП-26345 \ ВЛ-0,4 кВ ф.4 от ТП-26345</t>
  </si>
  <si>
    <t>101227649</t>
  </si>
  <si>
    <t>101205277</t>
  </si>
  <si>
    <t>101193134</t>
  </si>
  <si>
    <t>101201574</t>
  </si>
  <si>
    <t>101212268</t>
  </si>
  <si>
    <t>Мисюркеев Д.В</t>
  </si>
  <si>
    <t>101227783</t>
  </si>
  <si>
    <t>101178210</t>
  </si>
  <si>
    <t>101191381</t>
  </si>
  <si>
    <t>101191385</t>
  </si>
  <si>
    <t>101191960</t>
  </si>
  <si>
    <t>101207978</t>
  </si>
  <si>
    <t>101185884</t>
  </si>
  <si>
    <t>101190227</t>
  </si>
  <si>
    <t>101218476</t>
  </si>
  <si>
    <t>101227119</t>
  </si>
  <si>
    <t>101229517</t>
  </si>
  <si>
    <t>101207934</t>
  </si>
  <si>
    <t>101183798</t>
  </si>
  <si>
    <t>101227663</t>
  </si>
  <si>
    <t>101177626</t>
  </si>
  <si>
    <t>101177629</t>
  </si>
  <si>
    <t>101178864</t>
  </si>
  <si>
    <t>101193457</t>
  </si>
  <si>
    <t>101229666</t>
  </si>
  <si>
    <t>101229667</t>
  </si>
  <si>
    <t>101208836</t>
  </si>
  <si>
    <t>101189225</t>
  </si>
  <si>
    <t>101189229</t>
  </si>
  <si>
    <t>101209981</t>
  </si>
  <si>
    <t>101203034</t>
  </si>
  <si>
    <t>102294010</t>
  </si>
  <si>
    <t>101208873</t>
  </si>
  <si>
    <t>ПС 110 кВ Красный Чикой \ ВЛ 10 кВ ф. 13 Чикой-2 \ ТП-26022 \ ВЛ-0,4кВ ф.№ 3 от ТП № 26022</t>
  </si>
  <si>
    <t>102301491</t>
  </si>
  <si>
    <t>101196547</t>
  </si>
  <si>
    <t>102233611</t>
  </si>
  <si>
    <t>ПС 110 кВ Красный Чикой \ ВЛ 10 кВ ф. 13 Чикой-2 \ ТП-26022 \ ВЛИ-0,4кВ ф-4 от ТП26022</t>
  </si>
  <si>
    <t>102317554</t>
  </si>
  <si>
    <t>101207390</t>
  </si>
  <si>
    <t>ПС 110 кВ Красный Чикой \ ВЛ 10 кВ ф. 7 Чикой-1 \ ТП-26312 \ ВЛ-0,4кВ от ТП-26312</t>
  </si>
  <si>
    <t>101229614</t>
  </si>
  <si>
    <t>102756000</t>
  </si>
  <si>
    <t>101196517</t>
  </si>
  <si>
    <t>101199562</t>
  </si>
  <si>
    <t>101222668</t>
  </si>
  <si>
    <t>101202032</t>
  </si>
  <si>
    <t>101185303</t>
  </si>
  <si>
    <t>101186603</t>
  </si>
  <si>
    <t>101183577</t>
  </si>
  <si>
    <t>101223607</t>
  </si>
  <si>
    <t>101184347</t>
  </si>
  <si>
    <t>101205575</t>
  </si>
  <si>
    <t>101223118</t>
  </si>
  <si>
    <t>101223123</t>
  </si>
  <si>
    <t>101226356</t>
  </si>
  <si>
    <t>101178238</t>
  </si>
  <si>
    <t>101226571</t>
  </si>
  <si>
    <t>101229836</t>
  </si>
  <si>
    <t>101229838</t>
  </si>
  <si>
    <t>101202062</t>
  </si>
  <si>
    <t>101207886</t>
  </si>
  <si>
    <t>101223912</t>
  </si>
  <si>
    <t>102113597</t>
  </si>
  <si>
    <t>101190484</t>
  </si>
  <si>
    <t>101229161</t>
  </si>
  <si>
    <t>101190387</t>
  </si>
  <si>
    <t>101215531</t>
  </si>
  <si>
    <t>101179892</t>
  </si>
  <si>
    <t>101191070</t>
  </si>
  <si>
    <t>101200032</t>
  </si>
  <si>
    <t>101194055</t>
  </si>
  <si>
    <t>101204485</t>
  </si>
  <si>
    <t>ПС 110кВ Красный Чикой \ ВЛ 10 кВ ф. 7 Чикой-1 \ ТП-26310 \ ВЛ-0,4кВ Ф-2 от ТП-26310</t>
  </si>
  <si>
    <t>101195620</t>
  </si>
  <si>
    <t>ПС 110кВ Красный Чикой \ ВЛ 10 кВ ф. 13 Чикой-2 \ ТП-26345 \ ВЛ-0,4 кВ ф.4 от ТП-26345</t>
  </si>
  <si>
    <t>101209662</t>
  </si>
  <si>
    <t>101216252</t>
  </si>
  <si>
    <t>ПС 110кВ Красный Чикой \ ВЛ 10 кВ ф. 13 Чикой-2 \ ТП-26327 \ ВЛ-0,4кВ ф-1 от ТП-26327</t>
  </si>
  <si>
    <t>101203164</t>
  </si>
  <si>
    <t>101223950</t>
  </si>
  <si>
    <t>101177818</t>
  </si>
  <si>
    <t>ПС 110кВ Красный Чикой \ ВЛ 10 кВ ф. 12 Искра \ ТП-26322 \ ВЛ-0,4кВ Ф-1 от ТП-26322</t>
  </si>
  <si>
    <t>101183208</t>
  </si>
  <si>
    <t>101194073</t>
  </si>
  <si>
    <t>с Малоархангельск</t>
  </si>
  <si>
    <t>ПС 110кВ Красный Чикой \ ВЛ 10 кВ ф. 5 Кирово \ ТП-26017 \ ВЛ-0,4кВ Ф-1 от ТП-26017</t>
  </si>
  <si>
    <t>101197445</t>
  </si>
  <si>
    <t>ПС 110 кВ Красный Чикой \ ВЛ 10 кВ ф. 13 Чикой-2 \ ТП-26313 \ ВЛ-0,4кВ ф-1 от ТП-26313</t>
  </si>
  <si>
    <t>ПС 110 кВ Красный Чикой \ ВЛ 10 кВ ф. 13 Чикой-2 \ ТП-26319 \ ВЛ-0,4кВ Ф-1кВ от ТП-26319</t>
  </si>
  <si>
    <t>ПС 110 кВ Красный Чикой \ ВЛ 10 кВ ф. 13 Чикой-2 \ ТП-26335 \ ВЛ-0,4кВ ф-1 от ТП-26335</t>
  </si>
  <si>
    <t>ПС 110 кВ Красный Чикой \ ВЛ 10 кВ ф. 7 Чикой-1 \ ТП-26300 \ ВЛ-0,4кВ Ф-1 от ТП-26300</t>
  </si>
  <si>
    <t>ПС 110 кВ Красный Чикой \ ВЛ 10 кВ ф. 5 Кирово \ ТП-26018 \ ВЛ-0,4кВ Ф-1 от ТП-26018</t>
  </si>
  <si>
    <t xml:space="preserve">  проведения технических проверок комплексов учета электрической энергии у абонентов-граждан-потребителей  на октябрь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</si>
</sst>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0"/>
      <color indexed="72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53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</cellStyleXfs>
  <cellXfs count="901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0" borderId="22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left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88" fillId="16" borderId="17" xfId="0" applyFont="1" applyFill="1" applyBorder="1" applyAlignment="1">
      <alignment horizontal="center" vertical="center" wrapText="1"/>
    </xf>
    <xf numFmtId="0" fontId="88" fillId="16" borderId="68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/>
    </xf>
    <xf numFmtId="0" fontId="78" fillId="0" borderId="11" xfId="56" applyFont="1" applyFill="1" applyBorder="1" applyAlignment="1">
      <alignment horizontal="center" vertical="center" wrapText="1"/>
    </xf>
    <xf numFmtId="0" fontId="78" fillId="0" borderId="24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 wrapText="1"/>
    </xf>
    <xf numFmtId="0" fontId="78" fillId="18" borderId="13" xfId="0" applyFont="1" applyFill="1" applyBorder="1" applyAlignment="1">
      <alignment horizontal="center" vertical="center" wrapText="1"/>
    </xf>
    <xf numFmtId="0" fontId="78" fillId="18" borderId="25" xfId="0" applyFont="1" applyFill="1" applyBorder="1" applyAlignment="1">
      <alignment horizontal="center" vertical="center" wrapText="1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8" fillId="7" borderId="13" xfId="0" applyFont="1" applyFill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/>
    </xf>
    <xf numFmtId="14" fontId="78" fillId="0" borderId="62" xfId="0" applyNumberFormat="1" applyFont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0" borderId="52" xfId="0" applyFont="1" applyFill="1" applyBorder="1" applyAlignment="1">
      <alignment horizontal="center" vertical="center" wrapText="1"/>
    </xf>
    <xf numFmtId="2" fontId="88" fillId="0" borderId="72" xfId="0" applyNumberFormat="1" applyFont="1" applyFill="1" applyBorder="1" applyAlignment="1">
      <alignment horizontal="center" vertical="center" wrapText="1"/>
    </xf>
    <xf numFmtId="0" fontId="88" fillId="0" borderId="51" xfId="0" applyFont="1" applyFill="1" applyBorder="1" applyAlignment="1">
      <alignment horizontal="center" vertical="center" wrapText="1"/>
    </xf>
    <xf numFmtId="0" fontId="88" fillId="0" borderId="50" xfId="0" applyFont="1" applyFill="1" applyBorder="1" applyAlignment="1">
      <alignment horizontal="center" vertical="center" wrapText="1"/>
    </xf>
    <xf numFmtId="0" fontId="75" fillId="0" borderId="32" xfId="0" applyFont="1" applyFill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83" fillId="0" borderId="11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/>
    </xf>
    <xf numFmtId="0" fontId="78" fillId="0" borderId="25" xfId="0" applyFont="1" applyBorder="1" applyAlignment="1">
      <alignment horizontal="center" vertical="center" wrapText="1"/>
    </xf>
    <xf numFmtId="0" fontId="78" fillId="0" borderId="62" xfId="76" applyFont="1" applyFill="1" applyBorder="1" applyAlignment="1">
      <alignment horizontal="center" vertical="center" wrapText="1"/>
    </xf>
    <xf numFmtId="0" fontId="78" fillId="0" borderId="73" xfId="0" applyFont="1" applyFill="1" applyBorder="1" applyAlignment="1">
      <alignment horizontal="center" vertical="center"/>
    </xf>
    <xf numFmtId="0" fontId="78" fillId="0" borderId="71" xfId="0" applyFont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center" vertical="center" wrapText="1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0" fontId="35" fillId="0" borderId="11" xfId="56" applyFont="1" applyFill="1" applyBorder="1" applyAlignment="1">
      <alignment horizontal="center" vertical="center" wrapText="1"/>
    </xf>
    <xf numFmtId="0" fontId="95" fillId="0" borderId="11" xfId="31" applyFont="1" applyBorder="1" applyAlignment="1">
      <alignment horizontal="center" vertical="top"/>
    </xf>
    <xf numFmtId="0" fontId="95" fillId="0" borderId="11" xfId="31" applyFont="1" applyBorder="1" applyAlignment="1">
      <alignment horizontal="center" vertical="top" wrapText="1"/>
    </xf>
    <xf numFmtId="0" fontId="72" fillId="0" borderId="62" xfId="523" applyFont="1" applyFill="1" applyBorder="1" applyAlignment="1">
      <alignment horizontal="center" vertical="center"/>
    </xf>
    <xf numFmtId="0" fontId="72" fillId="0" borderId="62" xfId="527" applyFont="1" applyFill="1" applyBorder="1" applyAlignment="1">
      <alignment horizontal="center" vertical="center"/>
    </xf>
    <xf numFmtId="0" fontId="72" fillId="0" borderId="62" xfId="0" applyFont="1" applyFill="1" applyBorder="1" applyAlignment="1">
      <alignment horizontal="center" vertical="center" wrapText="1"/>
    </xf>
    <xf numFmtId="0" fontId="72" fillId="0" borderId="62" xfId="0" applyFont="1" applyBorder="1" applyAlignment="1">
      <alignment horizontal="center" vertical="center" wrapText="1"/>
    </xf>
    <xf numFmtId="0" fontId="72" fillId="0" borderId="11" xfId="523" applyFont="1" applyFill="1" applyBorder="1" applyAlignment="1">
      <alignment horizontal="center" vertical="center"/>
    </xf>
    <xf numFmtId="0" fontId="72" fillId="0" borderId="11" xfId="527" applyFont="1" applyFill="1" applyBorder="1" applyAlignment="1">
      <alignment horizontal="center" vertical="center"/>
    </xf>
    <xf numFmtId="0" fontId="72" fillId="0" borderId="11" xfId="533" applyFont="1" applyBorder="1" applyAlignment="1">
      <alignment horizontal="center" vertical="center"/>
    </xf>
    <xf numFmtId="0" fontId="83" fillId="0" borderId="24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62" xfId="0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 wrapText="1"/>
    </xf>
    <xf numFmtId="0" fontId="78" fillId="0" borderId="20" xfId="0" applyFont="1" applyBorder="1" applyAlignment="1">
      <alignment horizontal="center" vertical="center" wrapText="1"/>
    </xf>
    <xf numFmtId="14" fontId="78" fillId="0" borderId="62" xfId="0" applyNumberFormat="1" applyFont="1" applyFill="1" applyBorder="1" applyAlignment="1">
      <alignment horizontal="center" vertical="center"/>
    </xf>
    <xf numFmtId="0" fontId="78" fillId="0" borderId="64" xfId="0" applyFont="1" applyFill="1" applyBorder="1" applyAlignment="1">
      <alignment horizontal="center" vertical="center"/>
    </xf>
    <xf numFmtId="0" fontId="72" fillId="0" borderId="11" xfId="331" applyFont="1" applyBorder="1" applyAlignment="1">
      <alignment horizontal="center" vertical="center" wrapText="1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11" xfId="98" applyFont="1" applyBorder="1" applyAlignment="1">
      <alignment horizontal="center" vertical="center" wrapText="1"/>
    </xf>
    <xf numFmtId="14" fontId="72" fillId="18" borderId="11" xfId="56" applyNumberFormat="1" applyFont="1" applyFill="1" applyBorder="1" applyAlignment="1">
      <alignment horizontal="center" vertical="center" wrapText="1"/>
    </xf>
    <xf numFmtId="0" fontId="78" fillId="0" borderId="70" xfId="499" applyFont="1" applyFill="1" applyBorder="1" applyAlignment="1">
      <alignment horizontal="center" vertical="center" wrapText="1"/>
    </xf>
    <xf numFmtId="0" fontId="72" fillId="0" borderId="11" xfId="330" applyFont="1" applyFill="1" applyBorder="1" applyAlignment="1">
      <alignment horizontal="center" vertical="center" wrapText="1"/>
    </xf>
    <xf numFmtId="14" fontId="72" fillId="0" borderId="11" xfId="330" applyNumberFormat="1" applyFont="1" applyFill="1" applyBorder="1" applyAlignment="1">
      <alignment horizontal="center" vertical="center" wrapText="1"/>
    </xf>
    <xf numFmtId="0" fontId="78" fillId="0" borderId="25" xfId="0" applyFont="1" applyFill="1" applyBorder="1" applyAlignment="1">
      <alignment horizontal="center" vertical="center" wrapText="1"/>
    </xf>
    <xf numFmtId="14" fontId="72" fillId="0" borderId="24" xfId="0" applyNumberFormat="1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14" fontId="83" fillId="18" borderId="11" xfId="31" applyNumberFormat="1" applyFont="1" applyFill="1" applyBorder="1" applyAlignment="1">
      <alignment horizontal="center" vertical="center" wrapText="1"/>
    </xf>
    <xf numFmtId="0" fontId="94" fillId="18" borderId="11" xfId="0" applyFont="1" applyFill="1" applyBorder="1" applyAlignment="1">
      <alignment horizontal="center" vertical="center" wrapText="1"/>
    </xf>
    <xf numFmtId="0" fontId="83" fillId="18" borderId="11" xfId="0" applyFont="1" applyFill="1" applyBorder="1" applyAlignment="1">
      <alignment horizontal="center" vertical="center" wrapText="1"/>
    </xf>
    <xf numFmtId="14" fontId="72" fillId="18" borderId="11" xfId="31" applyNumberFormat="1" applyFont="1" applyFill="1" applyBorder="1" applyAlignment="1">
      <alignment horizontal="center" vertical="center" wrapText="1"/>
    </xf>
    <xf numFmtId="0" fontId="72" fillId="18" borderId="11" xfId="31" applyFont="1" applyFill="1" applyBorder="1" applyAlignment="1">
      <alignment horizontal="center" vertical="center" wrapText="1"/>
    </xf>
    <xf numFmtId="0" fontId="72" fillId="18" borderId="13" xfId="0" applyFont="1" applyFill="1" applyBorder="1" applyAlignment="1">
      <alignment horizontal="center" vertical="center" wrapText="1"/>
    </xf>
    <xf numFmtId="0" fontId="72" fillId="0" borderId="0" xfId="0" applyFont="1" applyFill="1" applyAlignment="1">
      <alignment horizontal="center" vertical="center" wrapText="1"/>
    </xf>
    <xf numFmtId="0" fontId="72" fillId="0" borderId="11" xfId="395" applyFont="1" applyFill="1" applyBorder="1" applyAlignment="1">
      <alignment horizontal="center" vertical="center" wrapText="1"/>
    </xf>
    <xf numFmtId="0" fontId="72" fillId="0" borderId="11" xfId="396" applyFont="1" applyFill="1" applyBorder="1" applyAlignment="1">
      <alignment horizontal="center" vertical="center" wrapText="1"/>
    </xf>
    <xf numFmtId="0" fontId="72" fillId="0" borderId="0" xfId="331" applyFont="1" applyFill="1" applyBorder="1" applyAlignment="1">
      <alignment horizontal="center" vertical="center" wrapText="1"/>
    </xf>
    <xf numFmtId="0" fontId="72" fillId="0" borderId="11" xfId="529" applyFont="1" applyFill="1" applyBorder="1" applyAlignment="1">
      <alignment horizontal="center" vertical="center"/>
    </xf>
    <xf numFmtId="14" fontId="93" fillId="0" borderId="11" xfId="0" applyNumberFormat="1" applyFont="1" applyFill="1" applyBorder="1" applyAlignment="1">
      <alignment horizontal="center" vertical="center"/>
    </xf>
    <xf numFmtId="0" fontId="78" fillId="0" borderId="11" xfId="39" applyFont="1" applyFill="1" applyBorder="1" applyAlignment="1">
      <alignment horizontal="center" vertical="center"/>
    </xf>
    <xf numFmtId="0" fontId="93" fillId="0" borderId="11" xfId="39" applyFont="1" applyFill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24" xfId="0" applyFont="1" applyFill="1" applyBorder="1" applyAlignment="1">
      <alignment horizontal="center" vertical="center" wrapText="1"/>
    </xf>
    <xf numFmtId="0" fontId="78" fillId="0" borderId="62" xfId="0" applyFont="1" applyBorder="1" applyAlignment="1">
      <alignment horizontal="center" vertical="center"/>
    </xf>
    <xf numFmtId="0" fontId="78" fillId="0" borderId="64" xfId="0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63" xfId="0" applyFont="1" applyBorder="1" applyAlignment="1">
      <alignment horizontal="center" vertical="center"/>
    </xf>
    <xf numFmtId="0" fontId="78" fillId="0" borderId="37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96" fillId="0" borderId="24" xfId="0" applyFont="1" applyFill="1" applyBorder="1" applyAlignment="1">
      <alignment horizontal="center" vertical="center" wrapText="1"/>
    </xf>
    <xf numFmtId="0" fontId="96" fillId="0" borderId="11" xfId="0" applyFont="1" applyFill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 vertical="center" wrapText="1"/>
    </xf>
    <xf numFmtId="2" fontId="72" fillId="0" borderId="11" xfId="0" applyNumberFormat="1" applyFont="1" applyFill="1" applyBorder="1" applyAlignment="1">
      <alignment horizontal="center" vertical="center" wrapText="1"/>
    </xf>
    <xf numFmtId="14" fontId="72" fillId="0" borderId="70" xfId="330" applyNumberFormat="1" applyFont="1" applyFill="1" applyBorder="1" applyAlignment="1">
      <alignment horizontal="center" vertical="center" wrapText="1"/>
    </xf>
    <xf numFmtId="0" fontId="72" fillId="0" borderId="13" xfId="408" applyFont="1" applyFill="1" applyBorder="1" applyAlignment="1">
      <alignment horizontal="center" vertical="center" wrapText="1"/>
    </xf>
    <xf numFmtId="0" fontId="72" fillId="0" borderId="0" xfId="0" applyFont="1" applyFill="1" applyAlignment="1">
      <alignment horizontal="center" vertical="center"/>
    </xf>
    <xf numFmtId="0" fontId="72" fillId="0" borderId="11" xfId="351" applyFont="1" applyFill="1" applyBorder="1" applyAlignment="1">
      <alignment horizontal="center" vertical="center" wrapText="1"/>
    </xf>
    <xf numFmtId="0" fontId="78" fillId="0" borderId="21" xfId="31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1" fontId="78" fillId="0" borderId="20" xfId="31" applyNumberFormat="1" applyFont="1" applyFill="1" applyBorder="1" applyAlignment="1">
      <alignment horizontal="center" vertical="center" wrapText="1"/>
    </xf>
    <xf numFmtId="0" fontId="78" fillId="0" borderId="20" xfId="31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/>
    </xf>
    <xf numFmtId="0" fontId="97" fillId="0" borderId="11" xfId="0" applyFont="1" applyBorder="1" applyAlignment="1">
      <alignment horizontal="center" vertical="center"/>
    </xf>
    <xf numFmtId="0" fontId="97" fillId="18" borderId="11" xfId="0" applyFont="1" applyFill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88" fillId="0" borderId="22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72" xfId="0" applyFont="1" applyFill="1" applyBorder="1" applyAlignment="1">
      <alignment horizontal="center" vertical="center" wrapText="1"/>
    </xf>
    <xf numFmtId="0" fontId="88" fillId="0" borderId="69" xfId="0" applyFont="1" applyFill="1" applyBorder="1" applyAlignment="1">
      <alignment horizontal="center" vertical="center" wrapText="1"/>
    </xf>
    <xf numFmtId="0" fontId="88" fillId="0" borderId="57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</cellXfs>
  <cellStyles count="553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25" xfId="549"/>
    <cellStyle name="Обычный 326" xfId="548"/>
    <cellStyle name="Обычный 327" xfId="550"/>
    <cellStyle name="Обычный 328" xfId="551"/>
    <cellStyle name="Обычный 329" xfId="552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1036</xdr:row>
      <xdr:rowOff>0</xdr:rowOff>
    </xdr:from>
    <xdr:to>
      <xdr:col>3</xdr:col>
      <xdr:colOff>295275</xdr:colOff>
      <xdr:row>1036</xdr:row>
      <xdr:rowOff>152400</xdr:rowOff>
    </xdr:to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8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4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7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29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0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6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2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4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47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48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2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3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4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5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6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7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8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59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60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954</xdr:row>
      <xdr:rowOff>0</xdr:rowOff>
    </xdr:from>
    <xdr:ext cx="95250" cy="152400"/>
    <xdr:sp macro="" textlink="">
      <xdr:nvSpPr>
        <xdr:cNvPr id="61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2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3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4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5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6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7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8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69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0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1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2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3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4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5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971</xdr:row>
      <xdr:rowOff>0</xdr:rowOff>
    </xdr:from>
    <xdr:ext cx="95250" cy="152400"/>
    <xdr:sp macro="" textlink="">
      <xdr:nvSpPr>
        <xdr:cNvPr id="76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77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78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79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0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1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2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3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4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5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6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7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8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89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90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989</xdr:row>
      <xdr:rowOff>0</xdr:rowOff>
    </xdr:from>
    <xdr:ext cx="95250" cy="152400"/>
    <xdr:sp macro="" textlink="">
      <xdr:nvSpPr>
        <xdr:cNvPr id="91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2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3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5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6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7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8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99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0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1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2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3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5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106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07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08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09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0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1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2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3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4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5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6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7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8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19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20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1024</xdr:row>
      <xdr:rowOff>0</xdr:rowOff>
    </xdr:from>
    <xdr:ext cx="95250" cy="152400"/>
    <xdr:sp macro="" textlink="">
      <xdr:nvSpPr>
        <xdr:cNvPr id="121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3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29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2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5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1036</xdr:row>
      <xdr:rowOff>0</xdr:rowOff>
    </xdr:from>
    <xdr:ext cx="95250" cy="152400"/>
    <xdr:sp macro="" textlink="">
      <xdr:nvSpPr>
        <xdr:cNvPr id="13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37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38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39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0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1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2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3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4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5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6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7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8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49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50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854</xdr:row>
      <xdr:rowOff>0</xdr:rowOff>
    </xdr:from>
    <xdr:ext cx="95250" cy="152400"/>
    <xdr:sp macro="" textlink="">
      <xdr:nvSpPr>
        <xdr:cNvPr id="151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2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3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4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5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6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7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8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59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0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1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2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3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4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5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880</xdr:row>
      <xdr:rowOff>0</xdr:rowOff>
    </xdr:from>
    <xdr:ext cx="95250" cy="152400"/>
    <xdr:sp macro="" textlink="">
      <xdr:nvSpPr>
        <xdr:cNvPr id="166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67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68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69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0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1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2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3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4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5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6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7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8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79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80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899</xdr:row>
      <xdr:rowOff>0</xdr:rowOff>
    </xdr:from>
    <xdr:ext cx="95250" cy="152400"/>
    <xdr:sp macro="" textlink="">
      <xdr:nvSpPr>
        <xdr:cNvPr id="181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2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3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4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5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6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7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8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89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0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1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2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3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4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5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917</xdr:row>
      <xdr:rowOff>0</xdr:rowOff>
    </xdr:from>
    <xdr:ext cx="95250" cy="152400"/>
    <xdr:sp macro="" textlink="">
      <xdr:nvSpPr>
        <xdr:cNvPr id="196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197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198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199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0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1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2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3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4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5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6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7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8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09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10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935</xdr:row>
      <xdr:rowOff>0</xdr:rowOff>
    </xdr:from>
    <xdr:ext cx="95250" cy="152400"/>
    <xdr:sp macro="" textlink="">
      <xdr:nvSpPr>
        <xdr:cNvPr id="211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3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6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19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2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5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8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29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1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4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7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39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0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3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6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49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2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5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25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57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58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59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0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1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2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3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4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5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6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7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8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69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70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953</xdr:row>
      <xdr:rowOff>0</xdr:rowOff>
    </xdr:from>
    <xdr:ext cx="95250" cy="152400"/>
    <xdr:sp macro="" textlink="">
      <xdr:nvSpPr>
        <xdr:cNvPr id="271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2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3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4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5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6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7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8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79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0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1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2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3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4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5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970</xdr:row>
      <xdr:rowOff>0</xdr:rowOff>
    </xdr:from>
    <xdr:ext cx="95250" cy="152400"/>
    <xdr:sp macro="" textlink="">
      <xdr:nvSpPr>
        <xdr:cNvPr id="286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87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88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89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0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1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2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3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4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5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6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7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8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299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300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988</xdr:row>
      <xdr:rowOff>0</xdr:rowOff>
    </xdr:from>
    <xdr:ext cx="95250" cy="152400"/>
    <xdr:sp macro="" textlink="">
      <xdr:nvSpPr>
        <xdr:cNvPr id="301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2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3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5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6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7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8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09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0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1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2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3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5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1006</xdr:row>
      <xdr:rowOff>0</xdr:rowOff>
    </xdr:from>
    <xdr:ext cx="95250" cy="152400"/>
    <xdr:sp macro="" textlink="">
      <xdr:nvSpPr>
        <xdr:cNvPr id="316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17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18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19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0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1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2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3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4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5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6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7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8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29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30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1023</xdr:row>
      <xdr:rowOff>0</xdr:rowOff>
    </xdr:from>
    <xdr:ext cx="95250" cy="152400"/>
    <xdr:sp macro="" textlink="">
      <xdr:nvSpPr>
        <xdr:cNvPr id="331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3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6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39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2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5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1035</xdr:row>
      <xdr:rowOff>0</xdr:rowOff>
    </xdr:from>
    <xdr:ext cx="95250" cy="152400"/>
    <xdr:sp macro="" textlink="">
      <xdr:nvSpPr>
        <xdr:cNvPr id="34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4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48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4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1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4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7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5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60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922</xdr:row>
      <xdr:rowOff>0</xdr:rowOff>
    </xdr:from>
    <xdr:to>
      <xdr:col>3</xdr:col>
      <xdr:colOff>295275</xdr:colOff>
      <xdr:row>922</xdr:row>
      <xdr:rowOff>152400</xdr:rowOff>
    </xdr:to>
    <xdr:sp macro="" textlink="">
      <xdr:nvSpPr>
        <xdr:cNvPr id="36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3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4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6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69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2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4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5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8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7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1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4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7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8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90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39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2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3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4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5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6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7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8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399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0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1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2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3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4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5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840</xdr:row>
      <xdr:rowOff>0</xdr:rowOff>
    </xdr:from>
    <xdr:ext cx="95250" cy="152400"/>
    <xdr:sp macro="" textlink="">
      <xdr:nvSpPr>
        <xdr:cNvPr id="406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07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08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09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0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1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2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3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4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5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6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7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8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19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20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857</xdr:row>
      <xdr:rowOff>0</xdr:rowOff>
    </xdr:from>
    <xdr:ext cx="95250" cy="152400"/>
    <xdr:sp macro="" textlink="">
      <xdr:nvSpPr>
        <xdr:cNvPr id="421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2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3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4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5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6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7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8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29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0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1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2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3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4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5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875</xdr:row>
      <xdr:rowOff>0</xdr:rowOff>
    </xdr:from>
    <xdr:ext cx="95250" cy="152400"/>
    <xdr:sp macro="" textlink="">
      <xdr:nvSpPr>
        <xdr:cNvPr id="436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37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38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3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0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1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2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3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4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5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6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7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8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4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50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451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2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3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4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5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6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7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8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59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0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1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2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3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4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5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910</xdr:row>
      <xdr:rowOff>0</xdr:rowOff>
    </xdr:from>
    <xdr:ext cx="95250" cy="152400"/>
    <xdr:sp macro="" textlink="">
      <xdr:nvSpPr>
        <xdr:cNvPr id="466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6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68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6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1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4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7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7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80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922</xdr:row>
      <xdr:rowOff>0</xdr:rowOff>
    </xdr:from>
    <xdr:ext cx="95250" cy="152400"/>
    <xdr:sp macro="" textlink="">
      <xdr:nvSpPr>
        <xdr:cNvPr id="48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2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3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4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5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6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7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8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89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0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1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2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3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4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5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740</xdr:row>
      <xdr:rowOff>0</xdr:rowOff>
    </xdr:from>
    <xdr:ext cx="95250" cy="152400"/>
    <xdr:sp macro="" textlink="">
      <xdr:nvSpPr>
        <xdr:cNvPr id="496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497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498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499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0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1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2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3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4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5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6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7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8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09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10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766</xdr:row>
      <xdr:rowOff>0</xdr:rowOff>
    </xdr:from>
    <xdr:ext cx="95250" cy="152400"/>
    <xdr:sp macro="" textlink="">
      <xdr:nvSpPr>
        <xdr:cNvPr id="511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2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3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4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5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6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7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8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19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0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1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2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3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4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5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785</xdr:row>
      <xdr:rowOff>0</xdr:rowOff>
    </xdr:from>
    <xdr:ext cx="95250" cy="152400"/>
    <xdr:sp macro="" textlink="">
      <xdr:nvSpPr>
        <xdr:cNvPr id="526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27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28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29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0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1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2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3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4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5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6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7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8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39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40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803</xdr:row>
      <xdr:rowOff>0</xdr:rowOff>
    </xdr:from>
    <xdr:ext cx="95250" cy="152400"/>
    <xdr:sp macro="" textlink="">
      <xdr:nvSpPr>
        <xdr:cNvPr id="541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2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3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4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5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6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7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8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49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0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1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2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3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4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5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821</xdr:row>
      <xdr:rowOff>0</xdr:rowOff>
    </xdr:from>
    <xdr:ext cx="95250" cy="152400"/>
    <xdr:sp macro="" textlink="">
      <xdr:nvSpPr>
        <xdr:cNvPr id="556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5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58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5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1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4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7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6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0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3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4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6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79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2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4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5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8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8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1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4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7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59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00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0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2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3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4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5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6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7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8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09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0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1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2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3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4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5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839</xdr:row>
      <xdr:rowOff>0</xdr:rowOff>
    </xdr:from>
    <xdr:ext cx="95250" cy="152400"/>
    <xdr:sp macro="" textlink="">
      <xdr:nvSpPr>
        <xdr:cNvPr id="616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17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18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19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0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1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2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3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4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5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6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7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8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29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30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856</xdr:row>
      <xdr:rowOff>0</xdr:rowOff>
    </xdr:from>
    <xdr:ext cx="95250" cy="152400"/>
    <xdr:sp macro="" textlink="">
      <xdr:nvSpPr>
        <xdr:cNvPr id="631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2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3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4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5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6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7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8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39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0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1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2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3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4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5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874</xdr:row>
      <xdr:rowOff>0</xdr:rowOff>
    </xdr:from>
    <xdr:ext cx="95250" cy="152400"/>
    <xdr:sp macro="" textlink="">
      <xdr:nvSpPr>
        <xdr:cNvPr id="646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47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48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4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0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1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2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3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4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5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6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7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8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5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60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892</xdr:row>
      <xdr:rowOff>0</xdr:rowOff>
    </xdr:from>
    <xdr:ext cx="95250" cy="152400"/>
    <xdr:sp macro="" textlink="">
      <xdr:nvSpPr>
        <xdr:cNvPr id="661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2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3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4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5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6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7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8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69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0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1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2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3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4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5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909</xdr:row>
      <xdr:rowOff>0</xdr:rowOff>
    </xdr:from>
    <xdr:ext cx="95250" cy="152400"/>
    <xdr:sp macro="" textlink="">
      <xdr:nvSpPr>
        <xdr:cNvPr id="676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7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78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7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1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4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7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8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90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921</xdr:row>
      <xdr:rowOff>0</xdr:rowOff>
    </xdr:from>
    <xdr:ext cx="95250" cy="152400"/>
    <xdr:sp macro="" textlink="">
      <xdr:nvSpPr>
        <xdr:cNvPr id="69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4535"/>
  <sheetViews>
    <sheetView tabSelected="1" zoomScale="70" zoomScaleNormal="70" zoomScaleSheetLayoutView="95" workbookViewId="0">
      <selection activeCell="J13" sqref="J13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3" customWidth="1"/>
    <col min="4" max="4" width="31.7109375" style="392" customWidth="1"/>
    <col min="5" max="5" width="39.140625" style="375" customWidth="1"/>
    <col min="6" max="6" width="38.85546875" style="392" customWidth="1"/>
    <col min="7" max="7" width="25" style="392" customWidth="1"/>
    <col min="8" max="8" width="23" style="375" customWidth="1"/>
    <col min="9" max="10" width="31.85546875" style="392" customWidth="1"/>
    <col min="11" max="11" width="22.140625" style="392" customWidth="1"/>
    <col min="12" max="12" width="22.5703125" style="375" customWidth="1"/>
    <col min="13" max="16384" width="9.140625" style="375"/>
  </cols>
  <sheetData>
    <row r="1" spans="1:12" x14ac:dyDescent="0.2">
      <c r="A1" s="387"/>
      <c r="B1" s="398"/>
      <c r="C1" s="398"/>
      <c r="I1" s="394"/>
      <c r="J1" s="394"/>
      <c r="K1" s="394"/>
      <c r="L1" s="387"/>
    </row>
    <row r="2" spans="1:12" ht="22.5" x14ac:dyDescent="0.2">
      <c r="A2" s="827" t="s">
        <v>101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</row>
    <row r="3" spans="1:12" ht="44.25" customHeight="1" thickBot="1" x14ac:dyDescent="0.25">
      <c r="A3" s="828" t="s">
        <v>14054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</row>
    <row r="4" spans="1:12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62</v>
      </c>
      <c r="E4" s="416" t="s">
        <v>53</v>
      </c>
      <c r="F4" s="417" t="s">
        <v>118</v>
      </c>
      <c r="G4" s="506" t="s">
        <v>66</v>
      </c>
      <c r="H4" s="415" t="s">
        <v>57</v>
      </c>
      <c r="I4" s="417" t="s">
        <v>58</v>
      </c>
      <c r="J4" s="500" t="s">
        <v>3291</v>
      </c>
      <c r="K4" s="418" t="s">
        <v>3582</v>
      </c>
      <c r="L4" s="730" t="s">
        <v>59</v>
      </c>
    </row>
    <row r="5" spans="1:12" ht="19.5" thickBot="1" x14ac:dyDescent="0.25">
      <c r="A5" s="419" t="s">
        <v>95</v>
      </c>
      <c r="B5" s="420"/>
      <c r="C5" s="832" t="s">
        <v>103</v>
      </c>
      <c r="D5" s="833"/>
      <c r="E5" s="833"/>
      <c r="F5" s="833"/>
      <c r="G5" s="833"/>
      <c r="H5" s="833"/>
      <c r="I5" s="834"/>
      <c r="J5" s="498"/>
      <c r="K5" s="475"/>
      <c r="L5" s="731">
        <f>L6+L21+L254+L617+L732+L1108</f>
        <v>1541</v>
      </c>
    </row>
    <row r="6" spans="1:12" ht="19.5" outlineLevel="1" thickBot="1" x14ac:dyDescent="0.25">
      <c r="A6" s="422" t="s">
        <v>99</v>
      </c>
      <c r="B6" s="423"/>
      <c r="C6" s="835" t="s">
        <v>36</v>
      </c>
      <c r="D6" s="836"/>
      <c r="E6" s="836"/>
      <c r="F6" s="836"/>
      <c r="G6" s="836"/>
      <c r="H6" s="836"/>
      <c r="I6" s="837"/>
      <c r="J6" s="499"/>
      <c r="K6" s="476"/>
      <c r="L6" s="500">
        <f>SUM(L7:L20)</f>
        <v>14</v>
      </c>
    </row>
    <row r="7" spans="1:12" s="812" customFormat="1" ht="35.1" customHeight="1" outlineLevel="2" x14ac:dyDescent="0.2">
      <c r="A7" s="707">
        <v>1</v>
      </c>
      <c r="B7" s="784" t="s">
        <v>9473</v>
      </c>
      <c r="C7" s="784" t="s">
        <v>9474</v>
      </c>
      <c r="D7" s="784" t="s">
        <v>9475</v>
      </c>
      <c r="E7" s="784" t="s">
        <v>3560</v>
      </c>
      <c r="F7" s="784" t="s">
        <v>70</v>
      </c>
      <c r="G7" s="784" t="s">
        <v>4191</v>
      </c>
      <c r="H7" s="784" t="s">
        <v>9476</v>
      </c>
      <c r="I7" s="784" t="s">
        <v>6368</v>
      </c>
      <c r="J7" s="784" t="s">
        <v>4859</v>
      </c>
      <c r="K7" s="784" t="s">
        <v>3586</v>
      </c>
      <c r="L7" s="784">
        <v>1</v>
      </c>
    </row>
    <row r="8" spans="1:12" s="812" customFormat="1" ht="35.1" customHeight="1" outlineLevel="2" x14ac:dyDescent="0.2">
      <c r="A8" s="707">
        <v>2</v>
      </c>
      <c r="B8" s="525" t="s">
        <v>9477</v>
      </c>
      <c r="C8" s="525" t="s">
        <v>9474</v>
      </c>
      <c r="D8" s="525" t="s">
        <v>9478</v>
      </c>
      <c r="E8" s="525" t="s">
        <v>3560</v>
      </c>
      <c r="F8" s="525" t="s">
        <v>70</v>
      </c>
      <c r="G8" s="525" t="s">
        <v>4191</v>
      </c>
      <c r="H8" s="525" t="s">
        <v>9476</v>
      </c>
      <c r="I8" s="525" t="s">
        <v>6368</v>
      </c>
      <c r="J8" s="525" t="s">
        <v>4859</v>
      </c>
      <c r="K8" s="525" t="s">
        <v>3586</v>
      </c>
      <c r="L8" s="784">
        <v>1</v>
      </c>
    </row>
    <row r="9" spans="1:12" s="812" customFormat="1" ht="35.1" customHeight="1" outlineLevel="2" x14ac:dyDescent="0.2">
      <c r="A9" s="707">
        <v>3</v>
      </c>
      <c r="B9" s="525" t="s">
        <v>9479</v>
      </c>
      <c r="C9" s="525" t="s">
        <v>9474</v>
      </c>
      <c r="D9" s="525" t="s">
        <v>9480</v>
      </c>
      <c r="E9" s="525" t="s">
        <v>3560</v>
      </c>
      <c r="F9" s="525" t="s">
        <v>112</v>
      </c>
      <c r="G9" s="525" t="s">
        <v>4191</v>
      </c>
      <c r="H9" s="525" t="s">
        <v>9476</v>
      </c>
      <c r="I9" s="525" t="s">
        <v>6368</v>
      </c>
      <c r="J9" s="525" t="s">
        <v>4859</v>
      </c>
      <c r="K9" s="525" t="s">
        <v>3586</v>
      </c>
      <c r="L9" s="784">
        <v>1</v>
      </c>
    </row>
    <row r="10" spans="1:12" s="812" customFormat="1" ht="35.1" customHeight="1" outlineLevel="2" x14ac:dyDescent="0.2">
      <c r="A10" s="707">
        <v>4</v>
      </c>
      <c r="B10" s="525" t="s">
        <v>9481</v>
      </c>
      <c r="C10" s="525" t="s">
        <v>9474</v>
      </c>
      <c r="D10" s="525" t="s">
        <v>9480</v>
      </c>
      <c r="E10" s="525" t="s">
        <v>3560</v>
      </c>
      <c r="F10" s="525" t="s">
        <v>31</v>
      </c>
      <c r="G10" s="525" t="s">
        <v>4191</v>
      </c>
      <c r="H10" s="525" t="s">
        <v>9476</v>
      </c>
      <c r="I10" s="525" t="s">
        <v>6368</v>
      </c>
      <c r="J10" s="525" t="s">
        <v>4859</v>
      </c>
      <c r="K10" s="525" t="s">
        <v>3586</v>
      </c>
      <c r="L10" s="784">
        <v>1</v>
      </c>
    </row>
    <row r="11" spans="1:12" s="812" customFormat="1" ht="35.1" customHeight="1" outlineLevel="2" x14ac:dyDescent="0.2">
      <c r="A11" s="707">
        <v>5</v>
      </c>
      <c r="B11" s="525" t="s">
        <v>9482</v>
      </c>
      <c r="C11" s="525" t="s">
        <v>9474</v>
      </c>
      <c r="D11" s="525" t="s">
        <v>9478</v>
      </c>
      <c r="E11" s="525" t="s">
        <v>3560</v>
      </c>
      <c r="F11" s="525" t="s">
        <v>69</v>
      </c>
      <c r="G11" s="525" t="s">
        <v>4191</v>
      </c>
      <c r="H11" s="525" t="s">
        <v>9476</v>
      </c>
      <c r="I11" s="525" t="s">
        <v>6368</v>
      </c>
      <c r="J11" s="525" t="s">
        <v>4859</v>
      </c>
      <c r="K11" s="525" t="s">
        <v>3586</v>
      </c>
      <c r="L11" s="784">
        <v>1</v>
      </c>
    </row>
    <row r="12" spans="1:12" s="812" customFormat="1" ht="35.1" customHeight="1" outlineLevel="2" x14ac:dyDescent="0.2">
      <c r="A12" s="707">
        <v>6</v>
      </c>
      <c r="B12" s="525" t="s">
        <v>9483</v>
      </c>
      <c r="C12" s="525" t="s">
        <v>9474</v>
      </c>
      <c r="D12" s="525" t="s">
        <v>9478</v>
      </c>
      <c r="E12" s="525" t="s">
        <v>3560</v>
      </c>
      <c r="F12" s="525" t="s">
        <v>91</v>
      </c>
      <c r="G12" s="525" t="s">
        <v>4191</v>
      </c>
      <c r="H12" s="525" t="s">
        <v>9476</v>
      </c>
      <c r="I12" s="525" t="s">
        <v>6368</v>
      </c>
      <c r="J12" s="525" t="s">
        <v>4859</v>
      </c>
      <c r="K12" s="525" t="s">
        <v>3586</v>
      </c>
      <c r="L12" s="784">
        <v>1</v>
      </c>
    </row>
    <row r="13" spans="1:12" s="812" customFormat="1" ht="35.1" customHeight="1" outlineLevel="2" x14ac:dyDescent="0.2">
      <c r="A13" s="707">
        <v>7</v>
      </c>
      <c r="B13" s="525" t="s">
        <v>9484</v>
      </c>
      <c r="C13" s="525" t="s">
        <v>9474</v>
      </c>
      <c r="D13" s="525" t="s">
        <v>9475</v>
      </c>
      <c r="E13" s="525" t="s">
        <v>3560</v>
      </c>
      <c r="F13" s="525" t="s">
        <v>109</v>
      </c>
      <c r="G13" s="525" t="s">
        <v>4191</v>
      </c>
      <c r="H13" s="525" t="s">
        <v>9476</v>
      </c>
      <c r="I13" s="525" t="s">
        <v>6368</v>
      </c>
      <c r="J13" s="525" t="s">
        <v>4859</v>
      </c>
      <c r="K13" s="525" t="s">
        <v>3586</v>
      </c>
      <c r="L13" s="784">
        <v>1</v>
      </c>
    </row>
    <row r="14" spans="1:12" s="812" customFormat="1" ht="35.1" customHeight="1" outlineLevel="2" x14ac:dyDescent="0.2">
      <c r="A14" s="707">
        <v>8</v>
      </c>
      <c r="B14" s="525" t="s">
        <v>9485</v>
      </c>
      <c r="C14" s="525" t="s">
        <v>9474</v>
      </c>
      <c r="D14" s="525" t="s">
        <v>9478</v>
      </c>
      <c r="E14" s="525" t="s">
        <v>3560</v>
      </c>
      <c r="F14" s="525" t="s">
        <v>143</v>
      </c>
      <c r="G14" s="525" t="s">
        <v>4191</v>
      </c>
      <c r="H14" s="525" t="s">
        <v>9476</v>
      </c>
      <c r="I14" s="525" t="s">
        <v>6368</v>
      </c>
      <c r="J14" s="525" t="s">
        <v>4859</v>
      </c>
      <c r="K14" s="525" t="s">
        <v>3586</v>
      </c>
      <c r="L14" s="784">
        <v>1</v>
      </c>
    </row>
    <row r="15" spans="1:12" s="812" customFormat="1" ht="35.1" customHeight="1" outlineLevel="2" x14ac:dyDescent="0.2">
      <c r="A15" s="707">
        <v>9</v>
      </c>
      <c r="B15" s="525" t="s">
        <v>9486</v>
      </c>
      <c r="C15" s="525" t="s">
        <v>9474</v>
      </c>
      <c r="D15" s="525" t="s">
        <v>9478</v>
      </c>
      <c r="E15" s="525" t="s">
        <v>6744</v>
      </c>
      <c r="F15" s="525" t="s">
        <v>91</v>
      </c>
      <c r="G15" s="525" t="s">
        <v>4191</v>
      </c>
      <c r="H15" s="525" t="s">
        <v>9476</v>
      </c>
      <c r="I15" s="525" t="s">
        <v>6368</v>
      </c>
      <c r="J15" s="525" t="s">
        <v>4859</v>
      </c>
      <c r="K15" s="525" t="s">
        <v>3586</v>
      </c>
      <c r="L15" s="784">
        <v>1</v>
      </c>
    </row>
    <row r="16" spans="1:12" s="812" customFormat="1" ht="35.1" customHeight="1" outlineLevel="2" x14ac:dyDescent="0.2">
      <c r="A16" s="707">
        <v>10</v>
      </c>
      <c r="B16" s="525" t="s">
        <v>9487</v>
      </c>
      <c r="C16" s="525" t="s">
        <v>9474</v>
      </c>
      <c r="D16" s="525" t="s">
        <v>9478</v>
      </c>
      <c r="E16" s="525" t="s">
        <v>6744</v>
      </c>
      <c r="F16" s="525" t="s">
        <v>91</v>
      </c>
      <c r="G16" s="525" t="s">
        <v>4191</v>
      </c>
      <c r="H16" s="525" t="s">
        <v>9476</v>
      </c>
      <c r="I16" s="525" t="s">
        <v>6368</v>
      </c>
      <c r="J16" s="525" t="s">
        <v>4859</v>
      </c>
      <c r="K16" s="525" t="s">
        <v>3586</v>
      </c>
      <c r="L16" s="784">
        <v>1</v>
      </c>
    </row>
    <row r="17" spans="1:12" s="812" customFormat="1" ht="35.1" customHeight="1" outlineLevel="2" x14ac:dyDescent="0.2">
      <c r="A17" s="707">
        <v>11</v>
      </c>
      <c r="B17" s="525" t="s">
        <v>9488</v>
      </c>
      <c r="C17" s="525" t="s">
        <v>9474</v>
      </c>
      <c r="D17" s="525" t="s">
        <v>9478</v>
      </c>
      <c r="E17" s="525" t="s">
        <v>6744</v>
      </c>
      <c r="F17" s="525" t="s">
        <v>71</v>
      </c>
      <c r="G17" s="525" t="s">
        <v>4191</v>
      </c>
      <c r="H17" s="525" t="s">
        <v>9476</v>
      </c>
      <c r="I17" s="525" t="s">
        <v>6368</v>
      </c>
      <c r="J17" s="525" t="s">
        <v>4859</v>
      </c>
      <c r="K17" s="525" t="s">
        <v>3586</v>
      </c>
      <c r="L17" s="784">
        <v>1</v>
      </c>
    </row>
    <row r="18" spans="1:12" s="812" customFormat="1" ht="35.1" customHeight="1" outlineLevel="2" x14ac:dyDescent="0.2">
      <c r="A18" s="707">
        <v>12</v>
      </c>
      <c r="B18" s="525" t="s">
        <v>9489</v>
      </c>
      <c r="C18" s="525" t="s">
        <v>9474</v>
      </c>
      <c r="D18" s="525" t="s">
        <v>9478</v>
      </c>
      <c r="E18" s="525" t="s">
        <v>6744</v>
      </c>
      <c r="F18" s="525" t="s">
        <v>72</v>
      </c>
      <c r="G18" s="525" t="s">
        <v>4191</v>
      </c>
      <c r="H18" s="525" t="s">
        <v>9476</v>
      </c>
      <c r="I18" s="525" t="s">
        <v>6368</v>
      </c>
      <c r="J18" s="525" t="s">
        <v>4859</v>
      </c>
      <c r="K18" s="525" t="s">
        <v>3586</v>
      </c>
      <c r="L18" s="784">
        <v>1</v>
      </c>
    </row>
    <row r="19" spans="1:12" s="812" customFormat="1" ht="35.1" customHeight="1" outlineLevel="2" x14ac:dyDescent="0.2">
      <c r="A19" s="707">
        <v>13</v>
      </c>
      <c r="B19" s="525" t="s">
        <v>9490</v>
      </c>
      <c r="C19" s="525" t="s">
        <v>9474</v>
      </c>
      <c r="D19" s="525" t="s">
        <v>9478</v>
      </c>
      <c r="E19" s="525" t="s">
        <v>6744</v>
      </c>
      <c r="F19" s="525" t="s">
        <v>69</v>
      </c>
      <c r="G19" s="525" t="s">
        <v>4191</v>
      </c>
      <c r="H19" s="525" t="s">
        <v>9476</v>
      </c>
      <c r="I19" s="525" t="s">
        <v>6368</v>
      </c>
      <c r="J19" s="525" t="s">
        <v>4859</v>
      </c>
      <c r="K19" s="525" t="s">
        <v>3586</v>
      </c>
      <c r="L19" s="784">
        <v>1</v>
      </c>
    </row>
    <row r="20" spans="1:12" s="812" customFormat="1" ht="35.1" customHeight="1" outlineLevel="2" thickBot="1" x14ac:dyDescent="0.25">
      <c r="A20" s="707">
        <v>14</v>
      </c>
      <c r="B20" s="525" t="s">
        <v>9491</v>
      </c>
      <c r="C20" s="525" t="s">
        <v>9474</v>
      </c>
      <c r="D20" s="525" t="s">
        <v>9478</v>
      </c>
      <c r="E20" s="525" t="s">
        <v>6744</v>
      </c>
      <c r="F20" s="525" t="s">
        <v>112</v>
      </c>
      <c r="G20" s="525" t="s">
        <v>4191</v>
      </c>
      <c r="H20" s="525" t="s">
        <v>9476</v>
      </c>
      <c r="I20" s="525" t="s">
        <v>6368</v>
      </c>
      <c r="J20" s="525" t="s">
        <v>4859</v>
      </c>
      <c r="K20" s="525" t="s">
        <v>3586</v>
      </c>
      <c r="L20" s="784">
        <v>1</v>
      </c>
    </row>
    <row r="21" spans="1:12" s="230" customFormat="1" ht="19.5" outlineLevel="1" thickBot="1" x14ac:dyDescent="0.25">
      <c r="A21" s="422" t="s">
        <v>79</v>
      </c>
      <c r="B21" s="427"/>
      <c r="C21" s="831" t="s">
        <v>47</v>
      </c>
      <c r="D21" s="838"/>
      <c r="E21" s="838"/>
      <c r="F21" s="838"/>
      <c r="G21" s="838"/>
      <c r="H21" s="838"/>
      <c r="I21" s="838"/>
      <c r="J21" s="500"/>
      <c r="K21" s="424"/>
      <c r="L21" s="500">
        <f>SUM(L22:L253)</f>
        <v>232</v>
      </c>
    </row>
    <row r="22" spans="1:12" s="4" customFormat="1" ht="35.1" customHeight="1" outlineLevel="2" x14ac:dyDescent="0.2">
      <c r="A22" s="750" t="s">
        <v>70</v>
      </c>
      <c r="B22" s="553" t="s">
        <v>9492</v>
      </c>
      <c r="C22" s="553" t="s">
        <v>3487</v>
      </c>
      <c r="D22" s="553" t="s">
        <v>9493</v>
      </c>
      <c r="E22" s="553" t="s">
        <v>4073</v>
      </c>
      <c r="F22" s="553" t="s">
        <v>9494</v>
      </c>
      <c r="G22" s="553" t="s">
        <v>4175</v>
      </c>
      <c r="H22" s="810">
        <v>45201</v>
      </c>
      <c r="I22" s="702" t="s">
        <v>8404</v>
      </c>
      <c r="J22" s="553" t="s">
        <v>4859</v>
      </c>
      <c r="K22" s="553" t="s">
        <v>3586</v>
      </c>
      <c r="L22" s="553">
        <v>1</v>
      </c>
    </row>
    <row r="23" spans="1:12" s="4" customFormat="1" ht="35.1" customHeight="1" outlineLevel="2" x14ac:dyDescent="0.2">
      <c r="A23" s="750" t="s">
        <v>112</v>
      </c>
      <c r="B23" s="553" t="s">
        <v>9495</v>
      </c>
      <c r="C23" s="553" t="s">
        <v>3487</v>
      </c>
      <c r="D23" s="553" t="s">
        <v>9493</v>
      </c>
      <c r="E23" s="553" t="s">
        <v>4073</v>
      </c>
      <c r="F23" s="553" t="s">
        <v>9496</v>
      </c>
      <c r="G23" s="553" t="s">
        <v>4175</v>
      </c>
      <c r="H23" s="810">
        <v>45201</v>
      </c>
      <c r="I23" s="702" t="s">
        <v>8334</v>
      </c>
      <c r="J23" s="553" t="s">
        <v>4859</v>
      </c>
      <c r="K23" s="553" t="s">
        <v>3586</v>
      </c>
      <c r="L23" s="553">
        <v>1</v>
      </c>
    </row>
    <row r="24" spans="1:12" s="4" customFormat="1" ht="35.1" customHeight="1" outlineLevel="2" x14ac:dyDescent="0.2">
      <c r="A24" s="750" t="s">
        <v>30</v>
      </c>
      <c r="B24" s="553" t="s">
        <v>9497</v>
      </c>
      <c r="C24" s="553" t="s">
        <v>3487</v>
      </c>
      <c r="D24" s="553" t="s">
        <v>9493</v>
      </c>
      <c r="E24" s="553" t="s">
        <v>4073</v>
      </c>
      <c r="F24" s="553" t="s">
        <v>9498</v>
      </c>
      <c r="G24" s="553" t="s">
        <v>4175</v>
      </c>
      <c r="H24" s="810">
        <v>45201</v>
      </c>
      <c r="I24" s="702" t="s">
        <v>8334</v>
      </c>
      <c r="J24" s="553" t="s">
        <v>4859</v>
      </c>
      <c r="K24" s="553" t="s">
        <v>3586</v>
      </c>
      <c r="L24" s="553">
        <v>1</v>
      </c>
    </row>
    <row r="25" spans="1:12" s="4" customFormat="1" ht="35.1" customHeight="1" outlineLevel="2" x14ac:dyDescent="0.2">
      <c r="A25" s="750" t="s">
        <v>31</v>
      </c>
      <c r="B25" s="553" t="s">
        <v>9499</v>
      </c>
      <c r="C25" s="553" t="s">
        <v>3487</v>
      </c>
      <c r="D25" s="553" t="s">
        <v>9493</v>
      </c>
      <c r="E25" s="553" t="s">
        <v>4073</v>
      </c>
      <c r="F25" s="553" t="s">
        <v>9500</v>
      </c>
      <c r="G25" s="553" t="s">
        <v>4175</v>
      </c>
      <c r="H25" s="810">
        <v>45201</v>
      </c>
      <c r="I25" s="702" t="s">
        <v>8334</v>
      </c>
      <c r="J25" s="553" t="s">
        <v>4859</v>
      </c>
      <c r="K25" s="553" t="s">
        <v>3586</v>
      </c>
      <c r="L25" s="553">
        <v>1</v>
      </c>
    </row>
    <row r="26" spans="1:12" s="4" customFormat="1" ht="35.1" customHeight="1" outlineLevel="2" x14ac:dyDescent="0.2">
      <c r="A26" s="750" t="s">
        <v>69</v>
      </c>
      <c r="B26" s="553" t="s">
        <v>9501</v>
      </c>
      <c r="C26" s="553" t="s">
        <v>3487</v>
      </c>
      <c r="D26" s="553" t="s">
        <v>9493</v>
      </c>
      <c r="E26" s="553" t="s">
        <v>4073</v>
      </c>
      <c r="F26" s="553" t="s">
        <v>9502</v>
      </c>
      <c r="G26" s="553" t="s">
        <v>4175</v>
      </c>
      <c r="H26" s="810">
        <v>45201</v>
      </c>
      <c r="I26" s="702" t="s">
        <v>8334</v>
      </c>
      <c r="J26" s="553" t="s">
        <v>4859</v>
      </c>
      <c r="K26" s="553" t="s">
        <v>3586</v>
      </c>
      <c r="L26" s="553">
        <v>1</v>
      </c>
    </row>
    <row r="27" spans="1:12" s="4" customFormat="1" ht="35.1" customHeight="1" outlineLevel="2" x14ac:dyDescent="0.2">
      <c r="A27" s="750" t="s">
        <v>91</v>
      </c>
      <c r="B27" s="553" t="s">
        <v>9503</v>
      </c>
      <c r="C27" s="553" t="s">
        <v>3487</v>
      </c>
      <c r="D27" s="553" t="s">
        <v>9493</v>
      </c>
      <c r="E27" s="553" t="s">
        <v>4073</v>
      </c>
      <c r="F27" s="553" t="s">
        <v>9504</v>
      </c>
      <c r="G27" s="553" t="s">
        <v>4175</v>
      </c>
      <c r="H27" s="810">
        <v>45201</v>
      </c>
      <c r="I27" s="702" t="s">
        <v>8334</v>
      </c>
      <c r="J27" s="553" t="s">
        <v>4859</v>
      </c>
      <c r="K27" s="553" t="s">
        <v>3586</v>
      </c>
      <c r="L27" s="553">
        <v>1</v>
      </c>
    </row>
    <row r="28" spans="1:12" s="4" customFormat="1" ht="35.1" customHeight="1" outlineLevel="2" x14ac:dyDescent="0.2">
      <c r="A28" s="750" t="s">
        <v>71</v>
      </c>
      <c r="B28" s="553" t="s">
        <v>9505</v>
      </c>
      <c r="C28" s="553" t="s">
        <v>3487</v>
      </c>
      <c r="D28" s="553" t="s">
        <v>9493</v>
      </c>
      <c r="E28" s="553" t="s">
        <v>4073</v>
      </c>
      <c r="F28" s="553" t="s">
        <v>9506</v>
      </c>
      <c r="G28" s="553" t="s">
        <v>4175</v>
      </c>
      <c r="H28" s="810">
        <v>45201</v>
      </c>
      <c r="I28" s="702" t="s">
        <v>8334</v>
      </c>
      <c r="J28" s="553" t="s">
        <v>4859</v>
      </c>
      <c r="K28" s="553" t="s">
        <v>3586</v>
      </c>
      <c r="L28" s="553">
        <v>1</v>
      </c>
    </row>
    <row r="29" spans="1:12" s="4" customFormat="1" ht="35.1" customHeight="1" outlineLevel="2" x14ac:dyDescent="0.2">
      <c r="A29" s="750" t="s">
        <v>72</v>
      </c>
      <c r="B29" s="553" t="s">
        <v>9507</v>
      </c>
      <c r="C29" s="553" t="s">
        <v>3487</v>
      </c>
      <c r="D29" s="553" t="s">
        <v>9508</v>
      </c>
      <c r="E29" s="553" t="s">
        <v>9509</v>
      </c>
      <c r="F29" s="553" t="s">
        <v>9510</v>
      </c>
      <c r="G29" s="553" t="s">
        <v>4175</v>
      </c>
      <c r="H29" s="810">
        <v>45201</v>
      </c>
      <c r="I29" s="702" t="s">
        <v>8334</v>
      </c>
      <c r="J29" s="553" t="s">
        <v>4859</v>
      </c>
      <c r="K29" s="553" t="s">
        <v>3586</v>
      </c>
      <c r="L29" s="553">
        <v>1</v>
      </c>
    </row>
    <row r="30" spans="1:12" s="4" customFormat="1" ht="35.1" customHeight="1" outlineLevel="2" x14ac:dyDescent="0.2">
      <c r="A30" s="750" t="s">
        <v>32</v>
      </c>
      <c r="B30" s="553" t="s">
        <v>9511</v>
      </c>
      <c r="C30" s="553" t="s">
        <v>3487</v>
      </c>
      <c r="D30" s="553" t="s">
        <v>9508</v>
      </c>
      <c r="E30" s="553" t="s">
        <v>9509</v>
      </c>
      <c r="F30" s="553" t="s">
        <v>8476</v>
      </c>
      <c r="G30" s="553" t="s">
        <v>4175</v>
      </c>
      <c r="H30" s="810">
        <v>45201</v>
      </c>
      <c r="I30" s="702" t="s">
        <v>8334</v>
      </c>
      <c r="J30" s="553" t="s">
        <v>4859</v>
      </c>
      <c r="K30" s="553" t="s">
        <v>3586</v>
      </c>
      <c r="L30" s="553">
        <v>1</v>
      </c>
    </row>
    <row r="31" spans="1:12" s="4" customFormat="1" ht="35.1" customHeight="1" outlineLevel="2" x14ac:dyDescent="0.2">
      <c r="A31" s="750" t="s">
        <v>106</v>
      </c>
      <c r="B31" s="553" t="s">
        <v>9512</v>
      </c>
      <c r="C31" s="702" t="s">
        <v>3487</v>
      </c>
      <c r="D31" s="702" t="s">
        <v>9513</v>
      </c>
      <c r="E31" s="553" t="s">
        <v>9509</v>
      </c>
      <c r="F31" s="702" t="s">
        <v>8406</v>
      </c>
      <c r="G31" s="702" t="s">
        <v>4191</v>
      </c>
      <c r="H31" s="810">
        <v>45201</v>
      </c>
      <c r="I31" s="702" t="s">
        <v>8334</v>
      </c>
      <c r="J31" s="553" t="s">
        <v>4859</v>
      </c>
      <c r="K31" s="553" t="s">
        <v>3586</v>
      </c>
      <c r="L31" s="553">
        <v>1</v>
      </c>
    </row>
    <row r="32" spans="1:12" s="4" customFormat="1" ht="35.1" customHeight="1" outlineLevel="2" x14ac:dyDescent="0.2">
      <c r="A32" s="750" t="s">
        <v>33</v>
      </c>
      <c r="B32" s="553" t="s">
        <v>9514</v>
      </c>
      <c r="C32" s="553" t="s">
        <v>3487</v>
      </c>
      <c r="D32" s="553" t="s">
        <v>9515</v>
      </c>
      <c r="E32" s="553" t="s">
        <v>9509</v>
      </c>
      <c r="F32" s="553" t="s">
        <v>8448</v>
      </c>
      <c r="G32" s="553" t="s">
        <v>4193</v>
      </c>
      <c r="H32" s="810">
        <v>45201</v>
      </c>
      <c r="I32" s="702" t="s">
        <v>8334</v>
      </c>
      <c r="J32" s="553" t="s">
        <v>4859</v>
      </c>
      <c r="K32" s="553" t="s">
        <v>3586</v>
      </c>
      <c r="L32" s="553">
        <v>1</v>
      </c>
    </row>
    <row r="33" spans="1:12" s="4" customFormat="1" ht="35.1" customHeight="1" outlineLevel="2" x14ac:dyDescent="0.2">
      <c r="A33" s="750" t="s">
        <v>34</v>
      </c>
      <c r="B33" s="553" t="s">
        <v>9516</v>
      </c>
      <c r="C33" s="553" t="s">
        <v>3487</v>
      </c>
      <c r="D33" s="553" t="s">
        <v>9517</v>
      </c>
      <c r="E33" s="553" t="s">
        <v>9518</v>
      </c>
      <c r="F33" s="553" t="s">
        <v>9519</v>
      </c>
      <c r="G33" s="553" t="s">
        <v>4175</v>
      </c>
      <c r="H33" s="810">
        <v>45201</v>
      </c>
      <c r="I33" s="702" t="s">
        <v>8334</v>
      </c>
      <c r="J33" s="553" t="s">
        <v>4859</v>
      </c>
      <c r="K33" s="553" t="s">
        <v>3586</v>
      </c>
      <c r="L33" s="553">
        <v>1</v>
      </c>
    </row>
    <row r="34" spans="1:12" s="4" customFormat="1" ht="35.1" customHeight="1" outlineLevel="2" x14ac:dyDescent="0.2">
      <c r="A34" s="750" t="s">
        <v>35</v>
      </c>
      <c r="B34" s="553" t="s">
        <v>9520</v>
      </c>
      <c r="C34" s="553" t="s">
        <v>3487</v>
      </c>
      <c r="D34" s="553" t="s">
        <v>9517</v>
      </c>
      <c r="E34" s="553" t="s">
        <v>9518</v>
      </c>
      <c r="F34" s="553" t="s">
        <v>8453</v>
      </c>
      <c r="G34" s="553" t="s">
        <v>4191</v>
      </c>
      <c r="H34" s="810">
        <v>45201</v>
      </c>
      <c r="I34" s="702" t="s">
        <v>8334</v>
      </c>
      <c r="J34" s="553" t="s">
        <v>4859</v>
      </c>
      <c r="K34" s="553" t="s">
        <v>3586</v>
      </c>
      <c r="L34" s="553">
        <v>1</v>
      </c>
    </row>
    <row r="35" spans="1:12" s="4" customFormat="1" ht="35.1" customHeight="1" outlineLevel="2" x14ac:dyDescent="0.2">
      <c r="A35" s="750" t="s">
        <v>109</v>
      </c>
      <c r="B35" s="553" t="s">
        <v>9521</v>
      </c>
      <c r="C35" s="702" t="s">
        <v>3487</v>
      </c>
      <c r="D35" s="702" t="s">
        <v>9493</v>
      </c>
      <c r="E35" s="702" t="s">
        <v>2176</v>
      </c>
      <c r="F35" s="702" t="s">
        <v>8411</v>
      </c>
      <c r="G35" s="702" t="s">
        <v>4191</v>
      </c>
      <c r="H35" s="810">
        <v>45202</v>
      </c>
      <c r="I35" s="702" t="s">
        <v>8334</v>
      </c>
      <c r="J35" s="553" t="s">
        <v>4859</v>
      </c>
      <c r="K35" s="553" t="s">
        <v>3586</v>
      </c>
      <c r="L35" s="553">
        <v>1</v>
      </c>
    </row>
    <row r="36" spans="1:12" s="4" customFormat="1" ht="35.1" customHeight="1" outlineLevel="2" x14ac:dyDescent="0.2">
      <c r="A36" s="750" t="s">
        <v>110</v>
      </c>
      <c r="B36" s="553" t="s">
        <v>9522</v>
      </c>
      <c r="C36" s="702" t="s">
        <v>3487</v>
      </c>
      <c r="D36" s="702" t="s">
        <v>9523</v>
      </c>
      <c r="E36" s="702" t="s">
        <v>2176</v>
      </c>
      <c r="F36" s="553" t="s">
        <v>8412</v>
      </c>
      <c r="G36" s="553" t="s">
        <v>4191</v>
      </c>
      <c r="H36" s="810">
        <v>45202</v>
      </c>
      <c r="I36" s="702" t="s">
        <v>8334</v>
      </c>
      <c r="J36" s="553" t="s">
        <v>4859</v>
      </c>
      <c r="K36" s="553" t="s">
        <v>3586</v>
      </c>
      <c r="L36" s="553">
        <v>1</v>
      </c>
    </row>
    <row r="37" spans="1:12" s="4" customFormat="1" ht="35.1" customHeight="1" outlineLevel="2" x14ac:dyDescent="0.2">
      <c r="A37" s="750" t="s">
        <v>143</v>
      </c>
      <c r="B37" s="553" t="s">
        <v>9524</v>
      </c>
      <c r="C37" s="553" t="s">
        <v>3487</v>
      </c>
      <c r="D37" s="553" t="s">
        <v>9493</v>
      </c>
      <c r="E37" s="553" t="s">
        <v>2176</v>
      </c>
      <c r="F37" s="553" t="s">
        <v>8413</v>
      </c>
      <c r="G37" s="553" t="s">
        <v>4175</v>
      </c>
      <c r="H37" s="810">
        <v>45202</v>
      </c>
      <c r="I37" s="702" t="s">
        <v>8334</v>
      </c>
      <c r="J37" s="553" t="s">
        <v>4859</v>
      </c>
      <c r="K37" s="553" t="s">
        <v>3586</v>
      </c>
      <c r="L37" s="553">
        <v>1</v>
      </c>
    </row>
    <row r="38" spans="1:12" s="4" customFormat="1" ht="35.1" customHeight="1" outlineLevel="2" x14ac:dyDescent="0.2">
      <c r="A38" s="750" t="s">
        <v>147</v>
      </c>
      <c r="B38" s="553" t="s">
        <v>9525</v>
      </c>
      <c r="C38" s="702" t="s">
        <v>3487</v>
      </c>
      <c r="D38" s="702" t="s">
        <v>9493</v>
      </c>
      <c r="E38" s="702" t="s">
        <v>2176</v>
      </c>
      <c r="F38" s="702" t="s">
        <v>9526</v>
      </c>
      <c r="G38" s="702" t="s">
        <v>4175</v>
      </c>
      <c r="H38" s="810">
        <v>45202</v>
      </c>
      <c r="I38" s="702" t="s">
        <v>8334</v>
      </c>
      <c r="J38" s="553" t="s">
        <v>4859</v>
      </c>
      <c r="K38" s="553" t="s">
        <v>3586</v>
      </c>
      <c r="L38" s="553">
        <v>1</v>
      </c>
    </row>
    <row r="39" spans="1:12" s="4" customFormat="1" ht="35.1" customHeight="1" outlineLevel="2" x14ac:dyDescent="0.2">
      <c r="A39" s="750" t="s">
        <v>146</v>
      </c>
      <c r="B39" s="553" t="s">
        <v>9527</v>
      </c>
      <c r="C39" s="702" t="s">
        <v>3487</v>
      </c>
      <c r="D39" s="702" t="s">
        <v>9493</v>
      </c>
      <c r="E39" s="702" t="s">
        <v>2176</v>
      </c>
      <c r="F39" s="702" t="s">
        <v>9528</v>
      </c>
      <c r="G39" s="702" t="s">
        <v>4175</v>
      </c>
      <c r="H39" s="810">
        <v>45202</v>
      </c>
      <c r="I39" s="702" t="s">
        <v>8334</v>
      </c>
      <c r="J39" s="553" t="s">
        <v>4859</v>
      </c>
      <c r="K39" s="553" t="s">
        <v>3586</v>
      </c>
      <c r="L39" s="553">
        <v>1</v>
      </c>
    </row>
    <row r="40" spans="1:12" s="4" customFormat="1" ht="35.1" customHeight="1" outlineLevel="2" x14ac:dyDescent="0.2">
      <c r="A40" s="750" t="s">
        <v>142</v>
      </c>
      <c r="B40" s="553" t="s">
        <v>9529</v>
      </c>
      <c r="C40" s="702" t="s">
        <v>3487</v>
      </c>
      <c r="D40" s="702" t="s">
        <v>9493</v>
      </c>
      <c r="E40" s="702" t="s">
        <v>2176</v>
      </c>
      <c r="F40" s="702" t="s">
        <v>9530</v>
      </c>
      <c r="G40" s="702" t="s">
        <v>4175</v>
      </c>
      <c r="H40" s="810">
        <v>45202</v>
      </c>
      <c r="I40" s="702" t="s">
        <v>8334</v>
      </c>
      <c r="J40" s="553" t="s">
        <v>4859</v>
      </c>
      <c r="K40" s="553" t="s">
        <v>3586</v>
      </c>
      <c r="L40" s="553">
        <v>1</v>
      </c>
    </row>
    <row r="41" spans="1:12" s="4" customFormat="1" ht="35.1" customHeight="1" outlineLevel="2" x14ac:dyDescent="0.2">
      <c r="A41" s="750" t="s">
        <v>116</v>
      </c>
      <c r="B41" s="553" t="s">
        <v>9531</v>
      </c>
      <c r="C41" s="702" t="s">
        <v>3487</v>
      </c>
      <c r="D41" s="702" t="s">
        <v>9523</v>
      </c>
      <c r="E41" s="702" t="s">
        <v>2176</v>
      </c>
      <c r="F41" s="702" t="s">
        <v>9532</v>
      </c>
      <c r="G41" s="702" t="s">
        <v>4191</v>
      </c>
      <c r="H41" s="810">
        <v>45202</v>
      </c>
      <c r="I41" s="702" t="s">
        <v>8404</v>
      </c>
      <c r="J41" s="553" t="s">
        <v>4859</v>
      </c>
      <c r="K41" s="553" t="s">
        <v>3586</v>
      </c>
      <c r="L41" s="553">
        <v>1</v>
      </c>
    </row>
    <row r="42" spans="1:12" s="4" customFormat="1" ht="35.1" customHeight="1" outlineLevel="2" x14ac:dyDescent="0.2">
      <c r="A42" s="750" t="s">
        <v>145</v>
      </c>
      <c r="B42" s="553" t="s">
        <v>9533</v>
      </c>
      <c r="C42" s="702" t="s">
        <v>3487</v>
      </c>
      <c r="D42" s="702" t="s">
        <v>9523</v>
      </c>
      <c r="E42" s="702" t="s">
        <v>2176</v>
      </c>
      <c r="F42" s="702" t="s">
        <v>9534</v>
      </c>
      <c r="G42" s="702" t="s">
        <v>4191</v>
      </c>
      <c r="H42" s="810">
        <v>45202</v>
      </c>
      <c r="I42" s="702" t="s">
        <v>8404</v>
      </c>
      <c r="J42" s="553" t="s">
        <v>4859</v>
      </c>
      <c r="K42" s="553" t="s">
        <v>3586</v>
      </c>
      <c r="L42" s="553">
        <v>1</v>
      </c>
    </row>
    <row r="43" spans="1:12" s="4" customFormat="1" ht="35.1" customHeight="1" outlineLevel="2" x14ac:dyDescent="0.2">
      <c r="A43" s="750" t="s">
        <v>144</v>
      </c>
      <c r="B43" s="553" t="s">
        <v>9535</v>
      </c>
      <c r="C43" s="702" t="s">
        <v>3487</v>
      </c>
      <c r="D43" s="702" t="s">
        <v>9493</v>
      </c>
      <c r="E43" s="702" t="s">
        <v>2176</v>
      </c>
      <c r="F43" s="702" t="s">
        <v>8428</v>
      </c>
      <c r="G43" s="702" t="s">
        <v>4175</v>
      </c>
      <c r="H43" s="810">
        <v>45202</v>
      </c>
      <c r="I43" s="702" t="s">
        <v>8404</v>
      </c>
      <c r="J43" s="553" t="s">
        <v>4859</v>
      </c>
      <c r="K43" s="553" t="s">
        <v>3586</v>
      </c>
      <c r="L43" s="553">
        <v>1</v>
      </c>
    </row>
    <row r="44" spans="1:12" s="4" customFormat="1" ht="35.1" customHeight="1" outlineLevel="2" x14ac:dyDescent="0.2">
      <c r="A44" s="750" t="s">
        <v>178</v>
      </c>
      <c r="B44" s="553" t="s">
        <v>9536</v>
      </c>
      <c r="C44" s="702" t="s">
        <v>3487</v>
      </c>
      <c r="D44" s="702" t="s">
        <v>9523</v>
      </c>
      <c r="E44" s="702" t="s">
        <v>2176</v>
      </c>
      <c r="F44" s="702" t="s">
        <v>9537</v>
      </c>
      <c r="G44" s="702" t="s">
        <v>4175</v>
      </c>
      <c r="H44" s="810">
        <v>45202</v>
      </c>
      <c r="I44" s="702" t="s">
        <v>8404</v>
      </c>
      <c r="J44" s="553" t="s">
        <v>4859</v>
      </c>
      <c r="K44" s="553" t="s">
        <v>3586</v>
      </c>
      <c r="L44" s="553">
        <v>1</v>
      </c>
    </row>
    <row r="45" spans="1:12" s="4" customFormat="1" ht="35.1" customHeight="1" outlineLevel="2" x14ac:dyDescent="0.2">
      <c r="A45" s="750" t="s">
        <v>176</v>
      </c>
      <c r="B45" s="553" t="s">
        <v>9538</v>
      </c>
      <c r="C45" s="702" t="s">
        <v>3487</v>
      </c>
      <c r="D45" s="702" t="s">
        <v>9493</v>
      </c>
      <c r="E45" s="702" t="s">
        <v>2176</v>
      </c>
      <c r="F45" s="702" t="s">
        <v>9539</v>
      </c>
      <c r="G45" s="702" t="s">
        <v>4175</v>
      </c>
      <c r="H45" s="810">
        <v>45202</v>
      </c>
      <c r="I45" s="702" t="s">
        <v>8404</v>
      </c>
      <c r="J45" s="553" t="s">
        <v>4859</v>
      </c>
      <c r="K45" s="553" t="s">
        <v>3586</v>
      </c>
      <c r="L45" s="553">
        <v>1</v>
      </c>
    </row>
    <row r="46" spans="1:12" s="4" customFormat="1" ht="35.1" customHeight="1" outlineLevel="2" x14ac:dyDescent="0.2">
      <c r="A46" s="750" t="s">
        <v>180</v>
      </c>
      <c r="B46" s="553" t="s">
        <v>9540</v>
      </c>
      <c r="C46" s="702" t="s">
        <v>3487</v>
      </c>
      <c r="D46" s="702" t="s">
        <v>9493</v>
      </c>
      <c r="E46" s="702" t="s">
        <v>2176</v>
      </c>
      <c r="F46" s="702" t="s">
        <v>9541</v>
      </c>
      <c r="G46" s="702" t="s">
        <v>4175</v>
      </c>
      <c r="H46" s="810">
        <v>45202</v>
      </c>
      <c r="I46" s="702" t="s">
        <v>8404</v>
      </c>
      <c r="J46" s="553" t="s">
        <v>4859</v>
      </c>
      <c r="K46" s="553" t="s">
        <v>3586</v>
      </c>
      <c r="L46" s="553">
        <v>1</v>
      </c>
    </row>
    <row r="47" spans="1:12" s="4" customFormat="1" ht="35.1" customHeight="1" outlineLevel="2" x14ac:dyDescent="0.2">
      <c r="A47" s="750" t="s">
        <v>181</v>
      </c>
      <c r="B47" s="553" t="s">
        <v>9542</v>
      </c>
      <c r="C47" s="702" t="s">
        <v>3487</v>
      </c>
      <c r="D47" s="702" t="s">
        <v>9543</v>
      </c>
      <c r="E47" s="702" t="s">
        <v>2176</v>
      </c>
      <c r="F47" s="702" t="s">
        <v>9544</v>
      </c>
      <c r="G47" s="702" t="s">
        <v>4191</v>
      </c>
      <c r="H47" s="810">
        <v>45202</v>
      </c>
      <c r="I47" s="702" t="s">
        <v>8404</v>
      </c>
      <c r="J47" s="553" t="s">
        <v>4859</v>
      </c>
      <c r="K47" s="553" t="s">
        <v>3586</v>
      </c>
      <c r="L47" s="553">
        <v>1</v>
      </c>
    </row>
    <row r="48" spans="1:12" s="4" customFormat="1" ht="35.1" customHeight="1" outlineLevel="2" x14ac:dyDescent="0.2">
      <c r="A48" s="750" t="s">
        <v>141</v>
      </c>
      <c r="B48" s="553" t="s">
        <v>9545</v>
      </c>
      <c r="C48" s="702" t="s">
        <v>3487</v>
      </c>
      <c r="D48" s="702" t="s">
        <v>9546</v>
      </c>
      <c r="E48" s="702" t="s">
        <v>2176</v>
      </c>
      <c r="F48" s="702" t="s">
        <v>9547</v>
      </c>
      <c r="G48" s="702" t="s">
        <v>4191</v>
      </c>
      <c r="H48" s="810">
        <v>45202</v>
      </c>
      <c r="I48" s="702" t="s">
        <v>8404</v>
      </c>
      <c r="J48" s="553" t="s">
        <v>4859</v>
      </c>
      <c r="K48" s="553" t="s">
        <v>3586</v>
      </c>
      <c r="L48" s="553">
        <v>1</v>
      </c>
    </row>
    <row r="49" spans="1:12" s="4" customFormat="1" ht="35.1" customHeight="1" outlineLevel="2" x14ac:dyDescent="0.2">
      <c r="A49" s="750" t="s">
        <v>182</v>
      </c>
      <c r="B49" s="553" t="s">
        <v>9548</v>
      </c>
      <c r="C49" s="702" t="s">
        <v>3487</v>
      </c>
      <c r="D49" s="702" t="s">
        <v>9549</v>
      </c>
      <c r="E49" s="702" t="s">
        <v>3345</v>
      </c>
      <c r="F49" s="702" t="s">
        <v>8415</v>
      </c>
      <c r="G49" s="702" t="s">
        <v>4191</v>
      </c>
      <c r="H49" s="810">
        <v>45203</v>
      </c>
      <c r="I49" s="702" t="s">
        <v>8404</v>
      </c>
      <c r="J49" s="553" t="s">
        <v>4859</v>
      </c>
      <c r="K49" s="553" t="s">
        <v>3586</v>
      </c>
      <c r="L49" s="553">
        <v>1</v>
      </c>
    </row>
    <row r="50" spans="1:12" s="4" customFormat="1" ht="35.1" customHeight="1" outlineLevel="2" x14ac:dyDescent="0.2">
      <c r="A50" s="750" t="s">
        <v>183</v>
      </c>
      <c r="B50" s="553" t="s">
        <v>9550</v>
      </c>
      <c r="C50" s="702" t="s">
        <v>3487</v>
      </c>
      <c r="D50" s="702" t="s">
        <v>9549</v>
      </c>
      <c r="E50" s="702" t="s">
        <v>3345</v>
      </c>
      <c r="F50" s="702" t="s">
        <v>8415</v>
      </c>
      <c r="G50" s="702" t="s">
        <v>4175</v>
      </c>
      <c r="H50" s="810">
        <v>45203</v>
      </c>
      <c r="I50" s="702" t="s">
        <v>8404</v>
      </c>
      <c r="J50" s="553" t="s">
        <v>4859</v>
      </c>
      <c r="K50" s="553" t="s">
        <v>3586</v>
      </c>
      <c r="L50" s="553">
        <v>1</v>
      </c>
    </row>
    <row r="51" spans="1:12" s="4" customFormat="1" ht="35.1" customHeight="1" outlineLevel="2" x14ac:dyDescent="0.2">
      <c r="A51" s="750" t="s">
        <v>220</v>
      </c>
      <c r="B51" s="553" t="s">
        <v>9551</v>
      </c>
      <c r="C51" s="702" t="s">
        <v>3487</v>
      </c>
      <c r="D51" s="702" t="s">
        <v>9549</v>
      </c>
      <c r="E51" s="702" t="s">
        <v>3345</v>
      </c>
      <c r="F51" s="702" t="s">
        <v>8415</v>
      </c>
      <c r="G51" s="702" t="s">
        <v>4175</v>
      </c>
      <c r="H51" s="810">
        <v>45203</v>
      </c>
      <c r="I51" s="702" t="s">
        <v>8404</v>
      </c>
      <c r="J51" s="553" t="s">
        <v>4859</v>
      </c>
      <c r="K51" s="553" t="s">
        <v>3586</v>
      </c>
      <c r="L51" s="553">
        <v>1</v>
      </c>
    </row>
    <row r="52" spans="1:12" s="4" customFormat="1" ht="35.1" customHeight="1" outlineLevel="2" x14ac:dyDescent="0.2">
      <c r="A52" s="750" t="s">
        <v>216</v>
      </c>
      <c r="B52" s="553" t="s">
        <v>9552</v>
      </c>
      <c r="C52" s="702" t="s">
        <v>3487</v>
      </c>
      <c r="D52" s="702" t="s">
        <v>9549</v>
      </c>
      <c r="E52" s="702" t="s">
        <v>3345</v>
      </c>
      <c r="F52" s="702" t="s">
        <v>8450</v>
      </c>
      <c r="G52" s="702" t="s">
        <v>4175</v>
      </c>
      <c r="H52" s="810">
        <v>45203</v>
      </c>
      <c r="I52" s="702" t="s">
        <v>8404</v>
      </c>
      <c r="J52" s="553" t="s">
        <v>4859</v>
      </c>
      <c r="K52" s="553" t="s">
        <v>3586</v>
      </c>
      <c r="L52" s="553">
        <v>1</v>
      </c>
    </row>
    <row r="53" spans="1:12" s="4" customFormat="1" ht="35.1" customHeight="1" outlineLevel="2" x14ac:dyDescent="0.2">
      <c r="A53" s="750" t="s">
        <v>226</v>
      </c>
      <c r="B53" s="553" t="s">
        <v>9553</v>
      </c>
      <c r="C53" s="702" t="s">
        <v>3487</v>
      </c>
      <c r="D53" s="702" t="s">
        <v>9549</v>
      </c>
      <c r="E53" s="702" t="s">
        <v>3345</v>
      </c>
      <c r="F53" s="702" t="s">
        <v>8450</v>
      </c>
      <c r="G53" s="702" t="s">
        <v>4175</v>
      </c>
      <c r="H53" s="810">
        <v>45203</v>
      </c>
      <c r="I53" s="702" t="s">
        <v>8404</v>
      </c>
      <c r="J53" s="553" t="s">
        <v>4859</v>
      </c>
      <c r="K53" s="553" t="s">
        <v>3586</v>
      </c>
      <c r="L53" s="553">
        <v>1</v>
      </c>
    </row>
    <row r="54" spans="1:12" s="4" customFormat="1" ht="35.1" customHeight="1" outlineLevel="2" x14ac:dyDescent="0.2">
      <c r="A54" s="750" t="s">
        <v>208</v>
      </c>
      <c r="B54" s="553" t="s">
        <v>9554</v>
      </c>
      <c r="C54" s="702" t="s">
        <v>3487</v>
      </c>
      <c r="D54" s="702" t="s">
        <v>9549</v>
      </c>
      <c r="E54" s="702" t="s">
        <v>3345</v>
      </c>
      <c r="F54" s="702" t="s">
        <v>8450</v>
      </c>
      <c r="G54" s="702" t="s">
        <v>4175</v>
      </c>
      <c r="H54" s="810">
        <v>45203</v>
      </c>
      <c r="I54" s="702" t="s">
        <v>8404</v>
      </c>
      <c r="J54" s="553" t="s">
        <v>4859</v>
      </c>
      <c r="K54" s="553" t="s">
        <v>3586</v>
      </c>
      <c r="L54" s="553">
        <v>1</v>
      </c>
    </row>
    <row r="55" spans="1:12" s="4" customFormat="1" ht="35.1" customHeight="1" outlineLevel="2" x14ac:dyDescent="0.2">
      <c r="A55" s="750" t="s">
        <v>237</v>
      </c>
      <c r="B55" s="553" t="s">
        <v>9555</v>
      </c>
      <c r="C55" s="702" t="s">
        <v>3487</v>
      </c>
      <c r="D55" s="702" t="s">
        <v>9549</v>
      </c>
      <c r="E55" s="702" t="s">
        <v>3345</v>
      </c>
      <c r="F55" s="702" t="s">
        <v>8471</v>
      </c>
      <c r="G55" s="702" t="s">
        <v>4175</v>
      </c>
      <c r="H55" s="810">
        <v>45203</v>
      </c>
      <c r="I55" s="702" t="s">
        <v>8404</v>
      </c>
      <c r="J55" s="553" t="s">
        <v>4859</v>
      </c>
      <c r="K55" s="553" t="s">
        <v>3586</v>
      </c>
      <c r="L55" s="553">
        <v>1</v>
      </c>
    </row>
    <row r="56" spans="1:12" s="4" customFormat="1" ht="35.1" customHeight="1" outlineLevel="2" x14ac:dyDescent="0.2">
      <c r="A56" s="750" t="s">
        <v>239</v>
      </c>
      <c r="B56" s="553" t="s">
        <v>9556</v>
      </c>
      <c r="C56" s="702" t="s">
        <v>3487</v>
      </c>
      <c r="D56" s="702" t="s">
        <v>9549</v>
      </c>
      <c r="E56" s="702" t="s">
        <v>3345</v>
      </c>
      <c r="F56" s="702" t="s">
        <v>8417</v>
      </c>
      <c r="G56" s="702" t="s">
        <v>4191</v>
      </c>
      <c r="H56" s="810">
        <v>45203</v>
      </c>
      <c r="I56" s="702" t="s">
        <v>8404</v>
      </c>
      <c r="J56" s="553" t="s">
        <v>4859</v>
      </c>
      <c r="K56" s="553" t="s">
        <v>3586</v>
      </c>
      <c r="L56" s="553">
        <v>1</v>
      </c>
    </row>
    <row r="57" spans="1:12" s="4" customFormat="1" ht="35.1" customHeight="1" outlineLevel="2" x14ac:dyDescent="0.2">
      <c r="A57" s="750" t="s">
        <v>240</v>
      </c>
      <c r="B57" s="553" t="s">
        <v>9557</v>
      </c>
      <c r="C57" s="702" t="s">
        <v>3487</v>
      </c>
      <c r="D57" s="702" t="s">
        <v>9549</v>
      </c>
      <c r="E57" s="702" t="s">
        <v>3345</v>
      </c>
      <c r="F57" s="702" t="s">
        <v>8406</v>
      </c>
      <c r="G57" s="702" t="s">
        <v>4191</v>
      </c>
      <c r="H57" s="810">
        <v>45203</v>
      </c>
      <c r="I57" s="702" t="s">
        <v>8404</v>
      </c>
      <c r="J57" s="553" t="s">
        <v>4859</v>
      </c>
      <c r="K57" s="553" t="s">
        <v>3586</v>
      </c>
      <c r="L57" s="553">
        <v>1</v>
      </c>
    </row>
    <row r="58" spans="1:12" s="4" customFormat="1" ht="35.1" customHeight="1" outlineLevel="2" x14ac:dyDescent="0.2">
      <c r="A58" s="750" t="s">
        <v>3298</v>
      </c>
      <c r="B58" s="553" t="s">
        <v>9558</v>
      </c>
      <c r="C58" s="702" t="s">
        <v>3487</v>
      </c>
      <c r="D58" s="702" t="s">
        <v>9549</v>
      </c>
      <c r="E58" s="702" t="s">
        <v>3345</v>
      </c>
      <c r="F58" s="702" t="s">
        <v>8448</v>
      </c>
      <c r="G58" s="702" t="s">
        <v>4191</v>
      </c>
      <c r="H58" s="810">
        <v>45203</v>
      </c>
      <c r="I58" s="702" t="s">
        <v>8404</v>
      </c>
      <c r="J58" s="553" t="s">
        <v>4859</v>
      </c>
      <c r="K58" s="553" t="s">
        <v>3586</v>
      </c>
      <c r="L58" s="553">
        <v>1</v>
      </c>
    </row>
    <row r="59" spans="1:12" s="4" customFormat="1" ht="35.1" customHeight="1" outlineLevel="2" x14ac:dyDescent="0.2">
      <c r="A59" s="750" t="s">
        <v>3299</v>
      </c>
      <c r="B59" s="553" t="s">
        <v>9559</v>
      </c>
      <c r="C59" s="702" t="s">
        <v>3487</v>
      </c>
      <c r="D59" s="702" t="s">
        <v>9560</v>
      </c>
      <c r="E59" s="702" t="s">
        <v>3486</v>
      </c>
      <c r="F59" s="702" t="s">
        <v>8409</v>
      </c>
      <c r="G59" s="702" t="s">
        <v>4175</v>
      </c>
      <c r="H59" s="810">
        <v>45204</v>
      </c>
      <c r="I59" s="702" t="s">
        <v>8404</v>
      </c>
      <c r="J59" s="553" t="s">
        <v>4859</v>
      </c>
      <c r="K59" s="553" t="s">
        <v>3586</v>
      </c>
      <c r="L59" s="553">
        <v>1</v>
      </c>
    </row>
    <row r="60" spans="1:12" s="4" customFormat="1" ht="35.1" customHeight="1" outlineLevel="2" x14ac:dyDescent="0.2">
      <c r="A60" s="750" t="s">
        <v>3313</v>
      </c>
      <c r="B60" s="553" t="s">
        <v>9561</v>
      </c>
      <c r="C60" s="702" t="s">
        <v>3487</v>
      </c>
      <c r="D60" s="702" t="s">
        <v>9560</v>
      </c>
      <c r="E60" s="702" t="s">
        <v>3486</v>
      </c>
      <c r="F60" s="702" t="s">
        <v>9562</v>
      </c>
      <c r="G60" s="702" t="s">
        <v>4175</v>
      </c>
      <c r="H60" s="810">
        <v>45204</v>
      </c>
      <c r="I60" s="702" t="s">
        <v>8404</v>
      </c>
      <c r="J60" s="553" t="s">
        <v>4859</v>
      </c>
      <c r="K60" s="553" t="s">
        <v>3586</v>
      </c>
      <c r="L60" s="553">
        <v>1</v>
      </c>
    </row>
    <row r="61" spans="1:12" s="4" customFormat="1" ht="35.1" customHeight="1" outlineLevel="2" x14ac:dyDescent="0.2">
      <c r="A61" s="750" t="s">
        <v>241</v>
      </c>
      <c r="B61" s="553" t="s">
        <v>9563</v>
      </c>
      <c r="C61" s="702" t="s">
        <v>3487</v>
      </c>
      <c r="D61" s="702" t="s">
        <v>9564</v>
      </c>
      <c r="E61" s="702" t="s">
        <v>3486</v>
      </c>
      <c r="F61" s="702" t="s">
        <v>9565</v>
      </c>
      <c r="G61" s="702" t="s">
        <v>4175</v>
      </c>
      <c r="H61" s="810">
        <v>45204</v>
      </c>
      <c r="I61" s="702" t="s">
        <v>8404</v>
      </c>
      <c r="J61" s="553" t="s">
        <v>4859</v>
      </c>
      <c r="K61" s="553" t="s">
        <v>3586</v>
      </c>
      <c r="L61" s="553">
        <v>1</v>
      </c>
    </row>
    <row r="62" spans="1:12" s="4" customFormat="1" ht="35.1" customHeight="1" outlineLevel="2" x14ac:dyDescent="0.2">
      <c r="A62" s="750" t="s">
        <v>234</v>
      </c>
      <c r="B62" s="553" t="s">
        <v>9566</v>
      </c>
      <c r="C62" s="702" t="s">
        <v>3487</v>
      </c>
      <c r="D62" s="702" t="s">
        <v>9560</v>
      </c>
      <c r="E62" s="702" t="s">
        <v>3486</v>
      </c>
      <c r="F62" s="702" t="s">
        <v>9567</v>
      </c>
      <c r="G62" s="702" t="s">
        <v>4175</v>
      </c>
      <c r="H62" s="810">
        <v>45204</v>
      </c>
      <c r="I62" s="702" t="s">
        <v>8404</v>
      </c>
      <c r="J62" s="553" t="s">
        <v>4859</v>
      </c>
      <c r="K62" s="553" t="s">
        <v>3586</v>
      </c>
      <c r="L62" s="553">
        <v>1</v>
      </c>
    </row>
    <row r="63" spans="1:12" s="4" customFormat="1" ht="35.1" customHeight="1" outlineLevel="2" x14ac:dyDescent="0.2">
      <c r="A63" s="750" t="s">
        <v>209</v>
      </c>
      <c r="B63" s="553" t="s">
        <v>9568</v>
      </c>
      <c r="C63" s="702" t="s">
        <v>3487</v>
      </c>
      <c r="D63" s="702" t="s">
        <v>9560</v>
      </c>
      <c r="E63" s="702" t="s">
        <v>3486</v>
      </c>
      <c r="F63" s="702" t="s">
        <v>8472</v>
      </c>
      <c r="G63" s="702" t="s">
        <v>4191</v>
      </c>
      <c r="H63" s="810">
        <v>45204</v>
      </c>
      <c r="I63" s="702" t="s">
        <v>8404</v>
      </c>
      <c r="J63" s="553" t="s">
        <v>4859</v>
      </c>
      <c r="K63" s="553" t="s">
        <v>3586</v>
      </c>
      <c r="L63" s="553">
        <v>1</v>
      </c>
    </row>
    <row r="64" spans="1:12" s="4" customFormat="1" ht="35.1" customHeight="1" outlineLevel="2" x14ac:dyDescent="0.2">
      <c r="A64" s="750" t="s">
        <v>235</v>
      </c>
      <c r="B64" s="553" t="s">
        <v>9569</v>
      </c>
      <c r="C64" s="702" t="s">
        <v>3487</v>
      </c>
      <c r="D64" s="702" t="s">
        <v>9564</v>
      </c>
      <c r="E64" s="702" t="s">
        <v>3486</v>
      </c>
      <c r="F64" s="702" t="s">
        <v>8466</v>
      </c>
      <c r="G64" s="702" t="s">
        <v>4193</v>
      </c>
      <c r="H64" s="810">
        <v>45204</v>
      </c>
      <c r="I64" s="702" t="s">
        <v>8404</v>
      </c>
      <c r="J64" s="553" t="s">
        <v>4859</v>
      </c>
      <c r="K64" s="553" t="s">
        <v>3586</v>
      </c>
      <c r="L64" s="553">
        <v>1</v>
      </c>
    </row>
    <row r="65" spans="1:12" s="4" customFormat="1" ht="35.1" customHeight="1" outlineLevel="2" x14ac:dyDescent="0.2">
      <c r="A65" s="750" t="s">
        <v>3314</v>
      </c>
      <c r="B65" s="553" t="s">
        <v>9570</v>
      </c>
      <c r="C65" s="702" t="s">
        <v>3487</v>
      </c>
      <c r="D65" s="702" t="s">
        <v>9571</v>
      </c>
      <c r="E65" s="702" t="s">
        <v>3486</v>
      </c>
      <c r="F65" s="702" t="s">
        <v>9572</v>
      </c>
      <c r="G65" s="702" t="s">
        <v>4175</v>
      </c>
      <c r="H65" s="810">
        <v>45204</v>
      </c>
      <c r="I65" s="702" t="s">
        <v>8404</v>
      </c>
      <c r="J65" s="553" t="s">
        <v>4859</v>
      </c>
      <c r="K65" s="553" t="s">
        <v>3586</v>
      </c>
      <c r="L65" s="553">
        <v>1</v>
      </c>
    </row>
    <row r="66" spans="1:12" s="4" customFormat="1" ht="35.1" customHeight="1" outlineLevel="2" x14ac:dyDescent="0.2">
      <c r="A66" s="750" t="s">
        <v>3315</v>
      </c>
      <c r="B66" s="553" t="s">
        <v>9573</v>
      </c>
      <c r="C66" s="702" t="s">
        <v>3487</v>
      </c>
      <c r="D66" s="702" t="s">
        <v>9560</v>
      </c>
      <c r="E66" s="702" t="s">
        <v>3486</v>
      </c>
      <c r="F66" s="702" t="s">
        <v>8411</v>
      </c>
      <c r="G66" s="702" t="s">
        <v>4191</v>
      </c>
      <c r="H66" s="810">
        <v>45204</v>
      </c>
      <c r="I66" s="702" t="s">
        <v>8404</v>
      </c>
      <c r="J66" s="553" t="s">
        <v>4859</v>
      </c>
      <c r="K66" s="553" t="s">
        <v>3586</v>
      </c>
      <c r="L66" s="553">
        <v>1</v>
      </c>
    </row>
    <row r="67" spans="1:12" s="4" customFormat="1" ht="35.1" customHeight="1" outlineLevel="2" x14ac:dyDescent="0.2">
      <c r="A67" s="750" t="s">
        <v>242</v>
      </c>
      <c r="B67" s="553" t="s">
        <v>9574</v>
      </c>
      <c r="C67" s="702" t="s">
        <v>3487</v>
      </c>
      <c r="D67" s="702" t="s">
        <v>9560</v>
      </c>
      <c r="E67" s="702" t="s">
        <v>3486</v>
      </c>
      <c r="F67" s="702" t="s">
        <v>8411</v>
      </c>
      <c r="G67" s="702" t="s">
        <v>4191</v>
      </c>
      <c r="H67" s="810">
        <v>45204</v>
      </c>
      <c r="I67" s="702" t="s">
        <v>8404</v>
      </c>
      <c r="J67" s="553" t="s">
        <v>4859</v>
      </c>
      <c r="K67" s="553" t="s">
        <v>3586</v>
      </c>
      <c r="L67" s="553">
        <v>1</v>
      </c>
    </row>
    <row r="68" spans="1:12" s="4" customFormat="1" ht="35.1" customHeight="1" outlineLevel="2" x14ac:dyDescent="0.2">
      <c r="A68" s="750" t="s">
        <v>3316</v>
      </c>
      <c r="B68" s="553" t="s">
        <v>9575</v>
      </c>
      <c r="C68" s="702" t="s">
        <v>3487</v>
      </c>
      <c r="D68" s="702" t="s">
        <v>9564</v>
      </c>
      <c r="E68" s="702" t="s">
        <v>3486</v>
      </c>
      <c r="F68" s="702" t="s">
        <v>8468</v>
      </c>
      <c r="G68" s="702" t="s">
        <v>4191</v>
      </c>
      <c r="H68" s="810">
        <v>45205</v>
      </c>
      <c r="I68" s="702" t="s">
        <v>8404</v>
      </c>
      <c r="J68" s="553" t="s">
        <v>4859</v>
      </c>
      <c r="K68" s="553" t="s">
        <v>3586</v>
      </c>
      <c r="L68" s="553">
        <v>1</v>
      </c>
    </row>
    <row r="69" spans="1:12" s="4" customFormat="1" ht="35.1" customHeight="1" outlineLevel="2" x14ac:dyDescent="0.2">
      <c r="A69" s="750" t="s">
        <v>3300</v>
      </c>
      <c r="B69" s="553" t="s">
        <v>9576</v>
      </c>
      <c r="C69" s="702" t="s">
        <v>3487</v>
      </c>
      <c r="D69" s="702" t="s">
        <v>9564</v>
      </c>
      <c r="E69" s="702" t="s">
        <v>3486</v>
      </c>
      <c r="F69" s="702" t="s">
        <v>9577</v>
      </c>
      <c r="G69" s="702" t="s">
        <v>4175</v>
      </c>
      <c r="H69" s="810">
        <v>45205</v>
      </c>
      <c r="I69" s="702" t="s">
        <v>8404</v>
      </c>
      <c r="J69" s="553" t="s">
        <v>4859</v>
      </c>
      <c r="K69" s="553" t="s">
        <v>3586</v>
      </c>
      <c r="L69" s="553">
        <v>1</v>
      </c>
    </row>
    <row r="70" spans="1:12" s="4" customFormat="1" ht="35.1" customHeight="1" outlineLevel="2" x14ac:dyDescent="0.2">
      <c r="A70" s="750" t="s">
        <v>3311</v>
      </c>
      <c r="B70" s="553" t="s">
        <v>9578</v>
      </c>
      <c r="C70" s="702" t="s">
        <v>3487</v>
      </c>
      <c r="D70" s="702" t="s">
        <v>9564</v>
      </c>
      <c r="E70" s="702" t="s">
        <v>3486</v>
      </c>
      <c r="F70" s="702" t="s">
        <v>9579</v>
      </c>
      <c r="G70" s="702" t="s">
        <v>4175</v>
      </c>
      <c r="H70" s="810">
        <v>45205</v>
      </c>
      <c r="I70" s="702" t="s">
        <v>8404</v>
      </c>
      <c r="J70" s="553" t="s">
        <v>4859</v>
      </c>
      <c r="K70" s="553" t="s">
        <v>3586</v>
      </c>
      <c r="L70" s="553">
        <v>1</v>
      </c>
    </row>
    <row r="71" spans="1:12" s="4" customFormat="1" ht="35.1" customHeight="1" outlineLevel="2" x14ac:dyDescent="0.2">
      <c r="A71" s="750" t="s">
        <v>200</v>
      </c>
      <c r="B71" s="553" t="s">
        <v>9580</v>
      </c>
      <c r="C71" s="702" t="s">
        <v>3487</v>
      </c>
      <c r="D71" s="702" t="s">
        <v>9564</v>
      </c>
      <c r="E71" s="702" t="s">
        <v>3486</v>
      </c>
      <c r="F71" s="702" t="s">
        <v>9581</v>
      </c>
      <c r="G71" s="702" t="s">
        <v>4191</v>
      </c>
      <c r="H71" s="810">
        <v>45205</v>
      </c>
      <c r="I71" s="702" t="s">
        <v>8404</v>
      </c>
      <c r="J71" s="553" t="s">
        <v>4859</v>
      </c>
      <c r="K71" s="553" t="s">
        <v>3586</v>
      </c>
      <c r="L71" s="553">
        <v>1</v>
      </c>
    </row>
    <row r="72" spans="1:12" s="4" customFormat="1" ht="35.1" customHeight="1" outlineLevel="2" x14ac:dyDescent="0.2">
      <c r="A72" s="750" t="s">
        <v>3306</v>
      </c>
      <c r="B72" s="553" t="s">
        <v>9582</v>
      </c>
      <c r="C72" s="702" t="s">
        <v>3487</v>
      </c>
      <c r="D72" s="702" t="s">
        <v>9571</v>
      </c>
      <c r="E72" s="702" t="s">
        <v>3486</v>
      </c>
      <c r="F72" s="702" t="s">
        <v>9583</v>
      </c>
      <c r="G72" s="702" t="s">
        <v>4175</v>
      </c>
      <c r="H72" s="810">
        <v>45205</v>
      </c>
      <c r="I72" s="702" t="s">
        <v>8404</v>
      </c>
      <c r="J72" s="553" t="s">
        <v>4859</v>
      </c>
      <c r="K72" s="553" t="s">
        <v>3586</v>
      </c>
      <c r="L72" s="553">
        <v>1</v>
      </c>
    </row>
    <row r="73" spans="1:12" s="4" customFormat="1" ht="35.1" customHeight="1" outlineLevel="2" x14ac:dyDescent="0.2">
      <c r="A73" s="750" t="s">
        <v>230</v>
      </c>
      <c r="B73" s="553" t="s">
        <v>9584</v>
      </c>
      <c r="C73" s="702" t="s">
        <v>3487</v>
      </c>
      <c r="D73" s="702" t="s">
        <v>9571</v>
      </c>
      <c r="E73" s="702" t="s">
        <v>3486</v>
      </c>
      <c r="F73" s="702" t="s">
        <v>9585</v>
      </c>
      <c r="G73" s="702" t="s">
        <v>4175</v>
      </c>
      <c r="H73" s="810">
        <v>45205</v>
      </c>
      <c r="I73" s="702" t="s">
        <v>8404</v>
      </c>
      <c r="J73" s="553" t="s">
        <v>4859</v>
      </c>
      <c r="K73" s="553" t="s">
        <v>3586</v>
      </c>
      <c r="L73" s="553">
        <v>1</v>
      </c>
    </row>
    <row r="74" spans="1:12" s="4" customFormat="1" ht="35.1" customHeight="1" outlineLevel="2" x14ac:dyDescent="0.2">
      <c r="A74" s="750" t="s">
        <v>229</v>
      </c>
      <c r="B74" s="553" t="s">
        <v>9586</v>
      </c>
      <c r="C74" s="702" t="s">
        <v>3487</v>
      </c>
      <c r="D74" s="702" t="s">
        <v>9564</v>
      </c>
      <c r="E74" s="702" t="s">
        <v>3486</v>
      </c>
      <c r="F74" s="702" t="s">
        <v>9587</v>
      </c>
      <c r="G74" s="702" t="s">
        <v>4175</v>
      </c>
      <c r="H74" s="810">
        <v>45205</v>
      </c>
      <c r="I74" s="702" t="s">
        <v>8404</v>
      </c>
      <c r="J74" s="553" t="s">
        <v>4859</v>
      </c>
      <c r="K74" s="553" t="s">
        <v>3586</v>
      </c>
      <c r="L74" s="553">
        <v>1</v>
      </c>
    </row>
    <row r="75" spans="1:12" s="4" customFormat="1" ht="35.1" customHeight="1" outlineLevel="2" x14ac:dyDescent="0.2">
      <c r="A75" s="750" t="s">
        <v>243</v>
      </c>
      <c r="B75" s="553" t="s">
        <v>9588</v>
      </c>
      <c r="C75" s="702" t="s">
        <v>3487</v>
      </c>
      <c r="D75" s="702" t="s">
        <v>9564</v>
      </c>
      <c r="E75" s="702" t="s">
        <v>3486</v>
      </c>
      <c r="F75" s="702" t="s">
        <v>9589</v>
      </c>
      <c r="G75" s="702" t="s">
        <v>4175</v>
      </c>
      <c r="H75" s="810">
        <v>45205</v>
      </c>
      <c r="I75" s="702" t="s">
        <v>8404</v>
      </c>
      <c r="J75" s="553" t="s">
        <v>4859</v>
      </c>
      <c r="K75" s="553" t="s">
        <v>3586</v>
      </c>
      <c r="L75" s="553">
        <v>1</v>
      </c>
    </row>
    <row r="76" spans="1:12" s="4" customFormat="1" ht="35.1" customHeight="1" outlineLevel="2" x14ac:dyDescent="0.2">
      <c r="A76" s="750" t="s">
        <v>244</v>
      </c>
      <c r="B76" s="553" t="s">
        <v>9590</v>
      </c>
      <c r="C76" s="702" t="s">
        <v>3487</v>
      </c>
      <c r="D76" s="702" t="s">
        <v>9591</v>
      </c>
      <c r="E76" s="702" t="s">
        <v>3486</v>
      </c>
      <c r="F76" s="702" t="s">
        <v>9530</v>
      </c>
      <c r="G76" s="702" t="s">
        <v>4175</v>
      </c>
      <c r="H76" s="810">
        <v>45205</v>
      </c>
      <c r="I76" s="702" t="s">
        <v>8404</v>
      </c>
      <c r="J76" s="553" t="s">
        <v>4859</v>
      </c>
      <c r="K76" s="553" t="s">
        <v>3586</v>
      </c>
      <c r="L76" s="553">
        <v>1</v>
      </c>
    </row>
    <row r="77" spans="1:12" s="4" customFormat="1" ht="35.1" customHeight="1" outlineLevel="2" x14ac:dyDescent="0.2">
      <c r="A77" s="750" t="s">
        <v>245</v>
      </c>
      <c r="B77" s="553" t="s">
        <v>8426</v>
      </c>
      <c r="C77" s="702" t="s">
        <v>3487</v>
      </c>
      <c r="D77" s="702" t="s">
        <v>9591</v>
      </c>
      <c r="E77" s="702" t="s">
        <v>3486</v>
      </c>
      <c r="F77" s="702" t="s">
        <v>8427</v>
      </c>
      <c r="G77" s="702" t="s">
        <v>4175</v>
      </c>
      <c r="H77" s="810">
        <v>45205</v>
      </c>
      <c r="I77" s="702" t="s">
        <v>8404</v>
      </c>
      <c r="J77" s="553" t="s">
        <v>4859</v>
      </c>
      <c r="K77" s="553" t="s">
        <v>3586</v>
      </c>
      <c r="L77" s="553">
        <v>1</v>
      </c>
    </row>
    <row r="78" spans="1:12" s="4" customFormat="1" ht="35.1" customHeight="1" outlineLevel="2" x14ac:dyDescent="0.2">
      <c r="A78" s="750" t="s">
        <v>3301</v>
      </c>
      <c r="B78" s="553" t="s">
        <v>9592</v>
      </c>
      <c r="C78" s="702" t="s">
        <v>3487</v>
      </c>
      <c r="D78" s="702" t="s">
        <v>9591</v>
      </c>
      <c r="E78" s="702" t="s">
        <v>3486</v>
      </c>
      <c r="F78" s="702" t="s">
        <v>9593</v>
      </c>
      <c r="G78" s="702" t="s">
        <v>4175</v>
      </c>
      <c r="H78" s="810">
        <v>45208</v>
      </c>
      <c r="I78" s="702" t="s">
        <v>8404</v>
      </c>
      <c r="J78" s="553" t="s">
        <v>4859</v>
      </c>
      <c r="K78" s="553" t="s">
        <v>3586</v>
      </c>
      <c r="L78" s="553">
        <v>1</v>
      </c>
    </row>
    <row r="79" spans="1:12" s="4" customFormat="1" ht="35.1" customHeight="1" outlineLevel="2" x14ac:dyDescent="0.2">
      <c r="A79" s="750" t="s">
        <v>246</v>
      </c>
      <c r="B79" s="553" t="s">
        <v>9594</v>
      </c>
      <c r="C79" s="702" t="s">
        <v>3487</v>
      </c>
      <c r="D79" s="702" t="s">
        <v>9591</v>
      </c>
      <c r="E79" s="702" t="s">
        <v>3486</v>
      </c>
      <c r="F79" s="702" t="s">
        <v>9595</v>
      </c>
      <c r="G79" s="702" t="s">
        <v>4175</v>
      </c>
      <c r="H79" s="810">
        <v>45208</v>
      </c>
      <c r="I79" s="702" t="s">
        <v>8404</v>
      </c>
      <c r="J79" s="553" t="s">
        <v>4859</v>
      </c>
      <c r="K79" s="553" t="s">
        <v>3586</v>
      </c>
      <c r="L79" s="553">
        <v>1</v>
      </c>
    </row>
    <row r="80" spans="1:12" s="4" customFormat="1" ht="35.1" customHeight="1" outlineLevel="2" x14ac:dyDescent="0.2">
      <c r="A80" s="750" t="s">
        <v>3317</v>
      </c>
      <c r="B80" s="553" t="s">
        <v>9596</v>
      </c>
      <c r="C80" s="702" t="s">
        <v>3487</v>
      </c>
      <c r="D80" s="702" t="s">
        <v>9571</v>
      </c>
      <c r="E80" s="702" t="s">
        <v>3486</v>
      </c>
      <c r="F80" s="702" t="s">
        <v>9597</v>
      </c>
      <c r="G80" s="702" t="s">
        <v>4175</v>
      </c>
      <c r="H80" s="810">
        <v>45208</v>
      </c>
      <c r="I80" s="702" t="s">
        <v>8404</v>
      </c>
      <c r="J80" s="553" t="s">
        <v>4859</v>
      </c>
      <c r="K80" s="553" t="s">
        <v>3586</v>
      </c>
      <c r="L80" s="553">
        <v>1</v>
      </c>
    </row>
    <row r="81" spans="1:12" s="4" customFormat="1" ht="35.1" customHeight="1" outlineLevel="2" x14ac:dyDescent="0.2">
      <c r="A81" s="750" t="s">
        <v>247</v>
      </c>
      <c r="B81" s="553" t="s">
        <v>9598</v>
      </c>
      <c r="C81" s="702" t="s">
        <v>3487</v>
      </c>
      <c r="D81" s="702" t="s">
        <v>9571</v>
      </c>
      <c r="E81" s="702" t="s">
        <v>3486</v>
      </c>
      <c r="F81" s="702" t="s">
        <v>8429</v>
      </c>
      <c r="G81" s="702" t="s">
        <v>4175</v>
      </c>
      <c r="H81" s="810">
        <v>45208</v>
      </c>
      <c r="I81" s="702" t="s">
        <v>8404</v>
      </c>
      <c r="J81" s="553" t="s">
        <v>4859</v>
      </c>
      <c r="K81" s="553" t="s">
        <v>3586</v>
      </c>
      <c r="L81" s="553">
        <v>1</v>
      </c>
    </row>
    <row r="82" spans="1:12" s="4" customFormat="1" ht="35.1" customHeight="1" outlineLevel="2" x14ac:dyDescent="0.2">
      <c r="A82" s="750" t="s">
        <v>3318</v>
      </c>
      <c r="B82" s="553" t="s">
        <v>9599</v>
      </c>
      <c r="C82" s="702" t="s">
        <v>3487</v>
      </c>
      <c r="D82" s="702" t="s">
        <v>9600</v>
      </c>
      <c r="E82" s="702" t="s">
        <v>3486</v>
      </c>
      <c r="F82" s="702" t="s">
        <v>9601</v>
      </c>
      <c r="G82" s="702" t="s">
        <v>4175</v>
      </c>
      <c r="H82" s="810">
        <v>45208</v>
      </c>
      <c r="I82" s="702" t="s">
        <v>8404</v>
      </c>
      <c r="J82" s="553" t="s">
        <v>4859</v>
      </c>
      <c r="K82" s="553" t="s">
        <v>3586</v>
      </c>
      <c r="L82" s="553">
        <v>1</v>
      </c>
    </row>
    <row r="83" spans="1:12" s="4" customFormat="1" ht="35.1" customHeight="1" outlineLevel="2" x14ac:dyDescent="0.2">
      <c r="A83" s="750" t="s">
        <v>211</v>
      </c>
      <c r="B83" s="553" t="s">
        <v>9602</v>
      </c>
      <c r="C83" s="702" t="s">
        <v>3487</v>
      </c>
      <c r="D83" s="702" t="s">
        <v>9600</v>
      </c>
      <c r="E83" s="702" t="s">
        <v>3486</v>
      </c>
      <c r="F83" s="702" t="s">
        <v>9603</v>
      </c>
      <c r="G83" s="702" t="s">
        <v>4175</v>
      </c>
      <c r="H83" s="810">
        <v>45208</v>
      </c>
      <c r="I83" s="702" t="s">
        <v>8404</v>
      </c>
      <c r="J83" s="553" t="s">
        <v>4859</v>
      </c>
      <c r="K83" s="553" t="s">
        <v>3586</v>
      </c>
      <c r="L83" s="553">
        <v>1</v>
      </c>
    </row>
    <row r="84" spans="1:12" s="4" customFormat="1" ht="35.1" customHeight="1" outlineLevel="2" x14ac:dyDescent="0.2">
      <c r="A84" s="750" t="s">
        <v>3319</v>
      </c>
      <c r="B84" s="553" t="s">
        <v>9604</v>
      </c>
      <c r="C84" s="702" t="s">
        <v>3487</v>
      </c>
      <c r="D84" s="702" t="s">
        <v>9600</v>
      </c>
      <c r="E84" s="702" t="s">
        <v>3486</v>
      </c>
      <c r="F84" s="702" t="s">
        <v>9605</v>
      </c>
      <c r="G84" s="702" t="s">
        <v>4175</v>
      </c>
      <c r="H84" s="810">
        <v>45208</v>
      </c>
      <c r="I84" s="702" t="s">
        <v>8404</v>
      </c>
      <c r="J84" s="553" t="s">
        <v>4859</v>
      </c>
      <c r="K84" s="553" t="s">
        <v>3586</v>
      </c>
      <c r="L84" s="553">
        <v>1</v>
      </c>
    </row>
    <row r="85" spans="1:12" s="4" customFormat="1" ht="35.1" customHeight="1" outlineLevel="2" x14ac:dyDescent="0.2">
      <c r="A85" s="750" t="s">
        <v>3320</v>
      </c>
      <c r="B85" s="553" t="s">
        <v>9606</v>
      </c>
      <c r="C85" s="702" t="s">
        <v>3487</v>
      </c>
      <c r="D85" s="702" t="s">
        <v>9600</v>
      </c>
      <c r="E85" s="702" t="s">
        <v>3486</v>
      </c>
      <c r="F85" s="702" t="s">
        <v>9607</v>
      </c>
      <c r="G85" s="702" t="s">
        <v>4175</v>
      </c>
      <c r="H85" s="810">
        <v>45208</v>
      </c>
      <c r="I85" s="702" t="s">
        <v>8404</v>
      </c>
      <c r="J85" s="553" t="s">
        <v>4859</v>
      </c>
      <c r="K85" s="553" t="s">
        <v>3586</v>
      </c>
      <c r="L85" s="553">
        <v>1</v>
      </c>
    </row>
    <row r="86" spans="1:12" s="4" customFormat="1" ht="35.1" customHeight="1" outlineLevel="2" x14ac:dyDescent="0.2">
      <c r="A86" s="750" t="s">
        <v>3321</v>
      </c>
      <c r="B86" s="553" t="s">
        <v>9608</v>
      </c>
      <c r="C86" s="702" t="s">
        <v>3487</v>
      </c>
      <c r="D86" s="702" t="s">
        <v>9600</v>
      </c>
      <c r="E86" s="702" t="s">
        <v>3486</v>
      </c>
      <c r="F86" s="702" t="s">
        <v>9609</v>
      </c>
      <c r="G86" s="702" t="s">
        <v>4175</v>
      </c>
      <c r="H86" s="810">
        <v>45208</v>
      </c>
      <c r="I86" s="702" t="s">
        <v>8404</v>
      </c>
      <c r="J86" s="553" t="s">
        <v>4859</v>
      </c>
      <c r="K86" s="553" t="s">
        <v>3586</v>
      </c>
      <c r="L86" s="553">
        <v>1</v>
      </c>
    </row>
    <row r="87" spans="1:12" s="4" customFormat="1" ht="35.1" customHeight="1" outlineLevel="2" x14ac:dyDescent="0.2">
      <c r="A87" s="750" t="s">
        <v>3322</v>
      </c>
      <c r="B87" s="553" t="s">
        <v>9610</v>
      </c>
      <c r="C87" s="553" t="s">
        <v>3487</v>
      </c>
      <c r="D87" s="553" t="s">
        <v>9600</v>
      </c>
      <c r="E87" s="553" t="s">
        <v>3486</v>
      </c>
      <c r="F87" s="553" t="s">
        <v>9611</v>
      </c>
      <c r="G87" s="553" t="s">
        <v>4175</v>
      </c>
      <c r="H87" s="711">
        <v>45208</v>
      </c>
      <c r="I87" s="553" t="s">
        <v>8404</v>
      </c>
      <c r="J87" s="553" t="s">
        <v>4859</v>
      </c>
      <c r="K87" s="553" t="s">
        <v>3586</v>
      </c>
      <c r="L87" s="553">
        <v>1</v>
      </c>
    </row>
    <row r="88" spans="1:12" s="4" customFormat="1" ht="35.1" customHeight="1" outlineLevel="2" x14ac:dyDescent="0.2">
      <c r="A88" s="750" t="s">
        <v>212</v>
      </c>
      <c r="B88" s="553" t="s">
        <v>9612</v>
      </c>
      <c r="C88" s="702" t="s">
        <v>3487</v>
      </c>
      <c r="D88" s="702" t="s">
        <v>9613</v>
      </c>
      <c r="E88" s="702" t="s">
        <v>3486</v>
      </c>
      <c r="F88" s="702" t="s">
        <v>9614</v>
      </c>
      <c r="G88" s="702" t="s">
        <v>4175</v>
      </c>
      <c r="H88" s="810">
        <v>45208</v>
      </c>
      <c r="I88" s="702" t="s">
        <v>8404</v>
      </c>
      <c r="J88" s="553" t="s">
        <v>4859</v>
      </c>
      <c r="K88" s="553" t="s">
        <v>3586</v>
      </c>
      <c r="L88" s="553">
        <v>1</v>
      </c>
    </row>
    <row r="89" spans="1:12" s="4" customFormat="1" ht="35.1" customHeight="1" outlineLevel="2" x14ac:dyDescent="0.2">
      <c r="A89" s="750" t="s">
        <v>210</v>
      </c>
      <c r="B89" s="553" t="s">
        <v>9615</v>
      </c>
      <c r="C89" s="702" t="s">
        <v>8355</v>
      </c>
      <c r="D89" s="702" t="s">
        <v>9616</v>
      </c>
      <c r="E89" s="702" t="s">
        <v>3344</v>
      </c>
      <c r="F89" s="702" t="s">
        <v>8415</v>
      </c>
      <c r="G89" s="702" t="s">
        <v>4175</v>
      </c>
      <c r="H89" s="810" t="s">
        <v>9617</v>
      </c>
      <c r="I89" s="702" t="s">
        <v>8404</v>
      </c>
      <c r="J89" s="553" t="s">
        <v>4859</v>
      </c>
      <c r="K89" s="553" t="s">
        <v>3586</v>
      </c>
      <c r="L89" s="553">
        <v>1</v>
      </c>
    </row>
    <row r="90" spans="1:12" s="4" customFormat="1" ht="35.1" customHeight="1" outlineLevel="2" x14ac:dyDescent="0.2">
      <c r="A90" s="750" t="s">
        <v>3323</v>
      </c>
      <c r="B90" s="553" t="s">
        <v>9618</v>
      </c>
      <c r="C90" s="702" t="s">
        <v>8355</v>
      </c>
      <c r="D90" s="702" t="s">
        <v>9616</v>
      </c>
      <c r="E90" s="702" t="s">
        <v>3344</v>
      </c>
      <c r="F90" s="702" t="s">
        <v>8450</v>
      </c>
      <c r="G90" s="702" t="s">
        <v>4175</v>
      </c>
      <c r="H90" s="810" t="s">
        <v>9617</v>
      </c>
      <c r="I90" s="702" t="s">
        <v>8404</v>
      </c>
      <c r="J90" s="553" t="s">
        <v>4859</v>
      </c>
      <c r="K90" s="553" t="s">
        <v>3586</v>
      </c>
      <c r="L90" s="553">
        <v>1</v>
      </c>
    </row>
    <row r="91" spans="1:12" s="4" customFormat="1" ht="35.1" customHeight="1" outlineLevel="2" x14ac:dyDescent="0.2">
      <c r="A91" s="750" t="s">
        <v>3324</v>
      </c>
      <c r="B91" s="553" t="s">
        <v>9619</v>
      </c>
      <c r="C91" s="702" t="s">
        <v>8355</v>
      </c>
      <c r="D91" s="702" t="s">
        <v>9616</v>
      </c>
      <c r="E91" s="702" t="s">
        <v>3344</v>
      </c>
      <c r="F91" s="702" t="s">
        <v>8416</v>
      </c>
      <c r="G91" s="702" t="s">
        <v>4191</v>
      </c>
      <c r="H91" s="810" t="s">
        <v>9617</v>
      </c>
      <c r="I91" s="702" t="s">
        <v>8404</v>
      </c>
      <c r="J91" s="553" t="s">
        <v>4859</v>
      </c>
      <c r="K91" s="553" t="s">
        <v>3586</v>
      </c>
      <c r="L91" s="553">
        <v>1</v>
      </c>
    </row>
    <row r="92" spans="1:12" s="4" customFormat="1" ht="35.1" customHeight="1" outlineLevel="2" x14ac:dyDescent="0.2">
      <c r="A92" s="750" t="s">
        <v>3325</v>
      </c>
      <c r="B92" s="553" t="s">
        <v>9620</v>
      </c>
      <c r="C92" s="702" t="s">
        <v>8355</v>
      </c>
      <c r="D92" s="702" t="s">
        <v>9616</v>
      </c>
      <c r="E92" s="702" t="s">
        <v>3344</v>
      </c>
      <c r="F92" s="702" t="s">
        <v>8431</v>
      </c>
      <c r="G92" s="702" t="s">
        <v>4191</v>
      </c>
      <c r="H92" s="810" t="s">
        <v>9617</v>
      </c>
      <c r="I92" s="702" t="s">
        <v>8404</v>
      </c>
      <c r="J92" s="553" t="s">
        <v>4859</v>
      </c>
      <c r="K92" s="553" t="s">
        <v>3586</v>
      </c>
      <c r="L92" s="553">
        <v>1</v>
      </c>
    </row>
    <row r="93" spans="1:12" s="4" customFormat="1" ht="35.1" customHeight="1" outlineLevel="2" x14ac:dyDescent="0.2">
      <c r="A93" s="750" t="s">
        <v>3326</v>
      </c>
      <c r="B93" s="553" t="s">
        <v>9621</v>
      </c>
      <c r="C93" s="702" t="s">
        <v>8355</v>
      </c>
      <c r="D93" s="702" t="s">
        <v>9616</v>
      </c>
      <c r="E93" s="702" t="s">
        <v>3344</v>
      </c>
      <c r="F93" s="702" t="s">
        <v>8435</v>
      </c>
      <c r="G93" s="702" t="s">
        <v>4191</v>
      </c>
      <c r="H93" s="810" t="s">
        <v>9617</v>
      </c>
      <c r="I93" s="702" t="s">
        <v>8404</v>
      </c>
      <c r="J93" s="553" t="s">
        <v>4859</v>
      </c>
      <c r="K93" s="553" t="s">
        <v>3586</v>
      </c>
      <c r="L93" s="553">
        <v>1</v>
      </c>
    </row>
    <row r="94" spans="1:12" s="4" customFormat="1" ht="35.1" customHeight="1" outlineLevel="2" x14ac:dyDescent="0.2">
      <c r="A94" s="750" t="s">
        <v>3327</v>
      </c>
      <c r="B94" s="553" t="s">
        <v>9622</v>
      </c>
      <c r="C94" s="702" t="s">
        <v>8355</v>
      </c>
      <c r="D94" s="702" t="s">
        <v>9616</v>
      </c>
      <c r="E94" s="702" t="s">
        <v>3344</v>
      </c>
      <c r="F94" s="702" t="s">
        <v>8441</v>
      </c>
      <c r="G94" s="702" t="s">
        <v>4191</v>
      </c>
      <c r="H94" s="810" t="s">
        <v>9617</v>
      </c>
      <c r="I94" s="702" t="s">
        <v>8404</v>
      </c>
      <c r="J94" s="553" t="s">
        <v>4859</v>
      </c>
      <c r="K94" s="553" t="s">
        <v>3586</v>
      </c>
      <c r="L94" s="553">
        <v>1</v>
      </c>
    </row>
    <row r="95" spans="1:12" s="4" customFormat="1" ht="35.1" customHeight="1" outlineLevel="2" x14ac:dyDescent="0.2">
      <c r="A95" s="750" t="s">
        <v>3328</v>
      </c>
      <c r="B95" s="553" t="s">
        <v>9623</v>
      </c>
      <c r="C95" s="702" t="s">
        <v>8355</v>
      </c>
      <c r="D95" s="702" t="s">
        <v>9616</v>
      </c>
      <c r="E95" s="702" t="s">
        <v>3344</v>
      </c>
      <c r="F95" s="702" t="s">
        <v>8417</v>
      </c>
      <c r="G95" s="702" t="s">
        <v>4191</v>
      </c>
      <c r="H95" s="810" t="s">
        <v>9617</v>
      </c>
      <c r="I95" s="702" t="s">
        <v>8404</v>
      </c>
      <c r="J95" s="553" t="s">
        <v>4859</v>
      </c>
      <c r="K95" s="553" t="s">
        <v>3586</v>
      </c>
      <c r="L95" s="553">
        <v>1</v>
      </c>
    </row>
    <row r="96" spans="1:12" s="4" customFormat="1" ht="35.1" customHeight="1" outlineLevel="2" x14ac:dyDescent="0.2">
      <c r="A96" s="750" t="s">
        <v>248</v>
      </c>
      <c r="B96" s="553" t="s">
        <v>9624</v>
      </c>
      <c r="C96" s="702" t="s">
        <v>8355</v>
      </c>
      <c r="D96" s="702" t="s">
        <v>9616</v>
      </c>
      <c r="E96" s="702" t="s">
        <v>3344</v>
      </c>
      <c r="F96" s="702" t="s">
        <v>8419</v>
      </c>
      <c r="G96" s="702" t="s">
        <v>4191</v>
      </c>
      <c r="H96" s="810" t="s">
        <v>9617</v>
      </c>
      <c r="I96" s="702" t="s">
        <v>8404</v>
      </c>
      <c r="J96" s="553" t="s">
        <v>4859</v>
      </c>
      <c r="K96" s="553" t="s">
        <v>3586</v>
      </c>
      <c r="L96" s="553">
        <v>1</v>
      </c>
    </row>
    <row r="97" spans="1:12" s="4" customFormat="1" ht="35.1" customHeight="1" outlineLevel="2" x14ac:dyDescent="0.2">
      <c r="A97" s="750" t="s">
        <v>3329</v>
      </c>
      <c r="B97" s="553" t="s">
        <v>9625</v>
      </c>
      <c r="C97" s="702" t="s">
        <v>8355</v>
      </c>
      <c r="D97" s="702" t="s">
        <v>9616</v>
      </c>
      <c r="E97" s="702" t="s">
        <v>3344</v>
      </c>
      <c r="F97" s="702" t="s">
        <v>8459</v>
      </c>
      <c r="G97" s="702" t="s">
        <v>4175</v>
      </c>
      <c r="H97" s="810" t="s">
        <v>9617</v>
      </c>
      <c r="I97" s="702" t="s">
        <v>8404</v>
      </c>
      <c r="J97" s="553" t="s">
        <v>4859</v>
      </c>
      <c r="K97" s="553" t="s">
        <v>3586</v>
      </c>
      <c r="L97" s="553">
        <v>1</v>
      </c>
    </row>
    <row r="98" spans="1:12" s="4" customFormat="1" ht="35.1" customHeight="1" outlineLevel="2" x14ac:dyDescent="0.2">
      <c r="A98" s="750" t="s">
        <v>3330</v>
      </c>
      <c r="B98" s="553" t="s">
        <v>9626</v>
      </c>
      <c r="C98" s="702" t="s">
        <v>8355</v>
      </c>
      <c r="D98" s="702" t="s">
        <v>9616</v>
      </c>
      <c r="E98" s="702" t="s">
        <v>3344</v>
      </c>
      <c r="F98" s="702" t="s">
        <v>9627</v>
      </c>
      <c r="G98" s="702" t="s">
        <v>4175</v>
      </c>
      <c r="H98" s="810" t="s">
        <v>9617</v>
      </c>
      <c r="I98" s="702" t="s">
        <v>8404</v>
      </c>
      <c r="J98" s="553" t="s">
        <v>4859</v>
      </c>
      <c r="K98" s="553" t="s">
        <v>3586</v>
      </c>
      <c r="L98" s="553">
        <v>1</v>
      </c>
    </row>
    <row r="99" spans="1:12" s="4" customFormat="1" ht="35.1" customHeight="1" outlineLevel="2" x14ac:dyDescent="0.2">
      <c r="A99" s="750" t="s">
        <v>3331</v>
      </c>
      <c r="B99" s="553" t="s">
        <v>9628</v>
      </c>
      <c r="C99" s="702" t="s">
        <v>8355</v>
      </c>
      <c r="D99" s="702" t="s">
        <v>9616</v>
      </c>
      <c r="E99" s="702" t="s">
        <v>3344</v>
      </c>
      <c r="F99" s="702" t="s">
        <v>8422</v>
      </c>
      <c r="G99" s="702" t="s">
        <v>4191</v>
      </c>
      <c r="H99" s="810" t="s">
        <v>9617</v>
      </c>
      <c r="I99" s="702" t="s">
        <v>8404</v>
      </c>
      <c r="J99" s="553" t="s">
        <v>4859</v>
      </c>
      <c r="K99" s="553" t="s">
        <v>3586</v>
      </c>
      <c r="L99" s="553">
        <v>1</v>
      </c>
    </row>
    <row r="100" spans="1:12" s="4" customFormat="1" ht="35.1" customHeight="1" outlineLevel="2" x14ac:dyDescent="0.2">
      <c r="A100" s="750" t="s">
        <v>3309</v>
      </c>
      <c r="B100" s="553" t="s">
        <v>9629</v>
      </c>
      <c r="C100" s="702" t="s">
        <v>8355</v>
      </c>
      <c r="D100" s="702" t="s">
        <v>9616</v>
      </c>
      <c r="E100" s="702" t="s">
        <v>3344</v>
      </c>
      <c r="F100" s="702" t="s">
        <v>8408</v>
      </c>
      <c r="G100" s="702" t="s">
        <v>4191</v>
      </c>
      <c r="H100" s="810" t="s">
        <v>9617</v>
      </c>
      <c r="I100" s="702" t="s">
        <v>8404</v>
      </c>
      <c r="J100" s="553" t="s">
        <v>4859</v>
      </c>
      <c r="K100" s="553" t="s">
        <v>3586</v>
      </c>
      <c r="L100" s="553">
        <v>1</v>
      </c>
    </row>
    <row r="101" spans="1:12" s="4" customFormat="1" ht="35.1" customHeight="1" outlineLevel="2" x14ac:dyDescent="0.2">
      <c r="A101" s="750" t="s">
        <v>3339</v>
      </c>
      <c r="B101" s="553" t="s">
        <v>9630</v>
      </c>
      <c r="C101" s="702" t="s">
        <v>8355</v>
      </c>
      <c r="D101" s="702" t="s">
        <v>9616</v>
      </c>
      <c r="E101" s="702" t="s">
        <v>3344</v>
      </c>
      <c r="F101" s="702" t="s">
        <v>8423</v>
      </c>
      <c r="G101" s="702" t="s">
        <v>4191</v>
      </c>
      <c r="H101" s="810" t="s">
        <v>9617</v>
      </c>
      <c r="I101" s="702" t="s">
        <v>8404</v>
      </c>
      <c r="J101" s="553" t="s">
        <v>4859</v>
      </c>
      <c r="K101" s="553" t="s">
        <v>3586</v>
      </c>
      <c r="L101" s="553">
        <v>1</v>
      </c>
    </row>
    <row r="102" spans="1:12" s="4" customFormat="1" ht="35.1" customHeight="1" outlineLevel="2" x14ac:dyDescent="0.2">
      <c r="A102" s="750" t="s">
        <v>3340</v>
      </c>
      <c r="B102" s="553" t="s">
        <v>9631</v>
      </c>
      <c r="C102" s="702" t="s">
        <v>8355</v>
      </c>
      <c r="D102" s="702" t="s">
        <v>9616</v>
      </c>
      <c r="E102" s="702" t="s">
        <v>3344</v>
      </c>
      <c r="F102" s="702" t="s">
        <v>8449</v>
      </c>
      <c r="G102" s="702" t="s">
        <v>4175</v>
      </c>
      <c r="H102" s="810" t="s">
        <v>9617</v>
      </c>
      <c r="I102" s="702" t="s">
        <v>8404</v>
      </c>
      <c r="J102" s="553" t="s">
        <v>4859</v>
      </c>
      <c r="K102" s="553" t="s">
        <v>3586</v>
      </c>
      <c r="L102" s="553">
        <v>1</v>
      </c>
    </row>
    <row r="103" spans="1:12" s="4" customFormat="1" ht="35.1" customHeight="1" outlineLevel="2" x14ac:dyDescent="0.2">
      <c r="A103" s="750" t="s">
        <v>3341</v>
      </c>
      <c r="B103" s="553" t="s">
        <v>9632</v>
      </c>
      <c r="C103" s="702" t="s">
        <v>8355</v>
      </c>
      <c r="D103" s="702" t="s">
        <v>9616</v>
      </c>
      <c r="E103" s="702" t="s">
        <v>3344</v>
      </c>
      <c r="F103" s="702" t="s">
        <v>8453</v>
      </c>
      <c r="G103" s="702" t="s">
        <v>4191</v>
      </c>
      <c r="H103" s="810" t="s">
        <v>9617</v>
      </c>
      <c r="I103" s="702" t="s">
        <v>8404</v>
      </c>
      <c r="J103" s="553" t="s">
        <v>4859</v>
      </c>
      <c r="K103" s="553" t="s">
        <v>3586</v>
      </c>
      <c r="L103" s="553">
        <v>1</v>
      </c>
    </row>
    <row r="104" spans="1:12" s="4" customFormat="1" ht="35.1" customHeight="1" outlineLevel="2" x14ac:dyDescent="0.2">
      <c r="A104" s="750" t="s">
        <v>3342</v>
      </c>
      <c r="B104" s="553" t="s">
        <v>9633</v>
      </c>
      <c r="C104" s="702" t="s">
        <v>8355</v>
      </c>
      <c r="D104" s="702" t="s">
        <v>9616</v>
      </c>
      <c r="E104" s="702" t="s">
        <v>3344</v>
      </c>
      <c r="F104" s="702" t="s">
        <v>8425</v>
      </c>
      <c r="G104" s="702" t="s">
        <v>4191</v>
      </c>
      <c r="H104" s="810" t="s">
        <v>9617</v>
      </c>
      <c r="I104" s="702" t="s">
        <v>8404</v>
      </c>
      <c r="J104" s="553" t="s">
        <v>4859</v>
      </c>
      <c r="K104" s="553" t="s">
        <v>3586</v>
      </c>
      <c r="L104" s="553">
        <v>1</v>
      </c>
    </row>
    <row r="105" spans="1:12" s="4" customFormat="1" ht="35.1" customHeight="1" outlineLevel="2" x14ac:dyDescent="0.2">
      <c r="A105" s="750" t="s">
        <v>3383</v>
      </c>
      <c r="B105" s="553" t="s">
        <v>9634</v>
      </c>
      <c r="C105" s="702" t="s">
        <v>8355</v>
      </c>
      <c r="D105" s="702" t="s">
        <v>9616</v>
      </c>
      <c r="E105" s="702" t="s">
        <v>3344</v>
      </c>
      <c r="F105" s="702" t="s">
        <v>9635</v>
      </c>
      <c r="G105" s="702" t="s">
        <v>4175</v>
      </c>
      <c r="H105" s="810" t="s">
        <v>9617</v>
      </c>
      <c r="I105" s="702" t="s">
        <v>8404</v>
      </c>
      <c r="J105" s="553" t="s">
        <v>4859</v>
      </c>
      <c r="K105" s="553" t="s">
        <v>3586</v>
      </c>
      <c r="L105" s="553">
        <v>1</v>
      </c>
    </row>
    <row r="106" spans="1:12" s="4" customFormat="1" ht="35.1" customHeight="1" outlineLevel="2" x14ac:dyDescent="0.2">
      <c r="A106" s="750" t="s">
        <v>3363</v>
      </c>
      <c r="B106" s="553" t="s">
        <v>9636</v>
      </c>
      <c r="C106" s="702" t="s">
        <v>8355</v>
      </c>
      <c r="D106" s="702" t="s">
        <v>9616</v>
      </c>
      <c r="E106" s="702" t="s">
        <v>3344</v>
      </c>
      <c r="F106" s="702" t="s">
        <v>8477</v>
      </c>
      <c r="G106" s="702" t="s">
        <v>4175</v>
      </c>
      <c r="H106" s="810" t="s">
        <v>9617</v>
      </c>
      <c r="I106" s="702" t="s">
        <v>8404</v>
      </c>
      <c r="J106" s="553" t="s">
        <v>4859</v>
      </c>
      <c r="K106" s="553" t="s">
        <v>3586</v>
      </c>
      <c r="L106" s="553">
        <v>1</v>
      </c>
    </row>
    <row r="107" spans="1:12" s="4" customFormat="1" ht="35.1" customHeight="1" outlineLevel="2" x14ac:dyDescent="0.2">
      <c r="A107" s="750" t="s">
        <v>3384</v>
      </c>
      <c r="B107" s="553" t="s">
        <v>9637</v>
      </c>
      <c r="C107" s="702" t="s">
        <v>8355</v>
      </c>
      <c r="D107" s="702" t="s">
        <v>9616</v>
      </c>
      <c r="E107" s="702" t="s">
        <v>3344</v>
      </c>
      <c r="F107" s="702" t="s">
        <v>8456</v>
      </c>
      <c r="G107" s="702" t="s">
        <v>4191</v>
      </c>
      <c r="H107" s="810" t="s">
        <v>9617</v>
      </c>
      <c r="I107" s="702" t="s">
        <v>8404</v>
      </c>
      <c r="J107" s="553" t="s">
        <v>4859</v>
      </c>
      <c r="K107" s="553" t="s">
        <v>3586</v>
      </c>
      <c r="L107" s="553">
        <v>1</v>
      </c>
    </row>
    <row r="108" spans="1:12" s="4" customFormat="1" ht="35.1" customHeight="1" outlineLevel="2" x14ac:dyDescent="0.2">
      <c r="A108" s="750" t="s">
        <v>3385</v>
      </c>
      <c r="B108" s="553" t="s">
        <v>9638</v>
      </c>
      <c r="C108" s="702" t="s">
        <v>8355</v>
      </c>
      <c r="D108" s="702" t="s">
        <v>9616</v>
      </c>
      <c r="E108" s="702" t="s">
        <v>3344</v>
      </c>
      <c r="F108" s="702" t="s">
        <v>8463</v>
      </c>
      <c r="G108" s="702" t="s">
        <v>4191</v>
      </c>
      <c r="H108" s="810" t="s">
        <v>9617</v>
      </c>
      <c r="I108" s="702" t="s">
        <v>8404</v>
      </c>
      <c r="J108" s="553" t="s">
        <v>4859</v>
      </c>
      <c r="K108" s="553" t="s">
        <v>3586</v>
      </c>
      <c r="L108" s="553">
        <v>1</v>
      </c>
    </row>
    <row r="109" spans="1:12" s="4" customFormat="1" ht="35.1" customHeight="1" outlineLevel="2" x14ac:dyDescent="0.2">
      <c r="A109" s="750" t="s">
        <v>3375</v>
      </c>
      <c r="B109" s="553" t="s">
        <v>9639</v>
      </c>
      <c r="C109" s="702" t="s">
        <v>8355</v>
      </c>
      <c r="D109" s="702" t="s">
        <v>9616</v>
      </c>
      <c r="E109" s="702" t="s">
        <v>3344</v>
      </c>
      <c r="F109" s="702" t="s">
        <v>8473</v>
      </c>
      <c r="G109" s="702" t="s">
        <v>4175</v>
      </c>
      <c r="H109" s="810" t="s">
        <v>9617</v>
      </c>
      <c r="I109" s="702" t="s">
        <v>8404</v>
      </c>
      <c r="J109" s="553" t="s">
        <v>4859</v>
      </c>
      <c r="K109" s="553" t="s">
        <v>3586</v>
      </c>
      <c r="L109" s="553">
        <v>1</v>
      </c>
    </row>
    <row r="110" spans="1:12" s="4" customFormat="1" ht="35.1" customHeight="1" outlineLevel="2" x14ac:dyDescent="0.2">
      <c r="A110" s="750" t="s">
        <v>3386</v>
      </c>
      <c r="B110" s="553" t="s">
        <v>9640</v>
      </c>
      <c r="C110" s="702" t="s">
        <v>8355</v>
      </c>
      <c r="D110" s="702" t="s">
        <v>9616</v>
      </c>
      <c r="E110" s="702" t="s">
        <v>3344</v>
      </c>
      <c r="F110" s="702" t="s">
        <v>9641</v>
      </c>
      <c r="G110" s="702" t="s">
        <v>4175</v>
      </c>
      <c r="H110" s="810" t="s">
        <v>9617</v>
      </c>
      <c r="I110" s="702" t="s">
        <v>8404</v>
      </c>
      <c r="J110" s="553" t="s">
        <v>4859</v>
      </c>
      <c r="K110" s="553" t="s">
        <v>3586</v>
      </c>
      <c r="L110" s="553">
        <v>1</v>
      </c>
    </row>
    <row r="111" spans="1:12" s="4" customFormat="1" ht="35.1" customHeight="1" outlineLevel="2" x14ac:dyDescent="0.2">
      <c r="A111" s="750" t="s">
        <v>3343</v>
      </c>
      <c r="B111" s="553" t="s">
        <v>9642</v>
      </c>
      <c r="C111" s="702" t="s">
        <v>8355</v>
      </c>
      <c r="D111" s="702" t="s">
        <v>9616</v>
      </c>
      <c r="E111" s="702" t="s">
        <v>3344</v>
      </c>
      <c r="F111" s="702" t="s">
        <v>8478</v>
      </c>
      <c r="G111" s="702" t="s">
        <v>4175</v>
      </c>
      <c r="H111" s="810" t="s">
        <v>9617</v>
      </c>
      <c r="I111" s="702" t="s">
        <v>8404</v>
      </c>
      <c r="J111" s="553" t="s">
        <v>4859</v>
      </c>
      <c r="K111" s="553" t="s">
        <v>3586</v>
      </c>
      <c r="L111" s="553">
        <v>1</v>
      </c>
    </row>
    <row r="112" spans="1:12" s="4" customFormat="1" ht="35.1" customHeight="1" outlineLevel="2" x14ac:dyDescent="0.2">
      <c r="A112" s="750" t="s">
        <v>3387</v>
      </c>
      <c r="B112" s="553" t="s">
        <v>9643</v>
      </c>
      <c r="C112" s="702" t="s">
        <v>8355</v>
      </c>
      <c r="D112" s="702" t="s">
        <v>9616</v>
      </c>
      <c r="E112" s="702" t="s">
        <v>3344</v>
      </c>
      <c r="F112" s="702" t="s">
        <v>8467</v>
      </c>
      <c r="G112" s="702" t="s">
        <v>4191</v>
      </c>
      <c r="H112" s="810" t="s">
        <v>9617</v>
      </c>
      <c r="I112" s="702" t="s">
        <v>8404</v>
      </c>
      <c r="J112" s="553" t="s">
        <v>4859</v>
      </c>
      <c r="K112" s="553" t="s">
        <v>3586</v>
      </c>
      <c r="L112" s="553">
        <v>1</v>
      </c>
    </row>
    <row r="113" spans="1:12" s="4" customFormat="1" ht="35.1" customHeight="1" outlineLevel="2" x14ac:dyDescent="0.2">
      <c r="A113" s="750" t="s">
        <v>3388</v>
      </c>
      <c r="B113" s="553" t="s">
        <v>9644</v>
      </c>
      <c r="C113" s="702" t="s">
        <v>8355</v>
      </c>
      <c r="D113" s="702" t="s">
        <v>9616</v>
      </c>
      <c r="E113" s="702" t="s">
        <v>3344</v>
      </c>
      <c r="F113" s="702" t="s">
        <v>9645</v>
      </c>
      <c r="G113" s="702" t="s">
        <v>4175</v>
      </c>
      <c r="H113" s="810" t="s">
        <v>9617</v>
      </c>
      <c r="I113" s="702" t="s">
        <v>8404</v>
      </c>
      <c r="J113" s="553" t="s">
        <v>4859</v>
      </c>
      <c r="K113" s="553" t="s">
        <v>3586</v>
      </c>
      <c r="L113" s="553">
        <v>1</v>
      </c>
    </row>
    <row r="114" spans="1:12" s="4" customFormat="1" ht="35.1" customHeight="1" outlineLevel="2" x14ac:dyDescent="0.2">
      <c r="A114" s="750" t="s">
        <v>3370</v>
      </c>
      <c r="B114" s="553" t="s">
        <v>9646</v>
      </c>
      <c r="C114" s="702" t="s">
        <v>8355</v>
      </c>
      <c r="D114" s="702" t="s">
        <v>9616</v>
      </c>
      <c r="E114" s="702" t="s">
        <v>3344</v>
      </c>
      <c r="F114" s="702" t="s">
        <v>9647</v>
      </c>
      <c r="G114" s="702" t="s">
        <v>4175</v>
      </c>
      <c r="H114" s="810" t="s">
        <v>9617</v>
      </c>
      <c r="I114" s="702" t="s">
        <v>8404</v>
      </c>
      <c r="J114" s="553" t="s">
        <v>4859</v>
      </c>
      <c r="K114" s="553" t="s">
        <v>3586</v>
      </c>
      <c r="L114" s="553">
        <v>1</v>
      </c>
    </row>
    <row r="115" spans="1:12" s="4" customFormat="1" ht="35.1" customHeight="1" outlineLevel="2" x14ac:dyDescent="0.2">
      <c r="A115" s="750" t="s">
        <v>3389</v>
      </c>
      <c r="B115" s="553" t="s">
        <v>9648</v>
      </c>
      <c r="C115" s="702" t="s">
        <v>8355</v>
      </c>
      <c r="D115" s="702" t="s">
        <v>9616</v>
      </c>
      <c r="E115" s="702" t="s">
        <v>3344</v>
      </c>
      <c r="F115" s="702" t="s">
        <v>8480</v>
      </c>
      <c r="G115" s="702" t="s">
        <v>4175</v>
      </c>
      <c r="H115" s="810" t="s">
        <v>9617</v>
      </c>
      <c r="I115" s="702" t="s">
        <v>8404</v>
      </c>
      <c r="J115" s="553" t="s">
        <v>4859</v>
      </c>
      <c r="K115" s="553" t="s">
        <v>3586</v>
      </c>
      <c r="L115" s="553">
        <v>1</v>
      </c>
    </row>
    <row r="116" spans="1:12" s="4" customFormat="1" ht="35.1" customHeight="1" outlineLevel="2" x14ac:dyDescent="0.2">
      <c r="A116" s="750" t="s">
        <v>3390</v>
      </c>
      <c r="B116" s="553" t="s">
        <v>9649</v>
      </c>
      <c r="C116" s="702" t="s">
        <v>8355</v>
      </c>
      <c r="D116" s="702" t="s">
        <v>9616</v>
      </c>
      <c r="E116" s="702" t="s">
        <v>3344</v>
      </c>
      <c r="F116" s="702" t="s">
        <v>9650</v>
      </c>
      <c r="G116" s="702" t="s">
        <v>4175</v>
      </c>
      <c r="H116" s="810" t="s">
        <v>9617</v>
      </c>
      <c r="I116" s="702" t="s">
        <v>8404</v>
      </c>
      <c r="J116" s="553" t="s">
        <v>4859</v>
      </c>
      <c r="K116" s="553" t="s">
        <v>3586</v>
      </c>
      <c r="L116" s="553">
        <v>1</v>
      </c>
    </row>
    <row r="117" spans="1:12" s="4" customFormat="1" ht="35.1" customHeight="1" outlineLevel="2" x14ac:dyDescent="0.2">
      <c r="A117" s="750" t="s">
        <v>3391</v>
      </c>
      <c r="B117" s="553" t="s">
        <v>9651</v>
      </c>
      <c r="C117" s="702" t="s">
        <v>8355</v>
      </c>
      <c r="D117" s="702" t="s">
        <v>9616</v>
      </c>
      <c r="E117" s="702" t="s">
        <v>3344</v>
      </c>
      <c r="F117" s="702" t="s">
        <v>9652</v>
      </c>
      <c r="G117" s="702" t="s">
        <v>4175</v>
      </c>
      <c r="H117" s="810" t="s">
        <v>9617</v>
      </c>
      <c r="I117" s="702" t="s">
        <v>8404</v>
      </c>
      <c r="J117" s="553" t="s">
        <v>4859</v>
      </c>
      <c r="K117" s="553" t="s">
        <v>3586</v>
      </c>
      <c r="L117" s="553">
        <v>1</v>
      </c>
    </row>
    <row r="118" spans="1:12" s="4" customFormat="1" ht="35.1" customHeight="1" outlineLevel="2" x14ac:dyDescent="0.2">
      <c r="A118" s="750" t="s">
        <v>3392</v>
      </c>
      <c r="B118" s="553" t="s">
        <v>9653</v>
      </c>
      <c r="C118" s="702" t="s">
        <v>8355</v>
      </c>
      <c r="D118" s="702" t="s">
        <v>9616</v>
      </c>
      <c r="E118" s="702" t="s">
        <v>3344</v>
      </c>
      <c r="F118" s="702" t="s">
        <v>9654</v>
      </c>
      <c r="G118" s="702" t="s">
        <v>4175</v>
      </c>
      <c r="H118" s="810" t="s">
        <v>9617</v>
      </c>
      <c r="I118" s="702" t="s">
        <v>8404</v>
      </c>
      <c r="J118" s="553" t="s">
        <v>4859</v>
      </c>
      <c r="K118" s="553" t="s">
        <v>3586</v>
      </c>
      <c r="L118" s="553">
        <v>1</v>
      </c>
    </row>
    <row r="119" spans="1:12" s="4" customFormat="1" ht="35.1" customHeight="1" outlineLevel="2" x14ac:dyDescent="0.2">
      <c r="A119" s="750" t="s">
        <v>3393</v>
      </c>
      <c r="B119" s="553" t="s">
        <v>9655</v>
      </c>
      <c r="C119" s="702" t="s">
        <v>8355</v>
      </c>
      <c r="D119" s="702" t="s">
        <v>9616</v>
      </c>
      <c r="E119" s="702" t="s">
        <v>3344</v>
      </c>
      <c r="F119" s="702" t="s">
        <v>9656</v>
      </c>
      <c r="G119" s="702" t="s">
        <v>4175</v>
      </c>
      <c r="H119" s="810" t="s">
        <v>9617</v>
      </c>
      <c r="I119" s="702" t="s">
        <v>8404</v>
      </c>
      <c r="J119" s="553" t="s">
        <v>4859</v>
      </c>
      <c r="K119" s="553" t="s">
        <v>3586</v>
      </c>
      <c r="L119" s="553">
        <v>1</v>
      </c>
    </row>
    <row r="120" spans="1:12" s="4" customFormat="1" ht="35.1" customHeight="1" outlineLevel="2" x14ac:dyDescent="0.2">
      <c r="A120" s="750" t="s">
        <v>3394</v>
      </c>
      <c r="B120" s="553" t="s">
        <v>9657</v>
      </c>
      <c r="C120" s="702" t="s">
        <v>8355</v>
      </c>
      <c r="D120" s="702" t="s">
        <v>9616</v>
      </c>
      <c r="E120" s="702" t="s">
        <v>3344</v>
      </c>
      <c r="F120" s="702" t="s">
        <v>8412</v>
      </c>
      <c r="G120" s="702" t="s">
        <v>4191</v>
      </c>
      <c r="H120" s="810" t="s">
        <v>9617</v>
      </c>
      <c r="I120" s="702" t="s">
        <v>8404</v>
      </c>
      <c r="J120" s="553" t="s">
        <v>4859</v>
      </c>
      <c r="K120" s="553" t="s">
        <v>3586</v>
      </c>
      <c r="L120" s="553">
        <v>1</v>
      </c>
    </row>
    <row r="121" spans="1:12" s="4" customFormat="1" ht="35.1" customHeight="1" outlineLevel="2" x14ac:dyDescent="0.2">
      <c r="A121" s="750" t="s">
        <v>3395</v>
      </c>
      <c r="B121" s="553" t="s">
        <v>9658</v>
      </c>
      <c r="C121" s="702" t="s">
        <v>8355</v>
      </c>
      <c r="D121" s="702" t="s">
        <v>9616</v>
      </c>
      <c r="E121" s="702" t="s">
        <v>3344</v>
      </c>
      <c r="F121" s="702" t="s">
        <v>8469</v>
      </c>
      <c r="G121" s="702" t="s">
        <v>4193</v>
      </c>
      <c r="H121" s="810" t="s">
        <v>9617</v>
      </c>
      <c r="I121" s="702" t="s">
        <v>8404</v>
      </c>
      <c r="J121" s="553" t="s">
        <v>4859</v>
      </c>
      <c r="K121" s="553" t="s">
        <v>3586</v>
      </c>
      <c r="L121" s="553">
        <v>1</v>
      </c>
    </row>
    <row r="122" spans="1:12" s="4" customFormat="1" ht="35.1" customHeight="1" outlineLevel="2" x14ac:dyDescent="0.2">
      <c r="A122" s="750" t="s">
        <v>3358</v>
      </c>
      <c r="B122" s="553" t="s">
        <v>9659</v>
      </c>
      <c r="C122" s="702" t="s">
        <v>8355</v>
      </c>
      <c r="D122" s="702" t="s">
        <v>9616</v>
      </c>
      <c r="E122" s="702" t="s">
        <v>3344</v>
      </c>
      <c r="F122" s="702" t="s">
        <v>9660</v>
      </c>
      <c r="G122" s="702" t="s">
        <v>4191</v>
      </c>
      <c r="H122" s="810" t="s">
        <v>9617</v>
      </c>
      <c r="I122" s="702" t="s">
        <v>8404</v>
      </c>
      <c r="J122" s="553" t="s">
        <v>4859</v>
      </c>
      <c r="K122" s="553" t="s">
        <v>3586</v>
      </c>
      <c r="L122" s="553">
        <v>1</v>
      </c>
    </row>
    <row r="123" spans="1:12" s="4" customFormat="1" ht="35.1" customHeight="1" outlineLevel="2" x14ac:dyDescent="0.2">
      <c r="A123" s="750" t="s">
        <v>3396</v>
      </c>
      <c r="B123" s="553" t="s">
        <v>9661</v>
      </c>
      <c r="C123" s="702" t="s">
        <v>8355</v>
      </c>
      <c r="D123" s="702" t="s">
        <v>9616</v>
      </c>
      <c r="E123" s="702" t="s">
        <v>3344</v>
      </c>
      <c r="F123" s="702" t="s">
        <v>9581</v>
      </c>
      <c r="G123" s="702" t="s">
        <v>4193</v>
      </c>
      <c r="H123" s="810" t="s">
        <v>9617</v>
      </c>
      <c r="I123" s="702" t="s">
        <v>8404</v>
      </c>
      <c r="J123" s="553" t="s">
        <v>4859</v>
      </c>
      <c r="K123" s="553" t="s">
        <v>3586</v>
      </c>
      <c r="L123" s="553">
        <v>1</v>
      </c>
    </row>
    <row r="124" spans="1:12" s="4" customFormat="1" ht="35.1" customHeight="1" outlineLevel="2" x14ac:dyDescent="0.2">
      <c r="A124" s="750" t="s">
        <v>3397</v>
      </c>
      <c r="B124" s="553" t="s">
        <v>9662</v>
      </c>
      <c r="C124" s="702" t="s">
        <v>8355</v>
      </c>
      <c r="D124" s="702" t="s">
        <v>9616</v>
      </c>
      <c r="E124" s="702" t="s">
        <v>3344</v>
      </c>
      <c r="F124" s="702" t="s">
        <v>9663</v>
      </c>
      <c r="G124" s="702" t="s">
        <v>4191</v>
      </c>
      <c r="H124" s="810" t="s">
        <v>9617</v>
      </c>
      <c r="I124" s="702" t="s">
        <v>8404</v>
      </c>
      <c r="J124" s="553" t="s">
        <v>4859</v>
      </c>
      <c r="K124" s="553" t="s">
        <v>3586</v>
      </c>
      <c r="L124" s="553">
        <v>1</v>
      </c>
    </row>
    <row r="125" spans="1:12" s="4" customFormat="1" ht="35.1" customHeight="1" outlineLevel="2" x14ac:dyDescent="0.2">
      <c r="A125" s="750" t="s">
        <v>3398</v>
      </c>
      <c r="B125" s="553" t="s">
        <v>9664</v>
      </c>
      <c r="C125" s="702" t="s">
        <v>8355</v>
      </c>
      <c r="D125" s="702" t="s">
        <v>9616</v>
      </c>
      <c r="E125" s="702" t="s">
        <v>3344</v>
      </c>
      <c r="F125" s="702" t="s">
        <v>9665</v>
      </c>
      <c r="G125" s="702" t="s">
        <v>4191</v>
      </c>
      <c r="H125" s="810" t="s">
        <v>9617</v>
      </c>
      <c r="I125" s="702" t="s">
        <v>8404</v>
      </c>
      <c r="J125" s="553" t="s">
        <v>4859</v>
      </c>
      <c r="K125" s="553" t="s">
        <v>3586</v>
      </c>
      <c r="L125" s="553">
        <v>1</v>
      </c>
    </row>
    <row r="126" spans="1:12" s="4" customFormat="1" ht="35.1" customHeight="1" outlineLevel="2" x14ac:dyDescent="0.2">
      <c r="A126" s="750" t="s">
        <v>3399</v>
      </c>
      <c r="B126" s="553" t="s">
        <v>9666</v>
      </c>
      <c r="C126" s="553" t="s">
        <v>8355</v>
      </c>
      <c r="D126" s="553" t="s">
        <v>9616</v>
      </c>
      <c r="E126" s="553" t="s">
        <v>3344</v>
      </c>
      <c r="F126" s="553" t="s">
        <v>9667</v>
      </c>
      <c r="G126" s="553" t="s">
        <v>4193</v>
      </c>
      <c r="H126" s="711" t="s">
        <v>9617</v>
      </c>
      <c r="I126" s="553" t="s">
        <v>8404</v>
      </c>
      <c r="J126" s="553" t="s">
        <v>4859</v>
      </c>
      <c r="K126" s="553" t="s">
        <v>3586</v>
      </c>
      <c r="L126" s="553">
        <v>1</v>
      </c>
    </row>
    <row r="127" spans="1:12" s="4" customFormat="1" ht="35.1" customHeight="1" outlineLevel="2" x14ac:dyDescent="0.2">
      <c r="A127" s="750" t="s">
        <v>3400</v>
      </c>
      <c r="B127" s="553" t="s">
        <v>9668</v>
      </c>
      <c r="C127" s="702" t="s">
        <v>8355</v>
      </c>
      <c r="D127" s="702" t="s">
        <v>9616</v>
      </c>
      <c r="E127" s="702" t="s">
        <v>3344</v>
      </c>
      <c r="F127" s="702" t="s">
        <v>9669</v>
      </c>
      <c r="G127" s="702" t="s">
        <v>4193</v>
      </c>
      <c r="H127" s="810" t="s">
        <v>9617</v>
      </c>
      <c r="I127" s="702" t="s">
        <v>8404</v>
      </c>
      <c r="J127" s="553" t="s">
        <v>4859</v>
      </c>
      <c r="K127" s="553" t="s">
        <v>3586</v>
      </c>
      <c r="L127" s="553">
        <v>1</v>
      </c>
    </row>
    <row r="128" spans="1:12" s="4" customFormat="1" ht="35.1" customHeight="1" outlineLevel="2" x14ac:dyDescent="0.2">
      <c r="A128" s="750" t="s">
        <v>3354</v>
      </c>
      <c r="B128" s="553" t="s">
        <v>9670</v>
      </c>
      <c r="C128" s="702" t="s">
        <v>9671</v>
      </c>
      <c r="D128" s="702" t="s">
        <v>9672</v>
      </c>
      <c r="E128" s="702" t="s">
        <v>9673</v>
      </c>
      <c r="F128" s="702" t="s">
        <v>8416</v>
      </c>
      <c r="G128" s="702" t="s">
        <v>4191</v>
      </c>
      <c r="H128" s="810" t="s">
        <v>9674</v>
      </c>
      <c r="I128" s="702" t="s">
        <v>8404</v>
      </c>
      <c r="J128" s="553" t="s">
        <v>4859</v>
      </c>
      <c r="K128" s="553" t="s">
        <v>3586</v>
      </c>
      <c r="L128" s="553">
        <v>1</v>
      </c>
    </row>
    <row r="129" spans="1:12" s="4" customFormat="1" ht="35.1" customHeight="1" outlineLevel="2" x14ac:dyDescent="0.2">
      <c r="A129" s="750" t="s">
        <v>3401</v>
      </c>
      <c r="B129" s="553" t="s">
        <v>9675</v>
      </c>
      <c r="C129" s="702" t="s">
        <v>9671</v>
      </c>
      <c r="D129" s="702" t="s">
        <v>9672</v>
      </c>
      <c r="E129" s="702" t="s">
        <v>9673</v>
      </c>
      <c r="F129" s="702" t="s">
        <v>8435</v>
      </c>
      <c r="G129" s="702" t="s">
        <v>4191</v>
      </c>
      <c r="H129" s="810" t="s">
        <v>9674</v>
      </c>
      <c r="I129" s="702" t="s">
        <v>8404</v>
      </c>
      <c r="J129" s="553" t="s">
        <v>4859</v>
      </c>
      <c r="K129" s="553" t="s">
        <v>3586</v>
      </c>
      <c r="L129" s="553">
        <v>1</v>
      </c>
    </row>
    <row r="130" spans="1:12" s="4" customFormat="1" ht="35.1" customHeight="1" outlineLevel="2" x14ac:dyDescent="0.2">
      <c r="A130" s="750" t="s">
        <v>3402</v>
      </c>
      <c r="B130" s="553" t="s">
        <v>9676</v>
      </c>
      <c r="C130" s="702" t="s">
        <v>9671</v>
      </c>
      <c r="D130" s="702" t="s">
        <v>9672</v>
      </c>
      <c r="E130" s="702" t="s">
        <v>9673</v>
      </c>
      <c r="F130" s="702" t="s">
        <v>8442</v>
      </c>
      <c r="G130" s="702" t="s">
        <v>4191</v>
      </c>
      <c r="H130" s="810" t="s">
        <v>9674</v>
      </c>
      <c r="I130" s="702" t="s">
        <v>8404</v>
      </c>
      <c r="J130" s="553" t="s">
        <v>4859</v>
      </c>
      <c r="K130" s="553" t="s">
        <v>3586</v>
      </c>
      <c r="L130" s="553">
        <v>1</v>
      </c>
    </row>
    <row r="131" spans="1:12" s="4" customFormat="1" ht="35.1" customHeight="1" outlineLevel="2" x14ac:dyDescent="0.2">
      <c r="A131" s="750" t="s">
        <v>3362</v>
      </c>
      <c r="B131" s="553" t="s">
        <v>9677</v>
      </c>
      <c r="C131" s="702" t="s">
        <v>9671</v>
      </c>
      <c r="D131" s="702" t="s">
        <v>9672</v>
      </c>
      <c r="E131" s="702" t="s">
        <v>9673</v>
      </c>
      <c r="F131" s="702" t="s">
        <v>8420</v>
      </c>
      <c r="G131" s="702" t="s">
        <v>4191</v>
      </c>
      <c r="H131" s="810" t="s">
        <v>9674</v>
      </c>
      <c r="I131" s="702" t="s">
        <v>8404</v>
      </c>
      <c r="J131" s="553" t="s">
        <v>4859</v>
      </c>
      <c r="K131" s="553" t="s">
        <v>3586</v>
      </c>
      <c r="L131" s="553">
        <v>1</v>
      </c>
    </row>
    <row r="132" spans="1:12" s="4" customFormat="1" ht="35.1" customHeight="1" outlineLevel="2" x14ac:dyDescent="0.2">
      <c r="A132" s="750" t="s">
        <v>3369</v>
      </c>
      <c r="B132" s="553" t="s">
        <v>9678</v>
      </c>
      <c r="C132" s="702" t="s">
        <v>9671</v>
      </c>
      <c r="D132" s="702" t="s">
        <v>9679</v>
      </c>
      <c r="E132" s="702" t="s">
        <v>9680</v>
      </c>
      <c r="F132" s="702" t="s">
        <v>8416</v>
      </c>
      <c r="G132" s="702" t="s">
        <v>4191</v>
      </c>
      <c r="H132" s="810" t="s">
        <v>9674</v>
      </c>
      <c r="I132" s="702" t="s">
        <v>8404</v>
      </c>
      <c r="J132" s="553" t="s">
        <v>4859</v>
      </c>
      <c r="K132" s="553" t="s">
        <v>3586</v>
      </c>
      <c r="L132" s="553">
        <v>1</v>
      </c>
    </row>
    <row r="133" spans="1:12" s="4" customFormat="1" ht="35.1" customHeight="1" outlineLevel="2" x14ac:dyDescent="0.2">
      <c r="A133" s="750" t="s">
        <v>3403</v>
      </c>
      <c r="B133" s="553" t="s">
        <v>9681</v>
      </c>
      <c r="C133" s="702" t="s">
        <v>9671</v>
      </c>
      <c r="D133" s="702" t="s">
        <v>9679</v>
      </c>
      <c r="E133" s="702" t="s">
        <v>9680</v>
      </c>
      <c r="F133" s="702" t="s">
        <v>8442</v>
      </c>
      <c r="G133" s="702" t="s">
        <v>4191</v>
      </c>
      <c r="H133" s="810" t="s">
        <v>9674</v>
      </c>
      <c r="I133" s="702" t="s">
        <v>8404</v>
      </c>
      <c r="J133" s="553" t="s">
        <v>4859</v>
      </c>
      <c r="K133" s="553" t="s">
        <v>3586</v>
      </c>
      <c r="L133" s="553">
        <v>1</v>
      </c>
    </row>
    <row r="134" spans="1:12" s="4" customFormat="1" ht="35.1" customHeight="1" outlineLevel="2" x14ac:dyDescent="0.2">
      <c r="A134" s="750" t="s">
        <v>3404</v>
      </c>
      <c r="B134" s="553" t="s">
        <v>9682</v>
      </c>
      <c r="C134" s="702" t="s">
        <v>9671</v>
      </c>
      <c r="D134" s="702" t="s">
        <v>9679</v>
      </c>
      <c r="E134" s="702" t="s">
        <v>9680</v>
      </c>
      <c r="F134" s="702" t="s">
        <v>9683</v>
      </c>
      <c r="G134" s="702" t="s">
        <v>4175</v>
      </c>
      <c r="H134" s="810" t="s">
        <v>9674</v>
      </c>
      <c r="I134" s="702" t="s">
        <v>8404</v>
      </c>
      <c r="J134" s="553" t="s">
        <v>4859</v>
      </c>
      <c r="K134" s="553" t="s">
        <v>3586</v>
      </c>
      <c r="L134" s="553">
        <v>1</v>
      </c>
    </row>
    <row r="135" spans="1:12" s="4" customFormat="1" ht="35.1" customHeight="1" outlineLevel="2" x14ac:dyDescent="0.2">
      <c r="A135" s="750" t="s">
        <v>3405</v>
      </c>
      <c r="B135" s="553" t="s">
        <v>9684</v>
      </c>
      <c r="C135" s="702" t="s">
        <v>9671</v>
      </c>
      <c r="D135" s="702" t="s">
        <v>9679</v>
      </c>
      <c r="E135" s="702" t="s">
        <v>9680</v>
      </c>
      <c r="F135" s="702" t="s">
        <v>8408</v>
      </c>
      <c r="G135" s="702" t="s">
        <v>4191</v>
      </c>
      <c r="H135" s="810" t="s">
        <v>9674</v>
      </c>
      <c r="I135" s="702" t="s">
        <v>8404</v>
      </c>
      <c r="J135" s="553" t="s">
        <v>4859</v>
      </c>
      <c r="K135" s="553" t="s">
        <v>3586</v>
      </c>
      <c r="L135" s="553">
        <v>1</v>
      </c>
    </row>
    <row r="136" spans="1:12" s="4" customFormat="1" ht="35.1" customHeight="1" outlineLevel="2" x14ac:dyDescent="0.2">
      <c r="A136" s="750" t="s">
        <v>3406</v>
      </c>
      <c r="B136" s="553" t="s">
        <v>9685</v>
      </c>
      <c r="C136" s="702" t="s">
        <v>9671</v>
      </c>
      <c r="D136" s="702" t="s">
        <v>9679</v>
      </c>
      <c r="E136" s="702" t="s">
        <v>9680</v>
      </c>
      <c r="F136" s="702" t="s">
        <v>8424</v>
      </c>
      <c r="G136" s="702" t="s">
        <v>4191</v>
      </c>
      <c r="H136" s="810" t="s">
        <v>9674</v>
      </c>
      <c r="I136" s="702" t="s">
        <v>8404</v>
      </c>
      <c r="J136" s="553" t="s">
        <v>4859</v>
      </c>
      <c r="K136" s="553" t="s">
        <v>3586</v>
      </c>
      <c r="L136" s="553">
        <v>1</v>
      </c>
    </row>
    <row r="137" spans="1:12" s="4" customFormat="1" ht="35.1" customHeight="1" outlineLevel="2" x14ac:dyDescent="0.2">
      <c r="A137" s="750" t="s">
        <v>3407</v>
      </c>
      <c r="B137" s="553" t="s">
        <v>9686</v>
      </c>
      <c r="C137" s="702" t="s">
        <v>9671</v>
      </c>
      <c r="D137" s="702" t="s">
        <v>9687</v>
      </c>
      <c r="E137" s="702" t="s">
        <v>5586</v>
      </c>
      <c r="F137" s="702" t="s">
        <v>8414</v>
      </c>
      <c r="G137" s="702" t="s">
        <v>4191</v>
      </c>
      <c r="H137" s="810" t="s">
        <v>9674</v>
      </c>
      <c r="I137" s="702" t="s">
        <v>8404</v>
      </c>
      <c r="J137" s="553" t="s">
        <v>4859</v>
      </c>
      <c r="K137" s="553" t="s">
        <v>3586</v>
      </c>
      <c r="L137" s="553">
        <v>1</v>
      </c>
    </row>
    <row r="138" spans="1:12" s="4" customFormat="1" ht="35.1" customHeight="1" outlineLevel="2" x14ac:dyDescent="0.2">
      <c r="A138" s="750" t="s">
        <v>3408</v>
      </c>
      <c r="B138" s="553" t="s">
        <v>9688</v>
      </c>
      <c r="C138" s="702" t="s">
        <v>9671</v>
      </c>
      <c r="D138" s="702" t="s">
        <v>9687</v>
      </c>
      <c r="E138" s="702" t="s">
        <v>5586</v>
      </c>
      <c r="F138" s="702" t="s">
        <v>8431</v>
      </c>
      <c r="G138" s="702" t="s">
        <v>4191</v>
      </c>
      <c r="H138" s="810" t="s">
        <v>9674</v>
      </c>
      <c r="I138" s="702" t="s">
        <v>8404</v>
      </c>
      <c r="J138" s="553" t="s">
        <v>4859</v>
      </c>
      <c r="K138" s="553" t="s">
        <v>3586</v>
      </c>
      <c r="L138" s="553">
        <v>1</v>
      </c>
    </row>
    <row r="139" spans="1:12" s="4" customFormat="1" ht="35.1" customHeight="1" outlineLevel="2" x14ac:dyDescent="0.2">
      <c r="A139" s="750" t="s">
        <v>3409</v>
      </c>
      <c r="B139" s="553" t="s">
        <v>9689</v>
      </c>
      <c r="C139" s="702" t="s">
        <v>9671</v>
      </c>
      <c r="D139" s="702" t="s">
        <v>9687</v>
      </c>
      <c r="E139" s="702" t="s">
        <v>5586</v>
      </c>
      <c r="F139" s="702" t="s">
        <v>8418</v>
      </c>
      <c r="G139" s="702" t="s">
        <v>4175</v>
      </c>
      <c r="H139" s="810" t="s">
        <v>9674</v>
      </c>
      <c r="I139" s="702" t="s">
        <v>8404</v>
      </c>
      <c r="J139" s="553" t="s">
        <v>4859</v>
      </c>
      <c r="K139" s="553" t="s">
        <v>3586</v>
      </c>
      <c r="L139" s="553">
        <v>1</v>
      </c>
    </row>
    <row r="140" spans="1:12" s="4" customFormat="1" ht="35.1" customHeight="1" outlineLevel="2" x14ac:dyDescent="0.2">
      <c r="A140" s="750" t="s">
        <v>249</v>
      </c>
      <c r="B140" s="553" t="s">
        <v>9690</v>
      </c>
      <c r="C140" s="702" t="s">
        <v>9671</v>
      </c>
      <c r="D140" s="702" t="s">
        <v>9691</v>
      </c>
      <c r="E140" s="702" t="s">
        <v>2176</v>
      </c>
      <c r="F140" s="702" t="s">
        <v>8414</v>
      </c>
      <c r="G140" s="702" t="s">
        <v>4191</v>
      </c>
      <c r="H140" s="810" t="s">
        <v>9674</v>
      </c>
      <c r="I140" s="702" t="s">
        <v>8404</v>
      </c>
      <c r="J140" s="553" t="s">
        <v>4859</v>
      </c>
      <c r="K140" s="553" t="s">
        <v>3586</v>
      </c>
      <c r="L140" s="553">
        <v>1</v>
      </c>
    </row>
    <row r="141" spans="1:12" s="4" customFormat="1" ht="35.1" customHeight="1" outlineLevel="2" x14ac:dyDescent="0.2">
      <c r="A141" s="750" t="s">
        <v>233</v>
      </c>
      <c r="B141" s="553" t="s">
        <v>9692</v>
      </c>
      <c r="C141" s="702" t="s">
        <v>9671</v>
      </c>
      <c r="D141" s="702" t="s">
        <v>9693</v>
      </c>
      <c r="E141" s="702" t="s">
        <v>2235</v>
      </c>
      <c r="F141" s="702" t="s">
        <v>8414</v>
      </c>
      <c r="G141" s="702" t="s">
        <v>4191</v>
      </c>
      <c r="H141" s="810" t="s">
        <v>9674</v>
      </c>
      <c r="I141" s="702" t="s">
        <v>8404</v>
      </c>
      <c r="J141" s="553" t="s">
        <v>4859</v>
      </c>
      <c r="K141" s="553" t="s">
        <v>3586</v>
      </c>
      <c r="L141" s="553">
        <v>1</v>
      </c>
    </row>
    <row r="142" spans="1:12" s="4" customFormat="1" ht="35.1" customHeight="1" outlineLevel="2" x14ac:dyDescent="0.2">
      <c r="A142" s="750" t="s">
        <v>3410</v>
      </c>
      <c r="B142" s="553" t="s">
        <v>9694</v>
      </c>
      <c r="C142" s="702" t="s">
        <v>9671</v>
      </c>
      <c r="D142" s="702" t="s">
        <v>9693</v>
      </c>
      <c r="E142" s="702" t="s">
        <v>2235</v>
      </c>
      <c r="F142" s="702" t="s">
        <v>8417</v>
      </c>
      <c r="G142" s="702" t="s">
        <v>4191</v>
      </c>
      <c r="H142" s="810" t="s">
        <v>9674</v>
      </c>
      <c r="I142" s="702" t="s">
        <v>8404</v>
      </c>
      <c r="J142" s="553" t="s">
        <v>4859</v>
      </c>
      <c r="K142" s="553" t="s">
        <v>3586</v>
      </c>
      <c r="L142" s="553">
        <v>1</v>
      </c>
    </row>
    <row r="143" spans="1:12" s="4" customFormat="1" ht="35.1" customHeight="1" outlineLevel="2" x14ac:dyDescent="0.2">
      <c r="A143" s="750" t="s">
        <v>250</v>
      </c>
      <c r="B143" s="553" t="s">
        <v>9695</v>
      </c>
      <c r="C143" s="702" t="s">
        <v>9671</v>
      </c>
      <c r="D143" s="702" t="s">
        <v>9693</v>
      </c>
      <c r="E143" s="702" t="s">
        <v>2235</v>
      </c>
      <c r="F143" s="702" t="s">
        <v>8443</v>
      </c>
      <c r="G143" s="702" t="s">
        <v>4191</v>
      </c>
      <c r="H143" s="810" t="s">
        <v>9674</v>
      </c>
      <c r="I143" s="702" t="s">
        <v>8404</v>
      </c>
      <c r="J143" s="553" t="s">
        <v>4859</v>
      </c>
      <c r="K143" s="553" t="s">
        <v>3586</v>
      </c>
      <c r="L143" s="553">
        <v>1</v>
      </c>
    </row>
    <row r="144" spans="1:12" s="4" customFormat="1" ht="35.1" customHeight="1" outlineLevel="2" x14ac:dyDescent="0.2">
      <c r="A144" s="750" t="s">
        <v>3411</v>
      </c>
      <c r="B144" s="553" t="s">
        <v>9696</v>
      </c>
      <c r="C144" s="702" t="s">
        <v>9671</v>
      </c>
      <c r="D144" s="702" t="s">
        <v>9687</v>
      </c>
      <c r="E144" s="702" t="s">
        <v>2346</v>
      </c>
      <c r="F144" s="702" t="s">
        <v>8437</v>
      </c>
      <c r="G144" s="702" t="s">
        <v>4191</v>
      </c>
      <c r="H144" s="810" t="s">
        <v>9674</v>
      </c>
      <c r="I144" s="702" t="s">
        <v>8404</v>
      </c>
      <c r="J144" s="553" t="s">
        <v>4859</v>
      </c>
      <c r="K144" s="553" t="s">
        <v>3586</v>
      </c>
      <c r="L144" s="553">
        <v>1</v>
      </c>
    </row>
    <row r="145" spans="1:12" s="4" customFormat="1" ht="35.1" customHeight="1" outlineLevel="2" x14ac:dyDescent="0.2">
      <c r="A145" s="750" t="s">
        <v>3412</v>
      </c>
      <c r="B145" s="553" t="s">
        <v>9697</v>
      </c>
      <c r="C145" s="702" t="s">
        <v>9671</v>
      </c>
      <c r="D145" s="702" t="s">
        <v>9698</v>
      </c>
      <c r="E145" s="702" t="s">
        <v>2346</v>
      </c>
      <c r="F145" s="702" t="s">
        <v>8456</v>
      </c>
      <c r="G145" s="702" t="s">
        <v>4191</v>
      </c>
      <c r="H145" s="810" t="s">
        <v>9674</v>
      </c>
      <c r="I145" s="702" t="s">
        <v>8404</v>
      </c>
      <c r="J145" s="553" t="s">
        <v>4859</v>
      </c>
      <c r="K145" s="553" t="s">
        <v>3586</v>
      </c>
      <c r="L145" s="553">
        <v>1</v>
      </c>
    </row>
    <row r="146" spans="1:12" s="4" customFormat="1" ht="35.1" customHeight="1" outlineLevel="2" x14ac:dyDescent="0.2">
      <c r="A146" s="750" t="s">
        <v>3360</v>
      </c>
      <c r="B146" s="553" t="s">
        <v>9699</v>
      </c>
      <c r="C146" s="702" t="s">
        <v>9671</v>
      </c>
      <c r="D146" s="702" t="s">
        <v>9698</v>
      </c>
      <c r="E146" s="702" t="s">
        <v>2346</v>
      </c>
      <c r="F146" s="702" t="s">
        <v>8410</v>
      </c>
      <c r="G146" s="702" t="s">
        <v>4191</v>
      </c>
      <c r="H146" s="810" t="s">
        <v>9674</v>
      </c>
      <c r="I146" s="702" t="s">
        <v>8404</v>
      </c>
      <c r="J146" s="553" t="s">
        <v>4859</v>
      </c>
      <c r="K146" s="553" t="s">
        <v>3586</v>
      </c>
      <c r="L146" s="553">
        <v>1</v>
      </c>
    </row>
    <row r="147" spans="1:12" s="4" customFormat="1" ht="35.1" customHeight="1" outlineLevel="2" x14ac:dyDescent="0.2">
      <c r="A147" s="750" t="s">
        <v>3413</v>
      </c>
      <c r="B147" s="553" t="s">
        <v>9700</v>
      </c>
      <c r="C147" s="702" t="s">
        <v>9671</v>
      </c>
      <c r="D147" s="702" t="s">
        <v>9701</v>
      </c>
      <c r="E147" s="702" t="s">
        <v>2346</v>
      </c>
      <c r="F147" s="702" t="s">
        <v>9702</v>
      </c>
      <c r="G147" s="702" t="s">
        <v>4191</v>
      </c>
      <c r="H147" s="810" t="s">
        <v>9674</v>
      </c>
      <c r="I147" s="702" t="s">
        <v>8404</v>
      </c>
      <c r="J147" s="553" t="s">
        <v>4859</v>
      </c>
      <c r="K147" s="553" t="s">
        <v>3586</v>
      </c>
      <c r="L147" s="553">
        <v>1</v>
      </c>
    </row>
    <row r="148" spans="1:12" s="4" customFormat="1" ht="35.1" customHeight="1" outlineLevel="2" x14ac:dyDescent="0.2">
      <c r="A148" s="750" t="s">
        <v>3017</v>
      </c>
      <c r="B148" s="553" t="s">
        <v>9703</v>
      </c>
      <c r="C148" s="702" t="s">
        <v>9671</v>
      </c>
      <c r="D148" s="702" t="s">
        <v>9704</v>
      </c>
      <c r="E148" s="702" t="s">
        <v>3668</v>
      </c>
      <c r="F148" s="702" t="s">
        <v>8461</v>
      </c>
      <c r="G148" s="702" t="s">
        <v>4175</v>
      </c>
      <c r="H148" s="810" t="s">
        <v>9674</v>
      </c>
      <c r="I148" s="702" t="s">
        <v>8404</v>
      </c>
      <c r="J148" s="553" t="s">
        <v>4859</v>
      </c>
      <c r="K148" s="553" t="s">
        <v>3586</v>
      </c>
      <c r="L148" s="553">
        <v>1</v>
      </c>
    </row>
    <row r="149" spans="1:12" s="4" customFormat="1" ht="35.1" customHeight="1" outlineLevel="2" x14ac:dyDescent="0.2">
      <c r="A149" s="750" t="s">
        <v>3414</v>
      </c>
      <c r="B149" s="553" t="s">
        <v>9705</v>
      </c>
      <c r="C149" s="702" t="s">
        <v>9671</v>
      </c>
      <c r="D149" s="702" t="s">
        <v>9691</v>
      </c>
      <c r="E149" s="702" t="s">
        <v>9706</v>
      </c>
      <c r="F149" s="702" t="s">
        <v>8448</v>
      </c>
      <c r="G149" s="702" t="s">
        <v>4191</v>
      </c>
      <c r="H149" s="810" t="s">
        <v>9674</v>
      </c>
      <c r="I149" s="702" t="s">
        <v>8404</v>
      </c>
      <c r="J149" s="553" t="s">
        <v>4859</v>
      </c>
      <c r="K149" s="553" t="s">
        <v>3586</v>
      </c>
      <c r="L149" s="553">
        <v>1</v>
      </c>
    </row>
    <row r="150" spans="1:12" s="4" customFormat="1" ht="35.1" customHeight="1" outlineLevel="2" x14ac:dyDescent="0.2">
      <c r="A150" s="750" t="s">
        <v>3415</v>
      </c>
      <c r="B150" s="553" t="s">
        <v>9707</v>
      </c>
      <c r="C150" s="702" t="s">
        <v>9671</v>
      </c>
      <c r="D150" s="702" t="s">
        <v>9679</v>
      </c>
      <c r="E150" s="702" t="s">
        <v>9708</v>
      </c>
      <c r="F150" s="702" t="s">
        <v>8431</v>
      </c>
      <c r="G150" s="702" t="s">
        <v>4191</v>
      </c>
      <c r="H150" s="810" t="s">
        <v>9674</v>
      </c>
      <c r="I150" s="702" t="s">
        <v>8404</v>
      </c>
      <c r="J150" s="553" t="s">
        <v>4859</v>
      </c>
      <c r="K150" s="553" t="s">
        <v>3586</v>
      </c>
      <c r="L150" s="553">
        <v>1</v>
      </c>
    </row>
    <row r="151" spans="1:12" s="4" customFormat="1" ht="35.1" customHeight="1" outlineLevel="2" x14ac:dyDescent="0.2">
      <c r="A151" s="750" t="s">
        <v>3416</v>
      </c>
      <c r="B151" s="553" t="s">
        <v>9709</v>
      </c>
      <c r="C151" s="702" t="s">
        <v>9671</v>
      </c>
      <c r="D151" s="702" t="s">
        <v>9679</v>
      </c>
      <c r="E151" s="702" t="s">
        <v>9708</v>
      </c>
      <c r="F151" s="702" t="s">
        <v>8435</v>
      </c>
      <c r="G151" s="702" t="s">
        <v>4191</v>
      </c>
      <c r="H151" s="810" t="s">
        <v>9674</v>
      </c>
      <c r="I151" s="702" t="s">
        <v>8404</v>
      </c>
      <c r="J151" s="553" t="s">
        <v>4859</v>
      </c>
      <c r="K151" s="553" t="s">
        <v>3586</v>
      </c>
      <c r="L151" s="553">
        <v>1</v>
      </c>
    </row>
    <row r="152" spans="1:12" s="4" customFormat="1" ht="35.1" customHeight="1" outlineLevel="2" x14ac:dyDescent="0.2">
      <c r="A152" s="750" t="s">
        <v>3417</v>
      </c>
      <c r="B152" s="553" t="s">
        <v>9710</v>
      </c>
      <c r="C152" s="702" t="s">
        <v>9671</v>
      </c>
      <c r="D152" s="702" t="s">
        <v>9679</v>
      </c>
      <c r="E152" s="702" t="s">
        <v>9708</v>
      </c>
      <c r="F152" s="702" t="s">
        <v>8441</v>
      </c>
      <c r="G152" s="702" t="s">
        <v>4191</v>
      </c>
      <c r="H152" s="810" t="s">
        <v>9674</v>
      </c>
      <c r="I152" s="702" t="s">
        <v>8404</v>
      </c>
      <c r="J152" s="553" t="s">
        <v>4859</v>
      </c>
      <c r="K152" s="553" t="s">
        <v>3586</v>
      </c>
      <c r="L152" s="553">
        <v>1</v>
      </c>
    </row>
    <row r="153" spans="1:12" s="4" customFormat="1" ht="35.1" customHeight="1" outlineLevel="2" x14ac:dyDescent="0.2">
      <c r="A153" s="750" t="s">
        <v>3418</v>
      </c>
      <c r="B153" s="553" t="s">
        <v>9711</v>
      </c>
      <c r="C153" s="702" t="s">
        <v>9671</v>
      </c>
      <c r="D153" s="702" t="s">
        <v>9679</v>
      </c>
      <c r="E153" s="702" t="s">
        <v>9708</v>
      </c>
      <c r="F153" s="702" t="s">
        <v>8417</v>
      </c>
      <c r="G153" s="702" t="s">
        <v>4191</v>
      </c>
      <c r="H153" s="810" t="s">
        <v>9674</v>
      </c>
      <c r="I153" s="702" t="s">
        <v>8404</v>
      </c>
      <c r="J153" s="553" t="s">
        <v>4859</v>
      </c>
      <c r="K153" s="553" t="s">
        <v>3586</v>
      </c>
      <c r="L153" s="553">
        <v>1</v>
      </c>
    </row>
    <row r="154" spans="1:12" s="4" customFormat="1" ht="35.1" customHeight="1" outlineLevel="2" x14ac:dyDescent="0.2">
      <c r="A154" s="750" t="s">
        <v>3419</v>
      </c>
      <c r="B154" s="553" t="s">
        <v>9712</v>
      </c>
      <c r="C154" s="702" t="s">
        <v>9671</v>
      </c>
      <c r="D154" s="702" t="s">
        <v>9679</v>
      </c>
      <c r="E154" s="702" t="s">
        <v>9708</v>
      </c>
      <c r="F154" s="702" t="s">
        <v>8406</v>
      </c>
      <c r="G154" s="702" t="s">
        <v>4191</v>
      </c>
      <c r="H154" s="810" t="s">
        <v>9674</v>
      </c>
      <c r="I154" s="702" t="s">
        <v>8404</v>
      </c>
      <c r="J154" s="553" t="s">
        <v>4859</v>
      </c>
      <c r="K154" s="553" t="s">
        <v>3586</v>
      </c>
      <c r="L154" s="553">
        <v>1</v>
      </c>
    </row>
    <row r="155" spans="1:12" s="4" customFormat="1" ht="35.1" customHeight="1" outlineLevel="2" x14ac:dyDescent="0.2">
      <c r="A155" s="750" t="s">
        <v>3420</v>
      </c>
      <c r="B155" s="553" t="s">
        <v>9713</v>
      </c>
      <c r="C155" s="702" t="s">
        <v>9671</v>
      </c>
      <c r="D155" s="702" t="s">
        <v>9714</v>
      </c>
      <c r="E155" s="702" t="s">
        <v>2286</v>
      </c>
      <c r="F155" s="702" t="s">
        <v>8414</v>
      </c>
      <c r="G155" s="702" t="s">
        <v>4191</v>
      </c>
      <c r="H155" s="810" t="s">
        <v>9674</v>
      </c>
      <c r="I155" s="702" t="s">
        <v>8404</v>
      </c>
      <c r="J155" s="553" t="s">
        <v>4859</v>
      </c>
      <c r="K155" s="553" t="s">
        <v>3586</v>
      </c>
      <c r="L155" s="553">
        <v>1</v>
      </c>
    </row>
    <row r="156" spans="1:12" s="4" customFormat="1" ht="35.1" customHeight="1" outlineLevel="2" x14ac:dyDescent="0.2">
      <c r="A156" s="750" t="s">
        <v>3421</v>
      </c>
      <c r="B156" s="553" t="s">
        <v>9715</v>
      </c>
      <c r="C156" s="702" t="s">
        <v>9671</v>
      </c>
      <c r="D156" s="702" t="s">
        <v>9714</v>
      </c>
      <c r="E156" s="702" t="s">
        <v>2286</v>
      </c>
      <c r="F156" s="702" t="s">
        <v>8448</v>
      </c>
      <c r="G156" s="702" t="s">
        <v>4191</v>
      </c>
      <c r="H156" s="810" t="s">
        <v>9674</v>
      </c>
      <c r="I156" s="702" t="s">
        <v>8404</v>
      </c>
      <c r="J156" s="553" t="s">
        <v>4859</v>
      </c>
      <c r="K156" s="553" t="s">
        <v>3586</v>
      </c>
      <c r="L156" s="553">
        <v>1</v>
      </c>
    </row>
    <row r="157" spans="1:12" s="4" customFormat="1" ht="35.1" customHeight="1" outlineLevel="2" x14ac:dyDescent="0.2">
      <c r="A157" s="750" t="s">
        <v>3422</v>
      </c>
      <c r="B157" s="553" t="s">
        <v>9716</v>
      </c>
      <c r="C157" s="702" t="s">
        <v>9671</v>
      </c>
      <c r="D157" s="702" t="s">
        <v>9714</v>
      </c>
      <c r="E157" s="702" t="s">
        <v>2286</v>
      </c>
      <c r="F157" s="702" t="s">
        <v>8419</v>
      </c>
      <c r="G157" s="702" t="s">
        <v>4191</v>
      </c>
      <c r="H157" s="810" t="s">
        <v>9674</v>
      </c>
      <c r="I157" s="702" t="s">
        <v>8404</v>
      </c>
      <c r="J157" s="553" t="s">
        <v>4859</v>
      </c>
      <c r="K157" s="553" t="s">
        <v>3586</v>
      </c>
      <c r="L157" s="553">
        <v>1</v>
      </c>
    </row>
    <row r="158" spans="1:12" s="4" customFormat="1" ht="35.1" customHeight="1" outlineLevel="2" x14ac:dyDescent="0.2">
      <c r="A158" s="750" t="s">
        <v>3423</v>
      </c>
      <c r="B158" s="553" t="s">
        <v>9717</v>
      </c>
      <c r="C158" s="702" t="s">
        <v>9671</v>
      </c>
      <c r="D158" s="702" t="s">
        <v>9714</v>
      </c>
      <c r="E158" s="702" t="s">
        <v>2286</v>
      </c>
      <c r="F158" s="702" t="s">
        <v>8421</v>
      </c>
      <c r="G158" s="702" t="s">
        <v>4191</v>
      </c>
      <c r="H158" s="810" t="s">
        <v>9674</v>
      </c>
      <c r="I158" s="702" t="s">
        <v>8404</v>
      </c>
      <c r="J158" s="553" t="s">
        <v>4859</v>
      </c>
      <c r="K158" s="553" t="s">
        <v>3586</v>
      </c>
      <c r="L158" s="553">
        <v>1</v>
      </c>
    </row>
    <row r="159" spans="1:12" s="4" customFormat="1" ht="35.1" customHeight="1" outlineLevel="2" x14ac:dyDescent="0.2">
      <c r="A159" s="750" t="s">
        <v>3424</v>
      </c>
      <c r="B159" s="553" t="s">
        <v>9718</v>
      </c>
      <c r="C159" s="702" t="s">
        <v>9671</v>
      </c>
      <c r="D159" s="702" t="s">
        <v>9719</v>
      </c>
      <c r="E159" s="702" t="s">
        <v>2286</v>
      </c>
      <c r="F159" s="702" t="s">
        <v>8422</v>
      </c>
      <c r="G159" s="702" t="s">
        <v>4191</v>
      </c>
      <c r="H159" s="810" t="s">
        <v>9674</v>
      </c>
      <c r="I159" s="702" t="s">
        <v>8404</v>
      </c>
      <c r="J159" s="553" t="s">
        <v>4859</v>
      </c>
      <c r="K159" s="553" t="s">
        <v>3586</v>
      </c>
      <c r="L159" s="553">
        <v>1</v>
      </c>
    </row>
    <row r="160" spans="1:12" s="4" customFormat="1" ht="35.1" customHeight="1" outlineLevel="2" x14ac:dyDescent="0.2">
      <c r="A160" s="750" t="s">
        <v>3425</v>
      </c>
      <c r="B160" s="553" t="s">
        <v>9720</v>
      </c>
      <c r="C160" s="702" t="s">
        <v>9671</v>
      </c>
      <c r="D160" s="702" t="s">
        <v>9719</v>
      </c>
      <c r="E160" s="702" t="s">
        <v>2286</v>
      </c>
      <c r="F160" s="702" t="s">
        <v>8437</v>
      </c>
      <c r="G160" s="702" t="s">
        <v>4191</v>
      </c>
      <c r="H160" s="810" t="s">
        <v>9674</v>
      </c>
      <c r="I160" s="702" t="s">
        <v>8404</v>
      </c>
      <c r="J160" s="553" t="s">
        <v>4859</v>
      </c>
      <c r="K160" s="553" t="s">
        <v>3586</v>
      </c>
      <c r="L160" s="553">
        <v>1</v>
      </c>
    </row>
    <row r="161" spans="1:12" s="4" customFormat="1" ht="35.1" customHeight="1" outlineLevel="2" x14ac:dyDescent="0.2">
      <c r="A161" s="750" t="s">
        <v>3426</v>
      </c>
      <c r="B161" s="553" t="s">
        <v>9721</v>
      </c>
      <c r="C161" s="702" t="s">
        <v>9671</v>
      </c>
      <c r="D161" s="702" t="s">
        <v>9719</v>
      </c>
      <c r="E161" s="702" t="s">
        <v>2286</v>
      </c>
      <c r="F161" s="702" t="s">
        <v>8424</v>
      </c>
      <c r="G161" s="702" t="s">
        <v>4191</v>
      </c>
      <c r="H161" s="810" t="s">
        <v>9674</v>
      </c>
      <c r="I161" s="702" t="s">
        <v>8404</v>
      </c>
      <c r="J161" s="553" t="s">
        <v>4859</v>
      </c>
      <c r="K161" s="553" t="s">
        <v>3586</v>
      </c>
      <c r="L161" s="553">
        <v>1</v>
      </c>
    </row>
    <row r="162" spans="1:12" s="4" customFormat="1" ht="35.1" customHeight="1" outlineLevel="2" x14ac:dyDescent="0.2">
      <c r="A162" s="750" t="s">
        <v>3427</v>
      </c>
      <c r="B162" s="553" t="s">
        <v>9722</v>
      </c>
      <c r="C162" s="702" t="s">
        <v>9671</v>
      </c>
      <c r="D162" s="702" t="s">
        <v>9719</v>
      </c>
      <c r="E162" s="702" t="s">
        <v>2286</v>
      </c>
      <c r="F162" s="702" t="s">
        <v>8438</v>
      </c>
      <c r="G162" s="702" t="s">
        <v>4175</v>
      </c>
      <c r="H162" s="810" t="s">
        <v>9674</v>
      </c>
      <c r="I162" s="702" t="s">
        <v>8404</v>
      </c>
      <c r="J162" s="553" t="s">
        <v>4859</v>
      </c>
      <c r="K162" s="553" t="s">
        <v>3586</v>
      </c>
      <c r="L162" s="553">
        <v>1</v>
      </c>
    </row>
    <row r="163" spans="1:12" s="4" customFormat="1" ht="35.1" customHeight="1" outlineLevel="2" x14ac:dyDescent="0.2">
      <c r="A163" s="750" t="s">
        <v>3021</v>
      </c>
      <c r="B163" s="553" t="s">
        <v>9723</v>
      </c>
      <c r="C163" s="702" t="s">
        <v>9671</v>
      </c>
      <c r="D163" s="702" t="s">
        <v>9719</v>
      </c>
      <c r="E163" s="702" t="s">
        <v>2286</v>
      </c>
      <c r="F163" s="702" t="s">
        <v>8447</v>
      </c>
      <c r="G163" s="702" t="s">
        <v>4191</v>
      </c>
      <c r="H163" s="810" t="s">
        <v>9674</v>
      </c>
      <c r="I163" s="702" t="s">
        <v>8404</v>
      </c>
      <c r="J163" s="553" t="s">
        <v>4859</v>
      </c>
      <c r="K163" s="553" t="s">
        <v>3586</v>
      </c>
      <c r="L163" s="553">
        <v>1</v>
      </c>
    </row>
    <row r="164" spans="1:12" s="4" customFormat="1" ht="35.1" customHeight="1" outlineLevel="2" x14ac:dyDescent="0.2">
      <c r="A164" s="750" t="s">
        <v>3428</v>
      </c>
      <c r="B164" s="553" t="s">
        <v>9724</v>
      </c>
      <c r="C164" s="702" t="s">
        <v>9671</v>
      </c>
      <c r="D164" s="702" t="s">
        <v>9714</v>
      </c>
      <c r="E164" s="702" t="s">
        <v>3381</v>
      </c>
      <c r="F164" s="702" t="s">
        <v>8450</v>
      </c>
      <c r="G164" s="702" t="s">
        <v>4175</v>
      </c>
      <c r="H164" s="810" t="s">
        <v>9674</v>
      </c>
      <c r="I164" s="702" t="s">
        <v>8404</v>
      </c>
      <c r="J164" s="553" t="s">
        <v>4859</v>
      </c>
      <c r="K164" s="553" t="s">
        <v>3586</v>
      </c>
      <c r="L164" s="553">
        <v>1</v>
      </c>
    </row>
    <row r="165" spans="1:12" s="4" customFormat="1" ht="35.1" customHeight="1" outlineLevel="2" x14ac:dyDescent="0.2">
      <c r="A165" s="750" t="s">
        <v>2995</v>
      </c>
      <c r="B165" s="553" t="s">
        <v>9725</v>
      </c>
      <c r="C165" s="702" t="s">
        <v>9671</v>
      </c>
      <c r="D165" s="702" t="s">
        <v>9714</v>
      </c>
      <c r="E165" s="702" t="s">
        <v>3381</v>
      </c>
      <c r="F165" s="702" t="s">
        <v>8459</v>
      </c>
      <c r="G165" s="702" t="s">
        <v>4175</v>
      </c>
      <c r="H165" s="810" t="s">
        <v>9674</v>
      </c>
      <c r="I165" s="702" t="s">
        <v>8404</v>
      </c>
      <c r="J165" s="553" t="s">
        <v>4859</v>
      </c>
      <c r="K165" s="553" t="s">
        <v>3586</v>
      </c>
      <c r="L165" s="553">
        <v>1</v>
      </c>
    </row>
    <row r="166" spans="1:12" s="4" customFormat="1" ht="35.1" customHeight="1" outlineLevel="2" x14ac:dyDescent="0.2">
      <c r="A166" s="750" t="s">
        <v>352</v>
      </c>
      <c r="B166" s="553" t="s">
        <v>9726</v>
      </c>
      <c r="C166" s="702" t="s">
        <v>9671</v>
      </c>
      <c r="D166" s="702" t="s">
        <v>9714</v>
      </c>
      <c r="E166" s="702" t="s">
        <v>3381</v>
      </c>
      <c r="F166" s="702" t="s">
        <v>8434</v>
      </c>
      <c r="G166" s="702" t="s">
        <v>4175</v>
      </c>
      <c r="H166" s="810" t="s">
        <v>9674</v>
      </c>
      <c r="I166" s="702" t="s">
        <v>8404</v>
      </c>
      <c r="J166" s="553" t="s">
        <v>4859</v>
      </c>
      <c r="K166" s="553" t="s">
        <v>3586</v>
      </c>
      <c r="L166" s="553">
        <v>1</v>
      </c>
    </row>
    <row r="167" spans="1:12" s="4" customFormat="1" ht="35.1" customHeight="1" outlineLevel="2" x14ac:dyDescent="0.2">
      <c r="A167" s="750" t="s">
        <v>353</v>
      </c>
      <c r="B167" s="553" t="s">
        <v>9727</v>
      </c>
      <c r="C167" s="702" t="s">
        <v>9671</v>
      </c>
      <c r="D167" s="702" t="s">
        <v>9728</v>
      </c>
      <c r="E167" s="702" t="s">
        <v>3382</v>
      </c>
      <c r="F167" s="702" t="s">
        <v>9729</v>
      </c>
      <c r="G167" s="702" t="s">
        <v>4191</v>
      </c>
      <c r="H167" s="810" t="s">
        <v>9674</v>
      </c>
      <c r="I167" s="702" t="s">
        <v>8404</v>
      </c>
      <c r="J167" s="553" t="s">
        <v>4859</v>
      </c>
      <c r="K167" s="553" t="s">
        <v>3586</v>
      </c>
      <c r="L167" s="553">
        <v>1</v>
      </c>
    </row>
    <row r="168" spans="1:12" s="4" customFormat="1" ht="35.1" customHeight="1" outlineLevel="2" x14ac:dyDescent="0.2">
      <c r="A168" s="750" t="s">
        <v>3429</v>
      </c>
      <c r="B168" s="553" t="s">
        <v>9730</v>
      </c>
      <c r="C168" s="702" t="s">
        <v>9671</v>
      </c>
      <c r="D168" s="702" t="s">
        <v>9728</v>
      </c>
      <c r="E168" s="702" t="s">
        <v>3382</v>
      </c>
      <c r="F168" s="702" t="s">
        <v>8410</v>
      </c>
      <c r="G168" s="702" t="s">
        <v>4191</v>
      </c>
      <c r="H168" s="810" t="s">
        <v>9674</v>
      </c>
      <c r="I168" s="702" t="s">
        <v>8404</v>
      </c>
      <c r="J168" s="553" t="s">
        <v>4859</v>
      </c>
      <c r="K168" s="553" t="s">
        <v>3586</v>
      </c>
      <c r="L168" s="553">
        <v>1</v>
      </c>
    </row>
    <row r="169" spans="1:12" s="4" customFormat="1" ht="35.1" customHeight="1" outlineLevel="2" x14ac:dyDescent="0.2">
      <c r="A169" s="750" t="s">
        <v>3430</v>
      </c>
      <c r="B169" s="553" t="s">
        <v>9731</v>
      </c>
      <c r="C169" s="702" t="s">
        <v>9671</v>
      </c>
      <c r="D169" s="702" t="s">
        <v>9728</v>
      </c>
      <c r="E169" s="702" t="s">
        <v>3382</v>
      </c>
      <c r="F169" s="702" t="s">
        <v>8469</v>
      </c>
      <c r="G169" s="702" t="s">
        <v>4191</v>
      </c>
      <c r="H169" s="810" t="s">
        <v>9674</v>
      </c>
      <c r="I169" s="702" t="s">
        <v>8404</v>
      </c>
      <c r="J169" s="553" t="s">
        <v>4859</v>
      </c>
      <c r="K169" s="553" t="s">
        <v>3586</v>
      </c>
      <c r="L169" s="553">
        <v>1</v>
      </c>
    </row>
    <row r="170" spans="1:12" s="4" customFormat="1" ht="35.1" customHeight="1" outlineLevel="2" x14ac:dyDescent="0.2">
      <c r="A170" s="750" t="s">
        <v>3431</v>
      </c>
      <c r="B170" s="553" t="s">
        <v>9732</v>
      </c>
      <c r="C170" s="702" t="s">
        <v>9671</v>
      </c>
      <c r="D170" s="702" t="s">
        <v>9733</v>
      </c>
      <c r="E170" s="702" t="s">
        <v>3382</v>
      </c>
      <c r="F170" s="702" t="s">
        <v>9734</v>
      </c>
      <c r="G170" s="702" t="s">
        <v>4191</v>
      </c>
      <c r="H170" s="810" t="s">
        <v>9674</v>
      </c>
      <c r="I170" s="702" t="s">
        <v>8404</v>
      </c>
      <c r="J170" s="553" t="s">
        <v>4859</v>
      </c>
      <c r="K170" s="553" t="s">
        <v>3586</v>
      </c>
      <c r="L170" s="553">
        <v>1</v>
      </c>
    </row>
    <row r="171" spans="1:12" s="4" customFormat="1" ht="35.1" customHeight="1" outlineLevel="2" x14ac:dyDescent="0.2">
      <c r="A171" s="750" t="s">
        <v>3352</v>
      </c>
      <c r="B171" s="553" t="s">
        <v>9735</v>
      </c>
      <c r="C171" s="702" t="s">
        <v>9671</v>
      </c>
      <c r="D171" s="702" t="s">
        <v>9733</v>
      </c>
      <c r="E171" s="702" t="s">
        <v>3382</v>
      </c>
      <c r="F171" s="702" t="s">
        <v>9736</v>
      </c>
      <c r="G171" s="702" t="s">
        <v>4175</v>
      </c>
      <c r="H171" s="810" t="s">
        <v>9674</v>
      </c>
      <c r="I171" s="702" t="s">
        <v>8404</v>
      </c>
      <c r="J171" s="553" t="s">
        <v>4859</v>
      </c>
      <c r="K171" s="553" t="s">
        <v>3586</v>
      </c>
      <c r="L171" s="553">
        <v>1</v>
      </c>
    </row>
    <row r="172" spans="1:12" s="4" customFormat="1" ht="35.1" customHeight="1" outlineLevel="2" x14ac:dyDescent="0.2">
      <c r="A172" s="750" t="s">
        <v>3353</v>
      </c>
      <c r="B172" s="553" t="s">
        <v>9737</v>
      </c>
      <c r="C172" s="702" t="s">
        <v>9671</v>
      </c>
      <c r="D172" s="702" t="s">
        <v>9733</v>
      </c>
      <c r="E172" s="702" t="s">
        <v>3382</v>
      </c>
      <c r="F172" s="702" t="s">
        <v>9738</v>
      </c>
      <c r="G172" s="702" t="s">
        <v>4191</v>
      </c>
      <c r="H172" s="810" t="s">
        <v>9674</v>
      </c>
      <c r="I172" s="702" t="s">
        <v>8404</v>
      </c>
      <c r="J172" s="553" t="s">
        <v>4859</v>
      </c>
      <c r="K172" s="553" t="s">
        <v>3586</v>
      </c>
      <c r="L172" s="553">
        <v>1</v>
      </c>
    </row>
    <row r="173" spans="1:12" s="4" customFormat="1" ht="35.1" customHeight="1" outlineLevel="2" x14ac:dyDescent="0.2">
      <c r="A173" s="750" t="s">
        <v>3432</v>
      </c>
      <c r="B173" s="553" t="s">
        <v>9739</v>
      </c>
      <c r="C173" s="702" t="s">
        <v>9671</v>
      </c>
      <c r="D173" s="702" t="s">
        <v>9687</v>
      </c>
      <c r="E173" s="702" t="s">
        <v>3345</v>
      </c>
      <c r="F173" s="702" t="s">
        <v>8416</v>
      </c>
      <c r="G173" s="702" t="s">
        <v>4193</v>
      </c>
      <c r="H173" s="810" t="s">
        <v>9674</v>
      </c>
      <c r="I173" s="702" t="s">
        <v>8404</v>
      </c>
      <c r="J173" s="553" t="s">
        <v>4859</v>
      </c>
      <c r="K173" s="553" t="s">
        <v>3586</v>
      </c>
      <c r="L173" s="553">
        <v>1</v>
      </c>
    </row>
    <row r="174" spans="1:12" s="4" customFormat="1" ht="35.1" customHeight="1" outlineLevel="2" x14ac:dyDescent="0.2">
      <c r="A174" s="750" t="s">
        <v>3433</v>
      </c>
      <c r="B174" s="553" t="s">
        <v>9740</v>
      </c>
      <c r="C174" s="702" t="s">
        <v>9671</v>
      </c>
      <c r="D174" s="702" t="s">
        <v>9687</v>
      </c>
      <c r="E174" s="702" t="s">
        <v>3345</v>
      </c>
      <c r="F174" s="702" t="s">
        <v>8431</v>
      </c>
      <c r="G174" s="702" t="s">
        <v>4193</v>
      </c>
      <c r="H174" s="810" t="s">
        <v>9674</v>
      </c>
      <c r="I174" s="702" t="s">
        <v>8404</v>
      </c>
      <c r="J174" s="553" t="s">
        <v>4859</v>
      </c>
      <c r="K174" s="553" t="s">
        <v>3586</v>
      </c>
      <c r="L174" s="553">
        <v>1</v>
      </c>
    </row>
    <row r="175" spans="1:12" s="4" customFormat="1" ht="35.1" customHeight="1" outlineLevel="2" x14ac:dyDescent="0.2">
      <c r="A175" s="750" t="s">
        <v>3376</v>
      </c>
      <c r="B175" s="553" t="s">
        <v>9741</v>
      </c>
      <c r="C175" s="702" t="s">
        <v>9671</v>
      </c>
      <c r="D175" s="702" t="s">
        <v>9687</v>
      </c>
      <c r="E175" s="702" t="s">
        <v>3345</v>
      </c>
      <c r="F175" s="702" t="s">
        <v>8442</v>
      </c>
      <c r="G175" s="702" t="s">
        <v>4191</v>
      </c>
      <c r="H175" s="810" t="s">
        <v>9674</v>
      </c>
      <c r="I175" s="702" t="s">
        <v>8404</v>
      </c>
      <c r="J175" s="553" t="s">
        <v>4859</v>
      </c>
      <c r="K175" s="553" t="s">
        <v>3586</v>
      </c>
      <c r="L175" s="553">
        <v>1</v>
      </c>
    </row>
    <row r="176" spans="1:12" s="4" customFormat="1" ht="35.1" customHeight="1" outlineLevel="2" x14ac:dyDescent="0.2">
      <c r="A176" s="750" t="s">
        <v>3434</v>
      </c>
      <c r="B176" s="553" t="s">
        <v>9742</v>
      </c>
      <c r="C176" s="702" t="s">
        <v>9671</v>
      </c>
      <c r="D176" s="702" t="s">
        <v>9743</v>
      </c>
      <c r="E176" s="702" t="s">
        <v>3559</v>
      </c>
      <c r="F176" s="702" t="s">
        <v>8435</v>
      </c>
      <c r="G176" s="702" t="s">
        <v>4191</v>
      </c>
      <c r="H176" s="810" t="s">
        <v>9674</v>
      </c>
      <c r="I176" s="702" t="s">
        <v>8404</v>
      </c>
      <c r="J176" s="553" t="s">
        <v>4859</v>
      </c>
      <c r="K176" s="553" t="s">
        <v>3586</v>
      </c>
      <c r="L176" s="553">
        <v>1</v>
      </c>
    </row>
    <row r="177" spans="1:12" s="4" customFormat="1" ht="35.1" customHeight="1" outlineLevel="2" x14ac:dyDescent="0.2">
      <c r="A177" s="750" t="s">
        <v>3435</v>
      </c>
      <c r="B177" s="553" t="s">
        <v>9744</v>
      </c>
      <c r="C177" s="702" t="s">
        <v>9671</v>
      </c>
      <c r="D177" s="702" t="s">
        <v>9743</v>
      </c>
      <c r="E177" s="702" t="s">
        <v>3559</v>
      </c>
      <c r="F177" s="702" t="s">
        <v>8417</v>
      </c>
      <c r="G177" s="702" t="s">
        <v>4191</v>
      </c>
      <c r="H177" s="810" t="s">
        <v>9674</v>
      </c>
      <c r="I177" s="702" t="s">
        <v>8404</v>
      </c>
      <c r="J177" s="553" t="s">
        <v>4859</v>
      </c>
      <c r="K177" s="553" t="s">
        <v>3586</v>
      </c>
      <c r="L177" s="553">
        <v>1</v>
      </c>
    </row>
    <row r="178" spans="1:12" s="4" customFormat="1" ht="35.1" customHeight="1" outlineLevel="2" x14ac:dyDescent="0.2">
      <c r="A178" s="750" t="s">
        <v>3436</v>
      </c>
      <c r="B178" s="553" t="s">
        <v>9745</v>
      </c>
      <c r="C178" s="702" t="s">
        <v>9671</v>
      </c>
      <c r="D178" s="702" t="s">
        <v>9743</v>
      </c>
      <c r="E178" s="702" t="s">
        <v>3559</v>
      </c>
      <c r="F178" s="702" t="s">
        <v>8420</v>
      </c>
      <c r="G178" s="702" t="s">
        <v>4191</v>
      </c>
      <c r="H178" s="810" t="s">
        <v>9674</v>
      </c>
      <c r="I178" s="702" t="s">
        <v>8404</v>
      </c>
      <c r="J178" s="553" t="s">
        <v>4859</v>
      </c>
      <c r="K178" s="553" t="s">
        <v>3586</v>
      </c>
      <c r="L178" s="553">
        <v>1</v>
      </c>
    </row>
    <row r="179" spans="1:12" s="4" customFormat="1" ht="35.1" customHeight="1" outlineLevel="2" x14ac:dyDescent="0.2">
      <c r="A179" s="750" t="s">
        <v>3437</v>
      </c>
      <c r="B179" s="553" t="s">
        <v>9746</v>
      </c>
      <c r="C179" s="702" t="s">
        <v>9671</v>
      </c>
      <c r="D179" s="702" t="s">
        <v>9743</v>
      </c>
      <c r="E179" s="702" t="s">
        <v>3559</v>
      </c>
      <c r="F179" s="702" t="s">
        <v>8437</v>
      </c>
      <c r="G179" s="702" t="s">
        <v>4191</v>
      </c>
      <c r="H179" s="810" t="s">
        <v>9674</v>
      </c>
      <c r="I179" s="702" t="s">
        <v>8404</v>
      </c>
      <c r="J179" s="553" t="s">
        <v>4859</v>
      </c>
      <c r="K179" s="553" t="s">
        <v>3586</v>
      </c>
      <c r="L179" s="553">
        <v>1</v>
      </c>
    </row>
    <row r="180" spans="1:12" s="4" customFormat="1" ht="35.1" customHeight="1" outlineLevel="2" x14ac:dyDescent="0.2">
      <c r="A180" s="750" t="s">
        <v>3438</v>
      </c>
      <c r="B180" s="553" t="s">
        <v>9747</v>
      </c>
      <c r="C180" s="702" t="s">
        <v>9671</v>
      </c>
      <c r="D180" s="702" t="s">
        <v>9679</v>
      </c>
      <c r="E180" s="702" t="s">
        <v>9748</v>
      </c>
      <c r="F180" s="702" t="s">
        <v>8421</v>
      </c>
      <c r="G180" s="702" t="s">
        <v>4191</v>
      </c>
      <c r="H180" s="810" t="s">
        <v>9674</v>
      </c>
      <c r="I180" s="702" t="s">
        <v>8404</v>
      </c>
      <c r="J180" s="553" t="s">
        <v>4859</v>
      </c>
      <c r="K180" s="553" t="s">
        <v>3586</v>
      </c>
      <c r="L180" s="553">
        <v>1</v>
      </c>
    </row>
    <row r="181" spans="1:12" s="4" customFormat="1" ht="35.1" customHeight="1" outlineLevel="2" x14ac:dyDescent="0.2">
      <c r="A181" s="750" t="s">
        <v>354</v>
      </c>
      <c r="B181" s="553" t="s">
        <v>9749</v>
      </c>
      <c r="C181" s="702" t="s">
        <v>9671</v>
      </c>
      <c r="D181" s="702" t="s">
        <v>9679</v>
      </c>
      <c r="E181" s="702" t="s">
        <v>9748</v>
      </c>
      <c r="F181" s="702" t="s">
        <v>8422</v>
      </c>
      <c r="G181" s="702" t="s">
        <v>4191</v>
      </c>
      <c r="H181" s="810" t="s">
        <v>9674</v>
      </c>
      <c r="I181" s="702" t="s">
        <v>8404</v>
      </c>
      <c r="J181" s="553" t="s">
        <v>4859</v>
      </c>
      <c r="K181" s="553" t="s">
        <v>3586</v>
      </c>
      <c r="L181" s="553">
        <v>1</v>
      </c>
    </row>
    <row r="182" spans="1:12" s="4" customFormat="1" ht="35.1" customHeight="1" outlineLevel="2" x14ac:dyDescent="0.2">
      <c r="A182" s="750" t="s">
        <v>3439</v>
      </c>
      <c r="B182" s="553" t="s">
        <v>9750</v>
      </c>
      <c r="C182" s="702" t="s">
        <v>9671</v>
      </c>
      <c r="D182" s="702" t="s">
        <v>9714</v>
      </c>
      <c r="E182" s="702" t="s">
        <v>3562</v>
      </c>
      <c r="F182" s="702" t="s">
        <v>8407</v>
      </c>
      <c r="G182" s="702" t="s">
        <v>4175</v>
      </c>
      <c r="H182" s="810" t="s">
        <v>9674</v>
      </c>
      <c r="I182" s="702" t="s">
        <v>8404</v>
      </c>
      <c r="J182" s="553" t="s">
        <v>4859</v>
      </c>
      <c r="K182" s="553" t="s">
        <v>3586</v>
      </c>
      <c r="L182" s="553">
        <v>1</v>
      </c>
    </row>
    <row r="183" spans="1:12" s="4" customFormat="1" ht="35.1" customHeight="1" outlineLevel="2" x14ac:dyDescent="0.2">
      <c r="A183" s="750" t="s">
        <v>3364</v>
      </c>
      <c r="B183" s="553" t="s">
        <v>9751</v>
      </c>
      <c r="C183" s="702" t="s">
        <v>9671</v>
      </c>
      <c r="D183" s="702" t="s">
        <v>9714</v>
      </c>
      <c r="E183" s="702" t="s">
        <v>3562</v>
      </c>
      <c r="F183" s="702" t="s">
        <v>8420</v>
      </c>
      <c r="G183" s="702" t="s">
        <v>4191</v>
      </c>
      <c r="H183" s="810" t="s">
        <v>9674</v>
      </c>
      <c r="I183" s="702" t="s">
        <v>8404</v>
      </c>
      <c r="J183" s="553" t="s">
        <v>4859</v>
      </c>
      <c r="K183" s="553" t="s">
        <v>3586</v>
      </c>
      <c r="L183" s="553">
        <v>1</v>
      </c>
    </row>
    <row r="184" spans="1:12" s="4" customFormat="1" ht="35.1" customHeight="1" outlineLevel="2" x14ac:dyDescent="0.2">
      <c r="A184" s="750" t="s">
        <v>3371</v>
      </c>
      <c r="B184" s="553" t="s">
        <v>9752</v>
      </c>
      <c r="C184" s="702" t="s">
        <v>9671</v>
      </c>
      <c r="D184" s="702" t="s">
        <v>9714</v>
      </c>
      <c r="E184" s="702" t="s">
        <v>3562</v>
      </c>
      <c r="F184" s="702" t="s">
        <v>9753</v>
      </c>
      <c r="G184" s="702" t="s">
        <v>4175</v>
      </c>
      <c r="H184" s="810" t="s">
        <v>9674</v>
      </c>
      <c r="I184" s="702" t="s">
        <v>8404</v>
      </c>
      <c r="J184" s="553" t="s">
        <v>4859</v>
      </c>
      <c r="K184" s="553" t="s">
        <v>3586</v>
      </c>
      <c r="L184" s="553">
        <v>1</v>
      </c>
    </row>
    <row r="185" spans="1:12" s="4" customFormat="1" ht="35.1" customHeight="1" outlineLevel="2" x14ac:dyDescent="0.2">
      <c r="A185" s="750" t="s">
        <v>3440</v>
      </c>
      <c r="B185" s="553" t="s">
        <v>9754</v>
      </c>
      <c r="C185" s="702" t="s">
        <v>9671</v>
      </c>
      <c r="D185" s="702" t="s">
        <v>9743</v>
      </c>
      <c r="E185" s="702" t="s">
        <v>2200</v>
      </c>
      <c r="F185" s="702" t="s">
        <v>8435</v>
      </c>
      <c r="G185" s="702" t="s">
        <v>4191</v>
      </c>
      <c r="H185" s="810" t="s">
        <v>9674</v>
      </c>
      <c r="I185" s="702" t="s">
        <v>8404</v>
      </c>
      <c r="J185" s="553" t="s">
        <v>4859</v>
      </c>
      <c r="K185" s="553" t="s">
        <v>3586</v>
      </c>
      <c r="L185" s="553">
        <v>1</v>
      </c>
    </row>
    <row r="186" spans="1:12" s="4" customFormat="1" ht="35.1" customHeight="1" outlineLevel="2" x14ac:dyDescent="0.2">
      <c r="A186" s="750" t="s">
        <v>3350</v>
      </c>
      <c r="B186" s="553" t="s">
        <v>9755</v>
      </c>
      <c r="C186" s="702" t="s">
        <v>9671</v>
      </c>
      <c r="D186" s="702" t="s">
        <v>9743</v>
      </c>
      <c r="E186" s="702" t="s">
        <v>2200</v>
      </c>
      <c r="F186" s="702" t="s">
        <v>8460</v>
      </c>
      <c r="G186" s="702" t="s">
        <v>4191</v>
      </c>
      <c r="H186" s="810" t="s">
        <v>9674</v>
      </c>
      <c r="I186" s="702" t="s">
        <v>8404</v>
      </c>
      <c r="J186" s="553" t="s">
        <v>4859</v>
      </c>
      <c r="K186" s="553" t="s">
        <v>3586</v>
      </c>
      <c r="L186" s="553">
        <v>1</v>
      </c>
    </row>
    <row r="187" spans="1:12" s="4" customFormat="1" ht="35.1" customHeight="1" outlineLevel="2" x14ac:dyDescent="0.2">
      <c r="A187" s="750" t="s">
        <v>3441</v>
      </c>
      <c r="B187" s="553" t="s">
        <v>9756</v>
      </c>
      <c r="C187" s="702" t="s">
        <v>9671</v>
      </c>
      <c r="D187" s="702" t="s">
        <v>9743</v>
      </c>
      <c r="E187" s="702" t="s">
        <v>2200</v>
      </c>
      <c r="F187" s="702" t="s">
        <v>9757</v>
      </c>
      <c r="G187" s="702" t="s">
        <v>4175</v>
      </c>
      <c r="H187" s="810" t="s">
        <v>9674</v>
      </c>
      <c r="I187" s="702" t="s">
        <v>8404</v>
      </c>
      <c r="J187" s="553" t="s">
        <v>4859</v>
      </c>
      <c r="K187" s="553" t="s">
        <v>3586</v>
      </c>
      <c r="L187" s="553">
        <v>1</v>
      </c>
    </row>
    <row r="188" spans="1:12" s="4" customFormat="1" ht="35.1" customHeight="1" outlineLevel="2" x14ac:dyDescent="0.2">
      <c r="A188" s="750" t="s">
        <v>3442</v>
      </c>
      <c r="B188" s="553" t="s">
        <v>9758</v>
      </c>
      <c r="C188" s="702" t="s">
        <v>9671</v>
      </c>
      <c r="D188" s="702" t="s">
        <v>9743</v>
      </c>
      <c r="E188" s="702" t="s">
        <v>2200</v>
      </c>
      <c r="F188" s="702" t="s">
        <v>9759</v>
      </c>
      <c r="G188" s="702" t="s">
        <v>4175</v>
      </c>
      <c r="H188" s="810" t="s">
        <v>9674</v>
      </c>
      <c r="I188" s="702" t="s">
        <v>8404</v>
      </c>
      <c r="J188" s="553" t="s">
        <v>4859</v>
      </c>
      <c r="K188" s="553" t="s">
        <v>3586</v>
      </c>
      <c r="L188" s="553">
        <v>1</v>
      </c>
    </row>
    <row r="189" spans="1:12" s="4" customFormat="1" ht="35.1" customHeight="1" outlineLevel="2" x14ac:dyDescent="0.2">
      <c r="A189" s="750" t="s">
        <v>3365</v>
      </c>
      <c r="B189" s="553" t="s">
        <v>9760</v>
      </c>
      <c r="C189" s="702" t="s">
        <v>9671</v>
      </c>
      <c r="D189" s="702" t="s">
        <v>9743</v>
      </c>
      <c r="E189" s="702" t="s">
        <v>2200</v>
      </c>
      <c r="F189" s="702" t="s">
        <v>9683</v>
      </c>
      <c r="G189" s="702" t="s">
        <v>67</v>
      </c>
      <c r="H189" s="810" t="s">
        <v>9674</v>
      </c>
      <c r="I189" s="702" t="s">
        <v>8404</v>
      </c>
      <c r="J189" s="553" t="s">
        <v>4859</v>
      </c>
      <c r="K189" s="553" t="s">
        <v>3586</v>
      </c>
      <c r="L189" s="553">
        <v>1</v>
      </c>
    </row>
    <row r="190" spans="1:12" s="4" customFormat="1" ht="35.1" customHeight="1" outlineLevel="2" x14ac:dyDescent="0.2">
      <c r="A190" s="750" t="s">
        <v>3443</v>
      </c>
      <c r="B190" s="553" t="s">
        <v>9761</v>
      </c>
      <c r="C190" s="702" t="s">
        <v>9671</v>
      </c>
      <c r="D190" s="702" t="s">
        <v>9743</v>
      </c>
      <c r="E190" s="702" t="s">
        <v>2200</v>
      </c>
      <c r="F190" s="702" t="s">
        <v>9683</v>
      </c>
      <c r="G190" s="702" t="s">
        <v>4175</v>
      </c>
      <c r="H190" s="810" t="s">
        <v>9674</v>
      </c>
      <c r="I190" s="702" t="s">
        <v>8404</v>
      </c>
      <c r="J190" s="553" t="s">
        <v>4859</v>
      </c>
      <c r="K190" s="553" t="s">
        <v>3586</v>
      </c>
      <c r="L190" s="553">
        <v>1</v>
      </c>
    </row>
    <row r="191" spans="1:12" s="4" customFormat="1" ht="35.1" customHeight="1" outlineLevel="2" x14ac:dyDescent="0.2">
      <c r="A191" s="750" t="s">
        <v>3444</v>
      </c>
      <c r="B191" s="553" t="s">
        <v>9762</v>
      </c>
      <c r="C191" s="702" t="s">
        <v>9671</v>
      </c>
      <c r="D191" s="702" t="s">
        <v>9743</v>
      </c>
      <c r="E191" s="702" t="s">
        <v>2200</v>
      </c>
      <c r="F191" s="702" t="s">
        <v>8452</v>
      </c>
      <c r="G191" s="702" t="s">
        <v>4191</v>
      </c>
      <c r="H191" s="810" t="s">
        <v>9674</v>
      </c>
      <c r="I191" s="702" t="s">
        <v>8404</v>
      </c>
      <c r="J191" s="553" t="s">
        <v>4859</v>
      </c>
      <c r="K191" s="553" t="s">
        <v>3586</v>
      </c>
      <c r="L191" s="553">
        <v>1</v>
      </c>
    </row>
    <row r="192" spans="1:12" s="4" customFormat="1" ht="35.1" customHeight="1" outlineLevel="2" x14ac:dyDescent="0.2">
      <c r="A192" s="750" t="s">
        <v>3445</v>
      </c>
      <c r="B192" s="553" t="s">
        <v>9763</v>
      </c>
      <c r="C192" s="702" t="s">
        <v>9671</v>
      </c>
      <c r="D192" s="702" t="s">
        <v>9743</v>
      </c>
      <c r="E192" s="702" t="s">
        <v>2200</v>
      </c>
      <c r="F192" s="702" t="s">
        <v>8434</v>
      </c>
      <c r="G192" s="702" t="s">
        <v>4175</v>
      </c>
      <c r="H192" s="810" t="s">
        <v>9674</v>
      </c>
      <c r="I192" s="702" t="s">
        <v>8404</v>
      </c>
      <c r="J192" s="553" t="s">
        <v>4859</v>
      </c>
      <c r="K192" s="553" t="s">
        <v>3586</v>
      </c>
      <c r="L192" s="553">
        <v>1</v>
      </c>
    </row>
    <row r="193" spans="1:12" s="4" customFormat="1" ht="35.1" customHeight="1" outlineLevel="2" x14ac:dyDescent="0.2">
      <c r="A193" s="750" t="s">
        <v>3446</v>
      </c>
      <c r="B193" s="553" t="s">
        <v>9764</v>
      </c>
      <c r="C193" s="702" t="s">
        <v>9671</v>
      </c>
      <c r="D193" s="702" t="s">
        <v>9743</v>
      </c>
      <c r="E193" s="702" t="s">
        <v>2200</v>
      </c>
      <c r="F193" s="702" t="s">
        <v>8454</v>
      </c>
      <c r="G193" s="702" t="s">
        <v>4191</v>
      </c>
      <c r="H193" s="810" t="s">
        <v>9674</v>
      </c>
      <c r="I193" s="702" t="s">
        <v>8404</v>
      </c>
      <c r="J193" s="553" t="s">
        <v>4859</v>
      </c>
      <c r="K193" s="553" t="s">
        <v>3586</v>
      </c>
      <c r="L193" s="553">
        <v>1</v>
      </c>
    </row>
    <row r="194" spans="1:12" s="4" customFormat="1" ht="35.1" customHeight="1" outlineLevel="2" x14ac:dyDescent="0.2">
      <c r="A194" s="750" t="s">
        <v>3447</v>
      </c>
      <c r="B194" s="553" t="s">
        <v>9765</v>
      </c>
      <c r="C194" s="702" t="s">
        <v>9671</v>
      </c>
      <c r="D194" s="702" t="s">
        <v>9743</v>
      </c>
      <c r="E194" s="702" t="s">
        <v>2200</v>
      </c>
      <c r="F194" s="702" t="s">
        <v>8447</v>
      </c>
      <c r="G194" s="702" t="s">
        <v>4191</v>
      </c>
      <c r="H194" s="810" t="s">
        <v>9674</v>
      </c>
      <c r="I194" s="702" t="s">
        <v>8404</v>
      </c>
      <c r="J194" s="553" t="s">
        <v>4859</v>
      </c>
      <c r="K194" s="553" t="s">
        <v>3586</v>
      </c>
      <c r="L194" s="553">
        <v>1</v>
      </c>
    </row>
    <row r="195" spans="1:12" s="4" customFormat="1" ht="35.1" customHeight="1" outlineLevel="2" x14ac:dyDescent="0.2">
      <c r="A195" s="750" t="s">
        <v>3448</v>
      </c>
      <c r="B195" s="553" t="s">
        <v>9766</v>
      </c>
      <c r="C195" s="702" t="s">
        <v>9671</v>
      </c>
      <c r="D195" s="702" t="s">
        <v>9687</v>
      </c>
      <c r="E195" s="702" t="s">
        <v>3349</v>
      </c>
      <c r="F195" s="702" t="s">
        <v>8441</v>
      </c>
      <c r="G195" s="702" t="s">
        <v>4191</v>
      </c>
      <c r="H195" s="810" t="s">
        <v>9674</v>
      </c>
      <c r="I195" s="702" t="s">
        <v>8404</v>
      </c>
      <c r="J195" s="553" t="s">
        <v>4859</v>
      </c>
      <c r="K195" s="553" t="s">
        <v>3586</v>
      </c>
      <c r="L195" s="553">
        <v>1</v>
      </c>
    </row>
    <row r="196" spans="1:12" s="4" customFormat="1" ht="35.1" customHeight="1" outlineLevel="2" x14ac:dyDescent="0.2">
      <c r="A196" s="750" t="s">
        <v>3449</v>
      </c>
      <c r="B196" s="553" t="s">
        <v>9767</v>
      </c>
      <c r="C196" s="702" t="s">
        <v>9671</v>
      </c>
      <c r="D196" s="702" t="s">
        <v>9701</v>
      </c>
      <c r="E196" s="702" t="s">
        <v>3349</v>
      </c>
      <c r="F196" s="702" t="s">
        <v>8442</v>
      </c>
      <c r="G196" s="702" t="s">
        <v>4191</v>
      </c>
      <c r="H196" s="810" t="s">
        <v>9674</v>
      </c>
      <c r="I196" s="702" t="s">
        <v>8404</v>
      </c>
      <c r="J196" s="553" t="s">
        <v>4859</v>
      </c>
      <c r="K196" s="553" t="s">
        <v>3586</v>
      </c>
      <c r="L196" s="553">
        <v>1</v>
      </c>
    </row>
    <row r="197" spans="1:12" s="4" customFormat="1" ht="35.1" customHeight="1" outlineLevel="2" x14ac:dyDescent="0.2">
      <c r="A197" s="750" t="s">
        <v>3450</v>
      </c>
      <c r="B197" s="553" t="s">
        <v>9768</v>
      </c>
      <c r="C197" s="702" t="s">
        <v>9671</v>
      </c>
      <c r="D197" s="702" t="s">
        <v>9701</v>
      </c>
      <c r="E197" s="702" t="s">
        <v>3349</v>
      </c>
      <c r="F197" s="702" t="s">
        <v>8448</v>
      </c>
      <c r="G197" s="702" t="s">
        <v>4191</v>
      </c>
      <c r="H197" s="810" t="s">
        <v>9674</v>
      </c>
      <c r="I197" s="702" t="s">
        <v>8404</v>
      </c>
      <c r="J197" s="553" t="s">
        <v>4859</v>
      </c>
      <c r="K197" s="553" t="s">
        <v>3586</v>
      </c>
      <c r="L197" s="553">
        <v>1</v>
      </c>
    </row>
    <row r="198" spans="1:12" s="4" customFormat="1" ht="35.1" customHeight="1" outlineLevel="2" x14ac:dyDescent="0.2">
      <c r="A198" s="750" t="s">
        <v>3451</v>
      </c>
      <c r="B198" s="553" t="s">
        <v>9769</v>
      </c>
      <c r="C198" s="702" t="s">
        <v>9671</v>
      </c>
      <c r="D198" s="702" t="s">
        <v>9698</v>
      </c>
      <c r="E198" s="702" t="s">
        <v>3349</v>
      </c>
      <c r="F198" s="702" t="s">
        <v>8446</v>
      </c>
      <c r="G198" s="702" t="s">
        <v>4191</v>
      </c>
      <c r="H198" s="810" t="s">
        <v>9674</v>
      </c>
      <c r="I198" s="702" t="s">
        <v>8404</v>
      </c>
      <c r="J198" s="553" t="s">
        <v>4859</v>
      </c>
      <c r="K198" s="553" t="s">
        <v>3586</v>
      </c>
      <c r="L198" s="553">
        <v>1</v>
      </c>
    </row>
    <row r="199" spans="1:12" s="4" customFormat="1" ht="35.1" customHeight="1" outlineLevel="2" x14ac:dyDescent="0.2">
      <c r="A199" s="750" t="s">
        <v>3452</v>
      </c>
      <c r="B199" s="553" t="s">
        <v>9770</v>
      </c>
      <c r="C199" s="702" t="s">
        <v>9671</v>
      </c>
      <c r="D199" s="702" t="s">
        <v>9698</v>
      </c>
      <c r="E199" s="702" t="s">
        <v>3349</v>
      </c>
      <c r="F199" s="702" t="s">
        <v>8454</v>
      </c>
      <c r="G199" s="702" t="s">
        <v>4191</v>
      </c>
      <c r="H199" s="810" t="s">
        <v>9674</v>
      </c>
      <c r="I199" s="702" t="s">
        <v>8404</v>
      </c>
      <c r="J199" s="553" t="s">
        <v>4859</v>
      </c>
      <c r="K199" s="553" t="s">
        <v>3586</v>
      </c>
      <c r="L199" s="553">
        <v>1</v>
      </c>
    </row>
    <row r="200" spans="1:12" s="4" customFormat="1" ht="35.1" customHeight="1" outlineLevel="2" x14ac:dyDescent="0.2">
      <c r="A200" s="750" t="s">
        <v>3453</v>
      </c>
      <c r="B200" s="553" t="s">
        <v>9771</v>
      </c>
      <c r="C200" s="702" t="s">
        <v>9671</v>
      </c>
      <c r="D200" s="702" t="s">
        <v>9698</v>
      </c>
      <c r="E200" s="702" t="s">
        <v>3349</v>
      </c>
      <c r="F200" s="702" t="s">
        <v>8465</v>
      </c>
      <c r="G200" s="702" t="s">
        <v>4191</v>
      </c>
      <c r="H200" s="810" t="s">
        <v>9674</v>
      </c>
      <c r="I200" s="702" t="s">
        <v>8404</v>
      </c>
      <c r="J200" s="553" t="s">
        <v>4859</v>
      </c>
      <c r="K200" s="553" t="s">
        <v>3586</v>
      </c>
      <c r="L200" s="553">
        <v>1</v>
      </c>
    </row>
    <row r="201" spans="1:12" s="4" customFormat="1" ht="35.1" customHeight="1" outlineLevel="2" x14ac:dyDescent="0.2">
      <c r="A201" s="750" t="s">
        <v>3454</v>
      </c>
      <c r="B201" s="553" t="s">
        <v>9772</v>
      </c>
      <c r="C201" s="702" t="s">
        <v>9671</v>
      </c>
      <c r="D201" s="702" t="s">
        <v>9698</v>
      </c>
      <c r="E201" s="702" t="s">
        <v>3349</v>
      </c>
      <c r="F201" s="702" t="s">
        <v>8466</v>
      </c>
      <c r="G201" s="702" t="s">
        <v>4191</v>
      </c>
      <c r="H201" s="810" t="s">
        <v>9674</v>
      </c>
      <c r="I201" s="702" t="s">
        <v>8404</v>
      </c>
      <c r="J201" s="553" t="s">
        <v>4859</v>
      </c>
      <c r="K201" s="553" t="s">
        <v>3586</v>
      </c>
      <c r="L201" s="553">
        <v>1</v>
      </c>
    </row>
    <row r="202" spans="1:12" s="4" customFormat="1" ht="35.1" customHeight="1" outlineLevel="2" x14ac:dyDescent="0.2">
      <c r="A202" s="750" t="s">
        <v>3455</v>
      </c>
      <c r="B202" s="553" t="s">
        <v>9773</v>
      </c>
      <c r="C202" s="702" t="s">
        <v>9671</v>
      </c>
      <c r="D202" s="702" t="s">
        <v>9698</v>
      </c>
      <c r="E202" s="702" t="s">
        <v>3349</v>
      </c>
      <c r="F202" s="702" t="s">
        <v>8479</v>
      </c>
      <c r="G202" s="702" t="s">
        <v>4191</v>
      </c>
      <c r="H202" s="810" t="s">
        <v>9674</v>
      </c>
      <c r="I202" s="702" t="s">
        <v>8404</v>
      </c>
      <c r="J202" s="553" t="s">
        <v>4859</v>
      </c>
      <c r="K202" s="553" t="s">
        <v>3586</v>
      </c>
      <c r="L202" s="553">
        <v>1</v>
      </c>
    </row>
    <row r="203" spans="1:12" s="4" customFormat="1" ht="35.1" customHeight="1" outlineLevel="2" x14ac:dyDescent="0.2">
      <c r="A203" s="750" t="s">
        <v>3377</v>
      </c>
      <c r="B203" s="553" t="s">
        <v>9774</v>
      </c>
      <c r="C203" s="702" t="s">
        <v>6527</v>
      </c>
      <c r="D203" s="702" t="s">
        <v>9775</v>
      </c>
      <c r="E203" s="702" t="s">
        <v>3382</v>
      </c>
      <c r="F203" s="702" t="s">
        <v>8471</v>
      </c>
      <c r="G203" s="702" t="s">
        <v>4175</v>
      </c>
      <c r="H203" s="810">
        <v>45217</v>
      </c>
      <c r="I203" s="702" t="s">
        <v>8404</v>
      </c>
      <c r="J203" s="553" t="s">
        <v>4859</v>
      </c>
      <c r="K203" s="553" t="s">
        <v>3586</v>
      </c>
      <c r="L203" s="553">
        <v>1</v>
      </c>
    </row>
    <row r="204" spans="1:12" s="4" customFormat="1" ht="35.1" customHeight="1" outlineLevel="2" x14ac:dyDescent="0.2">
      <c r="A204" s="750" t="s">
        <v>3355</v>
      </c>
      <c r="B204" s="553" t="s">
        <v>9776</v>
      </c>
      <c r="C204" s="702" t="s">
        <v>6527</v>
      </c>
      <c r="D204" s="702" t="s">
        <v>9775</v>
      </c>
      <c r="E204" s="702" t="s">
        <v>3382</v>
      </c>
      <c r="F204" s="702" t="s">
        <v>8475</v>
      </c>
      <c r="G204" s="702" t="s">
        <v>4175</v>
      </c>
      <c r="H204" s="810">
        <v>45217</v>
      </c>
      <c r="I204" s="702" t="s">
        <v>8404</v>
      </c>
      <c r="J204" s="553" t="s">
        <v>4859</v>
      </c>
      <c r="K204" s="553" t="s">
        <v>3586</v>
      </c>
      <c r="L204" s="553">
        <v>1</v>
      </c>
    </row>
    <row r="205" spans="1:12" s="4" customFormat="1" ht="35.1" customHeight="1" outlineLevel="2" x14ac:dyDescent="0.2">
      <c r="A205" s="750" t="s">
        <v>3456</v>
      </c>
      <c r="B205" s="553" t="s">
        <v>9777</v>
      </c>
      <c r="C205" s="702" t="s">
        <v>6527</v>
      </c>
      <c r="D205" s="702" t="s">
        <v>9775</v>
      </c>
      <c r="E205" s="702" t="s">
        <v>3382</v>
      </c>
      <c r="F205" s="702" t="s">
        <v>8476</v>
      </c>
      <c r="G205" s="702" t="s">
        <v>4175</v>
      </c>
      <c r="H205" s="810">
        <v>45217</v>
      </c>
      <c r="I205" s="702" t="s">
        <v>8404</v>
      </c>
      <c r="J205" s="553" t="s">
        <v>4859</v>
      </c>
      <c r="K205" s="553" t="s">
        <v>3586</v>
      </c>
      <c r="L205" s="553">
        <v>1</v>
      </c>
    </row>
    <row r="206" spans="1:12" s="4" customFormat="1" ht="35.1" customHeight="1" outlineLevel="2" x14ac:dyDescent="0.2">
      <c r="A206" s="750" t="s">
        <v>3457</v>
      </c>
      <c r="B206" s="553" t="s">
        <v>9778</v>
      </c>
      <c r="C206" s="702" t="s">
        <v>6527</v>
      </c>
      <c r="D206" s="702" t="s">
        <v>9775</v>
      </c>
      <c r="E206" s="702" t="s">
        <v>3382</v>
      </c>
      <c r="F206" s="702" t="s">
        <v>9779</v>
      </c>
      <c r="G206" s="702" t="s">
        <v>4175</v>
      </c>
      <c r="H206" s="810">
        <v>45217</v>
      </c>
      <c r="I206" s="702" t="s">
        <v>8404</v>
      </c>
      <c r="J206" s="553" t="s">
        <v>4859</v>
      </c>
      <c r="K206" s="553" t="s">
        <v>3586</v>
      </c>
      <c r="L206" s="553">
        <v>1</v>
      </c>
    </row>
    <row r="207" spans="1:12" s="4" customFormat="1" ht="35.1" customHeight="1" outlineLevel="2" x14ac:dyDescent="0.2">
      <c r="A207" s="750" t="s">
        <v>3366</v>
      </c>
      <c r="B207" s="553" t="s">
        <v>9780</v>
      </c>
      <c r="C207" s="702" t="s">
        <v>6527</v>
      </c>
      <c r="D207" s="702" t="s">
        <v>9775</v>
      </c>
      <c r="E207" s="702" t="s">
        <v>3382</v>
      </c>
      <c r="F207" s="702" t="s">
        <v>8458</v>
      </c>
      <c r="G207" s="702" t="s">
        <v>4175</v>
      </c>
      <c r="H207" s="810">
        <v>45217</v>
      </c>
      <c r="I207" s="702" t="s">
        <v>8404</v>
      </c>
      <c r="J207" s="553" t="s">
        <v>4859</v>
      </c>
      <c r="K207" s="553" t="s">
        <v>3586</v>
      </c>
      <c r="L207" s="553">
        <v>1</v>
      </c>
    </row>
    <row r="208" spans="1:12" s="4" customFormat="1" ht="35.1" customHeight="1" outlineLevel="2" x14ac:dyDescent="0.2">
      <c r="A208" s="750" t="s">
        <v>3458</v>
      </c>
      <c r="B208" s="553" t="s">
        <v>9781</v>
      </c>
      <c r="C208" s="702" t="s">
        <v>6527</v>
      </c>
      <c r="D208" s="702" t="s">
        <v>9775</v>
      </c>
      <c r="E208" s="702" t="s">
        <v>3382</v>
      </c>
      <c r="F208" s="702" t="s">
        <v>9782</v>
      </c>
      <c r="G208" s="702" t="s">
        <v>4175</v>
      </c>
      <c r="H208" s="810">
        <v>45217</v>
      </c>
      <c r="I208" s="702" t="s">
        <v>8404</v>
      </c>
      <c r="J208" s="553" t="s">
        <v>4859</v>
      </c>
      <c r="K208" s="553" t="s">
        <v>3586</v>
      </c>
      <c r="L208" s="553">
        <v>1</v>
      </c>
    </row>
    <row r="209" spans="1:12" s="4" customFormat="1" ht="35.1" customHeight="1" outlineLevel="2" x14ac:dyDescent="0.2">
      <c r="A209" s="750" t="s">
        <v>3459</v>
      </c>
      <c r="B209" s="553" t="s">
        <v>9783</v>
      </c>
      <c r="C209" s="702" t="s">
        <v>6527</v>
      </c>
      <c r="D209" s="702" t="s">
        <v>9775</v>
      </c>
      <c r="E209" s="702" t="s">
        <v>3382</v>
      </c>
      <c r="F209" s="702" t="s">
        <v>9757</v>
      </c>
      <c r="G209" s="702" t="s">
        <v>4175</v>
      </c>
      <c r="H209" s="810">
        <v>45217</v>
      </c>
      <c r="I209" s="702" t="s">
        <v>8404</v>
      </c>
      <c r="J209" s="553" t="s">
        <v>4859</v>
      </c>
      <c r="K209" s="553" t="s">
        <v>3586</v>
      </c>
      <c r="L209" s="553">
        <v>1</v>
      </c>
    </row>
    <row r="210" spans="1:12" s="4" customFormat="1" ht="35.1" customHeight="1" outlineLevel="2" x14ac:dyDescent="0.2">
      <c r="A210" s="750" t="s">
        <v>3460</v>
      </c>
      <c r="B210" s="553" t="s">
        <v>9784</v>
      </c>
      <c r="C210" s="702" t="s">
        <v>6527</v>
      </c>
      <c r="D210" s="702" t="s">
        <v>9775</v>
      </c>
      <c r="E210" s="702" t="s">
        <v>3382</v>
      </c>
      <c r="F210" s="702" t="s">
        <v>9759</v>
      </c>
      <c r="G210" s="702" t="s">
        <v>4175</v>
      </c>
      <c r="H210" s="810">
        <v>45217</v>
      </c>
      <c r="I210" s="702" t="s">
        <v>8404</v>
      </c>
      <c r="J210" s="553" t="s">
        <v>4859</v>
      </c>
      <c r="K210" s="553" t="s">
        <v>3586</v>
      </c>
      <c r="L210" s="553">
        <v>1</v>
      </c>
    </row>
    <row r="211" spans="1:12" s="4" customFormat="1" ht="35.1" customHeight="1" outlineLevel="2" x14ac:dyDescent="0.2">
      <c r="A211" s="750" t="s">
        <v>3461</v>
      </c>
      <c r="B211" s="553" t="s">
        <v>9785</v>
      </c>
      <c r="C211" s="702" t="s">
        <v>6527</v>
      </c>
      <c r="D211" s="702" t="s">
        <v>9775</v>
      </c>
      <c r="E211" s="702" t="s">
        <v>3382</v>
      </c>
      <c r="F211" s="702" t="s">
        <v>8407</v>
      </c>
      <c r="G211" s="702" t="s">
        <v>4175</v>
      </c>
      <c r="H211" s="810">
        <v>45217</v>
      </c>
      <c r="I211" s="702" t="s">
        <v>8404</v>
      </c>
      <c r="J211" s="553" t="s">
        <v>4859</v>
      </c>
      <c r="K211" s="553" t="s">
        <v>3586</v>
      </c>
      <c r="L211" s="553">
        <v>1</v>
      </c>
    </row>
    <row r="212" spans="1:12" s="4" customFormat="1" ht="35.1" customHeight="1" outlineLevel="2" x14ac:dyDescent="0.2">
      <c r="A212" s="750" t="s">
        <v>3462</v>
      </c>
      <c r="B212" s="553" t="s">
        <v>9786</v>
      </c>
      <c r="C212" s="702" t="s">
        <v>6527</v>
      </c>
      <c r="D212" s="702" t="s">
        <v>9775</v>
      </c>
      <c r="E212" s="702" t="s">
        <v>3382</v>
      </c>
      <c r="F212" s="702" t="s">
        <v>8432</v>
      </c>
      <c r="G212" s="702" t="s">
        <v>4191</v>
      </c>
      <c r="H212" s="810">
        <v>45217</v>
      </c>
      <c r="I212" s="702" t="s">
        <v>8404</v>
      </c>
      <c r="J212" s="553" t="s">
        <v>4859</v>
      </c>
      <c r="K212" s="553" t="s">
        <v>3586</v>
      </c>
      <c r="L212" s="553">
        <v>1</v>
      </c>
    </row>
    <row r="213" spans="1:12" s="4" customFormat="1" ht="35.1" customHeight="1" outlineLevel="2" x14ac:dyDescent="0.2">
      <c r="A213" s="750" t="s">
        <v>3368</v>
      </c>
      <c r="B213" s="553" t="s">
        <v>9787</v>
      </c>
      <c r="C213" s="702" t="s">
        <v>6527</v>
      </c>
      <c r="D213" s="702" t="s">
        <v>9775</v>
      </c>
      <c r="E213" s="702" t="s">
        <v>3382</v>
      </c>
      <c r="F213" s="702" t="s">
        <v>8433</v>
      </c>
      <c r="G213" s="702" t="s">
        <v>4175</v>
      </c>
      <c r="H213" s="810">
        <v>45217</v>
      </c>
      <c r="I213" s="702" t="s">
        <v>8404</v>
      </c>
      <c r="J213" s="553" t="s">
        <v>4859</v>
      </c>
      <c r="K213" s="553" t="s">
        <v>3586</v>
      </c>
      <c r="L213" s="553">
        <v>1</v>
      </c>
    </row>
    <row r="214" spans="1:12" s="4" customFormat="1" ht="35.1" customHeight="1" outlineLevel="2" x14ac:dyDescent="0.2">
      <c r="A214" s="750" t="s">
        <v>3463</v>
      </c>
      <c r="B214" s="553" t="s">
        <v>9788</v>
      </c>
      <c r="C214" s="702" t="s">
        <v>6527</v>
      </c>
      <c r="D214" s="702" t="s">
        <v>9789</v>
      </c>
      <c r="E214" s="702" t="s">
        <v>3345</v>
      </c>
      <c r="F214" s="702" t="s">
        <v>8457</v>
      </c>
      <c r="G214" s="702" t="s">
        <v>4175</v>
      </c>
      <c r="H214" s="810">
        <v>45217</v>
      </c>
      <c r="I214" s="702" t="s">
        <v>8404</v>
      </c>
      <c r="J214" s="553" t="s">
        <v>4859</v>
      </c>
      <c r="K214" s="553" t="s">
        <v>3586</v>
      </c>
      <c r="L214" s="553">
        <v>1</v>
      </c>
    </row>
    <row r="215" spans="1:12" s="4" customFormat="1" ht="35.1" customHeight="1" outlineLevel="2" x14ac:dyDescent="0.2">
      <c r="A215" s="750" t="s">
        <v>3464</v>
      </c>
      <c r="B215" s="553" t="s">
        <v>9790</v>
      </c>
      <c r="C215" s="702" t="s">
        <v>6527</v>
      </c>
      <c r="D215" s="702" t="s">
        <v>9789</v>
      </c>
      <c r="E215" s="702" t="s">
        <v>3345</v>
      </c>
      <c r="F215" s="702" t="s">
        <v>9627</v>
      </c>
      <c r="G215" s="702" t="s">
        <v>4175</v>
      </c>
      <c r="H215" s="810">
        <v>45217</v>
      </c>
      <c r="I215" s="702" t="s">
        <v>8404</v>
      </c>
      <c r="J215" s="553" t="s">
        <v>4859</v>
      </c>
      <c r="K215" s="553" t="s">
        <v>3586</v>
      </c>
      <c r="L215" s="553">
        <v>1</v>
      </c>
    </row>
    <row r="216" spans="1:12" s="4" customFormat="1" ht="35.1" customHeight="1" outlineLevel="2" x14ac:dyDescent="0.2">
      <c r="A216" s="750" t="s">
        <v>3367</v>
      </c>
      <c r="B216" s="553" t="s">
        <v>9791</v>
      </c>
      <c r="C216" s="702" t="s">
        <v>6527</v>
      </c>
      <c r="D216" s="702" t="s">
        <v>9789</v>
      </c>
      <c r="E216" s="702" t="s">
        <v>3345</v>
      </c>
      <c r="F216" s="702" t="s">
        <v>8444</v>
      </c>
      <c r="G216" s="702" t="s">
        <v>4191</v>
      </c>
      <c r="H216" s="810">
        <v>45217</v>
      </c>
      <c r="I216" s="702" t="s">
        <v>8404</v>
      </c>
      <c r="J216" s="553" t="s">
        <v>4859</v>
      </c>
      <c r="K216" s="553" t="s">
        <v>3586</v>
      </c>
      <c r="L216" s="553">
        <v>1</v>
      </c>
    </row>
    <row r="217" spans="1:12" s="4" customFormat="1" ht="35.1" customHeight="1" outlineLevel="2" x14ac:dyDescent="0.2">
      <c r="A217" s="750" t="s">
        <v>3465</v>
      </c>
      <c r="B217" s="553" t="s">
        <v>9792</v>
      </c>
      <c r="C217" s="702" t="s">
        <v>6527</v>
      </c>
      <c r="D217" s="702" t="s">
        <v>9789</v>
      </c>
      <c r="E217" s="702" t="s">
        <v>3345</v>
      </c>
      <c r="F217" s="702" t="s">
        <v>8451</v>
      </c>
      <c r="G217" s="702" t="s">
        <v>4191</v>
      </c>
      <c r="H217" s="810">
        <v>45217</v>
      </c>
      <c r="I217" s="702" t="s">
        <v>8404</v>
      </c>
      <c r="J217" s="553" t="s">
        <v>4859</v>
      </c>
      <c r="K217" s="553" t="s">
        <v>3586</v>
      </c>
      <c r="L217" s="553">
        <v>1</v>
      </c>
    </row>
    <row r="218" spans="1:12" s="4" customFormat="1" ht="35.1" customHeight="1" outlineLevel="2" x14ac:dyDescent="0.2">
      <c r="A218" s="750" t="s">
        <v>3466</v>
      </c>
      <c r="B218" s="553" t="s">
        <v>9793</v>
      </c>
      <c r="C218" s="702" t="s">
        <v>6527</v>
      </c>
      <c r="D218" s="702" t="s">
        <v>9794</v>
      </c>
      <c r="E218" s="702" t="s">
        <v>3344</v>
      </c>
      <c r="F218" s="702" t="s">
        <v>8405</v>
      </c>
      <c r="G218" s="702" t="s">
        <v>6532</v>
      </c>
      <c r="H218" s="810">
        <v>45217</v>
      </c>
      <c r="I218" s="702" t="s">
        <v>8404</v>
      </c>
      <c r="J218" s="553" t="s">
        <v>4859</v>
      </c>
      <c r="K218" s="553" t="s">
        <v>3586</v>
      </c>
      <c r="L218" s="553">
        <v>1</v>
      </c>
    </row>
    <row r="219" spans="1:12" s="4" customFormat="1" ht="35.1" customHeight="1" outlineLevel="2" x14ac:dyDescent="0.2">
      <c r="A219" s="750" t="s">
        <v>3467</v>
      </c>
      <c r="B219" s="553" t="s">
        <v>9795</v>
      </c>
      <c r="C219" s="702" t="s">
        <v>6527</v>
      </c>
      <c r="D219" s="702" t="s">
        <v>9796</v>
      </c>
      <c r="E219" s="702" t="s">
        <v>3344</v>
      </c>
      <c r="F219" s="702" t="s">
        <v>8435</v>
      </c>
      <c r="G219" s="702" t="s">
        <v>4191</v>
      </c>
      <c r="H219" s="810">
        <v>45217</v>
      </c>
      <c r="I219" s="702" t="s">
        <v>8404</v>
      </c>
      <c r="J219" s="553" t="s">
        <v>4859</v>
      </c>
      <c r="K219" s="553" t="s">
        <v>3586</v>
      </c>
      <c r="L219" s="553">
        <v>1</v>
      </c>
    </row>
    <row r="220" spans="1:12" s="4" customFormat="1" ht="35.1" customHeight="1" outlineLevel="2" x14ac:dyDescent="0.2">
      <c r="A220" s="750" t="s">
        <v>3468</v>
      </c>
      <c r="B220" s="553" t="s">
        <v>9797</v>
      </c>
      <c r="C220" s="702" t="s">
        <v>6527</v>
      </c>
      <c r="D220" s="702" t="s">
        <v>9796</v>
      </c>
      <c r="E220" s="702" t="s">
        <v>3344</v>
      </c>
      <c r="F220" s="702" t="s">
        <v>8443</v>
      </c>
      <c r="G220" s="702" t="s">
        <v>4191</v>
      </c>
      <c r="H220" s="810">
        <v>45217</v>
      </c>
      <c r="I220" s="702" t="s">
        <v>8404</v>
      </c>
      <c r="J220" s="553" t="s">
        <v>4859</v>
      </c>
      <c r="K220" s="553" t="s">
        <v>3586</v>
      </c>
      <c r="L220" s="553">
        <v>1</v>
      </c>
    </row>
    <row r="221" spans="1:12" s="4" customFormat="1" ht="35.1" customHeight="1" outlineLevel="2" x14ac:dyDescent="0.2">
      <c r="A221" s="750" t="s">
        <v>3469</v>
      </c>
      <c r="B221" s="553" t="s">
        <v>9798</v>
      </c>
      <c r="C221" s="702" t="s">
        <v>6527</v>
      </c>
      <c r="D221" s="702" t="s">
        <v>9796</v>
      </c>
      <c r="E221" s="702" t="s">
        <v>3344</v>
      </c>
      <c r="F221" s="702" t="s">
        <v>8421</v>
      </c>
      <c r="G221" s="702" t="s">
        <v>4193</v>
      </c>
      <c r="H221" s="810">
        <v>45217</v>
      </c>
      <c r="I221" s="702" t="s">
        <v>8404</v>
      </c>
      <c r="J221" s="553" t="s">
        <v>4859</v>
      </c>
      <c r="K221" s="553" t="s">
        <v>3586</v>
      </c>
      <c r="L221" s="553">
        <v>1</v>
      </c>
    </row>
    <row r="222" spans="1:12" s="4" customFormat="1" ht="35.1" customHeight="1" outlineLevel="2" x14ac:dyDescent="0.2">
      <c r="A222" s="750" t="s">
        <v>3378</v>
      </c>
      <c r="B222" s="553" t="s">
        <v>9799</v>
      </c>
      <c r="C222" s="702" t="s">
        <v>6527</v>
      </c>
      <c r="D222" s="702" t="s">
        <v>9775</v>
      </c>
      <c r="E222" s="702" t="s">
        <v>3344</v>
      </c>
      <c r="F222" s="702" t="s">
        <v>8420</v>
      </c>
      <c r="G222" s="702" t="s">
        <v>4191</v>
      </c>
      <c r="H222" s="810">
        <v>45217</v>
      </c>
      <c r="I222" s="702" t="s">
        <v>8404</v>
      </c>
      <c r="J222" s="553" t="s">
        <v>4859</v>
      </c>
      <c r="K222" s="553" t="s">
        <v>3586</v>
      </c>
      <c r="L222" s="553">
        <v>1</v>
      </c>
    </row>
    <row r="223" spans="1:12" s="4" customFormat="1" ht="35.1" customHeight="1" outlineLevel="2" x14ac:dyDescent="0.2">
      <c r="A223" s="750" t="s">
        <v>3470</v>
      </c>
      <c r="B223" s="553" t="s">
        <v>9800</v>
      </c>
      <c r="C223" s="702" t="s">
        <v>6527</v>
      </c>
      <c r="D223" s="702" t="s">
        <v>9775</v>
      </c>
      <c r="E223" s="702" t="s">
        <v>3344</v>
      </c>
      <c r="F223" s="702" t="s">
        <v>8452</v>
      </c>
      <c r="G223" s="702" t="s">
        <v>4191</v>
      </c>
      <c r="H223" s="810">
        <v>45217</v>
      </c>
      <c r="I223" s="702" t="s">
        <v>8404</v>
      </c>
      <c r="J223" s="553" t="s">
        <v>4859</v>
      </c>
      <c r="K223" s="553" t="s">
        <v>3586</v>
      </c>
      <c r="L223" s="553">
        <v>1</v>
      </c>
    </row>
    <row r="224" spans="1:12" s="4" customFormat="1" ht="35.1" customHeight="1" outlineLevel="2" x14ac:dyDescent="0.2">
      <c r="A224" s="750" t="s">
        <v>3471</v>
      </c>
      <c r="B224" s="553" t="s">
        <v>9801</v>
      </c>
      <c r="C224" s="702" t="s">
        <v>6527</v>
      </c>
      <c r="D224" s="702" t="s">
        <v>9775</v>
      </c>
      <c r="E224" s="702" t="s">
        <v>3344</v>
      </c>
      <c r="F224" s="702" t="s">
        <v>8423</v>
      </c>
      <c r="G224" s="702" t="s">
        <v>4191</v>
      </c>
      <c r="H224" s="810">
        <v>45217</v>
      </c>
      <c r="I224" s="702" t="s">
        <v>8404</v>
      </c>
      <c r="J224" s="553" t="s">
        <v>4859</v>
      </c>
      <c r="K224" s="553" t="s">
        <v>3586</v>
      </c>
      <c r="L224" s="553">
        <v>1</v>
      </c>
    </row>
    <row r="225" spans="1:12" s="4" customFormat="1" ht="35.1" customHeight="1" outlineLevel="2" x14ac:dyDescent="0.2">
      <c r="A225" s="750" t="s">
        <v>3472</v>
      </c>
      <c r="B225" s="553" t="s">
        <v>9802</v>
      </c>
      <c r="C225" s="702" t="s">
        <v>6527</v>
      </c>
      <c r="D225" s="702" t="s">
        <v>9775</v>
      </c>
      <c r="E225" s="702" t="s">
        <v>3344</v>
      </c>
      <c r="F225" s="702" t="s">
        <v>8445</v>
      </c>
      <c r="G225" s="702" t="s">
        <v>4191</v>
      </c>
      <c r="H225" s="810">
        <v>45217</v>
      </c>
      <c r="I225" s="702" t="s">
        <v>8404</v>
      </c>
      <c r="J225" s="553" t="s">
        <v>4859</v>
      </c>
      <c r="K225" s="553" t="s">
        <v>3586</v>
      </c>
      <c r="L225" s="553">
        <v>1</v>
      </c>
    </row>
    <row r="226" spans="1:12" s="4" customFormat="1" ht="35.1" customHeight="1" outlineLevel="2" x14ac:dyDescent="0.2">
      <c r="A226" s="750" t="s">
        <v>3473</v>
      </c>
      <c r="B226" s="553" t="s">
        <v>9803</v>
      </c>
      <c r="C226" s="702" t="s">
        <v>6527</v>
      </c>
      <c r="D226" s="702" t="s">
        <v>9775</v>
      </c>
      <c r="E226" s="702" t="s">
        <v>3344</v>
      </c>
      <c r="F226" s="702" t="s">
        <v>8439</v>
      </c>
      <c r="G226" s="702" t="s">
        <v>4175</v>
      </c>
      <c r="H226" s="810">
        <v>45217</v>
      </c>
      <c r="I226" s="702" t="s">
        <v>8404</v>
      </c>
      <c r="J226" s="553" t="s">
        <v>4859</v>
      </c>
      <c r="K226" s="553" t="s">
        <v>3586</v>
      </c>
      <c r="L226" s="553">
        <v>1</v>
      </c>
    </row>
    <row r="227" spans="1:12" s="4" customFormat="1" ht="35.1" customHeight="1" outlineLevel="2" x14ac:dyDescent="0.2">
      <c r="A227" s="750" t="s">
        <v>3474</v>
      </c>
      <c r="B227" s="553" t="s">
        <v>9804</v>
      </c>
      <c r="C227" s="702" t="s">
        <v>6527</v>
      </c>
      <c r="D227" s="702" t="s">
        <v>9775</v>
      </c>
      <c r="E227" s="702" t="s">
        <v>3344</v>
      </c>
      <c r="F227" s="702" t="s">
        <v>8455</v>
      </c>
      <c r="G227" s="702" t="s">
        <v>4191</v>
      </c>
      <c r="H227" s="810">
        <v>45217</v>
      </c>
      <c r="I227" s="702" t="s">
        <v>8404</v>
      </c>
      <c r="J227" s="553" t="s">
        <v>4859</v>
      </c>
      <c r="K227" s="553" t="s">
        <v>3586</v>
      </c>
      <c r="L227" s="553">
        <v>1</v>
      </c>
    </row>
    <row r="228" spans="1:12" s="4" customFormat="1" ht="35.1" customHeight="1" outlineLevel="2" x14ac:dyDescent="0.2">
      <c r="A228" s="750" t="s">
        <v>3475</v>
      </c>
      <c r="B228" s="553" t="s">
        <v>9805</v>
      </c>
      <c r="C228" s="702" t="s">
        <v>6527</v>
      </c>
      <c r="D228" s="702" t="s">
        <v>9775</v>
      </c>
      <c r="E228" s="702" t="s">
        <v>3344</v>
      </c>
      <c r="F228" s="702" t="s">
        <v>8456</v>
      </c>
      <c r="G228" s="702" t="s">
        <v>4191</v>
      </c>
      <c r="H228" s="810">
        <v>45217</v>
      </c>
      <c r="I228" s="702" t="s">
        <v>8404</v>
      </c>
      <c r="J228" s="553" t="s">
        <v>4859</v>
      </c>
      <c r="K228" s="553" t="s">
        <v>3586</v>
      </c>
      <c r="L228" s="553">
        <v>1</v>
      </c>
    </row>
    <row r="229" spans="1:12" s="4" customFormat="1" ht="35.1" customHeight="1" outlineLevel="2" x14ac:dyDescent="0.2">
      <c r="A229" s="750" t="s">
        <v>3476</v>
      </c>
      <c r="B229" s="553" t="s">
        <v>9806</v>
      </c>
      <c r="C229" s="702" t="s">
        <v>6527</v>
      </c>
      <c r="D229" s="702" t="s">
        <v>9807</v>
      </c>
      <c r="E229" s="702" t="s">
        <v>3344</v>
      </c>
      <c r="F229" s="702" t="s">
        <v>9808</v>
      </c>
      <c r="G229" s="702" t="s">
        <v>4191</v>
      </c>
      <c r="H229" s="810">
        <v>45217</v>
      </c>
      <c r="I229" s="702" t="s">
        <v>8404</v>
      </c>
      <c r="J229" s="553" t="s">
        <v>4859</v>
      </c>
      <c r="K229" s="553" t="s">
        <v>3586</v>
      </c>
      <c r="L229" s="553">
        <v>1</v>
      </c>
    </row>
    <row r="230" spans="1:12" s="4" customFormat="1" ht="35.1" customHeight="1" outlineLevel="2" x14ac:dyDescent="0.2">
      <c r="A230" s="750" t="s">
        <v>3477</v>
      </c>
      <c r="B230" s="553" t="s">
        <v>9809</v>
      </c>
      <c r="C230" s="702" t="s">
        <v>6527</v>
      </c>
      <c r="D230" s="702" t="s">
        <v>9807</v>
      </c>
      <c r="E230" s="702" t="s">
        <v>3344</v>
      </c>
      <c r="F230" s="702" t="s">
        <v>8474</v>
      </c>
      <c r="G230" s="702" t="s">
        <v>4191</v>
      </c>
      <c r="H230" s="810">
        <v>45217</v>
      </c>
      <c r="I230" s="702" t="s">
        <v>8404</v>
      </c>
      <c r="J230" s="553" t="s">
        <v>4859</v>
      </c>
      <c r="K230" s="553" t="s">
        <v>3586</v>
      </c>
      <c r="L230" s="553">
        <v>1</v>
      </c>
    </row>
    <row r="231" spans="1:12" s="4" customFormat="1" ht="35.1" customHeight="1" outlineLevel="2" x14ac:dyDescent="0.2">
      <c r="A231" s="750" t="s">
        <v>3478</v>
      </c>
      <c r="B231" s="553" t="s">
        <v>9810</v>
      </c>
      <c r="C231" s="702" t="s">
        <v>4027</v>
      </c>
      <c r="D231" s="702" t="s">
        <v>9811</v>
      </c>
      <c r="E231" s="702" t="s">
        <v>2235</v>
      </c>
      <c r="F231" s="702" t="s">
        <v>8408</v>
      </c>
      <c r="G231" s="702" t="s">
        <v>4191</v>
      </c>
      <c r="H231" s="810" t="s">
        <v>9812</v>
      </c>
      <c r="I231" s="702" t="s">
        <v>8404</v>
      </c>
      <c r="J231" s="553" t="s">
        <v>4859</v>
      </c>
      <c r="K231" s="553" t="s">
        <v>3586</v>
      </c>
      <c r="L231" s="553">
        <v>1</v>
      </c>
    </row>
    <row r="232" spans="1:12" s="4" customFormat="1" ht="35.1" customHeight="1" outlineLevel="2" x14ac:dyDescent="0.2">
      <c r="A232" s="750" t="s">
        <v>3479</v>
      </c>
      <c r="B232" s="553" t="s">
        <v>9813</v>
      </c>
      <c r="C232" s="702" t="s">
        <v>4027</v>
      </c>
      <c r="D232" s="702" t="s">
        <v>9814</v>
      </c>
      <c r="E232" s="702" t="s">
        <v>3381</v>
      </c>
      <c r="F232" s="702" t="s">
        <v>8414</v>
      </c>
      <c r="G232" s="702" t="s">
        <v>4191</v>
      </c>
      <c r="H232" s="810" t="s">
        <v>9812</v>
      </c>
      <c r="I232" s="702" t="s">
        <v>8404</v>
      </c>
      <c r="J232" s="553" t="s">
        <v>4859</v>
      </c>
      <c r="K232" s="553" t="s">
        <v>3586</v>
      </c>
      <c r="L232" s="553">
        <v>1</v>
      </c>
    </row>
    <row r="233" spans="1:12" s="4" customFormat="1" ht="35.1" customHeight="1" outlineLevel="2" x14ac:dyDescent="0.2">
      <c r="A233" s="750" t="s">
        <v>3480</v>
      </c>
      <c r="B233" s="553" t="s">
        <v>9815</v>
      </c>
      <c r="C233" s="702" t="s">
        <v>4027</v>
      </c>
      <c r="D233" s="702" t="s">
        <v>9816</v>
      </c>
      <c r="E233" s="702" t="s">
        <v>3382</v>
      </c>
      <c r="F233" s="702" t="s">
        <v>8435</v>
      </c>
      <c r="G233" s="702" t="s">
        <v>4191</v>
      </c>
      <c r="H233" s="810" t="s">
        <v>9812</v>
      </c>
      <c r="I233" s="702" t="s">
        <v>8404</v>
      </c>
      <c r="J233" s="553" t="s">
        <v>4859</v>
      </c>
      <c r="K233" s="553" t="s">
        <v>3586</v>
      </c>
      <c r="L233" s="553">
        <v>1</v>
      </c>
    </row>
    <row r="234" spans="1:12" s="4" customFormat="1" ht="35.1" customHeight="1" outlineLevel="2" x14ac:dyDescent="0.2">
      <c r="A234" s="750" t="s">
        <v>1339</v>
      </c>
      <c r="B234" s="553" t="s">
        <v>9817</v>
      </c>
      <c r="C234" s="702" t="s">
        <v>4027</v>
      </c>
      <c r="D234" s="702" t="s">
        <v>9816</v>
      </c>
      <c r="E234" s="702" t="s">
        <v>3382</v>
      </c>
      <c r="F234" s="702" t="s">
        <v>8441</v>
      </c>
      <c r="G234" s="702" t="s">
        <v>6551</v>
      </c>
      <c r="H234" s="810" t="s">
        <v>9812</v>
      </c>
      <c r="I234" s="702" t="s">
        <v>8404</v>
      </c>
      <c r="J234" s="553" t="s">
        <v>4859</v>
      </c>
      <c r="K234" s="553" t="s">
        <v>3586</v>
      </c>
      <c r="L234" s="553">
        <v>1</v>
      </c>
    </row>
    <row r="235" spans="1:12" s="4" customFormat="1" ht="35.1" customHeight="1" outlineLevel="2" x14ac:dyDescent="0.2">
      <c r="A235" s="750" t="s">
        <v>3481</v>
      </c>
      <c r="B235" s="553" t="s">
        <v>9818</v>
      </c>
      <c r="C235" s="702" t="s">
        <v>4027</v>
      </c>
      <c r="D235" s="702" t="s">
        <v>9816</v>
      </c>
      <c r="E235" s="702" t="s">
        <v>3382</v>
      </c>
      <c r="F235" s="702" t="s">
        <v>8417</v>
      </c>
      <c r="G235" s="702" t="s">
        <v>4191</v>
      </c>
      <c r="H235" s="810" t="s">
        <v>9812</v>
      </c>
      <c r="I235" s="702" t="s">
        <v>8404</v>
      </c>
      <c r="J235" s="553" t="s">
        <v>4859</v>
      </c>
      <c r="K235" s="553" t="s">
        <v>3586</v>
      </c>
      <c r="L235" s="553">
        <v>1</v>
      </c>
    </row>
    <row r="236" spans="1:12" s="4" customFormat="1" ht="35.1" customHeight="1" outlineLevel="2" x14ac:dyDescent="0.2">
      <c r="A236" s="750" t="s">
        <v>3482</v>
      </c>
      <c r="B236" s="553" t="s">
        <v>9819</v>
      </c>
      <c r="C236" s="702" t="s">
        <v>4027</v>
      </c>
      <c r="D236" s="702" t="s">
        <v>9816</v>
      </c>
      <c r="E236" s="702" t="s">
        <v>3382</v>
      </c>
      <c r="F236" s="702" t="s">
        <v>8419</v>
      </c>
      <c r="G236" s="702" t="s">
        <v>4191</v>
      </c>
      <c r="H236" s="810" t="s">
        <v>9812</v>
      </c>
      <c r="I236" s="702" t="s">
        <v>8404</v>
      </c>
      <c r="J236" s="553" t="s">
        <v>4859</v>
      </c>
      <c r="K236" s="553" t="s">
        <v>3586</v>
      </c>
      <c r="L236" s="553">
        <v>1</v>
      </c>
    </row>
    <row r="237" spans="1:12" s="4" customFormat="1" ht="35.1" customHeight="1" outlineLevel="2" x14ac:dyDescent="0.2">
      <c r="A237" s="750" t="s">
        <v>3483</v>
      </c>
      <c r="B237" s="553" t="s">
        <v>9820</v>
      </c>
      <c r="C237" s="702" t="s">
        <v>4027</v>
      </c>
      <c r="D237" s="702" t="s">
        <v>9816</v>
      </c>
      <c r="E237" s="702" t="s">
        <v>3382</v>
      </c>
      <c r="F237" s="702" t="s">
        <v>8437</v>
      </c>
      <c r="G237" s="702" t="s">
        <v>4191</v>
      </c>
      <c r="H237" s="810" t="s">
        <v>9812</v>
      </c>
      <c r="I237" s="702" t="s">
        <v>8404</v>
      </c>
      <c r="J237" s="553" t="s">
        <v>4859</v>
      </c>
      <c r="K237" s="553" t="s">
        <v>3586</v>
      </c>
      <c r="L237" s="553">
        <v>1</v>
      </c>
    </row>
    <row r="238" spans="1:12" s="4" customFormat="1" ht="35.1" customHeight="1" outlineLevel="2" x14ac:dyDescent="0.2">
      <c r="A238" s="750" t="s">
        <v>3484</v>
      </c>
      <c r="B238" s="553" t="s">
        <v>9821</v>
      </c>
      <c r="C238" s="702" t="s">
        <v>4027</v>
      </c>
      <c r="D238" s="702" t="s">
        <v>9822</v>
      </c>
      <c r="E238" s="702" t="s">
        <v>3559</v>
      </c>
      <c r="F238" s="702" t="s">
        <v>8454</v>
      </c>
      <c r="G238" s="702" t="s">
        <v>4191</v>
      </c>
      <c r="H238" s="810" t="s">
        <v>9812</v>
      </c>
      <c r="I238" s="702" t="s">
        <v>8404</v>
      </c>
      <c r="J238" s="553" t="s">
        <v>4859</v>
      </c>
      <c r="K238" s="553" t="s">
        <v>3586</v>
      </c>
      <c r="L238" s="553">
        <v>1</v>
      </c>
    </row>
    <row r="239" spans="1:12" s="4" customFormat="1" ht="35.1" customHeight="1" outlineLevel="2" x14ac:dyDescent="0.2">
      <c r="A239" s="750" t="s">
        <v>3485</v>
      </c>
      <c r="B239" s="553" t="s">
        <v>9823</v>
      </c>
      <c r="C239" s="702" t="s">
        <v>4027</v>
      </c>
      <c r="D239" s="702" t="s">
        <v>9816</v>
      </c>
      <c r="E239" s="702" t="s">
        <v>3559</v>
      </c>
      <c r="F239" s="702" t="s">
        <v>9824</v>
      </c>
      <c r="G239" s="702" t="s">
        <v>4191</v>
      </c>
      <c r="H239" s="810" t="s">
        <v>9812</v>
      </c>
      <c r="I239" s="702" t="s">
        <v>8404</v>
      </c>
      <c r="J239" s="553" t="s">
        <v>4859</v>
      </c>
      <c r="K239" s="553" t="s">
        <v>3586</v>
      </c>
      <c r="L239" s="553">
        <v>1</v>
      </c>
    </row>
    <row r="240" spans="1:12" s="4" customFormat="1" ht="35.1" customHeight="1" outlineLevel="2" x14ac:dyDescent="0.2">
      <c r="A240" s="750" t="s">
        <v>3351</v>
      </c>
      <c r="B240" s="553" t="s">
        <v>9825</v>
      </c>
      <c r="C240" s="702" t="s">
        <v>4027</v>
      </c>
      <c r="D240" s="702" t="s">
        <v>9826</v>
      </c>
      <c r="E240" s="702" t="s">
        <v>3562</v>
      </c>
      <c r="F240" s="702" t="s">
        <v>8414</v>
      </c>
      <c r="G240" s="702" t="s">
        <v>4191</v>
      </c>
      <c r="H240" s="810" t="s">
        <v>9812</v>
      </c>
      <c r="I240" s="702" t="s">
        <v>8404</v>
      </c>
      <c r="J240" s="553" t="s">
        <v>4859</v>
      </c>
      <c r="K240" s="553" t="s">
        <v>3586</v>
      </c>
      <c r="L240" s="553">
        <v>1</v>
      </c>
    </row>
    <row r="241" spans="1:12" s="4" customFormat="1" ht="35.1" customHeight="1" outlineLevel="2" x14ac:dyDescent="0.2">
      <c r="A241" s="750" t="s">
        <v>3489</v>
      </c>
      <c r="B241" s="553" t="s">
        <v>9827</v>
      </c>
      <c r="C241" s="702" t="s">
        <v>4027</v>
      </c>
      <c r="D241" s="702" t="s">
        <v>9826</v>
      </c>
      <c r="E241" s="702" t="s">
        <v>3562</v>
      </c>
      <c r="F241" s="702" t="s">
        <v>8430</v>
      </c>
      <c r="G241" s="702" t="s">
        <v>4177</v>
      </c>
      <c r="H241" s="810" t="s">
        <v>9812</v>
      </c>
      <c r="I241" s="702" t="s">
        <v>8404</v>
      </c>
      <c r="J241" s="553" t="s">
        <v>4859</v>
      </c>
      <c r="K241" s="553" t="s">
        <v>3586</v>
      </c>
      <c r="L241" s="553">
        <v>1</v>
      </c>
    </row>
    <row r="242" spans="1:12" s="4" customFormat="1" ht="35.1" customHeight="1" outlineLevel="2" x14ac:dyDescent="0.2">
      <c r="A242" s="750" t="s">
        <v>3310</v>
      </c>
      <c r="B242" s="553" t="s">
        <v>9828</v>
      </c>
      <c r="C242" s="702" t="s">
        <v>4027</v>
      </c>
      <c r="D242" s="702" t="s">
        <v>9826</v>
      </c>
      <c r="E242" s="702" t="s">
        <v>3562</v>
      </c>
      <c r="F242" s="702" t="s">
        <v>9829</v>
      </c>
      <c r="G242" s="702" t="s">
        <v>4175</v>
      </c>
      <c r="H242" s="810" t="s">
        <v>9812</v>
      </c>
      <c r="I242" s="702" t="s">
        <v>8404</v>
      </c>
      <c r="J242" s="553" t="s">
        <v>4859</v>
      </c>
      <c r="K242" s="553" t="s">
        <v>3586</v>
      </c>
      <c r="L242" s="553">
        <v>1</v>
      </c>
    </row>
    <row r="243" spans="1:12" s="4" customFormat="1" ht="35.1" customHeight="1" outlineLevel="2" x14ac:dyDescent="0.2">
      <c r="A243" s="750" t="s">
        <v>3490</v>
      </c>
      <c r="B243" s="553" t="s">
        <v>9830</v>
      </c>
      <c r="C243" s="702" t="s">
        <v>4027</v>
      </c>
      <c r="D243" s="702" t="s">
        <v>9822</v>
      </c>
      <c r="E243" s="702" t="s">
        <v>3562</v>
      </c>
      <c r="F243" s="702" t="s">
        <v>8464</v>
      </c>
      <c r="G243" s="702" t="s">
        <v>4191</v>
      </c>
      <c r="H243" s="810" t="s">
        <v>9812</v>
      </c>
      <c r="I243" s="702" t="s">
        <v>8404</v>
      </c>
      <c r="J243" s="553" t="s">
        <v>4859</v>
      </c>
      <c r="K243" s="553" t="s">
        <v>3586</v>
      </c>
      <c r="L243" s="553">
        <v>1</v>
      </c>
    </row>
    <row r="244" spans="1:12" s="4" customFormat="1" ht="35.1" customHeight="1" outlineLevel="2" x14ac:dyDescent="0.2">
      <c r="A244" s="750" t="s">
        <v>3491</v>
      </c>
      <c r="B244" s="553" t="s">
        <v>9831</v>
      </c>
      <c r="C244" s="702" t="s">
        <v>4027</v>
      </c>
      <c r="D244" s="702" t="s">
        <v>9832</v>
      </c>
      <c r="E244" s="702" t="s">
        <v>3562</v>
      </c>
      <c r="F244" s="702" t="s">
        <v>8479</v>
      </c>
      <c r="G244" s="702" t="s">
        <v>4191</v>
      </c>
      <c r="H244" s="810" t="s">
        <v>9812</v>
      </c>
      <c r="I244" s="702" t="s">
        <v>8404</v>
      </c>
      <c r="J244" s="553" t="s">
        <v>4859</v>
      </c>
      <c r="K244" s="553" t="s">
        <v>3586</v>
      </c>
      <c r="L244" s="553">
        <v>1</v>
      </c>
    </row>
    <row r="245" spans="1:12" s="4" customFormat="1" ht="35.1" customHeight="1" outlineLevel="2" x14ac:dyDescent="0.2">
      <c r="A245" s="750" t="s">
        <v>3492</v>
      </c>
      <c r="B245" s="553" t="s">
        <v>9833</v>
      </c>
      <c r="C245" s="702" t="s">
        <v>4027</v>
      </c>
      <c r="D245" s="702" t="s">
        <v>9834</v>
      </c>
      <c r="E245" s="702" t="s">
        <v>3562</v>
      </c>
      <c r="F245" s="702" t="s">
        <v>9660</v>
      </c>
      <c r="G245" s="702" t="s">
        <v>4191</v>
      </c>
      <c r="H245" s="810" t="s">
        <v>9812</v>
      </c>
      <c r="I245" s="702" t="s">
        <v>8404</v>
      </c>
      <c r="J245" s="553" t="s">
        <v>4859</v>
      </c>
      <c r="K245" s="553" t="s">
        <v>3586</v>
      </c>
      <c r="L245" s="553">
        <v>1</v>
      </c>
    </row>
    <row r="246" spans="1:12" s="4" customFormat="1" ht="35.1" customHeight="1" outlineLevel="2" x14ac:dyDescent="0.2">
      <c r="A246" s="750" t="s">
        <v>3493</v>
      </c>
      <c r="B246" s="553" t="s">
        <v>9835</v>
      </c>
      <c r="C246" s="702" t="s">
        <v>4027</v>
      </c>
      <c r="D246" s="702" t="s">
        <v>9834</v>
      </c>
      <c r="E246" s="702" t="s">
        <v>3562</v>
      </c>
      <c r="F246" s="702" t="s">
        <v>9734</v>
      </c>
      <c r="G246" s="702" t="s">
        <v>4175</v>
      </c>
      <c r="H246" s="810" t="s">
        <v>9812</v>
      </c>
      <c r="I246" s="702" t="s">
        <v>8404</v>
      </c>
      <c r="J246" s="553" t="s">
        <v>4859</v>
      </c>
      <c r="K246" s="553" t="s">
        <v>3586</v>
      </c>
      <c r="L246" s="553">
        <v>1</v>
      </c>
    </row>
    <row r="247" spans="1:12" s="4" customFormat="1" ht="35.1" customHeight="1" outlineLevel="2" x14ac:dyDescent="0.2">
      <c r="A247" s="750" t="s">
        <v>3494</v>
      </c>
      <c r="B247" s="553" t="s">
        <v>9836</v>
      </c>
      <c r="C247" s="702" t="s">
        <v>4027</v>
      </c>
      <c r="D247" s="702" t="s">
        <v>9826</v>
      </c>
      <c r="E247" s="702" t="s">
        <v>2200</v>
      </c>
      <c r="F247" s="702" t="s">
        <v>8440</v>
      </c>
      <c r="G247" s="702" t="s">
        <v>4175</v>
      </c>
      <c r="H247" s="810" t="s">
        <v>9812</v>
      </c>
      <c r="I247" s="702" t="s">
        <v>8404</v>
      </c>
      <c r="J247" s="553" t="s">
        <v>4859</v>
      </c>
      <c r="K247" s="553" t="s">
        <v>3586</v>
      </c>
      <c r="L247" s="553">
        <v>1</v>
      </c>
    </row>
    <row r="248" spans="1:12" s="4" customFormat="1" ht="35.1" customHeight="1" outlineLevel="2" x14ac:dyDescent="0.2">
      <c r="A248" s="750" t="s">
        <v>3495</v>
      </c>
      <c r="B248" s="553" t="s">
        <v>9837</v>
      </c>
      <c r="C248" s="702" t="s">
        <v>4027</v>
      </c>
      <c r="D248" s="702" t="s">
        <v>9826</v>
      </c>
      <c r="E248" s="702" t="s">
        <v>2200</v>
      </c>
      <c r="F248" s="702" t="s">
        <v>8422</v>
      </c>
      <c r="G248" s="702" t="s">
        <v>4191</v>
      </c>
      <c r="H248" s="810" t="s">
        <v>9812</v>
      </c>
      <c r="I248" s="702" t="s">
        <v>8404</v>
      </c>
      <c r="J248" s="553" t="s">
        <v>4859</v>
      </c>
      <c r="K248" s="553" t="s">
        <v>3586</v>
      </c>
      <c r="L248" s="553">
        <v>1</v>
      </c>
    </row>
    <row r="249" spans="1:12" s="4" customFormat="1" ht="35.1" customHeight="1" outlineLevel="2" x14ac:dyDescent="0.2">
      <c r="A249" s="750" t="s">
        <v>3496</v>
      </c>
      <c r="B249" s="553" t="s">
        <v>9838</v>
      </c>
      <c r="C249" s="702" t="s">
        <v>4027</v>
      </c>
      <c r="D249" s="702" t="s">
        <v>9839</v>
      </c>
      <c r="E249" s="702" t="s">
        <v>2200</v>
      </c>
      <c r="F249" s="702" t="s">
        <v>9840</v>
      </c>
      <c r="G249" s="702" t="s">
        <v>4175</v>
      </c>
      <c r="H249" s="810" t="s">
        <v>9812</v>
      </c>
      <c r="I249" s="702" t="s">
        <v>8404</v>
      </c>
      <c r="J249" s="553" t="s">
        <v>4859</v>
      </c>
      <c r="K249" s="553" t="s">
        <v>3586</v>
      </c>
      <c r="L249" s="553">
        <v>1</v>
      </c>
    </row>
    <row r="250" spans="1:12" s="4" customFormat="1" ht="35.1" customHeight="1" outlineLevel="2" x14ac:dyDescent="0.2">
      <c r="A250" s="750" t="s">
        <v>3497</v>
      </c>
      <c r="B250" s="553" t="s">
        <v>9841</v>
      </c>
      <c r="C250" s="702" t="s">
        <v>4027</v>
      </c>
      <c r="D250" s="702" t="s">
        <v>9842</v>
      </c>
      <c r="E250" s="702" t="s">
        <v>2200</v>
      </c>
      <c r="F250" s="702" t="s">
        <v>8462</v>
      </c>
      <c r="G250" s="702" t="s">
        <v>4191</v>
      </c>
      <c r="H250" s="810" t="s">
        <v>9812</v>
      </c>
      <c r="I250" s="702" t="s">
        <v>8404</v>
      </c>
      <c r="J250" s="553" t="s">
        <v>4859</v>
      </c>
      <c r="K250" s="553" t="s">
        <v>3586</v>
      </c>
      <c r="L250" s="553">
        <v>1</v>
      </c>
    </row>
    <row r="251" spans="1:12" s="4" customFormat="1" ht="35.1" customHeight="1" outlineLevel="2" x14ac:dyDescent="0.2">
      <c r="A251" s="750" t="s">
        <v>3498</v>
      </c>
      <c r="B251" s="553" t="s">
        <v>9843</v>
      </c>
      <c r="C251" s="702" t="s">
        <v>4027</v>
      </c>
      <c r="D251" s="702" t="s">
        <v>9842</v>
      </c>
      <c r="E251" s="702" t="s">
        <v>2200</v>
      </c>
      <c r="F251" s="702" t="s">
        <v>8469</v>
      </c>
      <c r="G251" s="702" t="s">
        <v>4191</v>
      </c>
      <c r="H251" s="810" t="s">
        <v>9812</v>
      </c>
      <c r="I251" s="702" t="s">
        <v>8404</v>
      </c>
      <c r="J251" s="553" t="s">
        <v>4859</v>
      </c>
      <c r="K251" s="553" t="s">
        <v>3586</v>
      </c>
      <c r="L251" s="553">
        <v>1</v>
      </c>
    </row>
    <row r="252" spans="1:12" s="4" customFormat="1" ht="35.1" customHeight="1" outlineLevel="2" x14ac:dyDescent="0.2">
      <c r="A252" s="750" t="s">
        <v>3499</v>
      </c>
      <c r="B252" s="553" t="s">
        <v>9844</v>
      </c>
      <c r="C252" s="702" t="s">
        <v>4027</v>
      </c>
      <c r="D252" s="702" t="s">
        <v>9845</v>
      </c>
      <c r="E252" s="702" t="s">
        <v>3578</v>
      </c>
      <c r="F252" s="702" t="s">
        <v>8436</v>
      </c>
      <c r="G252" s="702" t="s">
        <v>4191</v>
      </c>
      <c r="H252" s="810" t="s">
        <v>9812</v>
      </c>
      <c r="I252" s="702" t="s">
        <v>8404</v>
      </c>
      <c r="J252" s="702" t="s">
        <v>4859</v>
      </c>
      <c r="K252" s="702" t="s">
        <v>3586</v>
      </c>
      <c r="L252" s="702">
        <v>1</v>
      </c>
    </row>
    <row r="253" spans="1:12" s="4" customFormat="1" ht="35.1" customHeight="1" outlineLevel="2" thickBot="1" x14ac:dyDescent="0.25">
      <c r="A253" s="750" t="s">
        <v>3500</v>
      </c>
      <c r="B253" s="553" t="s">
        <v>9846</v>
      </c>
      <c r="C253" s="702" t="s">
        <v>4027</v>
      </c>
      <c r="D253" s="702" t="s">
        <v>9845</v>
      </c>
      <c r="E253" s="702" t="s">
        <v>3335</v>
      </c>
      <c r="F253" s="702" t="s">
        <v>8420</v>
      </c>
      <c r="G253" s="702" t="s">
        <v>4191</v>
      </c>
      <c r="H253" s="810" t="s">
        <v>9812</v>
      </c>
      <c r="I253" s="702" t="s">
        <v>8404</v>
      </c>
      <c r="J253" s="702" t="s">
        <v>4859</v>
      </c>
      <c r="K253" s="702" t="s">
        <v>3586</v>
      </c>
      <c r="L253" s="702">
        <v>1</v>
      </c>
    </row>
    <row r="254" spans="1:12" s="230" customFormat="1" ht="19.5" outlineLevel="1" thickBot="1" x14ac:dyDescent="0.25">
      <c r="A254" s="422" t="s">
        <v>80</v>
      </c>
      <c r="B254" s="427"/>
      <c r="C254" s="829" t="s">
        <v>48</v>
      </c>
      <c r="D254" s="830"/>
      <c r="E254" s="830"/>
      <c r="F254" s="830"/>
      <c r="G254" s="830"/>
      <c r="H254" s="830"/>
      <c r="I254" s="831"/>
      <c r="J254" s="500"/>
      <c r="K254" s="424"/>
      <c r="L254" s="500">
        <f>SUM(L255:L616)</f>
        <v>362</v>
      </c>
    </row>
    <row r="255" spans="1:12" s="230" customFormat="1" ht="55.5" customHeight="1" outlineLevel="2" x14ac:dyDescent="0.2">
      <c r="A255" s="707">
        <v>1</v>
      </c>
      <c r="B255" s="553">
        <v>101084888</v>
      </c>
      <c r="C255" s="553" t="s">
        <v>3573</v>
      </c>
      <c r="D255" s="553" t="s">
        <v>8485</v>
      </c>
      <c r="E255" s="553" t="s">
        <v>3303</v>
      </c>
      <c r="F255" s="553">
        <v>171</v>
      </c>
      <c r="G255" s="553" t="s">
        <v>4193</v>
      </c>
      <c r="H255" s="711">
        <v>45201</v>
      </c>
      <c r="I255" s="553" t="s">
        <v>8482</v>
      </c>
      <c r="J255" s="553" t="s">
        <v>4173</v>
      </c>
      <c r="K255" s="553" t="s">
        <v>9847</v>
      </c>
      <c r="L255" s="698">
        <v>1</v>
      </c>
    </row>
    <row r="256" spans="1:12" s="230" customFormat="1" ht="33.75" customHeight="1" outlineLevel="2" x14ac:dyDescent="0.2">
      <c r="A256" s="707">
        <v>2</v>
      </c>
      <c r="B256" s="553">
        <v>101085812</v>
      </c>
      <c r="C256" s="553" t="s">
        <v>3573</v>
      </c>
      <c r="D256" s="553" t="s">
        <v>8485</v>
      </c>
      <c r="E256" s="553" t="s">
        <v>3303</v>
      </c>
      <c r="F256" s="553">
        <v>168</v>
      </c>
      <c r="G256" s="553" t="s">
        <v>4193</v>
      </c>
      <c r="H256" s="711">
        <v>45201</v>
      </c>
      <c r="I256" s="553" t="s">
        <v>8482</v>
      </c>
      <c r="J256" s="553" t="s">
        <v>4173</v>
      </c>
      <c r="K256" s="553" t="s">
        <v>9847</v>
      </c>
      <c r="L256" s="698">
        <v>1</v>
      </c>
    </row>
    <row r="257" spans="1:12" s="230" customFormat="1" ht="33.75" customHeight="1" outlineLevel="2" x14ac:dyDescent="0.2">
      <c r="A257" s="707">
        <v>3</v>
      </c>
      <c r="B257" s="553">
        <v>101064416</v>
      </c>
      <c r="C257" s="553" t="s">
        <v>3573</v>
      </c>
      <c r="D257" s="553" t="s">
        <v>8485</v>
      </c>
      <c r="E257" s="553" t="s">
        <v>3303</v>
      </c>
      <c r="F257" s="553">
        <v>153</v>
      </c>
      <c r="G257" s="553" t="s">
        <v>4193</v>
      </c>
      <c r="H257" s="711">
        <v>45201</v>
      </c>
      <c r="I257" s="553" t="s">
        <v>8482</v>
      </c>
      <c r="J257" s="553" t="s">
        <v>4173</v>
      </c>
      <c r="K257" s="553" t="s">
        <v>9847</v>
      </c>
      <c r="L257" s="698">
        <v>1</v>
      </c>
    </row>
    <row r="258" spans="1:12" s="230" customFormat="1" ht="33.75" customHeight="1" outlineLevel="2" x14ac:dyDescent="0.2">
      <c r="A258" s="707">
        <v>4</v>
      </c>
      <c r="B258" s="553">
        <v>101113741</v>
      </c>
      <c r="C258" s="553" t="s">
        <v>3573</v>
      </c>
      <c r="D258" s="553" t="s">
        <v>8485</v>
      </c>
      <c r="E258" s="553" t="s">
        <v>3303</v>
      </c>
      <c r="F258" s="553">
        <v>152</v>
      </c>
      <c r="G258" s="553" t="s">
        <v>4193</v>
      </c>
      <c r="H258" s="711">
        <v>45201</v>
      </c>
      <c r="I258" s="553" t="s">
        <v>8482</v>
      </c>
      <c r="J258" s="553" t="s">
        <v>4173</v>
      </c>
      <c r="K258" s="553" t="s">
        <v>9847</v>
      </c>
      <c r="L258" s="698">
        <v>1</v>
      </c>
    </row>
    <row r="259" spans="1:12" s="230" customFormat="1" ht="33.75" customHeight="1" outlineLevel="2" x14ac:dyDescent="0.2">
      <c r="A259" s="707">
        <v>5</v>
      </c>
      <c r="B259" s="553">
        <v>101115536</v>
      </c>
      <c r="C259" s="553" t="s">
        <v>3573</v>
      </c>
      <c r="D259" s="553" t="s">
        <v>8485</v>
      </c>
      <c r="E259" s="553" t="s">
        <v>3303</v>
      </c>
      <c r="F259" s="553" t="s">
        <v>9848</v>
      </c>
      <c r="G259" s="553" t="s">
        <v>4177</v>
      </c>
      <c r="H259" s="711">
        <v>45201</v>
      </c>
      <c r="I259" s="553" t="s">
        <v>8482</v>
      </c>
      <c r="J259" s="553" t="s">
        <v>4173</v>
      </c>
      <c r="K259" s="553" t="s">
        <v>9847</v>
      </c>
      <c r="L259" s="698">
        <v>1</v>
      </c>
    </row>
    <row r="260" spans="1:12" s="230" customFormat="1" ht="33.75" customHeight="1" outlineLevel="2" x14ac:dyDescent="0.2">
      <c r="A260" s="707">
        <v>6</v>
      </c>
      <c r="B260" s="553" t="s">
        <v>9849</v>
      </c>
      <c r="C260" s="553" t="s">
        <v>3573</v>
      </c>
      <c r="D260" s="553" t="s">
        <v>9850</v>
      </c>
      <c r="E260" s="553" t="s">
        <v>4009</v>
      </c>
      <c r="F260" s="553" t="s">
        <v>220</v>
      </c>
      <c r="G260" s="553" t="s">
        <v>4193</v>
      </c>
      <c r="H260" s="711">
        <v>45201</v>
      </c>
      <c r="I260" s="553" t="s">
        <v>8482</v>
      </c>
      <c r="J260" s="553" t="s">
        <v>4173</v>
      </c>
      <c r="K260" s="553" t="s">
        <v>9847</v>
      </c>
      <c r="L260" s="698">
        <v>1</v>
      </c>
    </row>
    <row r="261" spans="1:12" s="230" customFormat="1" ht="33.75" customHeight="1" outlineLevel="2" x14ac:dyDescent="0.2">
      <c r="A261" s="707">
        <v>7</v>
      </c>
      <c r="B261" s="553" t="s">
        <v>9851</v>
      </c>
      <c r="C261" s="553" t="s">
        <v>3573</v>
      </c>
      <c r="D261" s="553" t="s">
        <v>9850</v>
      </c>
      <c r="E261" s="553" t="s">
        <v>4009</v>
      </c>
      <c r="F261" s="553" t="s">
        <v>145</v>
      </c>
      <c r="G261" s="553" t="s">
        <v>4193</v>
      </c>
      <c r="H261" s="711">
        <v>45201</v>
      </c>
      <c r="I261" s="553" t="s">
        <v>8482</v>
      </c>
      <c r="J261" s="553" t="s">
        <v>4173</v>
      </c>
      <c r="K261" s="553" t="s">
        <v>9847</v>
      </c>
      <c r="L261" s="698">
        <v>1</v>
      </c>
    </row>
    <row r="262" spans="1:12" s="230" customFormat="1" ht="33.75" customHeight="1" outlineLevel="2" x14ac:dyDescent="0.2">
      <c r="A262" s="707">
        <v>8</v>
      </c>
      <c r="B262" s="553" t="s">
        <v>9852</v>
      </c>
      <c r="C262" s="553" t="s">
        <v>3573</v>
      </c>
      <c r="D262" s="553" t="s">
        <v>9850</v>
      </c>
      <c r="E262" s="553" t="s">
        <v>4009</v>
      </c>
      <c r="F262" s="553" t="s">
        <v>182</v>
      </c>
      <c r="G262" s="553" t="s">
        <v>4193</v>
      </c>
      <c r="H262" s="711">
        <v>45201</v>
      </c>
      <c r="I262" s="553" t="s">
        <v>8482</v>
      </c>
      <c r="J262" s="553" t="s">
        <v>4173</v>
      </c>
      <c r="K262" s="553" t="s">
        <v>9847</v>
      </c>
      <c r="L262" s="698">
        <v>1</v>
      </c>
    </row>
    <row r="263" spans="1:12" s="230" customFormat="1" ht="33.75" customHeight="1" outlineLevel="2" x14ac:dyDescent="0.2">
      <c r="A263" s="707">
        <v>9</v>
      </c>
      <c r="B263" s="553" t="s">
        <v>9853</v>
      </c>
      <c r="C263" s="553" t="s">
        <v>3573</v>
      </c>
      <c r="D263" s="553" t="s">
        <v>9850</v>
      </c>
      <c r="E263" s="553" t="s">
        <v>4009</v>
      </c>
      <c r="F263" s="553" t="s">
        <v>142</v>
      </c>
      <c r="G263" s="553" t="s">
        <v>4193</v>
      </c>
      <c r="H263" s="711">
        <v>45201</v>
      </c>
      <c r="I263" s="553" t="s">
        <v>8482</v>
      </c>
      <c r="J263" s="553" t="s">
        <v>4173</v>
      </c>
      <c r="K263" s="553" t="s">
        <v>9847</v>
      </c>
      <c r="L263" s="698">
        <v>1</v>
      </c>
    </row>
    <row r="264" spans="1:12" s="230" customFormat="1" ht="33.75" customHeight="1" outlineLevel="2" x14ac:dyDescent="0.2">
      <c r="A264" s="707">
        <v>10</v>
      </c>
      <c r="B264" s="553">
        <v>101123940</v>
      </c>
      <c r="C264" s="553" t="s">
        <v>3573</v>
      </c>
      <c r="D264" s="553" t="s">
        <v>9850</v>
      </c>
      <c r="E264" s="553" t="s">
        <v>4009</v>
      </c>
      <c r="F264" s="553">
        <v>23</v>
      </c>
      <c r="G264" s="553" t="s">
        <v>4193</v>
      </c>
      <c r="H264" s="711">
        <v>45201</v>
      </c>
      <c r="I264" s="553" t="s">
        <v>8482</v>
      </c>
      <c r="J264" s="553" t="s">
        <v>4173</v>
      </c>
      <c r="K264" s="553" t="s">
        <v>9847</v>
      </c>
      <c r="L264" s="698">
        <v>1</v>
      </c>
    </row>
    <row r="265" spans="1:12" s="230" customFormat="1" ht="33.75" customHeight="1" outlineLevel="2" x14ac:dyDescent="0.2">
      <c r="A265" s="707">
        <v>11</v>
      </c>
      <c r="B265" s="553">
        <v>101068564</v>
      </c>
      <c r="C265" s="553" t="s">
        <v>3573</v>
      </c>
      <c r="D265" s="553" t="s">
        <v>8485</v>
      </c>
      <c r="E265" s="553" t="s">
        <v>3303</v>
      </c>
      <c r="F265" s="553">
        <v>135</v>
      </c>
      <c r="G265" s="553" t="s">
        <v>4193</v>
      </c>
      <c r="H265" s="711">
        <v>45203</v>
      </c>
      <c r="I265" s="553" t="s">
        <v>8482</v>
      </c>
      <c r="J265" s="553" t="s">
        <v>4173</v>
      </c>
      <c r="K265" s="553" t="s">
        <v>9847</v>
      </c>
      <c r="L265" s="698">
        <v>1</v>
      </c>
    </row>
    <row r="266" spans="1:12" s="230" customFormat="1" ht="33.75" customHeight="1" outlineLevel="2" x14ac:dyDescent="0.2">
      <c r="A266" s="707">
        <v>12</v>
      </c>
      <c r="B266" s="553">
        <v>101090625</v>
      </c>
      <c r="C266" s="553" t="s">
        <v>3573</v>
      </c>
      <c r="D266" s="553" t="s">
        <v>8485</v>
      </c>
      <c r="E266" s="553" t="s">
        <v>3303</v>
      </c>
      <c r="F266" s="553">
        <v>76</v>
      </c>
      <c r="G266" s="553" t="s">
        <v>4193</v>
      </c>
      <c r="H266" s="711">
        <v>45203</v>
      </c>
      <c r="I266" s="553" t="s">
        <v>8482</v>
      </c>
      <c r="J266" s="553" t="s">
        <v>4173</v>
      </c>
      <c r="K266" s="553" t="s">
        <v>9847</v>
      </c>
      <c r="L266" s="698">
        <v>1</v>
      </c>
    </row>
    <row r="267" spans="1:12" s="230" customFormat="1" ht="33.75" customHeight="1" outlineLevel="2" x14ac:dyDescent="0.2">
      <c r="A267" s="707">
        <v>13</v>
      </c>
      <c r="B267" s="553" t="s">
        <v>9854</v>
      </c>
      <c r="C267" s="553" t="s">
        <v>3573</v>
      </c>
      <c r="D267" s="553" t="s">
        <v>8485</v>
      </c>
      <c r="E267" s="553" t="s">
        <v>3303</v>
      </c>
      <c r="F267" s="553" t="s">
        <v>9855</v>
      </c>
      <c r="G267" s="553" t="s">
        <v>4177</v>
      </c>
      <c r="H267" s="711">
        <v>45203</v>
      </c>
      <c r="I267" s="553" t="s">
        <v>8482</v>
      </c>
      <c r="J267" s="553" t="s">
        <v>4173</v>
      </c>
      <c r="K267" s="553" t="s">
        <v>9847</v>
      </c>
      <c r="L267" s="698">
        <v>1</v>
      </c>
    </row>
    <row r="268" spans="1:12" s="230" customFormat="1" ht="33.75" customHeight="1" outlineLevel="2" x14ac:dyDescent="0.2">
      <c r="A268" s="707">
        <v>14</v>
      </c>
      <c r="B268" s="553" t="s">
        <v>9856</v>
      </c>
      <c r="C268" s="553" t="s">
        <v>3573</v>
      </c>
      <c r="D268" s="553" t="s">
        <v>8485</v>
      </c>
      <c r="E268" s="553" t="s">
        <v>3303</v>
      </c>
      <c r="F268" s="553" t="s">
        <v>3424</v>
      </c>
      <c r="G268" s="553" t="s">
        <v>4193</v>
      </c>
      <c r="H268" s="711">
        <v>45203</v>
      </c>
      <c r="I268" s="553" t="s">
        <v>8482</v>
      </c>
      <c r="J268" s="553" t="s">
        <v>4173</v>
      </c>
      <c r="K268" s="553" t="s">
        <v>9847</v>
      </c>
      <c r="L268" s="698">
        <v>1</v>
      </c>
    </row>
    <row r="269" spans="1:12" s="230" customFormat="1" ht="33.75" customHeight="1" outlineLevel="2" x14ac:dyDescent="0.2">
      <c r="A269" s="707">
        <v>15</v>
      </c>
      <c r="B269" s="553">
        <v>101053279</v>
      </c>
      <c r="C269" s="553" t="s">
        <v>3573</v>
      </c>
      <c r="D269" s="553" t="s">
        <v>8485</v>
      </c>
      <c r="E269" s="553" t="s">
        <v>3303</v>
      </c>
      <c r="F269" s="553" t="s">
        <v>9857</v>
      </c>
      <c r="G269" s="553" t="s">
        <v>4177</v>
      </c>
      <c r="H269" s="711">
        <v>45203</v>
      </c>
      <c r="I269" s="553" t="s">
        <v>8482</v>
      </c>
      <c r="J269" s="553" t="s">
        <v>4173</v>
      </c>
      <c r="K269" s="553" t="s">
        <v>9847</v>
      </c>
      <c r="L269" s="698">
        <v>1</v>
      </c>
    </row>
    <row r="270" spans="1:12" s="230" customFormat="1" ht="33.75" customHeight="1" outlineLevel="2" x14ac:dyDescent="0.2">
      <c r="A270" s="707">
        <v>16</v>
      </c>
      <c r="B270" s="553">
        <v>101092274</v>
      </c>
      <c r="C270" s="553" t="s">
        <v>3573</v>
      </c>
      <c r="D270" s="553" t="s">
        <v>6566</v>
      </c>
      <c r="E270" s="553" t="s">
        <v>6564</v>
      </c>
      <c r="F270" s="553" t="s">
        <v>8335</v>
      </c>
      <c r="G270" s="553" t="s">
        <v>4177</v>
      </c>
      <c r="H270" s="711">
        <v>45203</v>
      </c>
      <c r="I270" s="553" t="s">
        <v>8482</v>
      </c>
      <c r="J270" s="553" t="s">
        <v>4173</v>
      </c>
      <c r="K270" s="553" t="s">
        <v>9847</v>
      </c>
      <c r="L270" s="698">
        <v>1</v>
      </c>
    </row>
    <row r="271" spans="1:12" s="230" customFormat="1" ht="33.75" customHeight="1" outlineLevel="2" x14ac:dyDescent="0.2">
      <c r="A271" s="707">
        <v>17</v>
      </c>
      <c r="B271" s="553">
        <v>101105248</v>
      </c>
      <c r="C271" s="553" t="s">
        <v>3573</v>
      </c>
      <c r="D271" s="553" t="s">
        <v>6566</v>
      </c>
      <c r="E271" s="553" t="s">
        <v>6564</v>
      </c>
      <c r="F271" s="553" t="s">
        <v>6570</v>
      </c>
      <c r="G271" s="553" t="s">
        <v>4177</v>
      </c>
      <c r="H271" s="711">
        <v>45203</v>
      </c>
      <c r="I271" s="553" t="s">
        <v>8482</v>
      </c>
      <c r="J271" s="553" t="s">
        <v>4173</v>
      </c>
      <c r="K271" s="553" t="s">
        <v>9847</v>
      </c>
      <c r="L271" s="698">
        <v>1</v>
      </c>
    </row>
    <row r="272" spans="1:12" s="230" customFormat="1" ht="33.75" customHeight="1" outlineLevel="2" x14ac:dyDescent="0.2">
      <c r="A272" s="707">
        <v>18</v>
      </c>
      <c r="B272" s="553">
        <v>101057743</v>
      </c>
      <c r="C272" s="553" t="s">
        <v>3573</v>
      </c>
      <c r="D272" s="553" t="s">
        <v>6563</v>
      </c>
      <c r="E272" s="553" t="s">
        <v>6564</v>
      </c>
      <c r="F272" s="553" t="s">
        <v>3736</v>
      </c>
      <c r="G272" s="553" t="s">
        <v>4177</v>
      </c>
      <c r="H272" s="711">
        <v>45203</v>
      </c>
      <c r="I272" s="553" t="s">
        <v>8482</v>
      </c>
      <c r="J272" s="553" t="s">
        <v>4173</v>
      </c>
      <c r="K272" s="553" t="s">
        <v>9847</v>
      </c>
      <c r="L272" s="698">
        <v>1</v>
      </c>
    </row>
    <row r="273" spans="1:12" s="230" customFormat="1" ht="33.75" customHeight="1" outlineLevel="2" x14ac:dyDescent="0.2">
      <c r="A273" s="707">
        <v>19</v>
      </c>
      <c r="B273" s="553">
        <v>101103076</v>
      </c>
      <c r="C273" s="553" t="s">
        <v>3573</v>
      </c>
      <c r="D273" s="553" t="s">
        <v>6563</v>
      </c>
      <c r="E273" s="553" t="s">
        <v>6564</v>
      </c>
      <c r="F273" s="553" t="s">
        <v>8367</v>
      </c>
      <c r="G273" s="553" t="s">
        <v>4177</v>
      </c>
      <c r="H273" s="711">
        <v>45203</v>
      </c>
      <c r="I273" s="553" t="s">
        <v>8482</v>
      </c>
      <c r="J273" s="553" t="s">
        <v>4173</v>
      </c>
      <c r="K273" s="553" t="s">
        <v>9847</v>
      </c>
      <c r="L273" s="698">
        <v>1</v>
      </c>
    </row>
    <row r="274" spans="1:12" s="230" customFormat="1" ht="33.75" customHeight="1" outlineLevel="2" x14ac:dyDescent="0.2">
      <c r="A274" s="707">
        <v>20</v>
      </c>
      <c r="B274" s="553">
        <v>101114798</v>
      </c>
      <c r="C274" s="553" t="s">
        <v>3573</v>
      </c>
      <c r="D274" s="553" t="s">
        <v>6566</v>
      </c>
      <c r="E274" s="553" t="s">
        <v>6564</v>
      </c>
      <c r="F274" s="553">
        <v>12</v>
      </c>
      <c r="G274" s="553" t="s">
        <v>4193</v>
      </c>
      <c r="H274" s="711">
        <v>45203</v>
      </c>
      <c r="I274" s="553" t="s">
        <v>8482</v>
      </c>
      <c r="J274" s="553" t="s">
        <v>4173</v>
      </c>
      <c r="K274" s="553" t="s">
        <v>9847</v>
      </c>
      <c r="L274" s="698">
        <v>1</v>
      </c>
    </row>
    <row r="275" spans="1:12" s="230" customFormat="1" ht="33.75" customHeight="1" outlineLevel="2" x14ac:dyDescent="0.2">
      <c r="A275" s="707">
        <v>21</v>
      </c>
      <c r="B275" s="553" t="s">
        <v>9858</v>
      </c>
      <c r="C275" s="553" t="s">
        <v>3573</v>
      </c>
      <c r="D275" s="553" t="s">
        <v>8485</v>
      </c>
      <c r="E275" s="553" t="s">
        <v>3303</v>
      </c>
      <c r="F275" s="553" t="s">
        <v>3430</v>
      </c>
      <c r="G275" s="553" t="s">
        <v>4193</v>
      </c>
      <c r="H275" s="711">
        <v>45205</v>
      </c>
      <c r="I275" s="553" t="s">
        <v>8482</v>
      </c>
      <c r="J275" s="553" t="s">
        <v>4173</v>
      </c>
      <c r="K275" s="553" t="s">
        <v>9847</v>
      </c>
      <c r="L275" s="698">
        <v>1</v>
      </c>
    </row>
    <row r="276" spans="1:12" s="230" customFormat="1" ht="33.75" customHeight="1" outlineLevel="2" x14ac:dyDescent="0.2">
      <c r="A276" s="707">
        <v>22</v>
      </c>
      <c r="B276" s="553">
        <v>101063193</v>
      </c>
      <c r="C276" s="553" t="s">
        <v>3573</v>
      </c>
      <c r="D276" s="553" t="s">
        <v>6566</v>
      </c>
      <c r="E276" s="553" t="s">
        <v>6564</v>
      </c>
      <c r="F276" s="553" t="s">
        <v>3729</v>
      </c>
      <c r="G276" s="553" t="s">
        <v>4177</v>
      </c>
      <c r="H276" s="711">
        <v>45205</v>
      </c>
      <c r="I276" s="553" t="s">
        <v>8482</v>
      </c>
      <c r="J276" s="553" t="s">
        <v>4173</v>
      </c>
      <c r="K276" s="553" t="s">
        <v>9847</v>
      </c>
      <c r="L276" s="698">
        <v>1</v>
      </c>
    </row>
    <row r="277" spans="1:12" s="230" customFormat="1" ht="33.75" customHeight="1" outlineLevel="2" x14ac:dyDescent="0.2">
      <c r="A277" s="707">
        <v>23</v>
      </c>
      <c r="B277" s="553">
        <v>101069940</v>
      </c>
      <c r="C277" s="553" t="s">
        <v>3573</v>
      </c>
      <c r="D277" s="553" t="s">
        <v>6566</v>
      </c>
      <c r="E277" s="553" t="s">
        <v>6564</v>
      </c>
      <c r="F277" s="553" t="s">
        <v>6569</v>
      </c>
      <c r="G277" s="553" t="s">
        <v>4177</v>
      </c>
      <c r="H277" s="711">
        <v>45205</v>
      </c>
      <c r="I277" s="553" t="s">
        <v>8482</v>
      </c>
      <c r="J277" s="553" t="s">
        <v>4173</v>
      </c>
      <c r="K277" s="553" t="s">
        <v>9847</v>
      </c>
      <c r="L277" s="698">
        <v>1</v>
      </c>
    </row>
    <row r="278" spans="1:12" s="230" customFormat="1" ht="33.75" customHeight="1" outlineLevel="2" x14ac:dyDescent="0.2">
      <c r="A278" s="707">
        <v>24</v>
      </c>
      <c r="B278" s="553">
        <v>101088033</v>
      </c>
      <c r="C278" s="553" t="s">
        <v>3573</v>
      </c>
      <c r="D278" s="553" t="s">
        <v>6566</v>
      </c>
      <c r="E278" s="553" t="s">
        <v>6564</v>
      </c>
      <c r="F278" s="553" t="s">
        <v>6567</v>
      </c>
      <c r="G278" s="553" t="s">
        <v>4177</v>
      </c>
      <c r="H278" s="711">
        <v>45205</v>
      </c>
      <c r="I278" s="553" t="s">
        <v>8482</v>
      </c>
      <c r="J278" s="553" t="s">
        <v>4173</v>
      </c>
      <c r="K278" s="553" t="s">
        <v>9847</v>
      </c>
      <c r="L278" s="698">
        <v>1</v>
      </c>
    </row>
    <row r="279" spans="1:12" s="230" customFormat="1" ht="33.75" customHeight="1" outlineLevel="2" x14ac:dyDescent="0.2">
      <c r="A279" s="707">
        <v>25</v>
      </c>
      <c r="B279" s="553" t="s">
        <v>9859</v>
      </c>
      <c r="C279" s="553" t="s">
        <v>3573</v>
      </c>
      <c r="D279" s="553" t="s">
        <v>8485</v>
      </c>
      <c r="E279" s="553" t="s">
        <v>3303</v>
      </c>
      <c r="F279" s="553" t="s">
        <v>3408</v>
      </c>
      <c r="G279" s="553" t="s">
        <v>4193</v>
      </c>
      <c r="H279" s="711">
        <v>45205</v>
      </c>
      <c r="I279" s="553" t="s">
        <v>8482</v>
      </c>
      <c r="J279" s="553" t="s">
        <v>4173</v>
      </c>
      <c r="K279" s="553" t="s">
        <v>9847</v>
      </c>
      <c r="L279" s="698">
        <v>1</v>
      </c>
    </row>
    <row r="280" spans="1:12" s="230" customFormat="1" ht="33.75" customHeight="1" outlineLevel="2" x14ac:dyDescent="0.2">
      <c r="A280" s="707">
        <v>26</v>
      </c>
      <c r="B280" s="553">
        <v>101104757</v>
      </c>
      <c r="C280" s="553" t="s">
        <v>3573</v>
      </c>
      <c r="D280" s="553" t="s">
        <v>6566</v>
      </c>
      <c r="E280" s="553" t="s">
        <v>6564</v>
      </c>
      <c r="F280" s="553" t="s">
        <v>6568</v>
      </c>
      <c r="G280" s="553" t="s">
        <v>4177</v>
      </c>
      <c r="H280" s="711">
        <v>45205</v>
      </c>
      <c r="I280" s="553" t="s">
        <v>8482</v>
      </c>
      <c r="J280" s="553" t="s">
        <v>4173</v>
      </c>
      <c r="K280" s="553" t="s">
        <v>9847</v>
      </c>
      <c r="L280" s="698">
        <v>1</v>
      </c>
    </row>
    <row r="281" spans="1:12" s="230" customFormat="1" ht="33.75" customHeight="1" outlineLevel="2" x14ac:dyDescent="0.2">
      <c r="A281" s="707">
        <v>27</v>
      </c>
      <c r="B281" s="553">
        <v>101065274</v>
      </c>
      <c r="C281" s="553" t="s">
        <v>3573</v>
      </c>
      <c r="D281" s="553" t="s">
        <v>6566</v>
      </c>
      <c r="E281" s="553" t="s">
        <v>6564</v>
      </c>
      <c r="F281" s="553">
        <v>35</v>
      </c>
      <c r="G281" s="553" t="s">
        <v>4193</v>
      </c>
      <c r="H281" s="711">
        <v>45205</v>
      </c>
      <c r="I281" s="553" t="s">
        <v>8482</v>
      </c>
      <c r="J281" s="553" t="s">
        <v>4173</v>
      </c>
      <c r="K281" s="553" t="s">
        <v>9847</v>
      </c>
      <c r="L281" s="698">
        <v>1</v>
      </c>
    </row>
    <row r="282" spans="1:12" s="230" customFormat="1" ht="33.75" customHeight="1" outlineLevel="2" x14ac:dyDescent="0.2">
      <c r="A282" s="707">
        <v>28</v>
      </c>
      <c r="B282" s="553">
        <v>101048796</v>
      </c>
      <c r="C282" s="553" t="s">
        <v>3573</v>
      </c>
      <c r="D282" s="553" t="s">
        <v>6571</v>
      </c>
      <c r="E282" s="553" t="s">
        <v>6572</v>
      </c>
      <c r="F282" s="553" t="s">
        <v>6574</v>
      </c>
      <c r="G282" s="553" t="s">
        <v>73</v>
      </c>
      <c r="H282" s="711">
        <v>45205</v>
      </c>
      <c r="I282" s="553" t="s">
        <v>8482</v>
      </c>
      <c r="J282" s="553" t="s">
        <v>4173</v>
      </c>
      <c r="K282" s="553" t="s">
        <v>9847</v>
      </c>
      <c r="L282" s="698">
        <v>1</v>
      </c>
    </row>
    <row r="283" spans="1:12" s="230" customFormat="1" ht="33.75" customHeight="1" outlineLevel="2" x14ac:dyDescent="0.2">
      <c r="A283" s="707">
        <v>29</v>
      </c>
      <c r="B283" s="553" t="s">
        <v>9860</v>
      </c>
      <c r="C283" s="553" t="s">
        <v>3573</v>
      </c>
      <c r="D283" s="553" t="s">
        <v>8485</v>
      </c>
      <c r="E283" s="553" t="s">
        <v>3303</v>
      </c>
      <c r="F283" s="553" t="s">
        <v>9861</v>
      </c>
      <c r="G283" s="553" t="s">
        <v>4177</v>
      </c>
      <c r="H283" s="711">
        <v>45205</v>
      </c>
      <c r="I283" s="553" t="s">
        <v>8482</v>
      </c>
      <c r="J283" s="553" t="s">
        <v>4173</v>
      </c>
      <c r="K283" s="553" t="s">
        <v>9847</v>
      </c>
      <c r="L283" s="698">
        <v>1</v>
      </c>
    </row>
    <row r="284" spans="1:12" s="230" customFormat="1" ht="33.75" customHeight="1" outlineLevel="2" x14ac:dyDescent="0.2">
      <c r="A284" s="707">
        <v>30</v>
      </c>
      <c r="B284" s="553" t="s">
        <v>9862</v>
      </c>
      <c r="C284" s="553" t="s">
        <v>3573</v>
      </c>
      <c r="D284" s="553" t="s">
        <v>8485</v>
      </c>
      <c r="E284" s="553" t="s">
        <v>3303</v>
      </c>
      <c r="F284" s="553" t="s">
        <v>3407</v>
      </c>
      <c r="G284" s="553" t="s">
        <v>4193</v>
      </c>
      <c r="H284" s="711">
        <v>45205</v>
      </c>
      <c r="I284" s="553" t="s">
        <v>8482</v>
      </c>
      <c r="J284" s="553" t="s">
        <v>4173</v>
      </c>
      <c r="K284" s="553" t="s">
        <v>9847</v>
      </c>
      <c r="L284" s="698">
        <v>1</v>
      </c>
    </row>
    <row r="285" spans="1:12" s="230" customFormat="1" ht="33.75" customHeight="1" outlineLevel="2" x14ac:dyDescent="0.2">
      <c r="A285" s="707">
        <v>31</v>
      </c>
      <c r="B285" s="553">
        <v>101094617</v>
      </c>
      <c r="C285" s="553" t="s">
        <v>3573</v>
      </c>
      <c r="D285" s="553" t="s">
        <v>6571</v>
      </c>
      <c r="E285" s="553" t="s">
        <v>6572</v>
      </c>
      <c r="F285" s="553" t="s">
        <v>6575</v>
      </c>
      <c r="G285" s="553" t="s">
        <v>4814</v>
      </c>
      <c r="H285" s="711">
        <v>45217</v>
      </c>
      <c r="I285" s="553" t="s">
        <v>8482</v>
      </c>
      <c r="J285" s="553" t="s">
        <v>4173</v>
      </c>
      <c r="K285" s="553" t="s">
        <v>9847</v>
      </c>
      <c r="L285" s="698">
        <v>1</v>
      </c>
    </row>
    <row r="286" spans="1:12" s="230" customFormat="1" ht="33.75" customHeight="1" outlineLevel="2" x14ac:dyDescent="0.2">
      <c r="A286" s="707">
        <v>32</v>
      </c>
      <c r="B286" s="553" t="s">
        <v>9863</v>
      </c>
      <c r="C286" s="553" t="s">
        <v>3573</v>
      </c>
      <c r="D286" s="553" t="s">
        <v>8485</v>
      </c>
      <c r="E286" s="553" t="s">
        <v>3303</v>
      </c>
      <c r="F286" s="553" t="s">
        <v>9864</v>
      </c>
      <c r="G286" s="553" t="s">
        <v>4177</v>
      </c>
      <c r="H286" s="711">
        <v>45217</v>
      </c>
      <c r="I286" s="553" t="s">
        <v>8482</v>
      </c>
      <c r="J286" s="553" t="s">
        <v>4173</v>
      </c>
      <c r="K286" s="553" t="s">
        <v>9847</v>
      </c>
      <c r="L286" s="698">
        <v>1</v>
      </c>
    </row>
    <row r="287" spans="1:12" s="230" customFormat="1" ht="33.75" customHeight="1" outlineLevel="2" x14ac:dyDescent="0.2">
      <c r="A287" s="707">
        <v>33</v>
      </c>
      <c r="B287" s="553" t="s">
        <v>9865</v>
      </c>
      <c r="C287" s="553" t="s">
        <v>3573</v>
      </c>
      <c r="D287" s="553" t="s">
        <v>8485</v>
      </c>
      <c r="E287" s="553" t="s">
        <v>3303</v>
      </c>
      <c r="F287" s="553" t="s">
        <v>9866</v>
      </c>
      <c r="G287" s="553" t="s">
        <v>4177</v>
      </c>
      <c r="H287" s="711">
        <v>45217</v>
      </c>
      <c r="I287" s="553" t="s">
        <v>8482</v>
      </c>
      <c r="J287" s="553" t="s">
        <v>4173</v>
      </c>
      <c r="K287" s="553" t="s">
        <v>9847</v>
      </c>
      <c r="L287" s="698">
        <v>1</v>
      </c>
    </row>
    <row r="288" spans="1:12" s="230" customFormat="1" ht="33.75" customHeight="1" outlineLevel="2" x14ac:dyDescent="0.2">
      <c r="A288" s="707">
        <v>34</v>
      </c>
      <c r="B288" s="553" t="s">
        <v>9867</v>
      </c>
      <c r="C288" s="553" t="s">
        <v>3573</v>
      </c>
      <c r="D288" s="553" t="s">
        <v>8485</v>
      </c>
      <c r="E288" s="553" t="s">
        <v>3303</v>
      </c>
      <c r="F288" s="553" t="s">
        <v>9868</v>
      </c>
      <c r="G288" s="553" t="s">
        <v>4177</v>
      </c>
      <c r="H288" s="711">
        <v>45217</v>
      </c>
      <c r="I288" s="553" t="s">
        <v>8482</v>
      </c>
      <c r="J288" s="553" t="s">
        <v>4173</v>
      </c>
      <c r="K288" s="553" t="s">
        <v>9847</v>
      </c>
      <c r="L288" s="698">
        <v>1</v>
      </c>
    </row>
    <row r="289" spans="1:12" s="230" customFormat="1" ht="33.75" customHeight="1" outlineLevel="2" x14ac:dyDescent="0.2">
      <c r="A289" s="707">
        <v>35</v>
      </c>
      <c r="B289" s="553">
        <v>101054006</v>
      </c>
      <c r="C289" s="553" t="s">
        <v>3573</v>
      </c>
      <c r="D289" s="553" t="s">
        <v>6571</v>
      </c>
      <c r="E289" s="553" t="s">
        <v>6572</v>
      </c>
      <c r="F289" s="553" t="s">
        <v>3660</v>
      </c>
      <c r="G289" s="553" t="s">
        <v>73</v>
      </c>
      <c r="H289" s="711">
        <v>45217</v>
      </c>
      <c r="I289" s="553" t="s">
        <v>8482</v>
      </c>
      <c r="J289" s="553" t="s">
        <v>4173</v>
      </c>
      <c r="K289" s="553" t="s">
        <v>9847</v>
      </c>
      <c r="L289" s="698">
        <v>1</v>
      </c>
    </row>
    <row r="290" spans="1:12" s="230" customFormat="1" ht="33.75" customHeight="1" outlineLevel="2" x14ac:dyDescent="0.2">
      <c r="A290" s="707">
        <v>36</v>
      </c>
      <c r="B290" s="553" t="s">
        <v>9869</v>
      </c>
      <c r="C290" s="553" t="s">
        <v>3573</v>
      </c>
      <c r="D290" s="553" t="s">
        <v>8485</v>
      </c>
      <c r="E290" s="553" t="s">
        <v>3303</v>
      </c>
      <c r="F290" s="553" t="s">
        <v>9870</v>
      </c>
      <c r="G290" s="553" t="s">
        <v>4177</v>
      </c>
      <c r="H290" s="711">
        <v>45217</v>
      </c>
      <c r="I290" s="553" t="s">
        <v>8482</v>
      </c>
      <c r="J290" s="553" t="s">
        <v>4173</v>
      </c>
      <c r="K290" s="553" t="s">
        <v>9847</v>
      </c>
      <c r="L290" s="698">
        <v>1</v>
      </c>
    </row>
    <row r="291" spans="1:12" s="230" customFormat="1" ht="33.75" customHeight="1" outlineLevel="2" x14ac:dyDescent="0.2">
      <c r="A291" s="707">
        <v>37</v>
      </c>
      <c r="B291" s="553" t="s">
        <v>9871</v>
      </c>
      <c r="C291" s="553" t="s">
        <v>3573</v>
      </c>
      <c r="D291" s="553" t="s">
        <v>8485</v>
      </c>
      <c r="E291" s="553" t="s">
        <v>3303</v>
      </c>
      <c r="F291" s="553" t="s">
        <v>3403</v>
      </c>
      <c r="G291" s="553" t="s">
        <v>4193</v>
      </c>
      <c r="H291" s="711">
        <v>45217</v>
      </c>
      <c r="I291" s="553" t="s">
        <v>8482</v>
      </c>
      <c r="J291" s="553" t="s">
        <v>4173</v>
      </c>
      <c r="K291" s="553" t="s">
        <v>9847</v>
      </c>
      <c r="L291" s="698">
        <v>1</v>
      </c>
    </row>
    <row r="292" spans="1:12" s="230" customFormat="1" ht="33.75" customHeight="1" outlineLevel="2" x14ac:dyDescent="0.2">
      <c r="A292" s="707">
        <v>38</v>
      </c>
      <c r="B292" s="553">
        <v>101054706</v>
      </c>
      <c r="C292" s="553" t="s">
        <v>3573</v>
      </c>
      <c r="D292" s="553" t="s">
        <v>6571</v>
      </c>
      <c r="E292" s="553" t="s">
        <v>6572</v>
      </c>
      <c r="F292" s="553">
        <v>24</v>
      </c>
      <c r="G292" s="553" t="s">
        <v>4193</v>
      </c>
      <c r="H292" s="711">
        <v>45217</v>
      </c>
      <c r="I292" s="553" t="s">
        <v>8482</v>
      </c>
      <c r="J292" s="553" t="s">
        <v>4173</v>
      </c>
      <c r="K292" s="553" t="s">
        <v>9847</v>
      </c>
      <c r="L292" s="698">
        <v>1</v>
      </c>
    </row>
    <row r="293" spans="1:12" s="230" customFormat="1" ht="33.75" customHeight="1" outlineLevel="2" x14ac:dyDescent="0.2">
      <c r="A293" s="707">
        <v>39</v>
      </c>
      <c r="B293" s="553">
        <v>101122817</v>
      </c>
      <c r="C293" s="553" t="s">
        <v>3573</v>
      </c>
      <c r="D293" s="553" t="s">
        <v>8357</v>
      </c>
      <c r="E293" s="553" t="s">
        <v>3666</v>
      </c>
      <c r="F293" s="553" t="s">
        <v>3610</v>
      </c>
      <c r="G293" s="553" t="s">
        <v>4177</v>
      </c>
      <c r="H293" s="711">
        <v>45217</v>
      </c>
      <c r="I293" s="553" t="s">
        <v>8482</v>
      </c>
      <c r="J293" s="553" t="s">
        <v>4173</v>
      </c>
      <c r="K293" s="553" t="s">
        <v>9847</v>
      </c>
      <c r="L293" s="698">
        <v>1</v>
      </c>
    </row>
    <row r="294" spans="1:12" s="230" customFormat="1" ht="33.75" customHeight="1" outlineLevel="2" x14ac:dyDescent="0.2">
      <c r="A294" s="707">
        <v>40</v>
      </c>
      <c r="B294" s="553">
        <v>101113956</v>
      </c>
      <c r="C294" s="553" t="s">
        <v>3573</v>
      </c>
      <c r="D294" s="553" t="s">
        <v>8357</v>
      </c>
      <c r="E294" s="553" t="s">
        <v>3666</v>
      </c>
      <c r="F294" s="553" t="s">
        <v>8363</v>
      </c>
      <c r="G294" s="553" t="s">
        <v>4177</v>
      </c>
      <c r="H294" s="711">
        <v>45217</v>
      </c>
      <c r="I294" s="553" t="s">
        <v>8482</v>
      </c>
      <c r="J294" s="553" t="s">
        <v>4173</v>
      </c>
      <c r="K294" s="553" t="s">
        <v>9847</v>
      </c>
      <c r="L294" s="698">
        <v>1</v>
      </c>
    </row>
    <row r="295" spans="1:12" s="230" customFormat="1" ht="33.75" customHeight="1" outlineLevel="2" x14ac:dyDescent="0.2">
      <c r="A295" s="707">
        <v>41</v>
      </c>
      <c r="B295" s="553" t="s">
        <v>9872</v>
      </c>
      <c r="C295" s="553" t="s">
        <v>3573</v>
      </c>
      <c r="D295" s="553" t="s">
        <v>8487</v>
      </c>
      <c r="E295" s="553" t="s">
        <v>8488</v>
      </c>
      <c r="F295" s="553" t="s">
        <v>32</v>
      </c>
      <c r="G295" s="553" t="s">
        <v>4193</v>
      </c>
      <c r="H295" s="711">
        <v>45222</v>
      </c>
      <c r="I295" s="553" t="s">
        <v>8482</v>
      </c>
      <c r="J295" s="553" t="s">
        <v>4173</v>
      </c>
      <c r="K295" s="553" t="s">
        <v>9847</v>
      </c>
      <c r="L295" s="698">
        <v>1</v>
      </c>
    </row>
    <row r="296" spans="1:12" s="230" customFormat="1" ht="33.75" customHeight="1" outlineLevel="2" x14ac:dyDescent="0.2">
      <c r="A296" s="707">
        <v>42</v>
      </c>
      <c r="B296" s="553">
        <v>101112347</v>
      </c>
      <c r="C296" s="553" t="s">
        <v>3573</v>
      </c>
      <c r="D296" s="553" t="s">
        <v>8483</v>
      </c>
      <c r="E296" s="553" t="s">
        <v>9873</v>
      </c>
      <c r="F296" s="553">
        <v>3</v>
      </c>
      <c r="G296" s="553" t="s">
        <v>4193</v>
      </c>
      <c r="H296" s="711">
        <v>45222</v>
      </c>
      <c r="I296" s="553" t="s">
        <v>8482</v>
      </c>
      <c r="J296" s="553" t="s">
        <v>4173</v>
      </c>
      <c r="K296" s="553" t="s">
        <v>9847</v>
      </c>
      <c r="L296" s="698">
        <v>1</v>
      </c>
    </row>
    <row r="297" spans="1:12" s="230" customFormat="1" ht="33.75" customHeight="1" outlineLevel="2" x14ac:dyDescent="0.2">
      <c r="A297" s="707">
        <v>43</v>
      </c>
      <c r="B297" s="553" t="s">
        <v>9874</v>
      </c>
      <c r="C297" s="553" t="s">
        <v>3573</v>
      </c>
      <c r="D297" s="553" t="s">
        <v>9875</v>
      </c>
      <c r="E297" s="553" t="s">
        <v>9876</v>
      </c>
      <c r="F297" s="553" t="s">
        <v>8490</v>
      </c>
      <c r="G297" s="553" t="s">
        <v>4177</v>
      </c>
      <c r="H297" s="711">
        <v>45222</v>
      </c>
      <c r="I297" s="553" t="s">
        <v>8482</v>
      </c>
      <c r="J297" s="553" t="s">
        <v>4173</v>
      </c>
      <c r="K297" s="553" t="s">
        <v>9847</v>
      </c>
      <c r="L297" s="698">
        <v>1</v>
      </c>
    </row>
    <row r="298" spans="1:12" s="230" customFormat="1" ht="33.75" customHeight="1" outlineLevel="2" x14ac:dyDescent="0.2">
      <c r="A298" s="707">
        <v>44</v>
      </c>
      <c r="B298" s="553" t="s">
        <v>9877</v>
      </c>
      <c r="C298" s="553" t="s">
        <v>3573</v>
      </c>
      <c r="D298" s="553" t="s">
        <v>8357</v>
      </c>
      <c r="E298" s="553" t="s">
        <v>9876</v>
      </c>
      <c r="F298" s="553" t="s">
        <v>176</v>
      </c>
      <c r="G298" s="553" t="s">
        <v>4193</v>
      </c>
      <c r="H298" s="711">
        <v>45222</v>
      </c>
      <c r="I298" s="553" t="s">
        <v>8482</v>
      </c>
      <c r="J298" s="553" t="s">
        <v>4173</v>
      </c>
      <c r="K298" s="553" t="s">
        <v>9847</v>
      </c>
      <c r="L298" s="698">
        <v>1</v>
      </c>
    </row>
    <row r="299" spans="1:12" s="230" customFormat="1" ht="33.75" customHeight="1" outlineLevel="2" x14ac:dyDescent="0.2">
      <c r="A299" s="707">
        <v>45</v>
      </c>
      <c r="B299" s="553" t="s">
        <v>9878</v>
      </c>
      <c r="C299" s="553" t="s">
        <v>3573</v>
      </c>
      <c r="D299" s="553" t="s">
        <v>9875</v>
      </c>
      <c r="E299" s="553" t="s">
        <v>9876</v>
      </c>
      <c r="F299" s="553" t="s">
        <v>8491</v>
      </c>
      <c r="G299" s="553" t="s">
        <v>4177</v>
      </c>
      <c r="H299" s="711">
        <v>45222</v>
      </c>
      <c r="I299" s="553" t="s">
        <v>8482</v>
      </c>
      <c r="J299" s="553" t="s">
        <v>4173</v>
      </c>
      <c r="K299" s="553" t="s">
        <v>9847</v>
      </c>
      <c r="L299" s="698">
        <v>1</v>
      </c>
    </row>
    <row r="300" spans="1:12" s="230" customFormat="1" ht="33.75" customHeight="1" outlineLevel="2" x14ac:dyDescent="0.2">
      <c r="A300" s="707">
        <v>46</v>
      </c>
      <c r="B300" s="553" t="s">
        <v>9879</v>
      </c>
      <c r="C300" s="553" t="s">
        <v>3573</v>
      </c>
      <c r="D300" s="553" t="s">
        <v>8356</v>
      </c>
      <c r="E300" s="553" t="s">
        <v>9876</v>
      </c>
      <c r="F300" s="553" t="s">
        <v>3659</v>
      </c>
      <c r="G300" s="553" t="s">
        <v>4177</v>
      </c>
      <c r="H300" s="711">
        <v>45222</v>
      </c>
      <c r="I300" s="553" t="s">
        <v>8482</v>
      </c>
      <c r="J300" s="553" t="s">
        <v>4173</v>
      </c>
      <c r="K300" s="553" t="s">
        <v>9847</v>
      </c>
      <c r="L300" s="698">
        <v>1</v>
      </c>
    </row>
    <row r="301" spans="1:12" s="230" customFormat="1" ht="33.75" customHeight="1" outlineLevel="2" x14ac:dyDescent="0.2">
      <c r="A301" s="707">
        <v>47</v>
      </c>
      <c r="B301" s="553" t="s">
        <v>9880</v>
      </c>
      <c r="C301" s="553" t="s">
        <v>3573</v>
      </c>
      <c r="D301" s="553" t="s">
        <v>9875</v>
      </c>
      <c r="E301" s="553" t="s">
        <v>9876</v>
      </c>
      <c r="F301" s="553" t="s">
        <v>4034</v>
      </c>
      <c r="G301" s="553" t="s">
        <v>4177</v>
      </c>
      <c r="H301" s="711">
        <v>45222</v>
      </c>
      <c r="I301" s="553" t="s">
        <v>8482</v>
      </c>
      <c r="J301" s="553" t="s">
        <v>4173</v>
      </c>
      <c r="K301" s="553" t="s">
        <v>9847</v>
      </c>
      <c r="L301" s="698">
        <v>1</v>
      </c>
    </row>
    <row r="302" spans="1:12" s="230" customFormat="1" ht="33.75" customHeight="1" outlineLevel="2" x14ac:dyDescent="0.2">
      <c r="A302" s="707">
        <v>48</v>
      </c>
      <c r="B302" s="553" t="s">
        <v>9881</v>
      </c>
      <c r="C302" s="553" t="s">
        <v>3573</v>
      </c>
      <c r="D302" s="553" t="s">
        <v>8357</v>
      </c>
      <c r="E302" s="553" t="s">
        <v>9876</v>
      </c>
      <c r="F302" s="553" t="s">
        <v>181</v>
      </c>
      <c r="G302" s="553" t="s">
        <v>4193</v>
      </c>
      <c r="H302" s="711">
        <v>45222</v>
      </c>
      <c r="I302" s="553" t="s">
        <v>8482</v>
      </c>
      <c r="J302" s="553" t="s">
        <v>4173</v>
      </c>
      <c r="K302" s="553" t="s">
        <v>9847</v>
      </c>
      <c r="L302" s="698">
        <v>1</v>
      </c>
    </row>
    <row r="303" spans="1:12" s="230" customFormat="1" ht="33.75" customHeight="1" outlineLevel="2" x14ac:dyDescent="0.2">
      <c r="A303" s="707">
        <v>49</v>
      </c>
      <c r="B303" s="553" t="s">
        <v>9882</v>
      </c>
      <c r="C303" s="553" t="s">
        <v>3573</v>
      </c>
      <c r="D303" s="553" t="s">
        <v>9875</v>
      </c>
      <c r="E303" s="553" t="s">
        <v>9876</v>
      </c>
      <c r="F303" s="553" t="s">
        <v>9883</v>
      </c>
      <c r="G303" s="553" t="s">
        <v>4177</v>
      </c>
      <c r="H303" s="711">
        <v>45222</v>
      </c>
      <c r="I303" s="553" t="s">
        <v>8482</v>
      </c>
      <c r="J303" s="553" t="s">
        <v>4173</v>
      </c>
      <c r="K303" s="553" t="s">
        <v>9847</v>
      </c>
      <c r="L303" s="698">
        <v>1</v>
      </c>
    </row>
    <row r="304" spans="1:12" s="230" customFormat="1" ht="33.75" customHeight="1" outlineLevel="2" x14ac:dyDescent="0.2">
      <c r="A304" s="707">
        <v>50</v>
      </c>
      <c r="B304" s="553" t="s">
        <v>9884</v>
      </c>
      <c r="C304" s="553" t="s">
        <v>3573</v>
      </c>
      <c r="D304" s="553" t="s">
        <v>9875</v>
      </c>
      <c r="E304" s="553" t="s">
        <v>9876</v>
      </c>
      <c r="F304" s="553" t="s">
        <v>3729</v>
      </c>
      <c r="G304" s="553" t="s">
        <v>4177</v>
      </c>
      <c r="H304" s="711">
        <v>45222</v>
      </c>
      <c r="I304" s="553" t="s">
        <v>8482</v>
      </c>
      <c r="J304" s="553" t="s">
        <v>4173</v>
      </c>
      <c r="K304" s="553" t="s">
        <v>9847</v>
      </c>
      <c r="L304" s="698">
        <v>1</v>
      </c>
    </row>
    <row r="305" spans="1:12" s="230" customFormat="1" ht="33.75" customHeight="1" outlineLevel="2" x14ac:dyDescent="0.2">
      <c r="A305" s="707">
        <v>51</v>
      </c>
      <c r="B305" s="553" t="s">
        <v>9885</v>
      </c>
      <c r="C305" s="553" t="s">
        <v>3573</v>
      </c>
      <c r="D305" s="553" t="s">
        <v>9875</v>
      </c>
      <c r="E305" s="553" t="s">
        <v>9876</v>
      </c>
      <c r="F305" s="553" t="s">
        <v>110</v>
      </c>
      <c r="G305" s="553" t="s">
        <v>4193</v>
      </c>
      <c r="H305" s="711">
        <v>45224</v>
      </c>
      <c r="I305" s="553" t="s">
        <v>8482</v>
      </c>
      <c r="J305" s="553" t="s">
        <v>4173</v>
      </c>
      <c r="K305" s="553" t="s">
        <v>9847</v>
      </c>
      <c r="L305" s="698">
        <v>1</v>
      </c>
    </row>
    <row r="306" spans="1:12" s="230" customFormat="1" ht="33.75" customHeight="1" outlineLevel="2" x14ac:dyDescent="0.2">
      <c r="A306" s="707">
        <v>52</v>
      </c>
      <c r="B306" s="553" t="s">
        <v>9886</v>
      </c>
      <c r="C306" s="553" t="s">
        <v>3573</v>
      </c>
      <c r="D306" s="553" t="s">
        <v>8356</v>
      </c>
      <c r="E306" s="553" t="s">
        <v>4030</v>
      </c>
      <c r="F306" s="553" t="s">
        <v>9887</v>
      </c>
      <c r="G306" s="553" t="s">
        <v>4177</v>
      </c>
      <c r="H306" s="711">
        <v>45224</v>
      </c>
      <c r="I306" s="553" t="s">
        <v>8482</v>
      </c>
      <c r="J306" s="553" t="s">
        <v>4173</v>
      </c>
      <c r="K306" s="553" t="s">
        <v>9847</v>
      </c>
      <c r="L306" s="698">
        <v>1</v>
      </c>
    </row>
    <row r="307" spans="1:12" s="230" customFormat="1" ht="33.75" customHeight="1" outlineLevel="2" x14ac:dyDescent="0.2">
      <c r="A307" s="707">
        <v>53</v>
      </c>
      <c r="B307" s="553">
        <v>101106025</v>
      </c>
      <c r="C307" s="553" t="s">
        <v>3573</v>
      </c>
      <c r="D307" s="553" t="s">
        <v>8357</v>
      </c>
      <c r="E307" s="553" t="s">
        <v>3666</v>
      </c>
      <c r="F307" s="553" t="s">
        <v>8367</v>
      </c>
      <c r="G307" s="553" t="s">
        <v>4177</v>
      </c>
      <c r="H307" s="711">
        <v>45224</v>
      </c>
      <c r="I307" s="553" t="s">
        <v>8482</v>
      </c>
      <c r="J307" s="553" t="s">
        <v>4173</v>
      </c>
      <c r="K307" s="553" t="s">
        <v>9847</v>
      </c>
      <c r="L307" s="698">
        <v>1</v>
      </c>
    </row>
    <row r="308" spans="1:12" s="230" customFormat="1" ht="33.75" customHeight="1" outlineLevel="2" x14ac:dyDescent="0.2">
      <c r="A308" s="707">
        <v>54</v>
      </c>
      <c r="B308" s="553" t="s">
        <v>9888</v>
      </c>
      <c r="C308" s="553" t="s">
        <v>3573</v>
      </c>
      <c r="D308" s="553" t="s">
        <v>8356</v>
      </c>
      <c r="E308" s="553" t="s">
        <v>4030</v>
      </c>
      <c r="F308" s="553" t="s">
        <v>3509</v>
      </c>
      <c r="G308" s="553" t="s">
        <v>4193</v>
      </c>
      <c r="H308" s="711">
        <v>45224</v>
      </c>
      <c r="I308" s="553" t="s">
        <v>8482</v>
      </c>
      <c r="J308" s="553" t="s">
        <v>4173</v>
      </c>
      <c r="K308" s="553" t="s">
        <v>9847</v>
      </c>
      <c r="L308" s="698">
        <v>1</v>
      </c>
    </row>
    <row r="309" spans="1:12" s="230" customFormat="1" ht="33.75" customHeight="1" outlineLevel="2" x14ac:dyDescent="0.2">
      <c r="A309" s="707">
        <v>55</v>
      </c>
      <c r="B309" s="553" t="s">
        <v>9889</v>
      </c>
      <c r="C309" s="553" t="s">
        <v>3573</v>
      </c>
      <c r="D309" s="553" t="s">
        <v>6566</v>
      </c>
      <c r="E309" s="553" t="s">
        <v>4030</v>
      </c>
      <c r="F309" s="553" t="s">
        <v>9890</v>
      </c>
      <c r="G309" s="553" t="s">
        <v>4177</v>
      </c>
      <c r="H309" s="711">
        <v>45224</v>
      </c>
      <c r="I309" s="553" t="s">
        <v>8482</v>
      </c>
      <c r="J309" s="553" t="s">
        <v>4173</v>
      </c>
      <c r="K309" s="553" t="s">
        <v>9847</v>
      </c>
      <c r="L309" s="698">
        <v>1</v>
      </c>
    </row>
    <row r="310" spans="1:12" s="230" customFormat="1" ht="33.75" customHeight="1" outlineLevel="2" x14ac:dyDescent="0.2">
      <c r="A310" s="707">
        <v>56</v>
      </c>
      <c r="B310" s="553" t="s">
        <v>9891</v>
      </c>
      <c r="C310" s="553" t="s">
        <v>3573</v>
      </c>
      <c r="D310" s="553" t="s">
        <v>6578</v>
      </c>
      <c r="E310" s="553" t="s">
        <v>4030</v>
      </c>
      <c r="F310" s="553" t="s">
        <v>91</v>
      </c>
      <c r="G310" s="553" t="s">
        <v>4193</v>
      </c>
      <c r="H310" s="711">
        <v>45224</v>
      </c>
      <c r="I310" s="553" t="s">
        <v>8482</v>
      </c>
      <c r="J310" s="553" t="s">
        <v>4173</v>
      </c>
      <c r="K310" s="553" t="s">
        <v>9847</v>
      </c>
      <c r="L310" s="698">
        <v>1</v>
      </c>
    </row>
    <row r="311" spans="1:12" s="230" customFormat="1" ht="33.75" customHeight="1" outlineLevel="2" x14ac:dyDescent="0.2">
      <c r="A311" s="707">
        <v>57</v>
      </c>
      <c r="B311" s="553" t="s">
        <v>9892</v>
      </c>
      <c r="C311" s="553" t="s">
        <v>3573</v>
      </c>
      <c r="D311" s="553" t="s">
        <v>8356</v>
      </c>
      <c r="E311" s="553" t="s">
        <v>4030</v>
      </c>
      <c r="F311" s="553" t="s">
        <v>3508</v>
      </c>
      <c r="G311" s="553" t="s">
        <v>4193</v>
      </c>
      <c r="H311" s="711">
        <v>45224</v>
      </c>
      <c r="I311" s="553" t="s">
        <v>8482</v>
      </c>
      <c r="J311" s="553" t="s">
        <v>4173</v>
      </c>
      <c r="K311" s="553" t="s">
        <v>9847</v>
      </c>
      <c r="L311" s="698">
        <v>1</v>
      </c>
    </row>
    <row r="312" spans="1:12" s="230" customFormat="1" ht="33.75" customHeight="1" outlineLevel="2" x14ac:dyDescent="0.2">
      <c r="A312" s="707">
        <v>58</v>
      </c>
      <c r="B312" s="785" t="s">
        <v>9893</v>
      </c>
      <c r="C312" s="553" t="s">
        <v>3573</v>
      </c>
      <c r="D312" s="785" t="s">
        <v>9894</v>
      </c>
      <c r="E312" s="553" t="s">
        <v>4030</v>
      </c>
      <c r="F312" s="553">
        <v>13</v>
      </c>
      <c r="G312" s="553" t="s">
        <v>4193</v>
      </c>
      <c r="H312" s="711">
        <v>45224</v>
      </c>
      <c r="I312" s="553" t="s">
        <v>8482</v>
      </c>
      <c r="J312" s="553" t="s">
        <v>4173</v>
      </c>
      <c r="K312" s="553" t="s">
        <v>9847</v>
      </c>
      <c r="L312" s="698">
        <v>1</v>
      </c>
    </row>
    <row r="313" spans="1:12" s="230" customFormat="1" ht="33.75" customHeight="1" outlineLevel="2" x14ac:dyDescent="0.2">
      <c r="A313" s="707">
        <v>59</v>
      </c>
      <c r="B313" s="553" t="s">
        <v>9895</v>
      </c>
      <c r="C313" s="553" t="s">
        <v>3573</v>
      </c>
      <c r="D313" s="553" t="s">
        <v>8356</v>
      </c>
      <c r="E313" s="553" t="s">
        <v>3382</v>
      </c>
      <c r="F313" s="553" t="s">
        <v>6582</v>
      </c>
      <c r="G313" s="553" t="s">
        <v>4177</v>
      </c>
      <c r="H313" s="711">
        <v>45224</v>
      </c>
      <c r="I313" s="553" t="s">
        <v>8482</v>
      </c>
      <c r="J313" s="553" t="s">
        <v>4173</v>
      </c>
      <c r="K313" s="553" t="s">
        <v>9847</v>
      </c>
      <c r="L313" s="698">
        <v>1</v>
      </c>
    </row>
    <row r="314" spans="1:12" s="230" customFormat="1" ht="33.75" customHeight="1" outlineLevel="2" x14ac:dyDescent="0.2">
      <c r="A314" s="707">
        <v>60</v>
      </c>
      <c r="B314" s="553" t="s">
        <v>9896</v>
      </c>
      <c r="C314" s="553" t="s">
        <v>3573</v>
      </c>
      <c r="D314" s="553" t="s">
        <v>8356</v>
      </c>
      <c r="E314" s="553" t="s">
        <v>3382</v>
      </c>
      <c r="F314" s="553" t="s">
        <v>6585</v>
      </c>
      <c r="G314" s="553" t="s">
        <v>4177</v>
      </c>
      <c r="H314" s="711">
        <v>45224</v>
      </c>
      <c r="I314" s="553" t="s">
        <v>8482</v>
      </c>
      <c r="J314" s="553" t="s">
        <v>4173</v>
      </c>
      <c r="K314" s="553" t="s">
        <v>9847</v>
      </c>
      <c r="L314" s="698">
        <v>1</v>
      </c>
    </row>
    <row r="315" spans="1:12" s="230" customFormat="1" ht="33.75" customHeight="1" outlineLevel="2" x14ac:dyDescent="0.2">
      <c r="A315" s="707">
        <v>61</v>
      </c>
      <c r="B315" s="553" t="s">
        <v>9897</v>
      </c>
      <c r="C315" s="553" t="s">
        <v>3573</v>
      </c>
      <c r="D315" s="553" t="s">
        <v>8356</v>
      </c>
      <c r="E315" s="553" t="s">
        <v>3382</v>
      </c>
      <c r="F315" s="553" t="s">
        <v>200</v>
      </c>
      <c r="G315" s="553" t="s">
        <v>4193</v>
      </c>
      <c r="H315" s="711">
        <v>45226</v>
      </c>
      <c r="I315" s="553" t="s">
        <v>8482</v>
      </c>
      <c r="J315" s="553" t="s">
        <v>4173</v>
      </c>
      <c r="K315" s="553" t="s">
        <v>9847</v>
      </c>
      <c r="L315" s="698">
        <v>1</v>
      </c>
    </row>
    <row r="316" spans="1:12" s="230" customFormat="1" ht="33.75" customHeight="1" outlineLevel="2" x14ac:dyDescent="0.2">
      <c r="A316" s="707">
        <v>62</v>
      </c>
      <c r="B316" s="553" t="s">
        <v>9898</v>
      </c>
      <c r="C316" s="553" t="s">
        <v>3573</v>
      </c>
      <c r="D316" s="553" t="s">
        <v>8356</v>
      </c>
      <c r="E316" s="553" t="s">
        <v>3382</v>
      </c>
      <c r="F316" s="553" t="s">
        <v>9899</v>
      </c>
      <c r="G316" s="553" t="s">
        <v>4177</v>
      </c>
      <c r="H316" s="711">
        <v>45226</v>
      </c>
      <c r="I316" s="553" t="s">
        <v>8482</v>
      </c>
      <c r="J316" s="553" t="s">
        <v>4173</v>
      </c>
      <c r="K316" s="553" t="s">
        <v>9847</v>
      </c>
      <c r="L316" s="698">
        <v>1</v>
      </c>
    </row>
    <row r="317" spans="1:12" s="230" customFormat="1" ht="33.75" customHeight="1" outlineLevel="2" x14ac:dyDescent="0.2">
      <c r="A317" s="707">
        <v>63</v>
      </c>
      <c r="B317" s="553" t="s">
        <v>9900</v>
      </c>
      <c r="C317" s="553" t="s">
        <v>3573</v>
      </c>
      <c r="D317" s="553" t="s">
        <v>8356</v>
      </c>
      <c r="E317" s="553" t="s">
        <v>3382</v>
      </c>
      <c r="F317" s="553" t="s">
        <v>9901</v>
      </c>
      <c r="G317" s="553" t="s">
        <v>4177</v>
      </c>
      <c r="H317" s="711">
        <v>45226</v>
      </c>
      <c r="I317" s="553" t="s">
        <v>8482</v>
      </c>
      <c r="J317" s="553" t="s">
        <v>4173</v>
      </c>
      <c r="K317" s="553" t="s">
        <v>9847</v>
      </c>
      <c r="L317" s="698">
        <v>1</v>
      </c>
    </row>
    <row r="318" spans="1:12" s="230" customFormat="1" ht="33.75" customHeight="1" outlineLevel="2" x14ac:dyDescent="0.2">
      <c r="A318" s="707">
        <v>64</v>
      </c>
      <c r="B318" s="553" t="s">
        <v>9902</v>
      </c>
      <c r="C318" s="553" t="s">
        <v>3573</v>
      </c>
      <c r="D318" s="553" t="s">
        <v>8356</v>
      </c>
      <c r="E318" s="553" t="s">
        <v>3382</v>
      </c>
      <c r="F318" s="553" t="s">
        <v>3319</v>
      </c>
      <c r="G318" s="553" t="s">
        <v>4193</v>
      </c>
      <c r="H318" s="711">
        <v>45226</v>
      </c>
      <c r="I318" s="553" t="s">
        <v>8482</v>
      </c>
      <c r="J318" s="553" t="s">
        <v>4173</v>
      </c>
      <c r="K318" s="553" t="s">
        <v>9847</v>
      </c>
      <c r="L318" s="698">
        <v>1</v>
      </c>
    </row>
    <row r="319" spans="1:12" s="230" customFormat="1" ht="33.75" customHeight="1" outlineLevel="2" x14ac:dyDescent="0.2">
      <c r="A319" s="707">
        <v>65</v>
      </c>
      <c r="B319" s="553" t="s">
        <v>9903</v>
      </c>
      <c r="C319" s="553" t="s">
        <v>3573</v>
      </c>
      <c r="D319" s="553" t="s">
        <v>8492</v>
      </c>
      <c r="E319" s="553" t="s">
        <v>3486</v>
      </c>
      <c r="F319" s="553" t="s">
        <v>8505</v>
      </c>
      <c r="G319" s="553" t="s">
        <v>4177</v>
      </c>
      <c r="H319" s="711">
        <v>45226</v>
      </c>
      <c r="I319" s="553" t="s">
        <v>8482</v>
      </c>
      <c r="J319" s="553" t="s">
        <v>4173</v>
      </c>
      <c r="K319" s="553" t="s">
        <v>9847</v>
      </c>
      <c r="L319" s="698">
        <v>1</v>
      </c>
    </row>
    <row r="320" spans="1:12" s="230" customFormat="1" ht="33.75" customHeight="1" outlineLevel="2" x14ac:dyDescent="0.2">
      <c r="A320" s="707">
        <v>66</v>
      </c>
      <c r="B320" s="553" t="s">
        <v>9904</v>
      </c>
      <c r="C320" s="553" t="s">
        <v>3573</v>
      </c>
      <c r="D320" s="553" t="s">
        <v>9850</v>
      </c>
      <c r="E320" s="553" t="s">
        <v>3562</v>
      </c>
      <c r="F320" s="553" t="s">
        <v>3314</v>
      </c>
      <c r="G320" s="553" t="s">
        <v>4193</v>
      </c>
      <c r="H320" s="711">
        <v>45226</v>
      </c>
      <c r="I320" s="553" t="s">
        <v>8482</v>
      </c>
      <c r="J320" s="553" t="s">
        <v>4173</v>
      </c>
      <c r="K320" s="553" t="s">
        <v>9847</v>
      </c>
      <c r="L320" s="698">
        <v>1</v>
      </c>
    </row>
    <row r="321" spans="1:12" s="230" customFormat="1" ht="33.75" customHeight="1" outlineLevel="2" x14ac:dyDescent="0.2">
      <c r="A321" s="707">
        <v>67</v>
      </c>
      <c r="B321" s="553" t="s">
        <v>9905</v>
      </c>
      <c r="C321" s="553" t="s">
        <v>3573</v>
      </c>
      <c r="D321" s="553" t="s">
        <v>9850</v>
      </c>
      <c r="E321" s="553" t="s">
        <v>3562</v>
      </c>
      <c r="F321" s="553" t="s">
        <v>9906</v>
      </c>
      <c r="G321" s="553" t="s">
        <v>4177</v>
      </c>
      <c r="H321" s="711">
        <v>45226</v>
      </c>
      <c r="I321" s="553" t="s">
        <v>8482</v>
      </c>
      <c r="J321" s="553" t="s">
        <v>4173</v>
      </c>
      <c r="K321" s="553" t="s">
        <v>9847</v>
      </c>
      <c r="L321" s="698">
        <v>1</v>
      </c>
    </row>
    <row r="322" spans="1:12" s="230" customFormat="1" ht="33.75" customHeight="1" outlineLevel="2" x14ac:dyDescent="0.2">
      <c r="A322" s="707">
        <v>68</v>
      </c>
      <c r="B322" s="553" t="s">
        <v>9907</v>
      </c>
      <c r="C322" s="553" t="s">
        <v>3573</v>
      </c>
      <c r="D322" s="553" t="s">
        <v>9850</v>
      </c>
      <c r="E322" s="553" t="s">
        <v>3562</v>
      </c>
      <c r="F322" s="553" t="s">
        <v>237</v>
      </c>
      <c r="G322" s="553" t="s">
        <v>4193</v>
      </c>
      <c r="H322" s="711">
        <v>45226</v>
      </c>
      <c r="I322" s="553" t="s">
        <v>8482</v>
      </c>
      <c r="J322" s="553" t="s">
        <v>4173</v>
      </c>
      <c r="K322" s="553" t="s">
        <v>9847</v>
      </c>
      <c r="L322" s="698">
        <v>1</v>
      </c>
    </row>
    <row r="323" spans="1:12" s="230" customFormat="1" ht="33.75" customHeight="1" outlineLevel="2" x14ac:dyDescent="0.2">
      <c r="A323" s="707">
        <v>69</v>
      </c>
      <c r="B323" s="553" t="s">
        <v>9908</v>
      </c>
      <c r="C323" s="553" t="s">
        <v>3573</v>
      </c>
      <c r="D323" s="553" t="s">
        <v>6566</v>
      </c>
      <c r="E323" s="553" t="s">
        <v>4037</v>
      </c>
      <c r="F323" s="553" t="s">
        <v>9909</v>
      </c>
      <c r="G323" s="553" t="s">
        <v>4177</v>
      </c>
      <c r="H323" s="711">
        <v>45226</v>
      </c>
      <c r="I323" s="553" t="s">
        <v>8482</v>
      </c>
      <c r="J323" s="553" t="s">
        <v>4173</v>
      </c>
      <c r="K323" s="553" t="s">
        <v>9847</v>
      </c>
      <c r="L323" s="698">
        <v>1</v>
      </c>
    </row>
    <row r="324" spans="1:12" s="230" customFormat="1" ht="33.75" customHeight="1" outlineLevel="2" x14ac:dyDescent="0.2">
      <c r="A324" s="707">
        <v>70</v>
      </c>
      <c r="B324" s="553" t="s">
        <v>9910</v>
      </c>
      <c r="C324" s="553" t="s">
        <v>3573</v>
      </c>
      <c r="D324" s="553" t="s">
        <v>8357</v>
      </c>
      <c r="E324" s="553" t="s">
        <v>2200</v>
      </c>
      <c r="F324" s="553" t="s">
        <v>9911</v>
      </c>
      <c r="G324" s="553" t="s">
        <v>4177</v>
      </c>
      <c r="H324" s="711">
        <v>45226</v>
      </c>
      <c r="I324" s="553" t="s">
        <v>8482</v>
      </c>
      <c r="J324" s="553" t="s">
        <v>4173</v>
      </c>
      <c r="K324" s="553" t="s">
        <v>9847</v>
      </c>
      <c r="L324" s="698">
        <v>1</v>
      </c>
    </row>
    <row r="325" spans="1:12" s="230" customFormat="1" ht="33.75" customHeight="1" outlineLevel="2" x14ac:dyDescent="0.2">
      <c r="A325" s="707">
        <v>71</v>
      </c>
      <c r="B325" s="553">
        <v>101124375</v>
      </c>
      <c r="C325" s="553" t="s">
        <v>3573</v>
      </c>
      <c r="D325" s="553" t="s">
        <v>8356</v>
      </c>
      <c r="E325" s="553" t="s">
        <v>4030</v>
      </c>
      <c r="F325" s="553" t="s">
        <v>9912</v>
      </c>
      <c r="G325" s="553" t="s">
        <v>4177</v>
      </c>
      <c r="H325" s="711">
        <v>45226</v>
      </c>
      <c r="I325" s="553" t="s">
        <v>8482</v>
      </c>
      <c r="J325" s="553" t="s">
        <v>4173</v>
      </c>
      <c r="K325" s="553" t="s">
        <v>9847</v>
      </c>
      <c r="L325" s="698">
        <v>1</v>
      </c>
    </row>
    <row r="326" spans="1:12" s="230" customFormat="1" ht="33.75" customHeight="1" outlineLevel="2" x14ac:dyDescent="0.2">
      <c r="A326" s="707">
        <v>72</v>
      </c>
      <c r="B326" s="553">
        <v>102778425</v>
      </c>
      <c r="C326" s="553" t="s">
        <v>3573</v>
      </c>
      <c r="D326" s="553" t="s">
        <v>9913</v>
      </c>
      <c r="E326" s="553" t="s">
        <v>4030</v>
      </c>
      <c r="F326" s="553" t="s">
        <v>9914</v>
      </c>
      <c r="G326" s="553" t="s">
        <v>4177</v>
      </c>
      <c r="H326" s="711">
        <v>45226</v>
      </c>
      <c r="I326" s="553" t="s">
        <v>8482</v>
      </c>
      <c r="J326" s="553" t="s">
        <v>4173</v>
      </c>
      <c r="K326" s="553" t="s">
        <v>9847</v>
      </c>
      <c r="L326" s="698">
        <v>1</v>
      </c>
    </row>
    <row r="327" spans="1:12" s="230" customFormat="1" ht="33.75" customHeight="1" outlineLevel="2" x14ac:dyDescent="0.2">
      <c r="A327" s="707">
        <v>73</v>
      </c>
      <c r="B327" s="553">
        <v>102778419</v>
      </c>
      <c r="C327" s="553" t="s">
        <v>3573</v>
      </c>
      <c r="D327" s="553" t="s">
        <v>9913</v>
      </c>
      <c r="E327" s="553" t="s">
        <v>4030</v>
      </c>
      <c r="F327" s="553" t="s">
        <v>9915</v>
      </c>
      <c r="G327" s="553" t="s">
        <v>4177</v>
      </c>
      <c r="H327" s="711">
        <v>45226</v>
      </c>
      <c r="I327" s="553" t="s">
        <v>8482</v>
      </c>
      <c r="J327" s="553" t="s">
        <v>4173</v>
      </c>
      <c r="K327" s="553" t="s">
        <v>9847</v>
      </c>
      <c r="L327" s="698">
        <v>1</v>
      </c>
    </row>
    <row r="328" spans="1:12" s="230" customFormat="1" ht="33.75" customHeight="1" outlineLevel="2" x14ac:dyDescent="0.2">
      <c r="A328" s="707">
        <v>74</v>
      </c>
      <c r="B328" s="553">
        <v>101086086</v>
      </c>
      <c r="C328" s="553" t="s">
        <v>3573</v>
      </c>
      <c r="D328" s="553" t="s">
        <v>8356</v>
      </c>
      <c r="E328" s="553" t="s">
        <v>4030</v>
      </c>
      <c r="F328" s="553" t="s">
        <v>9916</v>
      </c>
      <c r="G328" s="553" t="s">
        <v>4177</v>
      </c>
      <c r="H328" s="711">
        <v>45226</v>
      </c>
      <c r="I328" s="553" t="s">
        <v>8482</v>
      </c>
      <c r="J328" s="553" t="s">
        <v>4173</v>
      </c>
      <c r="K328" s="553" t="s">
        <v>9847</v>
      </c>
      <c r="L328" s="698">
        <v>1</v>
      </c>
    </row>
    <row r="329" spans="1:12" s="230" customFormat="1" ht="33.75" customHeight="1" outlineLevel="2" x14ac:dyDescent="0.2">
      <c r="A329" s="707">
        <v>75</v>
      </c>
      <c r="B329" s="553" t="s">
        <v>9917</v>
      </c>
      <c r="C329" s="553" t="s">
        <v>3565</v>
      </c>
      <c r="D329" s="553" t="s">
        <v>8500</v>
      </c>
      <c r="E329" s="553" t="s">
        <v>9918</v>
      </c>
      <c r="F329" s="553" t="s">
        <v>71</v>
      </c>
      <c r="G329" s="553" t="s">
        <v>73</v>
      </c>
      <c r="H329" s="711">
        <v>45202</v>
      </c>
      <c r="I329" s="553" t="s">
        <v>8482</v>
      </c>
      <c r="J329" s="553" t="s">
        <v>4173</v>
      </c>
      <c r="K329" s="553" t="s">
        <v>9847</v>
      </c>
      <c r="L329" s="698">
        <v>1</v>
      </c>
    </row>
    <row r="330" spans="1:12" s="230" customFormat="1" ht="33.75" customHeight="1" outlineLevel="2" x14ac:dyDescent="0.2">
      <c r="A330" s="707">
        <v>76</v>
      </c>
      <c r="B330" s="553" t="s">
        <v>9919</v>
      </c>
      <c r="C330" s="553" t="s">
        <v>3565</v>
      </c>
      <c r="D330" s="553" t="s">
        <v>6596</v>
      </c>
      <c r="E330" s="553" t="s">
        <v>9873</v>
      </c>
      <c r="F330" s="553" t="s">
        <v>106</v>
      </c>
      <c r="G330" s="553" t="s">
        <v>4193</v>
      </c>
      <c r="H330" s="711">
        <v>45202</v>
      </c>
      <c r="I330" s="553" t="s">
        <v>8482</v>
      </c>
      <c r="J330" s="553" t="s">
        <v>4173</v>
      </c>
      <c r="K330" s="553" t="s">
        <v>9847</v>
      </c>
      <c r="L330" s="698">
        <v>1</v>
      </c>
    </row>
    <row r="331" spans="1:12" s="230" customFormat="1" ht="33.75" customHeight="1" outlineLevel="2" x14ac:dyDescent="0.2">
      <c r="A331" s="707">
        <v>77</v>
      </c>
      <c r="B331" s="553" t="s">
        <v>9920</v>
      </c>
      <c r="C331" s="553" t="s">
        <v>3565</v>
      </c>
      <c r="D331" s="553" t="s">
        <v>8360</v>
      </c>
      <c r="E331" s="553" t="s">
        <v>3338</v>
      </c>
      <c r="F331" s="553" t="s">
        <v>234</v>
      </c>
      <c r="G331" s="553" t="s">
        <v>4193</v>
      </c>
      <c r="H331" s="711">
        <v>45202</v>
      </c>
      <c r="I331" s="553" t="s">
        <v>8482</v>
      </c>
      <c r="J331" s="553" t="s">
        <v>4173</v>
      </c>
      <c r="K331" s="553" t="s">
        <v>9847</v>
      </c>
      <c r="L331" s="698">
        <v>1</v>
      </c>
    </row>
    <row r="332" spans="1:12" s="230" customFormat="1" ht="33.75" customHeight="1" outlineLevel="2" x14ac:dyDescent="0.2">
      <c r="A332" s="707">
        <v>78</v>
      </c>
      <c r="B332" s="553" t="s">
        <v>9921</v>
      </c>
      <c r="C332" s="553" t="s">
        <v>3565</v>
      </c>
      <c r="D332" s="553" t="s">
        <v>8360</v>
      </c>
      <c r="E332" s="553" t="s">
        <v>3338</v>
      </c>
      <c r="F332" s="553" t="s">
        <v>9922</v>
      </c>
      <c r="G332" s="553" t="s">
        <v>4177</v>
      </c>
      <c r="H332" s="711">
        <v>45202</v>
      </c>
      <c r="I332" s="553" t="s">
        <v>8482</v>
      </c>
      <c r="J332" s="553" t="s">
        <v>4173</v>
      </c>
      <c r="K332" s="553" t="s">
        <v>9847</v>
      </c>
      <c r="L332" s="698">
        <v>1</v>
      </c>
    </row>
    <row r="333" spans="1:12" s="230" customFormat="1" ht="33.75" customHeight="1" outlineLevel="2" x14ac:dyDescent="0.2">
      <c r="A333" s="707">
        <v>79</v>
      </c>
      <c r="B333" s="553" t="s">
        <v>9923</v>
      </c>
      <c r="C333" s="553" t="s">
        <v>3565</v>
      </c>
      <c r="D333" s="553" t="s">
        <v>3609</v>
      </c>
      <c r="E333" s="553" t="s">
        <v>3338</v>
      </c>
      <c r="F333" s="553" t="s">
        <v>239</v>
      </c>
      <c r="G333" s="553" t="s">
        <v>4193</v>
      </c>
      <c r="H333" s="711">
        <v>45202</v>
      </c>
      <c r="I333" s="553" t="s">
        <v>8482</v>
      </c>
      <c r="J333" s="553" t="s">
        <v>4173</v>
      </c>
      <c r="K333" s="553" t="s">
        <v>9847</v>
      </c>
      <c r="L333" s="698">
        <v>1</v>
      </c>
    </row>
    <row r="334" spans="1:12" s="230" customFormat="1" ht="33.75" customHeight="1" outlineLevel="2" x14ac:dyDescent="0.2">
      <c r="A334" s="707">
        <v>80</v>
      </c>
      <c r="B334" s="553" t="s">
        <v>9924</v>
      </c>
      <c r="C334" s="553" t="s">
        <v>3565</v>
      </c>
      <c r="D334" s="553" t="s">
        <v>8360</v>
      </c>
      <c r="E334" s="553" t="s">
        <v>3338</v>
      </c>
      <c r="F334" s="553" t="s">
        <v>3323</v>
      </c>
      <c r="G334" s="553" t="s">
        <v>4193</v>
      </c>
      <c r="H334" s="711">
        <v>45202</v>
      </c>
      <c r="I334" s="553" t="s">
        <v>8482</v>
      </c>
      <c r="J334" s="553" t="s">
        <v>4173</v>
      </c>
      <c r="K334" s="553" t="s">
        <v>9847</v>
      </c>
      <c r="L334" s="698">
        <v>1</v>
      </c>
    </row>
    <row r="335" spans="1:12" s="230" customFormat="1" ht="33.75" customHeight="1" outlineLevel="2" x14ac:dyDescent="0.2">
      <c r="A335" s="707">
        <v>81</v>
      </c>
      <c r="B335" s="553" t="s">
        <v>9925</v>
      </c>
      <c r="C335" s="553" t="s">
        <v>3565</v>
      </c>
      <c r="D335" s="553" t="s">
        <v>9926</v>
      </c>
      <c r="E335" s="553" t="s">
        <v>3671</v>
      </c>
      <c r="F335" s="553" t="s">
        <v>3339</v>
      </c>
      <c r="G335" s="553" t="s">
        <v>4193</v>
      </c>
      <c r="H335" s="711">
        <v>45202</v>
      </c>
      <c r="I335" s="553" t="s">
        <v>8482</v>
      </c>
      <c r="J335" s="553" t="s">
        <v>4173</v>
      </c>
      <c r="K335" s="553" t="s">
        <v>9847</v>
      </c>
      <c r="L335" s="698">
        <v>1</v>
      </c>
    </row>
    <row r="336" spans="1:12" s="230" customFormat="1" ht="33.75" customHeight="1" outlineLevel="2" x14ac:dyDescent="0.2">
      <c r="A336" s="707">
        <v>82</v>
      </c>
      <c r="B336" s="553" t="s">
        <v>9927</v>
      </c>
      <c r="C336" s="553" t="s">
        <v>3565</v>
      </c>
      <c r="D336" s="553" t="s">
        <v>9926</v>
      </c>
      <c r="E336" s="553" t="s">
        <v>3671</v>
      </c>
      <c r="F336" s="553" t="s">
        <v>3327</v>
      </c>
      <c r="G336" s="553" t="s">
        <v>4193</v>
      </c>
      <c r="H336" s="711">
        <v>45202</v>
      </c>
      <c r="I336" s="553" t="s">
        <v>8482</v>
      </c>
      <c r="J336" s="553" t="s">
        <v>4173</v>
      </c>
      <c r="K336" s="553" t="s">
        <v>9847</v>
      </c>
      <c r="L336" s="698">
        <v>1</v>
      </c>
    </row>
    <row r="337" spans="1:12" s="230" customFormat="1" ht="33.75" customHeight="1" outlineLevel="2" x14ac:dyDescent="0.2">
      <c r="A337" s="707">
        <v>83</v>
      </c>
      <c r="B337" s="553" t="s">
        <v>9928</v>
      </c>
      <c r="C337" s="553" t="s">
        <v>3565</v>
      </c>
      <c r="D337" s="553" t="s">
        <v>9926</v>
      </c>
      <c r="E337" s="553" t="s">
        <v>3671</v>
      </c>
      <c r="F337" s="553" t="s">
        <v>3385</v>
      </c>
      <c r="G337" s="553" t="s">
        <v>4193</v>
      </c>
      <c r="H337" s="711">
        <v>45202</v>
      </c>
      <c r="I337" s="553" t="s">
        <v>8482</v>
      </c>
      <c r="J337" s="553" t="s">
        <v>4173</v>
      </c>
      <c r="K337" s="553" t="s">
        <v>9847</v>
      </c>
      <c r="L337" s="698">
        <v>1</v>
      </c>
    </row>
    <row r="338" spans="1:12" s="230" customFormat="1" ht="33.75" customHeight="1" outlineLevel="2" x14ac:dyDescent="0.2">
      <c r="A338" s="707">
        <v>84</v>
      </c>
      <c r="B338" s="553" t="s">
        <v>9929</v>
      </c>
      <c r="C338" s="553" t="s">
        <v>3565</v>
      </c>
      <c r="D338" s="553" t="s">
        <v>9926</v>
      </c>
      <c r="E338" s="553" t="s">
        <v>3671</v>
      </c>
      <c r="F338" s="553" t="s">
        <v>9930</v>
      </c>
      <c r="G338" s="553" t="s">
        <v>4177</v>
      </c>
      <c r="H338" s="711">
        <v>45202</v>
      </c>
      <c r="I338" s="553" t="s">
        <v>8482</v>
      </c>
      <c r="J338" s="553" t="s">
        <v>4173</v>
      </c>
      <c r="K338" s="553" t="s">
        <v>9847</v>
      </c>
      <c r="L338" s="698">
        <v>1</v>
      </c>
    </row>
    <row r="339" spans="1:12" s="230" customFormat="1" ht="33.75" customHeight="1" outlineLevel="2" x14ac:dyDescent="0.2">
      <c r="A339" s="707">
        <v>85</v>
      </c>
      <c r="B339" s="553" t="s">
        <v>9931</v>
      </c>
      <c r="C339" s="553" t="s">
        <v>3565</v>
      </c>
      <c r="D339" s="553" t="s">
        <v>9926</v>
      </c>
      <c r="E339" s="553" t="s">
        <v>3671</v>
      </c>
      <c r="F339" s="553" t="s">
        <v>3325</v>
      </c>
      <c r="G339" s="553" t="s">
        <v>4193</v>
      </c>
      <c r="H339" s="711">
        <v>45202</v>
      </c>
      <c r="I339" s="553" t="s">
        <v>8482</v>
      </c>
      <c r="J339" s="553" t="s">
        <v>4173</v>
      </c>
      <c r="K339" s="553" t="s">
        <v>9847</v>
      </c>
      <c r="L339" s="698">
        <v>1</v>
      </c>
    </row>
    <row r="340" spans="1:12" s="230" customFormat="1" ht="33.75" customHeight="1" outlineLevel="2" x14ac:dyDescent="0.2">
      <c r="A340" s="707">
        <v>86</v>
      </c>
      <c r="B340" s="553" t="s">
        <v>9932</v>
      </c>
      <c r="C340" s="553" t="s">
        <v>3565</v>
      </c>
      <c r="D340" s="553" t="s">
        <v>9926</v>
      </c>
      <c r="E340" s="553" t="s">
        <v>3671</v>
      </c>
      <c r="F340" s="553" t="s">
        <v>9933</v>
      </c>
      <c r="G340" s="553" t="s">
        <v>4177</v>
      </c>
      <c r="H340" s="711">
        <v>45204</v>
      </c>
      <c r="I340" s="553" t="s">
        <v>8482</v>
      </c>
      <c r="J340" s="553" t="s">
        <v>4173</v>
      </c>
      <c r="K340" s="553" t="s">
        <v>9847</v>
      </c>
      <c r="L340" s="698">
        <v>1</v>
      </c>
    </row>
    <row r="341" spans="1:12" s="230" customFormat="1" ht="33.75" customHeight="1" outlineLevel="2" x14ac:dyDescent="0.2">
      <c r="A341" s="707">
        <v>87</v>
      </c>
      <c r="B341" s="553" t="s">
        <v>9934</v>
      </c>
      <c r="C341" s="553" t="s">
        <v>3565</v>
      </c>
      <c r="D341" s="553" t="s">
        <v>9926</v>
      </c>
      <c r="E341" s="553" t="s">
        <v>3671</v>
      </c>
      <c r="F341" s="553" t="s">
        <v>200</v>
      </c>
      <c r="G341" s="553" t="s">
        <v>4193</v>
      </c>
      <c r="H341" s="711">
        <v>45204</v>
      </c>
      <c r="I341" s="553" t="s">
        <v>8482</v>
      </c>
      <c r="J341" s="553" t="s">
        <v>4173</v>
      </c>
      <c r="K341" s="553" t="s">
        <v>9847</v>
      </c>
      <c r="L341" s="698">
        <v>1</v>
      </c>
    </row>
    <row r="342" spans="1:12" s="230" customFormat="1" ht="33.75" customHeight="1" outlineLevel="2" x14ac:dyDescent="0.2">
      <c r="A342" s="707">
        <v>88</v>
      </c>
      <c r="B342" s="553" t="s">
        <v>9935</v>
      </c>
      <c r="C342" s="553" t="s">
        <v>3565</v>
      </c>
      <c r="D342" s="553" t="s">
        <v>9926</v>
      </c>
      <c r="E342" s="553" t="s">
        <v>3671</v>
      </c>
      <c r="F342" s="553" t="s">
        <v>3324</v>
      </c>
      <c r="G342" s="553" t="s">
        <v>4193</v>
      </c>
      <c r="H342" s="711">
        <v>45204</v>
      </c>
      <c r="I342" s="553" t="s">
        <v>8482</v>
      </c>
      <c r="J342" s="553" t="s">
        <v>4173</v>
      </c>
      <c r="K342" s="553" t="s">
        <v>9847</v>
      </c>
      <c r="L342" s="698">
        <v>1</v>
      </c>
    </row>
    <row r="343" spans="1:12" s="230" customFormat="1" ht="33.75" customHeight="1" outlineLevel="2" x14ac:dyDescent="0.2">
      <c r="A343" s="707">
        <v>89</v>
      </c>
      <c r="B343" s="553" t="s">
        <v>9936</v>
      </c>
      <c r="C343" s="553" t="s">
        <v>3565</v>
      </c>
      <c r="D343" s="553" t="s">
        <v>9926</v>
      </c>
      <c r="E343" s="553" t="s">
        <v>3671</v>
      </c>
      <c r="F343" s="553" t="s">
        <v>3328</v>
      </c>
      <c r="G343" s="553" t="s">
        <v>4193</v>
      </c>
      <c r="H343" s="711">
        <v>45204</v>
      </c>
      <c r="I343" s="553" t="s">
        <v>8482</v>
      </c>
      <c r="J343" s="553" t="s">
        <v>4173</v>
      </c>
      <c r="K343" s="553" t="s">
        <v>9847</v>
      </c>
      <c r="L343" s="698">
        <v>1</v>
      </c>
    </row>
    <row r="344" spans="1:12" s="230" customFormat="1" ht="33.75" customHeight="1" outlineLevel="2" x14ac:dyDescent="0.2">
      <c r="A344" s="707">
        <v>90</v>
      </c>
      <c r="B344" s="553" t="s">
        <v>9937</v>
      </c>
      <c r="C344" s="553" t="s">
        <v>3565</v>
      </c>
      <c r="D344" s="553" t="s">
        <v>8360</v>
      </c>
      <c r="E344" s="553" t="s">
        <v>3671</v>
      </c>
      <c r="F344" s="553" t="s">
        <v>3323</v>
      </c>
      <c r="G344" s="553" t="s">
        <v>4193</v>
      </c>
      <c r="H344" s="711">
        <v>45204</v>
      </c>
      <c r="I344" s="553" t="s">
        <v>8482</v>
      </c>
      <c r="J344" s="553" t="s">
        <v>4173</v>
      </c>
      <c r="K344" s="553" t="s">
        <v>9847</v>
      </c>
      <c r="L344" s="698">
        <v>1</v>
      </c>
    </row>
    <row r="345" spans="1:12" s="230" customFormat="1" ht="33.75" customHeight="1" outlineLevel="2" x14ac:dyDescent="0.2">
      <c r="A345" s="707">
        <v>91</v>
      </c>
      <c r="B345" s="553" t="s">
        <v>9938</v>
      </c>
      <c r="C345" s="553" t="s">
        <v>3565</v>
      </c>
      <c r="D345" s="553" t="s">
        <v>8359</v>
      </c>
      <c r="E345" s="553" t="s">
        <v>3671</v>
      </c>
      <c r="F345" s="553" t="s">
        <v>9939</v>
      </c>
      <c r="G345" s="553" t="s">
        <v>73</v>
      </c>
      <c r="H345" s="711">
        <v>45204</v>
      </c>
      <c r="I345" s="553" t="s">
        <v>8482</v>
      </c>
      <c r="J345" s="553" t="s">
        <v>4173</v>
      </c>
      <c r="K345" s="553" t="s">
        <v>9847</v>
      </c>
      <c r="L345" s="698">
        <v>1</v>
      </c>
    </row>
    <row r="346" spans="1:12" s="230" customFormat="1" ht="33.75" customHeight="1" outlineLevel="2" x14ac:dyDescent="0.2">
      <c r="A346" s="707">
        <v>92</v>
      </c>
      <c r="B346" s="553" t="s">
        <v>9940</v>
      </c>
      <c r="C346" s="553" t="s">
        <v>3565</v>
      </c>
      <c r="D346" s="553" t="s">
        <v>9926</v>
      </c>
      <c r="E346" s="553" t="s">
        <v>3671</v>
      </c>
      <c r="F346" s="553" t="s">
        <v>212</v>
      </c>
      <c r="G346" s="553" t="s">
        <v>4193</v>
      </c>
      <c r="H346" s="711">
        <v>45204</v>
      </c>
      <c r="I346" s="553" t="s">
        <v>8482</v>
      </c>
      <c r="J346" s="553" t="s">
        <v>4173</v>
      </c>
      <c r="K346" s="553" t="s">
        <v>9847</v>
      </c>
      <c r="L346" s="698">
        <v>1</v>
      </c>
    </row>
    <row r="347" spans="1:12" s="230" customFormat="1" ht="33.75" customHeight="1" outlineLevel="2" x14ac:dyDescent="0.2">
      <c r="A347" s="707">
        <v>93</v>
      </c>
      <c r="B347" s="553" t="s">
        <v>9941</v>
      </c>
      <c r="C347" s="553" t="s">
        <v>3565</v>
      </c>
      <c r="D347" s="553" t="s">
        <v>9926</v>
      </c>
      <c r="E347" s="553" t="s">
        <v>3671</v>
      </c>
      <c r="F347" s="553" t="s">
        <v>3340</v>
      </c>
      <c r="G347" s="553" t="s">
        <v>4193</v>
      </c>
      <c r="H347" s="711">
        <v>45204</v>
      </c>
      <c r="I347" s="553" t="s">
        <v>8482</v>
      </c>
      <c r="J347" s="553" t="s">
        <v>4173</v>
      </c>
      <c r="K347" s="553" t="s">
        <v>9847</v>
      </c>
      <c r="L347" s="698">
        <v>1</v>
      </c>
    </row>
    <row r="348" spans="1:12" s="230" customFormat="1" ht="33.75" customHeight="1" outlineLevel="2" x14ac:dyDescent="0.2">
      <c r="A348" s="707">
        <v>94</v>
      </c>
      <c r="B348" s="553" t="s">
        <v>9942</v>
      </c>
      <c r="C348" s="553" t="s">
        <v>3565</v>
      </c>
      <c r="D348" s="553" t="s">
        <v>9926</v>
      </c>
      <c r="E348" s="553" t="s">
        <v>3671</v>
      </c>
      <c r="F348" s="553" t="s">
        <v>3383</v>
      </c>
      <c r="G348" s="553" t="s">
        <v>4193</v>
      </c>
      <c r="H348" s="711">
        <v>45204</v>
      </c>
      <c r="I348" s="553" t="s">
        <v>8482</v>
      </c>
      <c r="J348" s="553" t="s">
        <v>4173</v>
      </c>
      <c r="K348" s="553" t="s">
        <v>9847</v>
      </c>
      <c r="L348" s="698">
        <v>1</v>
      </c>
    </row>
    <row r="349" spans="1:12" s="230" customFormat="1" ht="33.75" customHeight="1" outlineLevel="2" x14ac:dyDescent="0.2">
      <c r="A349" s="707">
        <v>95</v>
      </c>
      <c r="B349" s="553" t="s">
        <v>9943</v>
      </c>
      <c r="C349" s="553" t="s">
        <v>3565</v>
      </c>
      <c r="D349" s="553" t="s">
        <v>9926</v>
      </c>
      <c r="E349" s="553" t="s">
        <v>3671</v>
      </c>
      <c r="F349" s="553" t="s">
        <v>9944</v>
      </c>
      <c r="G349" s="553" t="s">
        <v>4177</v>
      </c>
      <c r="H349" s="711">
        <v>45204</v>
      </c>
      <c r="I349" s="553" t="s">
        <v>8482</v>
      </c>
      <c r="J349" s="553" t="s">
        <v>4173</v>
      </c>
      <c r="K349" s="553" t="s">
        <v>9847</v>
      </c>
      <c r="L349" s="698">
        <v>1</v>
      </c>
    </row>
    <row r="350" spans="1:12" s="230" customFormat="1" ht="33.75" customHeight="1" outlineLevel="2" x14ac:dyDescent="0.2">
      <c r="A350" s="707">
        <v>96</v>
      </c>
      <c r="B350" s="553" t="s">
        <v>9945</v>
      </c>
      <c r="C350" s="553" t="s">
        <v>3565</v>
      </c>
      <c r="D350" s="553" t="s">
        <v>9926</v>
      </c>
      <c r="E350" s="553" t="s">
        <v>3671</v>
      </c>
      <c r="F350" s="553" t="s">
        <v>9946</v>
      </c>
      <c r="G350" s="553" t="s">
        <v>4177</v>
      </c>
      <c r="H350" s="711">
        <v>45215</v>
      </c>
      <c r="I350" s="553" t="s">
        <v>8482</v>
      </c>
      <c r="J350" s="553" t="s">
        <v>4173</v>
      </c>
      <c r="K350" s="553" t="s">
        <v>9847</v>
      </c>
      <c r="L350" s="698">
        <v>1</v>
      </c>
    </row>
    <row r="351" spans="1:12" s="230" customFormat="1" ht="33.75" customHeight="1" outlineLevel="2" x14ac:dyDescent="0.2">
      <c r="A351" s="707">
        <v>97</v>
      </c>
      <c r="B351" s="553" t="s">
        <v>9947</v>
      </c>
      <c r="C351" s="553" t="s">
        <v>3565</v>
      </c>
      <c r="D351" s="553" t="s">
        <v>9926</v>
      </c>
      <c r="E351" s="553" t="s">
        <v>3671</v>
      </c>
      <c r="F351" s="553" t="s">
        <v>3341</v>
      </c>
      <c r="G351" s="553" t="s">
        <v>4193</v>
      </c>
      <c r="H351" s="711">
        <v>45215</v>
      </c>
      <c r="I351" s="553" t="s">
        <v>8482</v>
      </c>
      <c r="J351" s="553" t="s">
        <v>4173</v>
      </c>
      <c r="K351" s="553" t="s">
        <v>9847</v>
      </c>
      <c r="L351" s="698">
        <v>1</v>
      </c>
    </row>
    <row r="352" spans="1:12" s="230" customFormat="1" ht="33.75" customHeight="1" outlineLevel="2" x14ac:dyDescent="0.2">
      <c r="A352" s="707">
        <v>98</v>
      </c>
      <c r="B352" s="785" t="s">
        <v>9948</v>
      </c>
      <c r="C352" s="553" t="s">
        <v>3565</v>
      </c>
      <c r="D352" s="553" t="s">
        <v>9926</v>
      </c>
      <c r="E352" s="553" t="s">
        <v>3671</v>
      </c>
      <c r="F352" s="553">
        <v>23</v>
      </c>
      <c r="G352" s="553" t="s">
        <v>4193</v>
      </c>
      <c r="H352" s="711">
        <v>45215</v>
      </c>
      <c r="I352" s="553" t="s">
        <v>8482</v>
      </c>
      <c r="J352" s="553" t="s">
        <v>4173</v>
      </c>
      <c r="K352" s="553" t="s">
        <v>9847</v>
      </c>
      <c r="L352" s="698">
        <v>1</v>
      </c>
    </row>
    <row r="353" spans="1:12" s="230" customFormat="1" ht="33.75" customHeight="1" outlineLevel="2" x14ac:dyDescent="0.2">
      <c r="A353" s="707">
        <v>99</v>
      </c>
      <c r="B353" s="553" t="s">
        <v>9949</v>
      </c>
      <c r="C353" s="553" t="s">
        <v>3565</v>
      </c>
      <c r="D353" s="553" t="s">
        <v>3609</v>
      </c>
      <c r="E353" s="553" t="s">
        <v>4031</v>
      </c>
      <c r="F353" s="553" t="s">
        <v>3299</v>
      </c>
      <c r="G353" s="553" t="s">
        <v>4193</v>
      </c>
      <c r="H353" s="711">
        <v>45215</v>
      </c>
      <c r="I353" s="553" t="s">
        <v>8482</v>
      </c>
      <c r="J353" s="553" t="s">
        <v>4173</v>
      </c>
      <c r="K353" s="553" t="s">
        <v>9847</v>
      </c>
      <c r="L353" s="698">
        <v>1</v>
      </c>
    </row>
    <row r="354" spans="1:12" s="230" customFormat="1" ht="33.75" customHeight="1" outlineLevel="2" x14ac:dyDescent="0.2">
      <c r="A354" s="707">
        <v>100</v>
      </c>
      <c r="B354" s="553" t="s">
        <v>9950</v>
      </c>
      <c r="C354" s="553" t="s">
        <v>3565</v>
      </c>
      <c r="D354" s="553" t="s">
        <v>3609</v>
      </c>
      <c r="E354" s="553" t="s">
        <v>4031</v>
      </c>
      <c r="F354" s="553" t="s">
        <v>3326</v>
      </c>
      <c r="G354" s="553" t="s">
        <v>4193</v>
      </c>
      <c r="H354" s="711">
        <v>45215</v>
      </c>
      <c r="I354" s="553" t="s">
        <v>8482</v>
      </c>
      <c r="J354" s="553" t="s">
        <v>4173</v>
      </c>
      <c r="K354" s="553" t="s">
        <v>9847</v>
      </c>
      <c r="L354" s="698">
        <v>1</v>
      </c>
    </row>
    <row r="355" spans="1:12" s="230" customFormat="1" ht="33.75" customHeight="1" outlineLevel="2" x14ac:dyDescent="0.2">
      <c r="A355" s="707">
        <v>101</v>
      </c>
      <c r="B355" s="553" t="s">
        <v>9951</v>
      </c>
      <c r="C355" s="553" t="s">
        <v>3565</v>
      </c>
      <c r="D355" s="553" t="s">
        <v>3609</v>
      </c>
      <c r="E355" s="553" t="s">
        <v>4031</v>
      </c>
      <c r="F355" s="553" t="s">
        <v>3328</v>
      </c>
      <c r="G355" s="553" t="s">
        <v>4193</v>
      </c>
      <c r="H355" s="711">
        <v>45215</v>
      </c>
      <c r="I355" s="553" t="s">
        <v>8482</v>
      </c>
      <c r="J355" s="553" t="s">
        <v>4173</v>
      </c>
      <c r="K355" s="553" t="s">
        <v>9847</v>
      </c>
      <c r="L355" s="698">
        <v>1</v>
      </c>
    </row>
    <row r="356" spans="1:12" s="230" customFormat="1" ht="33.75" customHeight="1" outlineLevel="2" x14ac:dyDescent="0.2">
      <c r="A356" s="707">
        <v>102</v>
      </c>
      <c r="B356" s="785" t="s">
        <v>9952</v>
      </c>
      <c r="C356" s="553" t="s">
        <v>3565</v>
      </c>
      <c r="D356" s="553" t="s">
        <v>3609</v>
      </c>
      <c r="E356" s="553" t="s">
        <v>4031</v>
      </c>
      <c r="F356" s="553">
        <v>0</v>
      </c>
      <c r="G356" s="553" t="s">
        <v>73</v>
      </c>
      <c r="H356" s="711">
        <v>45215</v>
      </c>
      <c r="I356" s="553" t="s">
        <v>8482</v>
      </c>
      <c r="J356" s="553" t="s">
        <v>4173</v>
      </c>
      <c r="K356" s="553" t="s">
        <v>9847</v>
      </c>
      <c r="L356" s="698">
        <v>1</v>
      </c>
    </row>
    <row r="357" spans="1:12" s="230" customFormat="1" ht="33.75" customHeight="1" outlineLevel="2" x14ac:dyDescent="0.2">
      <c r="A357" s="707">
        <v>103</v>
      </c>
      <c r="B357" s="785" t="s">
        <v>9953</v>
      </c>
      <c r="C357" s="553" t="s">
        <v>3565</v>
      </c>
      <c r="D357" s="785" t="s">
        <v>9954</v>
      </c>
      <c r="E357" s="553" t="s">
        <v>4031</v>
      </c>
      <c r="F357" s="553">
        <v>50</v>
      </c>
      <c r="G357" s="553" t="s">
        <v>4193</v>
      </c>
      <c r="H357" s="711">
        <v>45215</v>
      </c>
      <c r="I357" s="553" t="s">
        <v>8482</v>
      </c>
      <c r="J357" s="553" t="s">
        <v>4173</v>
      </c>
      <c r="K357" s="553" t="s">
        <v>9847</v>
      </c>
      <c r="L357" s="698">
        <v>1</v>
      </c>
    </row>
    <row r="358" spans="1:12" s="230" customFormat="1" ht="33.75" customHeight="1" outlineLevel="2" x14ac:dyDescent="0.2">
      <c r="A358" s="707">
        <v>104</v>
      </c>
      <c r="B358" s="553" t="s">
        <v>9955</v>
      </c>
      <c r="C358" s="553" t="s">
        <v>3565</v>
      </c>
      <c r="D358" s="553" t="s">
        <v>3609</v>
      </c>
      <c r="E358" s="553" t="s">
        <v>9956</v>
      </c>
      <c r="F358" s="553" t="s">
        <v>8504</v>
      </c>
      <c r="G358" s="553" t="s">
        <v>4177</v>
      </c>
      <c r="H358" s="711">
        <v>45215</v>
      </c>
      <c r="I358" s="553" t="s">
        <v>8482</v>
      </c>
      <c r="J358" s="553" t="s">
        <v>4173</v>
      </c>
      <c r="K358" s="553" t="s">
        <v>9847</v>
      </c>
      <c r="L358" s="698">
        <v>1</v>
      </c>
    </row>
    <row r="359" spans="1:12" s="230" customFormat="1" ht="33.75" customHeight="1" outlineLevel="2" x14ac:dyDescent="0.2">
      <c r="A359" s="707">
        <v>105</v>
      </c>
      <c r="B359" s="553" t="s">
        <v>9957</v>
      </c>
      <c r="C359" s="553" t="s">
        <v>3565</v>
      </c>
      <c r="D359" s="553" t="s">
        <v>6597</v>
      </c>
      <c r="E359" s="553" t="s">
        <v>6598</v>
      </c>
      <c r="F359" s="553" t="s">
        <v>9958</v>
      </c>
      <c r="G359" s="553" t="s">
        <v>4193</v>
      </c>
      <c r="H359" s="711">
        <v>45215</v>
      </c>
      <c r="I359" s="553" t="s">
        <v>8482</v>
      </c>
      <c r="J359" s="553" t="s">
        <v>4173</v>
      </c>
      <c r="K359" s="553" t="s">
        <v>9847</v>
      </c>
      <c r="L359" s="698">
        <v>1</v>
      </c>
    </row>
    <row r="360" spans="1:12" s="230" customFormat="1" ht="33.75" customHeight="1" outlineLevel="2" x14ac:dyDescent="0.2">
      <c r="A360" s="707">
        <v>106</v>
      </c>
      <c r="B360" s="553" t="s">
        <v>9959</v>
      </c>
      <c r="C360" s="553" t="s">
        <v>3565</v>
      </c>
      <c r="D360" s="553" t="s">
        <v>6597</v>
      </c>
      <c r="E360" s="553" t="s">
        <v>6598</v>
      </c>
      <c r="F360" s="553" t="s">
        <v>9958</v>
      </c>
      <c r="G360" s="553" t="s">
        <v>73</v>
      </c>
      <c r="H360" s="711">
        <v>45219</v>
      </c>
      <c r="I360" s="553" t="s">
        <v>8482</v>
      </c>
      <c r="J360" s="553" t="s">
        <v>4173</v>
      </c>
      <c r="K360" s="553" t="s">
        <v>9847</v>
      </c>
      <c r="L360" s="698">
        <v>1</v>
      </c>
    </row>
    <row r="361" spans="1:12" s="230" customFormat="1" ht="33.75" customHeight="1" outlineLevel="2" x14ac:dyDescent="0.2">
      <c r="A361" s="707">
        <v>107</v>
      </c>
      <c r="B361" s="553" t="s">
        <v>9960</v>
      </c>
      <c r="C361" s="553" t="s">
        <v>3565</v>
      </c>
      <c r="D361" s="553" t="s">
        <v>6597</v>
      </c>
      <c r="E361" s="553" t="s">
        <v>6598</v>
      </c>
      <c r="F361" s="553" t="s">
        <v>3343</v>
      </c>
      <c r="G361" s="553" t="s">
        <v>4193</v>
      </c>
      <c r="H361" s="711">
        <v>45219</v>
      </c>
      <c r="I361" s="553" t="s">
        <v>8482</v>
      </c>
      <c r="J361" s="553" t="s">
        <v>4173</v>
      </c>
      <c r="K361" s="553" t="s">
        <v>9847</v>
      </c>
      <c r="L361" s="698">
        <v>1</v>
      </c>
    </row>
    <row r="362" spans="1:12" s="230" customFormat="1" ht="33.75" customHeight="1" outlineLevel="2" x14ac:dyDescent="0.2">
      <c r="A362" s="707">
        <v>108</v>
      </c>
      <c r="B362" s="553" t="s">
        <v>9961</v>
      </c>
      <c r="C362" s="553" t="s">
        <v>3565</v>
      </c>
      <c r="D362" s="553" t="s">
        <v>6599</v>
      </c>
      <c r="E362" s="553" t="s">
        <v>8361</v>
      </c>
      <c r="F362" s="553" t="s">
        <v>3331</v>
      </c>
      <c r="G362" s="553" t="s">
        <v>4193</v>
      </c>
      <c r="H362" s="711">
        <v>45219</v>
      </c>
      <c r="I362" s="553" t="s">
        <v>8482</v>
      </c>
      <c r="J362" s="553" t="s">
        <v>4173</v>
      </c>
      <c r="K362" s="553" t="s">
        <v>9847</v>
      </c>
      <c r="L362" s="698">
        <v>1</v>
      </c>
    </row>
    <row r="363" spans="1:12" s="230" customFormat="1" ht="33.75" customHeight="1" outlineLevel="2" x14ac:dyDescent="0.2">
      <c r="A363" s="707">
        <v>109</v>
      </c>
      <c r="B363" s="553" t="s">
        <v>9962</v>
      </c>
      <c r="C363" s="553" t="s">
        <v>3565</v>
      </c>
      <c r="D363" s="553" t="s">
        <v>6599</v>
      </c>
      <c r="E363" s="553" t="s">
        <v>8361</v>
      </c>
      <c r="F363" s="553" t="s">
        <v>3402</v>
      </c>
      <c r="G363" s="553" t="s">
        <v>4193</v>
      </c>
      <c r="H363" s="711">
        <v>45219</v>
      </c>
      <c r="I363" s="553" t="s">
        <v>8482</v>
      </c>
      <c r="J363" s="553" t="s">
        <v>4173</v>
      </c>
      <c r="K363" s="553" t="s">
        <v>9847</v>
      </c>
      <c r="L363" s="698">
        <v>1</v>
      </c>
    </row>
    <row r="364" spans="1:12" s="230" customFormat="1" ht="33.75" customHeight="1" outlineLevel="2" x14ac:dyDescent="0.2">
      <c r="A364" s="707">
        <v>110</v>
      </c>
      <c r="B364" s="553" t="s">
        <v>9963</v>
      </c>
      <c r="C364" s="553" t="s">
        <v>3565</v>
      </c>
      <c r="D364" s="553" t="s">
        <v>6599</v>
      </c>
      <c r="E364" s="553" t="s">
        <v>8361</v>
      </c>
      <c r="F364" s="553" t="s">
        <v>3363</v>
      </c>
      <c r="G364" s="553" t="s">
        <v>4193</v>
      </c>
      <c r="H364" s="711">
        <v>45219</v>
      </c>
      <c r="I364" s="553" t="s">
        <v>8482</v>
      </c>
      <c r="J364" s="553" t="s">
        <v>4173</v>
      </c>
      <c r="K364" s="553" t="s">
        <v>9847</v>
      </c>
      <c r="L364" s="698">
        <v>1</v>
      </c>
    </row>
    <row r="365" spans="1:12" s="230" customFormat="1" ht="33.75" customHeight="1" outlineLevel="2" x14ac:dyDescent="0.2">
      <c r="A365" s="707">
        <v>111</v>
      </c>
      <c r="B365" s="553" t="s">
        <v>9964</v>
      </c>
      <c r="C365" s="553" t="s">
        <v>3565</v>
      </c>
      <c r="D365" s="553" t="s">
        <v>6599</v>
      </c>
      <c r="E365" s="553" t="s">
        <v>8361</v>
      </c>
      <c r="F365" s="553" t="s">
        <v>3384</v>
      </c>
      <c r="G365" s="553" t="s">
        <v>4193</v>
      </c>
      <c r="H365" s="711">
        <v>45219</v>
      </c>
      <c r="I365" s="553" t="s">
        <v>8482</v>
      </c>
      <c r="J365" s="553" t="s">
        <v>4173</v>
      </c>
      <c r="K365" s="553" t="s">
        <v>9847</v>
      </c>
      <c r="L365" s="698">
        <v>1</v>
      </c>
    </row>
    <row r="366" spans="1:12" s="230" customFormat="1" ht="33.75" customHeight="1" outlineLevel="2" x14ac:dyDescent="0.2">
      <c r="A366" s="707">
        <v>112</v>
      </c>
      <c r="B366" s="553" t="s">
        <v>9965</v>
      </c>
      <c r="C366" s="553" t="s">
        <v>3565</v>
      </c>
      <c r="D366" s="553" t="s">
        <v>6599</v>
      </c>
      <c r="E366" s="553" t="s">
        <v>8361</v>
      </c>
      <c r="F366" s="553" t="s">
        <v>3394</v>
      </c>
      <c r="G366" s="553" t="s">
        <v>4193</v>
      </c>
      <c r="H366" s="711">
        <v>45219</v>
      </c>
      <c r="I366" s="553" t="s">
        <v>8482</v>
      </c>
      <c r="J366" s="553" t="s">
        <v>4173</v>
      </c>
      <c r="K366" s="553" t="s">
        <v>9847</v>
      </c>
      <c r="L366" s="698">
        <v>1</v>
      </c>
    </row>
    <row r="367" spans="1:12" s="230" customFormat="1" ht="33.75" customHeight="1" outlineLevel="2" x14ac:dyDescent="0.2">
      <c r="A367" s="707">
        <v>113</v>
      </c>
      <c r="B367" s="553" t="s">
        <v>9966</v>
      </c>
      <c r="C367" s="553" t="s">
        <v>3565</v>
      </c>
      <c r="D367" s="553" t="s">
        <v>8362</v>
      </c>
      <c r="E367" s="553" t="s">
        <v>8361</v>
      </c>
      <c r="F367" s="553" t="s">
        <v>200</v>
      </c>
      <c r="G367" s="553" t="s">
        <v>4193</v>
      </c>
      <c r="H367" s="711">
        <v>45219</v>
      </c>
      <c r="I367" s="553" t="s">
        <v>8482</v>
      </c>
      <c r="J367" s="553" t="s">
        <v>4173</v>
      </c>
      <c r="K367" s="553" t="s">
        <v>9847</v>
      </c>
      <c r="L367" s="698">
        <v>1</v>
      </c>
    </row>
    <row r="368" spans="1:12" s="230" customFormat="1" ht="33.75" customHeight="1" outlineLevel="2" x14ac:dyDescent="0.2">
      <c r="A368" s="707">
        <v>114</v>
      </c>
      <c r="B368" s="785" t="s">
        <v>9967</v>
      </c>
      <c r="C368" s="553" t="s">
        <v>3565</v>
      </c>
      <c r="D368" s="553" t="s">
        <v>8362</v>
      </c>
      <c r="E368" s="553" t="s">
        <v>8361</v>
      </c>
      <c r="F368" s="553">
        <v>63</v>
      </c>
      <c r="G368" s="553" t="s">
        <v>4193</v>
      </c>
      <c r="H368" s="711">
        <v>45219</v>
      </c>
      <c r="I368" s="553" t="s">
        <v>8482</v>
      </c>
      <c r="J368" s="553" t="s">
        <v>4173</v>
      </c>
      <c r="K368" s="553" t="s">
        <v>9847</v>
      </c>
      <c r="L368" s="698">
        <v>1</v>
      </c>
    </row>
    <row r="369" spans="1:12" s="230" customFormat="1" ht="33.75" customHeight="1" outlineLevel="2" x14ac:dyDescent="0.2">
      <c r="A369" s="707">
        <v>115</v>
      </c>
      <c r="B369" s="553" t="s">
        <v>9968</v>
      </c>
      <c r="C369" s="553" t="s">
        <v>3565</v>
      </c>
      <c r="D369" s="553" t="s">
        <v>9969</v>
      </c>
      <c r="E369" s="553" t="s">
        <v>8501</v>
      </c>
      <c r="F369" s="553" t="s">
        <v>3316</v>
      </c>
      <c r="G369" s="553" t="s">
        <v>4193</v>
      </c>
      <c r="H369" s="711">
        <v>45219</v>
      </c>
      <c r="I369" s="553" t="s">
        <v>8482</v>
      </c>
      <c r="J369" s="553" t="s">
        <v>4173</v>
      </c>
      <c r="K369" s="553" t="s">
        <v>9847</v>
      </c>
      <c r="L369" s="698">
        <v>1</v>
      </c>
    </row>
    <row r="370" spans="1:12" s="230" customFormat="1" ht="33.75" customHeight="1" outlineLevel="2" x14ac:dyDescent="0.2">
      <c r="A370" s="707">
        <v>116</v>
      </c>
      <c r="B370" s="553" t="s">
        <v>9970</v>
      </c>
      <c r="C370" s="553" t="s">
        <v>3565</v>
      </c>
      <c r="D370" s="553" t="s">
        <v>8499</v>
      </c>
      <c r="E370" s="553" t="s">
        <v>8501</v>
      </c>
      <c r="F370" s="553" t="s">
        <v>35</v>
      </c>
      <c r="G370" s="553" t="s">
        <v>4193</v>
      </c>
      <c r="H370" s="711">
        <v>45223</v>
      </c>
      <c r="I370" s="553" t="s">
        <v>8482</v>
      </c>
      <c r="J370" s="553" t="s">
        <v>4173</v>
      </c>
      <c r="K370" s="553" t="s">
        <v>9847</v>
      </c>
      <c r="L370" s="698">
        <v>1</v>
      </c>
    </row>
    <row r="371" spans="1:12" s="230" customFormat="1" ht="33.75" customHeight="1" outlineLevel="2" x14ac:dyDescent="0.2">
      <c r="A371" s="707">
        <v>117</v>
      </c>
      <c r="B371" s="553" t="s">
        <v>9971</v>
      </c>
      <c r="C371" s="553" t="s">
        <v>3565</v>
      </c>
      <c r="D371" s="553" t="s">
        <v>8360</v>
      </c>
      <c r="E371" s="553" t="s">
        <v>8501</v>
      </c>
      <c r="F371" s="553" t="s">
        <v>3393</v>
      </c>
      <c r="G371" s="553" t="s">
        <v>4193</v>
      </c>
      <c r="H371" s="711">
        <v>45223</v>
      </c>
      <c r="I371" s="553" t="s">
        <v>8482</v>
      </c>
      <c r="J371" s="553" t="s">
        <v>4173</v>
      </c>
      <c r="K371" s="553" t="s">
        <v>9847</v>
      </c>
      <c r="L371" s="698">
        <v>1</v>
      </c>
    </row>
    <row r="372" spans="1:12" s="230" customFormat="1" ht="33.75" customHeight="1" outlineLevel="2" x14ac:dyDescent="0.2">
      <c r="A372" s="707">
        <v>118</v>
      </c>
      <c r="B372" s="553" t="s">
        <v>9972</v>
      </c>
      <c r="C372" s="553" t="s">
        <v>3565</v>
      </c>
      <c r="D372" s="553" t="s">
        <v>8360</v>
      </c>
      <c r="E372" s="553" t="s">
        <v>8501</v>
      </c>
      <c r="F372" s="553" t="s">
        <v>3395</v>
      </c>
      <c r="G372" s="553" t="s">
        <v>4193</v>
      </c>
      <c r="H372" s="711">
        <v>45223</v>
      </c>
      <c r="I372" s="553" t="s">
        <v>8482</v>
      </c>
      <c r="J372" s="553" t="s">
        <v>4173</v>
      </c>
      <c r="K372" s="553" t="s">
        <v>9847</v>
      </c>
      <c r="L372" s="698">
        <v>1</v>
      </c>
    </row>
    <row r="373" spans="1:12" s="230" customFormat="1" ht="33.75" customHeight="1" outlineLevel="2" x14ac:dyDescent="0.2">
      <c r="A373" s="707">
        <v>119</v>
      </c>
      <c r="B373" s="553" t="s">
        <v>9973</v>
      </c>
      <c r="C373" s="553" t="s">
        <v>3565</v>
      </c>
      <c r="D373" s="553" t="s">
        <v>8499</v>
      </c>
      <c r="E373" s="553" t="s">
        <v>8501</v>
      </c>
      <c r="F373" s="553" t="s">
        <v>183</v>
      </c>
      <c r="G373" s="553" t="s">
        <v>4193</v>
      </c>
      <c r="H373" s="711">
        <v>45223</v>
      </c>
      <c r="I373" s="553" t="s">
        <v>8482</v>
      </c>
      <c r="J373" s="553" t="s">
        <v>4173</v>
      </c>
      <c r="K373" s="553" t="s">
        <v>9847</v>
      </c>
      <c r="L373" s="698">
        <v>1</v>
      </c>
    </row>
    <row r="374" spans="1:12" s="230" customFormat="1" ht="33.75" customHeight="1" outlineLevel="2" x14ac:dyDescent="0.2">
      <c r="A374" s="707">
        <v>120</v>
      </c>
      <c r="B374" s="553" t="s">
        <v>9974</v>
      </c>
      <c r="C374" s="553" t="s">
        <v>3565</v>
      </c>
      <c r="D374" s="553" t="s">
        <v>3629</v>
      </c>
      <c r="E374" s="553" t="s">
        <v>8501</v>
      </c>
      <c r="F374" s="553" t="s">
        <v>3314</v>
      </c>
      <c r="G374" s="553" t="s">
        <v>4193</v>
      </c>
      <c r="H374" s="711">
        <v>45223</v>
      </c>
      <c r="I374" s="553" t="s">
        <v>8482</v>
      </c>
      <c r="J374" s="553" t="s">
        <v>4173</v>
      </c>
      <c r="K374" s="553" t="s">
        <v>9847</v>
      </c>
      <c r="L374" s="698">
        <v>1</v>
      </c>
    </row>
    <row r="375" spans="1:12" s="230" customFormat="1" ht="33.75" customHeight="1" outlineLevel="2" x14ac:dyDescent="0.2">
      <c r="A375" s="707">
        <v>121</v>
      </c>
      <c r="B375" s="553" t="s">
        <v>9975</v>
      </c>
      <c r="C375" s="553" t="s">
        <v>3565</v>
      </c>
      <c r="D375" s="553" t="s">
        <v>9969</v>
      </c>
      <c r="E375" s="553" t="s">
        <v>8501</v>
      </c>
      <c r="F375" s="553" t="s">
        <v>91</v>
      </c>
      <c r="G375" s="553" t="s">
        <v>4193</v>
      </c>
      <c r="H375" s="711">
        <v>45223</v>
      </c>
      <c r="I375" s="553" t="s">
        <v>8482</v>
      </c>
      <c r="J375" s="553" t="s">
        <v>4173</v>
      </c>
      <c r="K375" s="553" t="s">
        <v>9847</v>
      </c>
      <c r="L375" s="698">
        <v>1</v>
      </c>
    </row>
    <row r="376" spans="1:12" s="230" customFormat="1" ht="33.75" customHeight="1" outlineLevel="2" x14ac:dyDescent="0.2">
      <c r="A376" s="707">
        <v>122</v>
      </c>
      <c r="B376" s="553" t="s">
        <v>9976</v>
      </c>
      <c r="C376" s="553" t="s">
        <v>3565</v>
      </c>
      <c r="D376" s="553" t="s">
        <v>8499</v>
      </c>
      <c r="E376" s="553" t="s">
        <v>8501</v>
      </c>
      <c r="F376" s="553" t="s">
        <v>3299</v>
      </c>
      <c r="G376" s="553" t="s">
        <v>4193</v>
      </c>
      <c r="H376" s="711">
        <v>45223</v>
      </c>
      <c r="I376" s="553" t="s">
        <v>8482</v>
      </c>
      <c r="J376" s="553" t="s">
        <v>4173</v>
      </c>
      <c r="K376" s="553" t="s">
        <v>9847</v>
      </c>
      <c r="L376" s="698">
        <v>1</v>
      </c>
    </row>
    <row r="377" spans="1:12" s="230" customFormat="1" ht="33.75" customHeight="1" outlineLevel="2" x14ac:dyDescent="0.2">
      <c r="A377" s="707">
        <v>123</v>
      </c>
      <c r="B377" s="785" t="s">
        <v>9977</v>
      </c>
      <c r="C377" s="553" t="s">
        <v>3565</v>
      </c>
      <c r="D377" s="785" t="s">
        <v>9978</v>
      </c>
      <c r="E377" s="553" t="s">
        <v>8501</v>
      </c>
      <c r="F377" s="553" t="s">
        <v>8496</v>
      </c>
      <c r="G377" s="553" t="s">
        <v>4177</v>
      </c>
      <c r="H377" s="711">
        <v>45223</v>
      </c>
      <c r="I377" s="553" t="s">
        <v>8482</v>
      </c>
      <c r="J377" s="553" t="s">
        <v>4173</v>
      </c>
      <c r="K377" s="553" t="s">
        <v>9847</v>
      </c>
      <c r="L377" s="698">
        <v>1</v>
      </c>
    </row>
    <row r="378" spans="1:12" s="230" customFormat="1" ht="33.75" customHeight="1" outlineLevel="2" x14ac:dyDescent="0.2">
      <c r="A378" s="707">
        <v>124</v>
      </c>
      <c r="B378" s="553" t="s">
        <v>9979</v>
      </c>
      <c r="C378" s="553" t="s">
        <v>3565</v>
      </c>
      <c r="D378" s="553" t="s">
        <v>8495</v>
      </c>
      <c r="E378" s="553" t="s">
        <v>8502</v>
      </c>
      <c r="F378" s="553" t="s">
        <v>4033</v>
      </c>
      <c r="G378" s="553" t="s">
        <v>4177</v>
      </c>
      <c r="H378" s="711">
        <v>45223</v>
      </c>
      <c r="I378" s="553" t="s">
        <v>8482</v>
      </c>
      <c r="J378" s="553" t="s">
        <v>4173</v>
      </c>
      <c r="K378" s="553" t="s">
        <v>9847</v>
      </c>
      <c r="L378" s="698">
        <v>1</v>
      </c>
    </row>
    <row r="379" spans="1:12" s="230" customFormat="1" ht="33.75" customHeight="1" outlineLevel="2" x14ac:dyDescent="0.2">
      <c r="A379" s="707">
        <v>125</v>
      </c>
      <c r="B379" s="553" t="s">
        <v>9980</v>
      </c>
      <c r="C379" s="553" t="s">
        <v>3565</v>
      </c>
      <c r="D379" s="553" t="s">
        <v>8360</v>
      </c>
      <c r="E379" s="553" t="s">
        <v>8502</v>
      </c>
      <c r="F379" s="553" t="s">
        <v>3835</v>
      </c>
      <c r="G379" s="553" t="s">
        <v>4177</v>
      </c>
      <c r="H379" s="711">
        <v>45223</v>
      </c>
      <c r="I379" s="553" t="s">
        <v>8482</v>
      </c>
      <c r="J379" s="553" t="s">
        <v>4173</v>
      </c>
      <c r="K379" s="553" t="s">
        <v>9847</v>
      </c>
      <c r="L379" s="698">
        <v>1</v>
      </c>
    </row>
    <row r="380" spans="1:12" s="230" customFormat="1" ht="33.75" customHeight="1" outlineLevel="2" x14ac:dyDescent="0.2">
      <c r="A380" s="707">
        <v>126</v>
      </c>
      <c r="B380" s="553" t="s">
        <v>9981</v>
      </c>
      <c r="C380" s="553" t="s">
        <v>3565</v>
      </c>
      <c r="D380" s="553" t="s">
        <v>8495</v>
      </c>
      <c r="E380" s="553" t="s">
        <v>8502</v>
      </c>
      <c r="F380" s="553" t="s">
        <v>8497</v>
      </c>
      <c r="G380" s="553" t="s">
        <v>4177</v>
      </c>
      <c r="H380" s="711">
        <v>45225</v>
      </c>
      <c r="I380" s="553" t="s">
        <v>8482</v>
      </c>
      <c r="J380" s="553" t="s">
        <v>4173</v>
      </c>
      <c r="K380" s="553" t="s">
        <v>9847</v>
      </c>
      <c r="L380" s="698">
        <v>1</v>
      </c>
    </row>
    <row r="381" spans="1:12" s="230" customFormat="1" ht="33.75" customHeight="1" outlineLevel="2" x14ac:dyDescent="0.2">
      <c r="A381" s="707">
        <v>127</v>
      </c>
      <c r="B381" s="553" t="s">
        <v>9982</v>
      </c>
      <c r="C381" s="553" t="s">
        <v>3565</v>
      </c>
      <c r="D381" s="553" t="s">
        <v>8360</v>
      </c>
      <c r="E381" s="553" t="s">
        <v>8502</v>
      </c>
      <c r="F381" s="553" t="s">
        <v>9983</v>
      </c>
      <c r="G381" s="553" t="s">
        <v>4177</v>
      </c>
      <c r="H381" s="711">
        <v>45225</v>
      </c>
      <c r="I381" s="553" t="s">
        <v>8482</v>
      </c>
      <c r="J381" s="553" t="s">
        <v>4173</v>
      </c>
      <c r="K381" s="553" t="s">
        <v>9847</v>
      </c>
      <c r="L381" s="698">
        <v>1</v>
      </c>
    </row>
    <row r="382" spans="1:12" s="230" customFormat="1" ht="33.75" customHeight="1" outlineLevel="2" x14ac:dyDescent="0.2">
      <c r="A382" s="707">
        <v>128</v>
      </c>
      <c r="B382" s="553" t="s">
        <v>9984</v>
      </c>
      <c r="C382" s="553" t="s">
        <v>3565</v>
      </c>
      <c r="D382" s="553" t="s">
        <v>8495</v>
      </c>
      <c r="E382" s="553" t="s">
        <v>8502</v>
      </c>
      <c r="F382" s="553" t="s">
        <v>112</v>
      </c>
      <c r="G382" s="553" t="s">
        <v>4193</v>
      </c>
      <c r="H382" s="711">
        <v>45225</v>
      </c>
      <c r="I382" s="553" t="s">
        <v>8482</v>
      </c>
      <c r="J382" s="553" t="s">
        <v>4173</v>
      </c>
      <c r="K382" s="553" t="s">
        <v>9847</v>
      </c>
      <c r="L382" s="698">
        <v>1</v>
      </c>
    </row>
    <row r="383" spans="1:12" s="230" customFormat="1" ht="33.75" customHeight="1" outlineLevel="2" x14ac:dyDescent="0.2">
      <c r="A383" s="707">
        <v>129</v>
      </c>
      <c r="B383" s="553" t="s">
        <v>9985</v>
      </c>
      <c r="C383" s="553" t="s">
        <v>3565</v>
      </c>
      <c r="D383" s="553" t="s">
        <v>8495</v>
      </c>
      <c r="E383" s="553" t="s">
        <v>8502</v>
      </c>
      <c r="F383" s="553" t="s">
        <v>112</v>
      </c>
      <c r="G383" s="553" t="s">
        <v>4193</v>
      </c>
      <c r="H383" s="711">
        <v>45225</v>
      </c>
      <c r="I383" s="553" t="s">
        <v>8482</v>
      </c>
      <c r="J383" s="553" t="s">
        <v>4173</v>
      </c>
      <c r="K383" s="553" t="s">
        <v>9847</v>
      </c>
      <c r="L383" s="698">
        <v>1</v>
      </c>
    </row>
    <row r="384" spans="1:12" s="230" customFormat="1" ht="33.75" customHeight="1" outlineLevel="2" x14ac:dyDescent="0.2">
      <c r="A384" s="707">
        <v>130</v>
      </c>
      <c r="B384" s="553" t="s">
        <v>9986</v>
      </c>
      <c r="C384" s="553" t="s">
        <v>3565</v>
      </c>
      <c r="D384" s="553" t="s">
        <v>8360</v>
      </c>
      <c r="E384" s="553" t="s">
        <v>8502</v>
      </c>
      <c r="F384" s="553" t="s">
        <v>70</v>
      </c>
      <c r="G384" s="553" t="s">
        <v>4193</v>
      </c>
      <c r="H384" s="711">
        <v>45225</v>
      </c>
      <c r="I384" s="553" t="s">
        <v>8482</v>
      </c>
      <c r="J384" s="553" t="s">
        <v>4173</v>
      </c>
      <c r="K384" s="553" t="s">
        <v>9847</v>
      </c>
      <c r="L384" s="698">
        <v>1</v>
      </c>
    </row>
    <row r="385" spans="1:12" s="230" customFormat="1" ht="33.75" customHeight="1" outlineLevel="2" x14ac:dyDescent="0.2">
      <c r="A385" s="707">
        <v>131</v>
      </c>
      <c r="B385" s="553" t="s">
        <v>9987</v>
      </c>
      <c r="C385" s="553" t="s">
        <v>3565</v>
      </c>
      <c r="D385" s="553" t="s">
        <v>8360</v>
      </c>
      <c r="E385" s="553" t="s">
        <v>8502</v>
      </c>
      <c r="F385" s="553" t="s">
        <v>3610</v>
      </c>
      <c r="G385" s="553" t="s">
        <v>4177</v>
      </c>
      <c r="H385" s="711">
        <v>45225</v>
      </c>
      <c r="I385" s="553" t="s">
        <v>8482</v>
      </c>
      <c r="J385" s="553" t="s">
        <v>4173</v>
      </c>
      <c r="K385" s="553" t="s">
        <v>9847</v>
      </c>
      <c r="L385" s="698">
        <v>1</v>
      </c>
    </row>
    <row r="386" spans="1:12" s="230" customFormat="1" ht="33.75" customHeight="1" outlineLevel="2" x14ac:dyDescent="0.2">
      <c r="A386" s="707">
        <v>132</v>
      </c>
      <c r="B386" s="553" t="s">
        <v>9988</v>
      </c>
      <c r="C386" s="553" t="s">
        <v>3565</v>
      </c>
      <c r="D386" s="553" t="s">
        <v>8360</v>
      </c>
      <c r="E386" s="553" t="s">
        <v>8502</v>
      </c>
      <c r="F386" s="553" t="s">
        <v>30</v>
      </c>
      <c r="G386" s="553" t="s">
        <v>4193</v>
      </c>
      <c r="H386" s="711">
        <v>45225</v>
      </c>
      <c r="I386" s="553" t="s">
        <v>8482</v>
      </c>
      <c r="J386" s="553" t="s">
        <v>4173</v>
      </c>
      <c r="K386" s="553" t="s">
        <v>9847</v>
      </c>
      <c r="L386" s="698">
        <v>1</v>
      </c>
    </row>
    <row r="387" spans="1:12" s="230" customFormat="1" ht="33.75" customHeight="1" outlineLevel="2" x14ac:dyDescent="0.2">
      <c r="A387" s="707">
        <v>133</v>
      </c>
      <c r="B387" s="553" t="s">
        <v>9989</v>
      </c>
      <c r="C387" s="553" t="s">
        <v>3565</v>
      </c>
      <c r="D387" s="553" t="s">
        <v>8495</v>
      </c>
      <c r="E387" s="553" t="s">
        <v>8502</v>
      </c>
      <c r="F387" s="553" t="s">
        <v>31</v>
      </c>
      <c r="G387" s="553" t="s">
        <v>4193</v>
      </c>
      <c r="H387" s="711">
        <v>45225</v>
      </c>
      <c r="I387" s="553" t="s">
        <v>8482</v>
      </c>
      <c r="J387" s="553" t="s">
        <v>4173</v>
      </c>
      <c r="K387" s="553" t="s">
        <v>9847</v>
      </c>
      <c r="L387" s="698">
        <v>1</v>
      </c>
    </row>
    <row r="388" spans="1:12" s="230" customFormat="1" ht="33.75" customHeight="1" outlineLevel="2" x14ac:dyDescent="0.2">
      <c r="A388" s="707">
        <v>134</v>
      </c>
      <c r="B388" s="553" t="s">
        <v>9990</v>
      </c>
      <c r="C388" s="553" t="s">
        <v>3565</v>
      </c>
      <c r="D388" s="553" t="s">
        <v>8495</v>
      </c>
      <c r="E388" s="553" t="s">
        <v>8502</v>
      </c>
      <c r="F388" s="553" t="s">
        <v>3611</v>
      </c>
      <c r="G388" s="553" t="s">
        <v>4177</v>
      </c>
      <c r="H388" s="711">
        <v>45225</v>
      </c>
      <c r="I388" s="553" t="s">
        <v>8482</v>
      </c>
      <c r="J388" s="553" t="s">
        <v>4173</v>
      </c>
      <c r="K388" s="553" t="s">
        <v>9847</v>
      </c>
      <c r="L388" s="698">
        <v>1</v>
      </c>
    </row>
    <row r="389" spans="1:12" s="230" customFormat="1" ht="33.75" customHeight="1" outlineLevel="2" x14ac:dyDescent="0.2">
      <c r="A389" s="707">
        <v>135</v>
      </c>
      <c r="B389" s="553" t="s">
        <v>9991</v>
      </c>
      <c r="C389" s="553" t="s">
        <v>3565</v>
      </c>
      <c r="D389" s="553" t="s">
        <v>8499</v>
      </c>
      <c r="E389" s="553" t="s">
        <v>3349</v>
      </c>
      <c r="F389" s="553" t="s">
        <v>30</v>
      </c>
      <c r="G389" s="553" t="s">
        <v>4193</v>
      </c>
      <c r="H389" s="711">
        <v>45225</v>
      </c>
      <c r="I389" s="553" t="s">
        <v>8482</v>
      </c>
      <c r="J389" s="553" t="s">
        <v>4173</v>
      </c>
      <c r="K389" s="553" t="s">
        <v>9847</v>
      </c>
      <c r="L389" s="698">
        <v>1</v>
      </c>
    </row>
    <row r="390" spans="1:12" s="230" customFormat="1" ht="33.75" customHeight="1" outlineLevel="2" x14ac:dyDescent="0.2">
      <c r="A390" s="707">
        <v>136</v>
      </c>
      <c r="B390" s="553" t="s">
        <v>9992</v>
      </c>
      <c r="C390" s="553" t="s">
        <v>3565</v>
      </c>
      <c r="D390" s="553" t="s">
        <v>8499</v>
      </c>
      <c r="E390" s="553" t="s">
        <v>3612</v>
      </c>
      <c r="F390" s="553" t="s">
        <v>3314</v>
      </c>
      <c r="G390" s="553" t="s">
        <v>4193</v>
      </c>
      <c r="H390" s="711">
        <v>45225</v>
      </c>
      <c r="I390" s="553" t="s">
        <v>8482</v>
      </c>
      <c r="J390" s="553" t="s">
        <v>4173</v>
      </c>
      <c r="K390" s="553" t="s">
        <v>9847</v>
      </c>
      <c r="L390" s="698">
        <v>1</v>
      </c>
    </row>
    <row r="391" spans="1:12" s="230" customFormat="1" ht="33.75" customHeight="1" outlineLevel="2" x14ac:dyDescent="0.2">
      <c r="A391" s="707">
        <v>137</v>
      </c>
      <c r="B391" s="553" t="s">
        <v>9993</v>
      </c>
      <c r="C391" s="553" t="s">
        <v>3565</v>
      </c>
      <c r="D391" s="553" t="s">
        <v>8499</v>
      </c>
      <c r="E391" s="553" t="s">
        <v>3612</v>
      </c>
      <c r="F391" s="553" t="s">
        <v>241</v>
      </c>
      <c r="G391" s="553" t="s">
        <v>4193</v>
      </c>
      <c r="H391" s="711">
        <v>45225</v>
      </c>
      <c r="I391" s="553" t="s">
        <v>8482</v>
      </c>
      <c r="J391" s="553" t="s">
        <v>4173</v>
      </c>
      <c r="K391" s="553" t="s">
        <v>9847</v>
      </c>
      <c r="L391" s="698">
        <v>1</v>
      </c>
    </row>
    <row r="392" spans="1:12" s="230" customFormat="1" ht="33.75" customHeight="1" outlineLevel="2" x14ac:dyDescent="0.2">
      <c r="A392" s="707">
        <v>138</v>
      </c>
      <c r="B392" s="553" t="s">
        <v>9994</v>
      </c>
      <c r="C392" s="553" t="s">
        <v>3565</v>
      </c>
      <c r="D392" s="553" t="s">
        <v>8499</v>
      </c>
      <c r="E392" s="553" t="s">
        <v>3612</v>
      </c>
      <c r="F392" s="553" t="s">
        <v>3324</v>
      </c>
      <c r="G392" s="553" t="s">
        <v>4193</v>
      </c>
      <c r="H392" s="711">
        <v>45225</v>
      </c>
      <c r="I392" s="553" t="s">
        <v>8482</v>
      </c>
      <c r="J392" s="553" t="s">
        <v>4173</v>
      </c>
      <c r="K392" s="553" t="s">
        <v>9847</v>
      </c>
      <c r="L392" s="698">
        <v>1</v>
      </c>
    </row>
    <row r="393" spans="1:12" s="230" customFormat="1" ht="33.75" customHeight="1" outlineLevel="2" x14ac:dyDescent="0.2">
      <c r="A393" s="707">
        <v>139</v>
      </c>
      <c r="B393" s="553" t="s">
        <v>9995</v>
      </c>
      <c r="C393" s="553" t="s">
        <v>3565</v>
      </c>
      <c r="D393" s="553" t="s">
        <v>8499</v>
      </c>
      <c r="E393" s="553" t="s">
        <v>3612</v>
      </c>
      <c r="F393" s="553" t="s">
        <v>243</v>
      </c>
      <c r="G393" s="553" t="s">
        <v>4193</v>
      </c>
      <c r="H393" s="711">
        <v>45225</v>
      </c>
      <c r="I393" s="553" t="s">
        <v>8482</v>
      </c>
      <c r="J393" s="553" t="s">
        <v>4173</v>
      </c>
      <c r="K393" s="553" t="s">
        <v>9847</v>
      </c>
      <c r="L393" s="698">
        <v>1</v>
      </c>
    </row>
    <row r="394" spans="1:12" s="230" customFormat="1" ht="33.75" customHeight="1" outlineLevel="2" x14ac:dyDescent="0.2">
      <c r="A394" s="707">
        <v>140</v>
      </c>
      <c r="B394" s="553" t="s">
        <v>9996</v>
      </c>
      <c r="C394" s="553" t="s">
        <v>3565</v>
      </c>
      <c r="D394" s="553" t="s">
        <v>8503</v>
      </c>
      <c r="E394" s="553" t="s">
        <v>3612</v>
      </c>
      <c r="F394" s="553" t="s">
        <v>3309</v>
      </c>
      <c r="G394" s="553" t="s">
        <v>4193</v>
      </c>
      <c r="H394" s="711">
        <v>45225</v>
      </c>
      <c r="I394" s="553" t="s">
        <v>8482</v>
      </c>
      <c r="J394" s="553" t="s">
        <v>4173</v>
      </c>
      <c r="K394" s="553" t="s">
        <v>9847</v>
      </c>
      <c r="L394" s="698">
        <v>1</v>
      </c>
    </row>
    <row r="395" spans="1:12" s="230" customFormat="1" ht="33.75" customHeight="1" outlineLevel="2" x14ac:dyDescent="0.2">
      <c r="A395" s="707">
        <v>141</v>
      </c>
      <c r="B395" s="553" t="s">
        <v>9997</v>
      </c>
      <c r="C395" s="553" t="s">
        <v>3565</v>
      </c>
      <c r="D395" s="553" t="s">
        <v>8499</v>
      </c>
      <c r="E395" s="553" t="s">
        <v>3612</v>
      </c>
      <c r="F395" s="553" t="s">
        <v>212</v>
      </c>
      <c r="G395" s="553" t="s">
        <v>4193</v>
      </c>
      <c r="H395" s="711">
        <v>45225</v>
      </c>
      <c r="I395" s="553" t="s">
        <v>8482</v>
      </c>
      <c r="J395" s="553" t="s">
        <v>4173</v>
      </c>
      <c r="K395" s="553" t="s">
        <v>9847</v>
      </c>
      <c r="L395" s="698">
        <v>1</v>
      </c>
    </row>
    <row r="396" spans="1:12" s="230" customFormat="1" ht="33.75" customHeight="1" outlineLevel="2" x14ac:dyDescent="0.2">
      <c r="A396" s="707">
        <v>142</v>
      </c>
      <c r="B396" s="553" t="s">
        <v>9998</v>
      </c>
      <c r="C396" s="553" t="s">
        <v>3565</v>
      </c>
      <c r="D396" s="553" t="s">
        <v>8499</v>
      </c>
      <c r="E396" s="553" t="s">
        <v>3612</v>
      </c>
      <c r="F396" s="553" t="s">
        <v>226</v>
      </c>
      <c r="G396" s="553" t="s">
        <v>4193</v>
      </c>
      <c r="H396" s="711">
        <v>45225</v>
      </c>
      <c r="I396" s="553" t="s">
        <v>8482</v>
      </c>
      <c r="J396" s="553" t="s">
        <v>4173</v>
      </c>
      <c r="K396" s="553" t="s">
        <v>9847</v>
      </c>
      <c r="L396" s="698">
        <v>1</v>
      </c>
    </row>
    <row r="397" spans="1:12" s="230" customFormat="1" ht="33.75" customHeight="1" outlineLevel="2" x14ac:dyDescent="0.2">
      <c r="A397" s="707">
        <v>143</v>
      </c>
      <c r="B397" s="553" t="s">
        <v>9999</v>
      </c>
      <c r="C397" s="553" t="s">
        <v>3565</v>
      </c>
      <c r="D397" s="553" t="s">
        <v>8499</v>
      </c>
      <c r="E397" s="553" t="s">
        <v>3612</v>
      </c>
      <c r="F397" s="553" t="s">
        <v>3317</v>
      </c>
      <c r="G397" s="553" t="s">
        <v>4193</v>
      </c>
      <c r="H397" s="711">
        <v>45225</v>
      </c>
      <c r="I397" s="553" t="s">
        <v>8482</v>
      </c>
      <c r="J397" s="553" t="s">
        <v>4173</v>
      </c>
      <c r="K397" s="553" t="s">
        <v>9847</v>
      </c>
      <c r="L397" s="698">
        <v>1</v>
      </c>
    </row>
    <row r="398" spans="1:12" s="230" customFormat="1" ht="33.75" customHeight="1" outlineLevel="2" x14ac:dyDescent="0.2">
      <c r="A398" s="707">
        <v>144</v>
      </c>
      <c r="B398" s="553" t="s">
        <v>10000</v>
      </c>
      <c r="C398" s="553" t="s">
        <v>3565</v>
      </c>
      <c r="D398" s="553" t="s">
        <v>8503</v>
      </c>
      <c r="E398" s="553" t="s">
        <v>3612</v>
      </c>
      <c r="F398" s="553" t="s">
        <v>3330</v>
      </c>
      <c r="G398" s="553" t="s">
        <v>4193</v>
      </c>
      <c r="H398" s="711">
        <v>45225</v>
      </c>
      <c r="I398" s="553" t="s">
        <v>8482</v>
      </c>
      <c r="J398" s="553" t="s">
        <v>4173</v>
      </c>
      <c r="K398" s="553" t="s">
        <v>9847</v>
      </c>
      <c r="L398" s="698">
        <v>1</v>
      </c>
    </row>
    <row r="399" spans="1:12" s="230" customFormat="1" ht="33.75" customHeight="1" outlineLevel="2" x14ac:dyDescent="0.2">
      <c r="A399" s="707">
        <v>145</v>
      </c>
      <c r="B399" s="553" t="s">
        <v>10001</v>
      </c>
      <c r="C399" s="553" t="s">
        <v>3565</v>
      </c>
      <c r="D399" s="553" t="s">
        <v>8499</v>
      </c>
      <c r="E399" s="553" t="s">
        <v>3612</v>
      </c>
      <c r="F399" s="553" t="s">
        <v>3321</v>
      </c>
      <c r="G399" s="553" t="s">
        <v>4193</v>
      </c>
      <c r="H399" s="711">
        <v>45225</v>
      </c>
      <c r="I399" s="553" t="s">
        <v>8482</v>
      </c>
      <c r="J399" s="553" t="s">
        <v>4173</v>
      </c>
      <c r="K399" s="553" t="s">
        <v>9847</v>
      </c>
      <c r="L399" s="698">
        <v>1</v>
      </c>
    </row>
    <row r="400" spans="1:12" s="230" customFormat="1" ht="33.75" customHeight="1" outlineLevel="2" x14ac:dyDescent="0.2">
      <c r="A400" s="707">
        <v>146</v>
      </c>
      <c r="B400" s="553" t="s">
        <v>10002</v>
      </c>
      <c r="C400" s="553" t="s">
        <v>3565</v>
      </c>
      <c r="D400" s="553" t="s">
        <v>8499</v>
      </c>
      <c r="E400" s="553" t="s">
        <v>3612</v>
      </c>
      <c r="F400" s="553" t="s">
        <v>3311</v>
      </c>
      <c r="G400" s="553" t="s">
        <v>4193</v>
      </c>
      <c r="H400" s="711">
        <v>45225</v>
      </c>
      <c r="I400" s="553" t="s">
        <v>8482</v>
      </c>
      <c r="J400" s="553" t="s">
        <v>4173</v>
      </c>
      <c r="K400" s="553" t="s">
        <v>9847</v>
      </c>
      <c r="L400" s="698">
        <v>1</v>
      </c>
    </row>
    <row r="401" spans="1:12" s="230" customFormat="1" ht="33.75" customHeight="1" outlineLevel="2" x14ac:dyDescent="0.2">
      <c r="A401" s="707">
        <v>147</v>
      </c>
      <c r="B401" s="553" t="s">
        <v>10003</v>
      </c>
      <c r="C401" s="553" t="s">
        <v>3565</v>
      </c>
      <c r="D401" s="553" t="s">
        <v>8499</v>
      </c>
      <c r="E401" s="553" t="s">
        <v>3612</v>
      </c>
      <c r="F401" s="553" t="s">
        <v>146</v>
      </c>
      <c r="G401" s="553" t="s">
        <v>4193</v>
      </c>
      <c r="H401" s="711">
        <v>45225</v>
      </c>
      <c r="I401" s="553" t="s">
        <v>8482</v>
      </c>
      <c r="J401" s="553" t="s">
        <v>4173</v>
      </c>
      <c r="K401" s="553" t="s">
        <v>9847</v>
      </c>
      <c r="L401" s="698">
        <v>1</v>
      </c>
    </row>
    <row r="402" spans="1:12" s="230" customFormat="1" ht="33.75" customHeight="1" outlineLevel="2" x14ac:dyDescent="0.2">
      <c r="A402" s="707">
        <v>148</v>
      </c>
      <c r="B402" s="553" t="s">
        <v>10004</v>
      </c>
      <c r="C402" s="553" t="s">
        <v>3565</v>
      </c>
      <c r="D402" s="553" t="s">
        <v>8499</v>
      </c>
      <c r="E402" s="553" t="s">
        <v>3612</v>
      </c>
      <c r="F402" s="553" t="s">
        <v>209</v>
      </c>
      <c r="G402" s="553" t="s">
        <v>4193</v>
      </c>
      <c r="H402" s="711">
        <v>45229</v>
      </c>
      <c r="I402" s="553" t="s">
        <v>8482</v>
      </c>
      <c r="J402" s="553" t="s">
        <v>4173</v>
      </c>
      <c r="K402" s="553" t="s">
        <v>9847</v>
      </c>
      <c r="L402" s="698">
        <v>1</v>
      </c>
    </row>
    <row r="403" spans="1:12" s="230" customFormat="1" ht="33.75" customHeight="1" outlineLevel="2" x14ac:dyDescent="0.2">
      <c r="A403" s="707">
        <v>149</v>
      </c>
      <c r="B403" s="553" t="s">
        <v>10005</v>
      </c>
      <c r="C403" s="553" t="s">
        <v>3565</v>
      </c>
      <c r="D403" s="553" t="s">
        <v>8499</v>
      </c>
      <c r="E403" s="553" t="s">
        <v>3612</v>
      </c>
      <c r="F403" s="553" t="s">
        <v>3319</v>
      </c>
      <c r="G403" s="553" t="s">
        <v>4193</v>
      </c>
      <c r="H403" s="711">
        <v>45229</v>
      </c>
      <c r="I403" s="553" t="s">
        <v>8482</v>
      </c>
      <c r="J403" s="553" t="s">
        <v>4173</v>
      </c>
      <c r="K403" s="553" t="s">
        <v>9847</v>
      </c>
      <c r="L403" s="698">
        <v>1</v>
      </c>
    </row>
    <row r="404" spans="1:12" s="230" customFormat="1" ht="33.75" customHeight="1" outlineLevel="2" x14ac:dyDescent="0.2">
      <c r="A404" s="707">
        <v>150</v>
      </c>
      <c r="B404" s="553" t="s">
        <v>10006</v>
      </c>
      <c r="C404" s="553" t="s">
        <v>3565</v>
      </c>
      <c r="D404" s="553" t="s">
        <v>8499</v>
      </c>
      <c r="E404" s="553" t="s">
        <v>3612</v>
      </c>
      <c r="F404" s="553" t="s">
        <v>176</v>
      </c>
      <c r="G404" s="553" t="s">
        <v>4193</v>
      </c>
      <c r="H404" s="711">
        <v>45229</v>
      </c>
      <c r="I404" s="553" t="s">
        <v>8482</v>
      </c>
      <c r="J404" s="553" t="s">
        <v>4173</v>
      </c>
      <c r="K404" s="553" t="s">
        <v>9847</v>
      </c>
      <c r="L404" s="698">
        <v>1</v>
      </c>
    </row>
    <row r="405" spans="1:12" s="230" customFormat="1" ht="33.75" customHeight="1" outlineLevel="2" x14ac:dyDescent="0.2">
      <c r="A405" s="707">
        <v>151</v>
      </c>
      <c r="B405" s="553" t="s">
        <v>10007</v>
      </c>
      <c r="C405" s="553" t="s">
        <v>3565</v>
      </c>
      <c r="D405" s="553" t="s">
        <v>8499</v>
      </c>
      <c r="E405" s="553" t="s">
        <v>3612</v>
      </c>
      <c r="F405" s="553" t="s">
        <v>176</v>
      </c>
      <c r="G405" s="553" t="s">
        <v>4193</v>
      </c>
      <c r="H405" s="711">
        <v>45229</v>
      </c>
      <c r="I405" s="553" t="s">
        <v>8482</v>
      </c>
      <c r="J405" s="553" t="s">
        <v>4173</v>
      </c>
      <c r="K405" s="553" t="s">
        <v>9847</v>
      </c>
      <c r="L405" s="698">
        <v>1</v>
      </c>
    </row>
    <row r="406" spans="1:12" s="230" customFormat="1" ht="33.75" customHeight="1" outlineLevel="2" x14ac:dyDescent="0.2">
      <c r="A406" s="707">
        <v>152</v>
      </c>
      <c r="B406" s="553" t="s">
        <v>10008</v>
      </c>
      <c r="C406" s="553" t="s">
        <v>3565</v>
      </c>
      <c r="D406" s="553" t="s">
        <v>8499</v>
      </c>
      <c r="E406" s="553" t="s">
        <v>3612</v>
      </c>
      <c r="F406" s="553" t="s">
        <v>69</v>
      </c>
      <c r="G406" s="553" t="s">
        <v>4193</v>
      </c>
      <c r="H406" s="711">
        <v>45229</v>
      </c>
      <c r="I406" s="553" t="s">
        <v>8482</v>
      </c>
      <c r="J406" s="553" t="s">
        <v>4173</v>
      </c>
      <c r="K406" s="553" t="s">
        <v>9847</v>
      </c>
      <c r="L406" s="698">
        <v>1</v>
      </c>
    </row>
    <row r="407" spans="1:12" s="230" customFormat="1" ht="33.75" customHeight="1" outlineLevel="2" x14ac:dyDescent="0.2">
      <c r="A407" s="707">
        <v>153</v>
      </c>
      <c r="B407" s="553" t="s">
        <v>10009</v>
      </c>
      <c r="C407" s="553" t="s">
        <v>3565</v>
      </c>
      <c r="D407" s="553" t="s">
        <v>8499</v>
      </c>
      <c r="E407" s="553" t="s">
        <v>3612</v>
      </c>
      <c r="F407" s="553" t="s">
        <v>229</v>
      </c>
      <c r="G407" s="553" t="s">
        <v>4193</v>
      </c>
      <c r="H407" s="711">
        <v>45229</v>
      </c>
      <c r="I407" s="553" t="s">
        <v>8482</v>
      </c>
      <c r="J407" s="553" t="s">
        <v>4173</v>
      </c>
      <c r="K407" s="553" t="s">
        <v>9847</v>
      </c>
      <c r="L407" s="698">
        <v>1</v>
      </c>
    </row>
    <row r="408" spans="1:12" s="230" customFormat="1" ht="33.75" customHeight="1" outlineLevel="2" x14ac:dyDescent="0.2">
      <c r="A408" s="707">
        <v>154</v>
      </c>
      <c r="B408" s="553" t="s">
        <v>10010</v>
      </c>
      <c r="C408" s="553" t="s">
        <v>3565</v>
      </c>
      <c r="D408" s="553" t="s">
        <v>8499</v>
      </c>
      <c r="E408" s="553" t="s">
        <v>3612</v>
      </c>
      <c r="F408" s="553" t="s">
        <v>34</v>
      </c>
      <c r="G408" s="553" t="s">
        <v>4193</v>
      </c>
      <c r="H408" s="711">
        <v>45229</v>
      </c>
      <c r="I408" s="553" t="s">
        <v>8482</v>
      </c>
      <c r="J408" s="553" t="s">
        <v>4173</v>
      </c>
      <c r="K408" s="553" t="s">
        <v>9847</v>
      </c>
      <c r="L408" s="698">
        <v>1</v>
      </c>
    </row>
    <row r="409" spans="1:12" s="230" customFormat="1" ht="33.75" customHeight="1" outlineLevel="2" x14ac:dyDescent="0.2">
      <c r="A409" s="707">
        <v>155</v>
      </c>
      <c r="B409" s="553" t="s">
        <v>10011</v>
      </c>
      <c r="C409" s="553" t="s">
        <v>3565</v>
      </c>
      <c r="D409" s="553" t="s">
        <v>8499</v>
      </c>
      <c r="E409" s="553" t="s">
        <v>3612</v>
      </c>
      <c r="F409" s="553" t="s">
        <v>3328</v>
      </c>
      <c r="G409" s="553" t="s">
        <v>4193</v>
      </c>
      <c r="H409" s="711">
        <v>45229</v>
      </c>
      <c r="I409" s="553" t="s">
        <v>8482</v>
      </c>
      <c r="J409" s="553" t="s">
        <v>4173</v>
      </c>
      <c r="K409" s="553" t="s">
        <v>9847</v>
      </c>
      <c r="L409" s="698">
        <v>1</v>
      </c>
    </row>
    <row r="410" spans="1:12" s="230" customFormat="1" ht="33.75" customHeight="1" outlineLevel="2" x14ac:dyDescent="0.2">
      <c r="A410" s="707">
        <v>156</v>
      </c>
      <c r="B410" s="553" t="s">
        <v>10012</v>
      </c>
      <c r="C410" s="553" t="s">
        <v>3565</v>
      </c>
      <c r="D410" s="553" t="s">
        <v>8499</v>
      </c>
      <c r="E410" s="553" t="s">
        <v>3612</v>
      </c>
      <c r="F410" s="553" t="s">
        <v>116</v>
      </c>
      <c r="G410" s="553" t="s">
        <v>4193</v>
      </c>
      <c r="H410" s="711">
        <v>45229</v>
      </c>
      <c r="I410" s="553" t="s">
        <v>8482</v>
      </c>
      <c r="J410" s="553" t="s">
        <v>4173</v>
      </c>
      <c r="K410" s="553" t="s">
        <v>9847</v>
      </c>
      <c r="L410" s="698">
        <v>1</v>
      </c>
    </row>
    <row r="411" spans="1:12" s="230" customFormat="1" ht="33.75" customHeight="1" outlineLevel="2" x14ac:dyDescent="0.2">
      <c r="A411" s="707">
        <v>157</v>
      </c>
      <c r="B411" s="553" t="s">
        <v>10013</v>
      </c>
      <c r="C411" s="553" t="s">
        <v>3565</v>
      </c>
      <c r="D411" s="553" t="s">
        <v>8499</v>
      </c>
      <c r="E411" s="553" t="s">
        <v>3612</v>
      </c>
      <c r="F411" s="553" t="s">
        <v>247</v>
      </c>
      <c r="G411" s="553" t="s">
        <v>4193</v>
      </c>
      <c r="H411" s="711">
        <v>45229</v>
      </c>
      <c r="I411" s="553" t="s">
        <v>8482</v>
      </c>
      <c r="J411" s="553" t="s">
        <v>4173</v>
      </c>
      <c r="K411" s="553" t="s">
        <v>9847</v>
      </c>
      <c r="L411" s="698">
        <v>1</v>
      </c>
    </row>
    <row r="412" spans="1:12" s="230" customFormat="1" ht="33.75" customHeight="1" outlineLevel="2" x14ac:dyDescent="0.2">
      <c r="A412" s="707">
        <v>158</v>
      </c>
      <c r="B412" s="553" t="s">
        <v>10014</v>
      </c>
      <c r="C412" s="553" t="s">
        <v>3565</v>
      </c>
      <c r="D412" s="553" t="s">
        <v>8503</v>
      </c>
      <c r="E412" s="553" t="s">
        <v>3612</v>
      </c>
      <c r="F412" s="553" t="s">
        <v>3325</v>
      </c>
      <c r="G412" s="553" t="s">
        <v>4193</v>
      </c>
      <c r="H412" s="711">
        <v>45229</v>
      </c>
      <c r="I412" s="553" t="s">
        <v>8482</v>
      </c>
      <c r="J412" s="553" t="s">
        <v>4173</v>
      </c>
      <c r="K412" s="553" t="s">
        <v>9847</v>
      </c>
      <c r="L412" s="698">
        <v>1</v>
      </c>
    </row>
    <row r="413" spans="1:12" s="230" customFormat="1" ht="33.75" customHeight="1" outlineLevel="2" x14ac:dyDescent="0.2">
      <c r="A413" s="707">
        <v>159</v>
      </c>
      <c r="B413" s="553">
        <v>101112221</v>
      </c>
      <c r="C413" s="553" t="s">
        <v>3565</v>
      </c>
      <c r="D413" s="553" t="s">
        <v>6595</v>
      </c>
      <c r="E413" s="553" t="s">
        <v>10015</v>
      </c>
      <c r="F413" s="553">
        <v>1</v>
      </c>
      <c r="G413" s="553" t="s">
        <v>4193</v>
      </c>
      <c r="H413" s="711">
        <v>45229</v>
      </c>
      <c r="I413" s="553" t="s">
        <v>8482</v>
      </c>
      <c r="J413" s="553" t="s">
        <v>4173</v>
      </c>
      <c r="K413" s="553" t="s">
        <v>9847</v>
      </c>
      <c r="L413" s="698">
        <v>1</v>
      </c>
    </row>
    <row r="414" spans="1:12" s="230" customFormat="1" ht="33.75" customHeight="1" outlineLevel="2" x14ac:dyDescent="0.2">
      <c r="A414" s="707">
        <v>160</v>
      </c>
      <c r="B414" s="553">
        <v>101110521</v>
      </c>
      <c r="C414" s="553" t="s">
        <v>3565</v>
      </c>
      <c r="D414" s="553" t="s">
        <v>6595</v>
      </c>
      <c r="E414" s="553" t="s">
        <v>10015</v>
      </c>
      <c r="F414" s="553" t="s">
        <v>3659</v>
      </c>
      <c r="G414" s="553" t="s">
        <v>4177</v>
      </c>
      <c r="H414" s="711">
        <v>45229</v>
      </c>
      <c r="I414" s="553" t="s">
        <v>8482</v>
      </c>
      <c r="J414" s="553" t="s">
        <v>4173</v>
      </c>
      <c r="K414" s="553" t="s">
        <v>9847</v>
      </c>
      <c r="L414" s="698">
        <v>1</v>
      </c>
    </row>
    <row r="415" spans="1:12" s="230" customFormat="1" ht="33.75" customHeight="1" outlineLevel="2" x14ac:dyDescent="0.2">
      <c r="A415" s="707">
        <v>161</v>
      </c>
      <c r="B415" s="553">
        <v>101122184</v>
      </c>
      <c r="C415" s="553" t="s">
        <v>3565</v>
      </c>
      <c r="D415" s="553" t="s">
        <v>6595</v>
      </c>
      <c r="E415" s="553" t="s">
        <v>10015</v>
      </c>
      <c r="F415" s="553" t="s">
        <v>3611</v>
      </c>
      <c r="G415" s="553" t="s">
        <v>4177</v>
      </c>
      <c r="H415" s="711">
        <v>45229</v>
      </c>
      <c r="I415" s="553" t="s">
        <v>8482</v>
      </c>
      <c r="J415" s="553" t="s">
        <v>4173</v>
      </c>
      <c r="K415" s="553" t="s">
        <v>9847</v>
      </c>
      <c r="L415" s="698">
        <v>1</v>
      </c>
    </row>
    <row r="416" spans="1:12" s="230" customFormat="1" ht="33.75" customHeight="1" outlineLevel="2" x14ac:dyDescent="0.2">
      <c r="A416" s="707">
        <v>162</v>
      </c>
      <c r="B416" s="553">
        <v>101116325</v>
      </c>
      <c r="C416" s="553" t="s">
        <v>3565</v>
      </c>
      <c r="D416" s="553" t="s">
        <v>6595</v>
      </c>
      <c r="E416" s="553" t="s">
        <v>10015</v>
      </c>
      <c r="F416" s="553">
        <v>4</v>
      </c>
      <c r="G416" s="553" t="s">
        <v>4193</v>
      </c>
      <c r="H416" s="711">
        <v>45230</v>
      </c>
      <c r="I416" s="553" t="s">
        <v>8482</v>
      </c>
      <c r="J416" s="553" t="s">
        <v>4173</v>
      </c>
      <c r="K416" s="553" t="s">
        <v>9847</v>
      </c>
      <c r="L416" s="698">
        <v>1</v>
      </c>
    </row>
    <row r="417" spans="1:12" s="230" customFormat="1" ht="33.75" customHeight="1" outlineLevel="2" x14ac:dyDescent="0.2">
      <c r="A417" s="707">
        <v>163</v>
      </c>
      <c r="B417" s="553">
        <v>101064858</v>
      </c>
      <c r="C417" s="553" t="s">
        <v>3565</v>
      </c>
      <c r="D417" s="553" t="s">
        <v>6595</v>
      </c>
      <c r="E417" s="553" t="s">
        <v>10015</v>
      </c>
      <c r="F417" s="553">
        <v>5</v>
      </c>
      <c r="G417" s="553" t="s">
        <v>4193</v>
      </c>
      <c r="H417" s="711">
        <v>45230</v>
      </c>
      <c r="I417" s="553" t="s">
        <v>8482</v>
      </c>
      <c r="J417" s="553" t="s">
        <v>4173</v>
      </c>
      <c r="K417" s="553" t="s">
        <v>9847</v>
      </c>
      <c r="L417" s="698">
        <v>1</v>
      </c>
    </row>
    <row r="418" spans="1:12" s="230" customFormat="1" ht="33.75" customHeight="1" outlineLevel="2" x14ac:dyDescent="0.2">
      <c r="A418" s="707">
        <v>164</v>
      </c>
      <c r="B418" s="553">
        <v>101049215</v>
      </c>
      <c r="C418" s="553" t="s">
        <v>3565</v>
      </c>
      <c r="D418" s="553" t="s">
        <v>6595</v>
      </c>
      <c r="E418" s="553" t="s">
        <v>10015</v>
      </c>
      <c r="F418" s="553">
        <v>6</v>
      </c>
      <c r="G418" s="553" t="s">
        <v>4193</v>
      </c>
      <c r="H418" s="711">
        <v>45230</v>
      </c>
      <c r="I418" s="553" t="s">
        <v>8482</v>
      </c>
      <c r="J418" s="553" t="s">
        <v>4173</v>
      </c>
      <c r="K418" s="553" t="s">
        <v>9847</v>
      </c>
      <c r="L418" s="698">
        <v>1</v>
      </c>
    </row>
    <row r="419" spans="1:12" s="230" customFormat="1" ht="33.75" customHeight="1" outlineLevel="2" x14ac:dyDescent="0.2">
      <c r="A419" s="707">
        <v>165</v>
      </c>
      <c r="B419" s="553">
        <v>101112878</v>
      </c>
      <c r="C419" s="553" t="s">
        <v>3565</v>
      </c>
      <c r="D419" s="553" t="s">
        <v>6595</v>
      </c>
      <c r="E419" s="553" t="s">
        <v>10015</v>
      </c>
      <c r="F419" s="553">
        <v>7</v>
      </c>
      <c r="G419" s="553" t="s">
        <v>4193</v>
      </c>
      <c r="H419" s="711">
        <v>45230</v>
      </c>
      <c r="I419" s="553" t="s">
        <v>8482</v>
      </c>
      <c r="J419" s="553" t="s">
        <v>4173</v>
      </c>
      <c r="K419" s="553" t="s">
        <v>9847</v>
      </c>
      <c r="L419" s="698">
        <v>1</v>
      </c>
    </row>
    <row r="420" spans="1:12" s="230" customFormat="1" ht="33.75" customHeight="1" outlineLevel="2" x14ac:dyDescent="0.2">
      <c r="A420" s="707">
        <v>166</v>
      </c>
      <c r="B420" s="553">
        <v>101107542</v>
      </c>
      <c r="C420" s="553" t="s">
        <v>3565</v>
      </c>
      <c r="D420" s="553" t="s">
        <v>6595</v>
      </c>
      <c r="E420" s="553" t="s">
        <v>10015</v>
      </c>
      <c r="F420" s="553">
        <v>9</v>
      </c>
      <c r="G420" s="553" t="s">
        <v>4193</v>
      </c>
      <c r="H420" s="711">
        <v>45230</v>
      </c>
      <c r="I420" s="553" t="s">
        <v>8482</v>
      </c>
      <c r="J420" s="553" t="s">
        <v>4173</v>
      </c>
      <c r="K420" s="553" t="s">
        <v>9847</v>
      </c>
      <c r="L420" s="698">
        <v>1</v>
      </c>
    </row>
    <row r="421" spans="1:12" s="230" customFormat="1" ht="33.75" customHeight="1" outlineLevel="2" x14ac:dyDescent="0.2">
      <c r="A421" s="707">
        <v>167</v>
      </c>
      <c r="B421" s="553">
        <v>101049282</v>
      </c>
      <c r="C421" s="553" t="s">
        <v>3565</v>
      </c>
      <c r="D421" s="553" t="s">
        <v>6595</v>
      </c>
      <c r="E421" s="553" t="s">
        <v>10015</v>
      </c>
      <c r="F421" s="553">
        <v>11</v>
      </c>
      <c r="G421" s="553" t="s">
        <v>4193</v>
      </c>
      <c r="H421" s="711">
        <v>45230</v>
      </c>
      <c r="I421" s="553" t="s">
        <v>8482</v>
      </c>
      <c r="J421" s="553" t="s">
        <v>4173</v>
      </c>
      <c r="K421" s="553" t="s">
        <v>9847</v>
      </c>
      <c r="L421" s="698">
        <v>1</v>
      </c>
    </row>
    <row r="422" spans="1:12" s="230" customFormat="1" ht="33.75" customHeight="1" outlineLevel="2" x14ac:dyDescent="0.2">
      <c r="A422" s="707">
        <v>168</v>
      </c>
      <c r="B422" s="553">
        <v>101124598</v>
      </c>
      <c r="C422" s="553" t="s">
        <v>3565</v>
      </c>
      <c r="D422" s="553" t="s">
        <v>6595</v>
      </c>
      <c r="E422" s="553" t="s">
        <v>10015</v>
      </c>
      <c r="F422" s="553">
        <v>13</v>
      </c>
      <c r="G422" s="553" t="s">
        <v>4193</v>
      </c>
      <c r="H422" s="711">
        <v>45230</v>
      </c>
      <c r="I422" s="553" t="s">
        <v>8482</v>
      </c>
      <c r="J422" s="553" t="s">
        <v>4173</v>
      </c>
      <c r="K422" s="553" t="s">
        <v>9847</v>
      </c>
      <c r="L422" s="698">
        <v>1</v>
      </c>
    </row>
    <row r="423" spans="1:12" s="230" customFormat="1" ht="33.75" customHeight="1" outlineLevel="2" x14ac:dyDescent="0.2">
      <c r="A423" s="707">
        <v>169</v>
      </c>
      <c r="B423" s="553">
        <v>101110273</v>
      </c>
      <c r="C423" s="553" t="s">
        <v>3565</v>
      </c>
      <c r="D423" s="553" t="s">
        <v>6595</v>
      </c>
      <c r="E423" s="553" t="s">
        <v>10015</v>
      </c>
      <c r="F423" s="553">
        <v>15</v>
      </c>
      <c r="G423" s="553" t="s">
        <v>4193</v>
      </c>
      <c r="H423" s="711">
        <v>45230</v>
      </c>
      <c r="I423" s="553" t="s">
        <v>8482</v>
      </c>
      <c r="J423" s="553" t="s">
        <v>4173</v>
      </c>
      <c r="K423" s="553" t="s">
        <v>9847</v>
      </c>
      <c r="L423" s="698">
        <v>1</v>
      </c>
    </row>
    <row r="424" spans="1:12" s="230" customFormat="1" ht="33.75" customHeight="1" outlineLevel="2" x14ac:dyDescent="0.2">
      <c r="A424" s="707">
        <v>170</v>
      </c>
      <c r="B424" s="553" t="s">
        <v>10016</v>
      </c>
      <c r="C424" s="553" t="s">
        <v>3565</v>
      </c>
      <c r="D424" s="553" t="s">
        <v>6595</v>
      </c>
      <c r="E424" s="553" t="s">
        <v>10017</v>
      </c>
      <c r="F424" s="553" t="s">
        <v>10018</v>
      </c>
      <c r="G424" s="553" t="s">
        <v>73</v>
      </c>
      <c r="H424" s="711">
        <v>45230</v>
      </c>
      <c r="I424" s="553" t="s">
        <v>8482</v>
      </c>
      <c r="J424" s="553" t="s">
        <v>4173</v>
      </c>
      <c r="K424" s="553" t="s">
        <v>9847</v>
      </c>
      <c r="L424" s="698">
        <v>1</v>
      </c>
    </row>
    <row r="425" spans="1:12" s="230" customFormat="1" ht="33.75" customHeight="1" outlineLevel="2" x14ac:dyDescent="0.2">
      <c r="A425" s="707">
        <v>171</v>
      </c>
      <c r="B425" s="553">
        <v>1040004966</v>
      </c>
      <c r="C425" s="553" t="s">
        <v>3565</v>
      </c>
      <c r="D425" s="553" t="s">
        <v>6599</v>
      </c>
      <c r="E425" s="553" t="s">
        <v>10017</v>
      </c>
      <c r="F425" s="553">
        <v>5</v>
      </c>
      <c r="G425" s="553" t="s">
        <v>4193</v>
      </c>
      <c r="H425" s="711">
        <v>45230</v>
      </c>
      <c r="I425" s="553" t="s">
        <v>8482</v>
      </c>
      <c r="J425" s="553" t="s">
        <v>4173</v>
      </c>
      <c r="K425" s="553" t="s">
        <v>9847</v>
      </c>
      <c r="L425" s="698">
        <v>1</v>
      </c>
    </row>
    <row r="426" spans="1:12" s="230" customFormat="1" ht="33.75" customHeight="1" outlineLevel="2" x14ac:dyDescent="0.2">
      <c r="A426" s="707">
        <v>172</v>
      </c>
      <c r="B426" s="553">
        <v>101051168</v>
      </c>
      <c r="C426" s="553" t="s">
        <v>3565</v>
      </c>
      <c r="D426" s="553" t="s">
        <v>6599</v>
      </c>
      <c r="E426" s="553" t="s">
        <v>10017</v>
      </c>
      <c r="F426" s="553">
        <v>1</v>
      </c>
      <c r="G426" s="553" t="s">
        <v>4193</v>
      </c>
      <c r="H426" s="711">
        <v>45230</v>
      </c>
      <c r="I426" s="553" t="s">
        <v>8482</v>
      </c>
      <c r="J426" s="553" t="s">
        <v>4173</v>
      </c>
      <c r="K426" s="553" t="s">
        <v>9847</v>
      </c>
      <c r="L426" s="698">
        <v>1</v>
      </c>
    </row>
    <row r="427" spans="1:12" s="230" customFormat="1" ht="33.75" customHeight="1" outlineLevel="2" x14ac:dyDescent="0.2">
      <c r="A427" s="707">
        <v>173</v>
      </c>
      <c r="B427" s="553">
        <v>101087773</v>
      </c>
      <c r="C427" s="553" t="s">
        <v>3565</v>
      </c>
      <c r="D427" s="553" t="s">
        <v>6599</v>
      </c>
      <c r="E427" s="553" t="s">
        <v>10017</v>
      </c>
      <c r="F427" s="553">
        <v>2</v>
      </c>
      <c r="G427" s="553" t="s">
        <v>4193</v>
      </c>
      <c r="H427" s="711">
        <v>45230</v>
      </c>
      <c r="I427" s="553" t="s">
        <v>8482</v>
      </c>
      <c r="J427" s="553" t="s">
        <v>4173</v>
      </c>
      <c r="K427" s="553" t="s">
        <v>9847</v>
      </c>
      <c r="L427" s="698">
        <v>1</v>
      </c>
    </row>
    <row r="428" spans="1:12" s="230" customFormat="1" ht="33.75" customHeight="1" outlineLevel="2" x14ac:dyDescent="0.2">
      <c r="A428" s="707">
        <v>174</v>
      </c>
      <c r="B428" s="553">
        <v>101051784</v>
      </c>
      <c r="C428" s="553" t="s">
        <v>3565</v>
      </c>
      <c r="D428" s="553" t="s">
        <v>6596</v>
      </c>
      <c r="E428" s="553" t="s">
        <v>10019</v>
      </c>
      <c r="F428" s="553">
        <v>5</v>
      </c>
      <c r="G428" s="553" t="s">
        <v>6231</v>
      </c>
      <c r="H428" s="711">
        <v>45230</v>
      </c>
      <c r="I428" s="553" t="s">
        <v>8482</v>
      </c>
      <c r="J428" s="553" t="s">
        <v>4173</v>
      </c>
      <c r="K428" s="553" t="s">
        <v>9847</v>
      </c>
      <c r="L428" s="698">
        <v>1</v>
      </c>
    </row>
    <row r="429" spans="1:12" s="230" customFormat="1" ht="33.75" customHeight="1" outlineLevel="2" x14ac:dyDescent="0.2">
      <c r="A429" s="707">
        <v>175</v>
      </c>
      <c r="B429" s="553">
        <v>101102104</v>
      </c>
      <c r="C429" s="553" t="s">
        <v>3565</v>
      </c>
      <c r="D429" s="553" t="s">
        <v>8360</v>
      </c>
      <c r="E429" s="553" t="s">
        <v>1604</v>
      </c>
      <c r="F429" s="553" t="s">
        <v>10020</v>
      </c>
      <c r="G429" s="553" t="s">
        <v>73</v>
      </c>
      <c r="H429" s="711">
        <v>45230</v>
      </c>
      <c r="I429" s="553" t="s">
        <v>8482</v>
      </c>
      <c r="J429" s="553" t="s">
        <v>4173</v>
      </c>
      <c r="K429" s="553" t="s">
        <v>9847</v>
      </c>
      <c r="L429" s="698">
        <v>1</v>
      </c>
    </row>
    <row r="430" spans="1:12" s="230" customFormat="1" ht="33.75" customHeight="1" outlineLevel="2" x14ac:dyDescent="0.2">
      <c r="A430" s="707">
        <v>176</v>
      </c>
      <c r="B430" s="553">
        <v>101113947</v>
      </c>
      <c r="C430" s="553" t="s">
        <v>3565</v>
      </c>
      <c r="D430" s="553" t="s">
        <v>8360</v>
      </c>
      <c r="E430" s="553" t="s">
        <v>1604</v>
      </c>
      <c r="F430" s="553" t="s">
        <v>10021</v>
      </c>
      <c r="G430" s="553" t="s">
        <v>73</v>
      </c>
      <c r="H430" s="711">
        <v>45230</v>
      </c>
      <c r="I430" s="553" t="s">
        <v>8482</v>
      </c>
      <c r="J430" s="553" t="s">
        <v>4173</v>
      </c>
      <c r="K430" s="553" t="s">
        <v>9847</v>
      </c>
      <c r="L430" s="698">
        <v>1</v>
      </c>
    </row>
    <row r="431" spans="1:12" s="230" customFormat="1" ht="33.75" customHeight="1" outlineLevel="2" x14ac:dyDescent="0.2">
      <c r="A431" s="707">
        <v>177</v>
      </c>
      <c r="B431" s="553">
        <v>101118536</v>
      </c>
      <c r="C431" s="553" t="s">
        <v>3565</v>
      </c>
      <c r="D431" s="553" t="s">
        <v>8360</v>
      </c>
      <c r="E431" s="553" t="s">
        <v>1604</v>
      </c>
      <c r="F431" s="553" t="s">
        <v>10021</v>
      </c>
      <c r="G431" s="553" t="s">
        <v>73</v>
      </c>
      <c r="H431" s="711">
        <v>45230</v>
      </c>
      <c r="I431" s="553" t="s">
        <v>8482</v>
      </c>
      <c r="J431" s="553" t="s">
        <v>4173</v>
      </c>
      <c r="K431" s="553" t="s">
        <v>9847</v>
      </c>
      <c r="L431" s="698">
        <v>1</v>
      </c>
    </row>
    <row r="432" spans="1:12" s="230" customFormat="1" ht="33.75" customHeight="1" outlineLevel="2" x14ac:dyDescent="0.2">
      <c r="A432" s="707">
        <v>178</v>
      </c>
      <c r="B432" s="553">
        <v>101103552</v>
      </c>
      <c r="C432" s="553" t="s">
        <v>3565</v>
      </c>
      <c r="D432" s="553" t="s">
        <v>10022</v>
      </c>
      <c r="E432" s="553" t="s">
        <v>1604</v>
      </c>
      <c r="F432" s="553">
        <v>9</v>
      </c>
      <c r="G432" s="553" t="s">
        <v>73</v>
      </c>
      <c r="H432" s="711">
        <v>45230</v>
      </c>
      <c r="I432" s="553" t="s">
        <v>8482</v>
      </c>
      <c r="J432" s="553" t="s">
        <v>4173</v>
      </c>
      <c r="K432" s="553" t="s">
        <v>9847</v>
      </c>
      <c r="L432" s="698">
        <v>1</v>
      </c>
    </row>
    <row r="433" spans="1:12" s="230" customFormat="1" ht="33.75" customHeight="1" outlineLevel="2" x14ac:dyDescent="0.2">
      <c r="A433" s="707">
        <v>179</v>
      </c>
      <c r="B433" s="553" t="s">
        <v>10023</v>
      </c>
      <c r="C433" s="553" t="s">
        <v>10024</v>
      </c>
      <c r="D433" s="553" t="s">
        <v>10025</v>
      </c>
      <c r="E433" s="553" t="s">
        <v>3561</v>
      </c>
      <c r="F433" s="553" t="s">
        <v>8332</v>
      </c>
      <c r="G433" s="553" t="s">
        <v>4177</v>
      </c>
      <c r="H433" s="711">
        <v>45208</v>
      </c>
      <c r="I433" s="553" t="s">
        <v>8482</v>
      </c>
      <c r="J433" s="553" t="s">
        <v>4173</v>
      </c>
      <c r="K433" s="553" t="s">
        <v>9847</v>
      </c>
      <c r="L433" s="698">
        <v>1</v>
      </c>
    </row>
    <row r="434" spans="1:12" s="230" customFormat="1" ht="33.75" customHeight="1" outlineLevel="2" x14ac:dyDescent="0.2">
      <c r="A434" s="707">
        <v>180</v>
      </c>
      <c r="B434" s="553" t="s">
        <v>10026</v>
      </c>
      <c r="C434" s="553" t="s">
        <v>10024</v>
      </c>
      <c r="D434" s="553" t="s">
        <v>10025</v>
      </c>
      <c r="E434" s="553" t="s">
        <v>3561</v>
      </c>
      <c r="F434" s="553" t="s">
        <v>3835</v>
      </c>
      <c r="G434" s="553" t="s">
        <v>4177</v>
      </c>
      <c r="H434" s="711">
        <v>45208</v>
      </c>
      <c r="I434" s="553" t="s">
        <v>8482</v>
      </c>
      <c r="J434" s="553" t="s">
        <v>4173</v>
      </c>
      <c r="K434" s="553" t="s">
        <v>9847</v>
      </c>
      <c r="L434" s="698">
        <v>1</v>
      </c>
    </row>
    <row r="435" spans="1:12" s="230" customFormat="1" ht="33.75" customHeight="1" outlineLevel="2" x14ac:dyDescent="0.2">
      <c r="A435" s="707">
        <v>181</v>
      </c>
      <c r="B435" s="553" t="s">
        <v>10027</v>
      </c>
      <c r="C435" s="553" t="s">
        <v>10024</v>
      </c>
      <c r="D435" s="553" t="s">
        <v>10025</v>
      </c>
      <c r="E435" s="553" t="s">
        <v>3561</v>
      </c>
      <c r="F435" s="553" t="s">
        <v>8364</v>
      </c>
      <c r="G435" s="553" t="s">
        <v>4177</v>
      </c>
      <c r="H435" s="711">
        <v>45208</v>
      </c>
      <c r="I435" s="553" t="s">
        <v>8482</v>
      </c>
      <c r="J435" s="553" t="s">
        <v>4173</v>
      </c>
      <c r="K435" s="553" t="s">
        <v>9847</v>
      </c>
      <c r="L435" s="698">
        <v>1</v>
      </c>
    </row>
    <row r="436" spans="1:12" s="230" customFormat="1" ht="33.75" customHeight="1" outlineLevel="2" x14ac:dyDescent="0.2">
      <c r="A436" s="707">
        <v>182</v>
      </c>
      <c r="B436" s="553" t="s">
        <v>10028</v>
      </c>
      <c r="C436" s="553" t="s">
        <v>10024</v>
      </c>
      <c r="D436" s="553" t="s">
        <v>10025</v>
      </c>
      <c r="E436" s="553" t="s">
        <v>3561</v>
      </c>
      <c r="F436" s="553" t="s">
        <v>3658</v>
      </c>
      <c r="G436" s="553" t="s">
        <v>4177</v>
      </c>
      <c r="H436" s="711">
        <v>45208</v>
      </c>
      <c r="I436" s="553" t="s">
        <v>8482</v>
      </c>
      <c r="J436" s="553" t="s">
        <v>4173</v>
      </c>
      <c r="K436" s="553" t="s">
        <v>9847</v>
      </c>
      <c r="L436" s="698">
        <v>1</v>
      </c>
    </row>
    <row r="437" spans="1:12" s="230" customFormat="1" ht="33.75" customHeight="1" outlineLevel="2" x14ac:dyDescent="0.2">
      <c r="A437" s="707">
        <v>183</v>
      </c>
      <c r="B437" s="553" t="s">
        <v>10029</v>
      </c>
      <c r="C437" s="553" t="s">
        <v>10024</v>
      </c>
      <c r="D437" s="553" t="s">
        <v>10025</v>
      </c>
      <c r="E437" s="553" t="s">
        <v>3561</v>
      </c>
      <c r="F437" s="553" t="s">
        <v>3736</v>
      </c>
      <c r="G437" s="553" t="s">
        <v>4177</v>
      </c>
      <c r="H437" s="711">
        <v>45208</v>
      </c>
      <c r="I437" s="553" t="s">
        <v>8482</v>
      </c>
      <c r="J437" s="553" t="s">
        <v>4173</v>
      </c>
      <c r="K437" s="553" t="s">
        <v>9847</v>
      </c>
      <c r="L437" s="698">
        <v>1</v>
      </c>
    </row>
    <row r="438" spans="1:12" s="230" customFormat="1" ht="33.75" customHeight="1" outlineLevel="2" x14ac:dyDescent="0.2">
      <c r="A438" s="707">
        <v>184</v>
      </c>
      <c r="B438" s="553" t="s">
        <v>10030</v>
      </c>
      <c r="C438" s="553" t="s">
        <v>10024</v>
      </c>
      <c r="D438" s="553" t="s">
        <v>10025</v>
      </c>
      <c r="E438" s="553" t="s">
        <v>3561</v>
      </c>
      <c r="F438" s="553" t="s">
        <v>3596</v>
      </c>
      <c r="G438" s="553" t="s">
        <v>4177</v>
      </c>
      <c r="H438" s="711">
        <v>45208</v>
      </c>
      <c r="I438" s="553" t="s">
        <v>8482</v>
      </c>
      <c r="J438" s="553" t="s">
        <v>4173</v>
      </c>
      <c r="K438" s="553" t="s">
        <v>9847</v>
      </c>
      <c r="L438" s="698">
        <v>1</v>
      </c>
    </row>
    <row r="439" spans="1:12" s="230" customFormat="1" ht="33.75" customHeight="1" outlineLevel="2" x14ac:dyDescent="0.2">
      <c r="A439" s="707">
        <v>185</v>
      </c>
      <c r="B439" s="553" t="s">
        <v>10031</v>
      </c>
      <c r="C439" s="553" t="s">
        <v>10024</v>
      </c>
      <c r="D439" s="553" t="s">
        <v>10025</v>
      </c>
      <c r="E439" s="553" t="s">
        <v>3561</v>
      </c>
      <c r="F439" s="553" t="s">
        <v>3596</v>
      </c>
      <c r="G439" s="553" t="s">
        <v>4177</v>
      </c>
      <c r="H439" s="711">
        <v>45208</v>
      </c>
      <c r="I439" s="553" t="s">
        <v>8482</v>
      </c>
      <c r="J439" s="553" t="s">
        <v>4173</v>
      </c>
      <c r="K439" s="553" t="s">
        <v>9847</v>
      </c>
      <c r="L439" s="698">
        <v>1</v>
      </c>
    </row>
    <row r="440" spans="1:12" s="230" customFormat="1" ht="33.75" customHeight="1" outlineLevel="2" x14ac:dyDescent="0.2">
      <c r="A440" s="707">
        <v>186</v>
      </c>
      <c r="B440" s="553" t="s">
        <v>10032</v>
      </c>
      <c r="C440" s="553" t="s">
        <v>10024</v>
      </c>
      <c r="D440" s="553" t="s">
        <v>10025</v>
      </c>
      <c r="E440" s="553" t="s">
        <v>3561</v>
      </c>
      <c r="F440" s="553" t="s">
        <v>32</v>
      </c>
      <c r="G440" s="553" t="s">
        <v>4193</v>
      </c>
      <c r="H440" s="711">
        <v>45208</v>
      </c>
      <c r="I440" s="553" t="s">
        <v>8482</v>
      </c>
      <c r="J440" s="553" t="s">
        <v>4173</v>
      </c>
      <c r="K440" s="553" t="s">
        <v>9847</v>
      </c>
      <c r="L440" s="698">
        <v>1</v>
      </c>
    </row>
    <row r="441" spans="1:12" s="230" customFormat="1" ht="33.75" customHeight="1" outlineLevel="2" x14ac:dyDescent="0.2">
      <c r="A441" s="707">
        <v>187</v>
      </c>
      <c r="B441" s="553" t="s">
        <v>10033</v>
      </c>
      <c r="C441" s="553" t="s">
        <v>10024</v>
      </c>
      <c r="D441" s="553" t="s">
        <v>10025</v>
      </c>
      <c r="E441" s="553" t="s">
        <v>3561</v>
      </c>
      <c r="F441" s="553" t="s">
        <v>3735</v>
      </c>
      <c r="G441" s="553" t="s">
        <v>4177</v>
      </c>
      <c r="H441" s="711">
        <v>45208</v>
      </c>
      <c r="I441" s="553" t="s">
        <v>8482</v>
      </c>
      <c r="J441" s="553" t="s">
        <v>4173</v>
      </c>
      <c r="K441" s="553" t="s">
        <v>9847</v>
      </c>
      <c r="L441" s="698">
        <v>1</v>
      </c>
    </row>
    <row r="442" spans="1:12" s="230" customFormat="1" ht="33.75" customHeight="1" outlineLevel="2" x14ac:dyDescent="0.2">
      <c r="A442" s="707">
        <v>188</v>
      </c>
      <c r="B442" s="553" t="s">
        <v>10034</v>
      </c>
      <c r="C442" s="553" t="s">
        <v>10024</v>
      </c>
      <c r="D442" s="553" t="s">
        <v>10025</v>
      </c>
      <c r="E442" s="553" t="s">
        <v>3561</v>
      </c>
      <c r="F442" s="553" t="s">
        <v>3611</v>
      </c>
      <c r="G442" s="553" t="s">
        <v>4177</v>
      </c>
      <c r="H442" s="711">
        <v>45208</v>
      </c>
      <c r="I442" s="553" t="s">
        <v>8482</v>
      </c>
      <c r="J442" s="553" t="s">
        <v>4173</v>
      </c>
      <c r="K442" s="553" t="s">
        <v>9847</v>
      </c>
      <c r="L442" s="698">
        <v>1</v>
      </c>
    </row>
    <row r="443" spans="1:12" s="230" customFormat="1" ht="33.75" customHeight="1" outlineLevel="2" x14ac:dyDescent="0.2">
      <c r="A443" s="707">
        <v>189</v>
      </c>
      <c r="B443" s="553" t="s">
        <v>10035</v>
      </c>
      <c r="C443" s="553" t="s">
        <v>10024</v>
      </c>
      <c r="D443" s="553" t="s">
        <v>10025</v>
      </c>
      <c r="E443" s="553" t="s">
        <v>3561</v>
      </c>
      <c r="F443" s="553" t="s">
        <v>8365</v>
      </c>
      <c r="G443" s="553" t="s">
        <v>4177</v>
      </c>
      <c r="H443" s="711">
        <v>45208</v>
      </c>
      <c r="I443" s="553" t="s">
        <v>8482</v>
      </c>
      <c r="J443" s="553" t="s">
        <v>4173</v>
      </c>
      <c r="K443" s="553" t="s">
        <v>9847</v>
      </c>
      <c r="L443" s="698">
        <v>1</v>
      </c>
    </row>
    <row r="444" spans="1:12" s="230" customFormat="1" ht="33.75" customHeight="1" outlineLevel="2" x14ac:dyDescent="0.2">
      <c r="A444" s="707">
        <v>190</v>
      </c>
      <c r="B444" s="553" t="s">
        <v>10036</v>
      </c>
      <c r="C444" s="553" t="s">
        <v>10024</v>
      </c>
      <c r="D444" s="553" t="s">
        <v>10025</v>
      </c>
      <c r="E444" s="553" t="s">
        <v>3561</v>
      </c>
      <c r="F444" s="553" t="s">
        <v>3734</v>
      </c>
      <c r="G444" s="553" t="s">
        <v>4177</v>
      </c>
      <c r="H444" s="711">
        <v>45208</v>
      </c>
      <c r="I444" s="553" t="s">
        <v>8482</v>
      </c>
      <c r="J444" s="553" t="s">
        <v>4173</v>
      </c>
      <c r="K444" s="553" t="s">
        <v>9847</v>
      </c>
      <c r="L444" s="698">
        <v>1</v>
      </c>
    </row>
    <row r="445" spans="1:12" s="230" customFormat="1" ht="33.75" customHeight="1" outlineLevel="2" x14ac:dyDescent="0.2">
      <c r="A445" s="707">
        <v>191</v>
      </c>
      <c r="B445" s="553" t="s">
        <v>10037</v>
      </c>
      <c r="C445" s="553" t="s">
        <v>10024</v>
      </c>
      <c r="D445" s="553" t="s">
        <v>10025</v>
      </c>
      <c r="E445" s="553" t="s">
        <v>3561</v>
      </c>
      <c r="F445" s="553" t="s">
        <v>3659</v>
      </c>
      <c r="G445" s="553" t="s">
        <v>4177</v>
      </c>
      <c r="H445" s="711">
        <v>45208</v>
      </c>
      <c r="I445" s="553" t="s">
        <v>8482</v>
      </c>
      <c r="J445" s="553" t="s">
        <v>4173</v>
      </c>
      <c r="K445" s="553" t="s">
        <v>9847</v>
      </c>
      <c r="L445" s="698">
        <v>1</v>
      </c>
    </row>
    <row r="446" spans="1:12" s="230" customFormat="1" ht="33.75" customHeight="1" outlineLevel="2" x14ac:dyDescent="0.2">
      <c r="A446" s="707">
        <v>192</v>
      </c>
      <c r="B446" s="553" t="s">
        <v>10038</v>
      </c>
      <c r="C446" s="553" t="s">
        <v>10024</v>
      </c>
      <c r="D446" s="553" t="s">
        <v>10025</v>
      </c>
      <c r="E446" s="553" t="s">
        <v>3561</v>
      </c>
      <c r="F446" s="553" t="s">
        <v>3613</v>
      </c>
      <c r="G446" s="553" t="s">
        <v>4177</v>
      </c>
      <c r="H446" s="711">
        <v>45208</v>
      </c>
      <c r="I446" s="553" t="s">
        <v>8482</v>
      </c>
      <c r="J446" s="553" t="s">
        <v>4173</v>
      </c>
      <c r="K446" s="553" t="s">
        <v>9847</v>
      </c>
      <c r="L446" s="698">
        <v>1</v>
      </c>
    </row>
    <row r="447" spans="1:12" s="230" customFormat="1" ht="33.75" customHeight="1" outlineLevel="2" x14ac:dyDescent="0.2">
      <c r="A447" s="707">
        <v>193</v>
      </c>
      <c r="B447" s="553" t="s">
        <v>10039</v>
      </c>
      <c r="C447" s="553" t="s">
        <v>10024</v>
      </c>
      <c r="D447" s="553" t="s">
        <v>10040</v>
      </c>
      <c r="E447" s="553" t="s">
        <v>2235</v>
      </c>
      <c r="F447" s="553" t="s">
        <v>70</v>
      </c>
      <c r="G447" s="553" t="s">
        <v>4193</v>
      </c>
      <c r="H447" s="711">
        <v>45208</v>
      </c>
      <c r="I447" s="553" t="s">
        <v>8482</v>
      </c>
      <c r="J447" s="553" t="s">
        <v>4173</v>
      </c>
      <c r="K447" s="553" t="s">
        <v>9847</v>
      </c>
      <c r="L447" s="698">
        <v>1</v>
      </c>
    </row>
    <row r="448" spans="1:12" s="230" customFormat="1" ht="33.75" customHeight="1" outlineLevel="2" x14ac:dyDescent="0.2">
      <c r="A448" s="707">
        <v>194</v>
      </c>
      <c r="B448" s="553" t="s">
        <v>10041</v>
      </c>
      <c r="C448" s="553" t="s">
        <v>10024</v>
      </c>
      <c r="D448" s="553" t="s">
        <v>10040</v>
      </c>
      <c r="E448" s="553" t="s">
        <v>2235</v>
      </c>
      <c r="F448" s="553" t="s">
        <v>143</v>
      </c>
      <c r="G448" s="553" t="s">
        <v>4193</v>
      </c>
      <c r="H448" s="711">
        <v>45208</v>
      </c>
      <c r="I448" s="553" t="s">
        <v>8482</v>
      </c>
      <c r="J448" s="553" t="s">
        <v>4173</v>
      </c>
      <c r="K448" s="553" t="s">
        <v>9847</v>
      </c>
      <c r="L448" s="698">
        <v>1</v>
      </c>
    </row>
    <row r="449" spans="1:12" s="230" customFormat="1" ht="33.75" customHeight="1" outlineLevel="2" x14ac:dyDescent="0.2">
      <c r="A449" s="707">
        <v>195</v>
      </c>
      <c r="B449" s="553" t="s">
        <v>10042</v>
      </c>
      <c r="C449" s="553" t="s">
        <v>10024</v>
      </c>
      <c r="D449" s="553" t="s">
        <v>10040</v>
      </c>
      <c r="E449" s="553" t="s">
        <v>2235</v>
      </c>
      <c r="F449" s="553" t="s">
        <v>91</v>
      </c>
      <c r="G449" s="553" t="s">
        <v>4193</v>
      </c>
      <c r="H449" s="711">
        <v>45208</v>
      </c>
      <c r="I449" s="553" t="s">
        <v>8482</v>
      </c>
      <c r="J449" s="553" t="s">
        <v>4173</v>
      </c>
      <c r="K449" s="553" t="s">
        <v>9847</v>
      </c>
      <c r="L449" s="698">
        <v>1</v>
      </c>
    </row>
    <row r="450" spans="1:12" s="230" customFormat="1" ht="33.75" customHeight="1" outlineLevel="2" x14ac:dyDescent="0.2">
      <c r="A450" s="707">
        <v>196</v>
      </c>
      <c r="B450" s="553" t="s">
        <v>10043</v>
      </c>
      <c r="C450" s="553" t="s">
        <v>10024</v>
      </c>
      <c r="D450" s="553" t="s">
        <v>10040</v>
      </c>
      <c r="E450" s="553" t="s">
        <v>2235</v>
      </c>
      <c r="F450" s="553" t="s">
        <v>35</v>
      </c>
      <c r="G450" s="553" t="s">
        <v>4193</v>
      </c>
      <c r="H450" s="711">
        <v>45208</v>
      </c>
      <c r="I450" s="553" t="s">
        <v>8482</v>
      </c>
      <c r="J450" s="553" t="s">
        <v>4173</v>
      </c>
      <c r="K450" s="553" t="s">
        <v>9847</v>
      </c>
      <c r="L450" s="698">
        <v>1</v>
      </c>
    </row>
    <row r="451" spans="1:12" s="230" customFormat="1" ht="33.75" customHeight="1" outlineLevel="2" x14ac:dyDescent="0.2">
      <c r="A451" s="707">
        <v>197</v>
      </c>
      <c r="B451" s="553" t="s">
        <v>10044</v>
      </c>
      <c r="C451" s="553" t="s">
        <v>10024</v>
      </c>
      <c r="D451" s="553" t="s">
        <v>10040</v>
      </c>
      <c r="E451" s="553" t="s">
        <v>2235</v>
      </c>
      <c r="F451" s="553" t="s">
        <v>32</v>
      </c>
      <c r="G451" s="553" t="s">
        <v>4193</v>
      </c>
      <c r="H451" s="711">
        <v>45208</v>
      </c>
      <c r="I451" s="553" t="s">
        <v>8482</v>
      </c>
      <c r="J451" s="553" t="s">
        <v>4173</v>
      </c>
      <c r="K451" s="553" t="s">
        <v>9847</v>
      </c>
      <c r="L451" s="698">
        <v>1</v>
      </c>
    </row>
    <row r="452" spans="1:12" s="230" customFormat="1" ht="33.75" customHeight="1" outlineLevel="2" x14ac:dyDescent="0.2">
      <c r="A452" s="707">
        <v>198</v>
      </c>
      <c r="B452" s="553" t="s">
        <v>10045</v>
      </c>
      <c r="C452" s="553" t="s">
        <v>10024</v>
      </c>
      <c r="D452" s="553" t="s">
        <v>10040</v>
      </c>
      <c r="E452" s="553" t="s">
        <v>2235</v>
      </c>
      <c r="F452" s="553" t="s">
        <v>109</v>
      </c>
      <c r="G452" s="553" t="s">
        <v>4193</v>
      </c>
      <c r="H452" s="711">
        <v>45208</v>
      </c>
      <c r="I452" s="553" t="s">
        <v>8482</v>
      </c>
      <c r="J452" s="553" t="s">
        <v>4173</v>
      </c>
      <c r="K452" s="553" t="s">
        <v>9847</v>
      </c>
      <c r="L452" s="698">
        <v>1</v>
      </c>
    </row>
    <row r="453" spans="1:12" s="230" customFormat="1" ht="33.75" customHeight="1" outlineLevel="2" x14ac:dyDescent="0.2">
      <c r="A453" s="707">
        <v>199</v>
      </c>
      <c r="B453" s="553" t="s">
        <v>10046</v>
      </c>
      <c r="C453" s="553" t="s">
        <v>10024</v>
      </c>
      <c r="D453" s="553" t="s">
        <v>10040</v>
      </c>
      <c r="E453" s="553" t="s">
        <v>2235</v>
      </c>
      <c r="F453" s="553" t="s">
        <v>112</v>
      </c>
      <c r="G453" s="553" t="s">
        <v>4193</v>
      </c>
      <c r="H453" s="711">
        <v>45208</v>
      </c>
      <c r="I453" s="553" t="s">
        <v>8482</v>
      </c>
      <c r="J453" s="553" t="s">
        <v>4173</v>
      </c>
      <c r="K453" s="553" t="s">
        <v>9847</v>
      </c>
      <c r="L453" s="698">
        <v>1</v>
      </c>
    </row>
    <row r="454" spans="1:12" s="230" customFormat="1" ht="33.75" customHeight="1" outlineLevel="2" x14ac:dyDescent="0.2">
      <c r="A454" s="707">
        <v>200</v>
      </c>
      <c r="B454" s="553" t="s">
        <v>10047</v>
      </c>
      <c r="C454" s="553" t="s">
        <v>10024</v>
      </c>
      <c r="D454" s="553" t="s">
        <v>10040</v>
      </c>
      <c r="E454" s="553" t="s">
        <v>2235</v>
      </c>
      <c r="F454" s="553" t="s">
        <v>3596</v>
      </c>
      <c r="G454" s="553" t="s">
        <v>4177</v>
      </c>
      <c r="H454" s="711">
        <v>45208</v>
      </c>
      <c r="I454" s="553" t="s">
        <v>8482</v>
      </c>
      <c r="J454" s="553" t="s">
        <v>4173</v>
      </c>
      <c r="K454" s="553" t="s">
        <v>9847</v>
      </c>
      <c r="L454" s="698">
        <v>1</v>
      </c>
    </row>
    <row r="455" spans="1:12" s="230" customFormat="1" ht="33.75" customHeight="1" outlineLevel="2" x14ac:dyDescent="0.2">
      <c r="A455" s="707">
        <v>201</v>
      </c>
      <c r="B455" s="553" t="s">
        <v>10048</v>
      </c>
      <c r="C455" s="553" t="s">
        <v>10024</v>
      </c>
      <c r="D455" s="553" t="s">
        <v>10040</v>
      </c>
      <c r="E455" s="553" t="s">
        <v>2235</v>
      </c>
      <c r="F455" s="553" t="s">
        <v>3613</v>
      </c>
      <c r="G455" s="553" t="s">
        <v>4177</v>
      </c>
      <c r="H455" s="711">
        <v>45208</v>
      </c>
      <c r="I455" s="553" t="s">
        <v>8482</v>
      </c>
      <c r="J455" s="553" t="s">
        <v>4173</v>
      </c>
      <c r="K455" s="553" t="s">
        <v>9847</v>
      </c>
      <c r="L455" s="698">
        <v>1</v>
      </c>
    </row>
    <row r="456" spans="1:12" s="230" customFormat="1" ht="33.75" customHeight="1" outlineLevel="2" x14ac:dyDescent="0.2">
      <c r="A456" s="707">
        <v>202</v>
      </c>
      <c r="B456" s="553" t="s">
        <v>10049</v>
      </c>
      <c r="C456" s="553" t="s">
        <v>10024</v>
      </c>
      <c r="D456" s="553" t="s">
        <v>10040</v>
      </c>
      <c r="E456" s="553" t="s">
        <v>2235</v>
      </c>
      <c r="F456" s="553" t="s">
        <v>33</v>
      </c>
      <c r="G456" s="553" t="s">
        <v>4193</v>
      </c>
      <c r="H456" s="711">
        <v>45208</v>
      </c>
      <c r="I456" s="553" t="s">
        <v>8482</v>
      </c>
      <c r="J456" s="553" t="s">
        <v>4173</v>
      </c>
      <c r="K456" s="553" t="s">
        <v>9847</v>
      </c>
      <c r="L456" s="698">
        <v>1</v>
      </c>
    </row>
    <row r="457" spans="1:12" s="230" customFormat="1" ht="33.75" customHeight="1" outlineLevel="2" x14ac:dyDescent="0.2">
      <c r="A457" s="707">
        <v>203</v>
      </c>
      <c r="B457" s="553" t="s">
        <v>10050</v>
      </c>
      <c r="C457" s="553" t="s">
        <v>10024</v>
      </c>
      <c r="D457" s="553" t="s">
        <v>10025</v>
      </c>
      <c r="E457" s="553" t="s">
        <v>2238</v>
      </c>
      <c r="F457" s="553" t="s">
        <v>91</v>
      </c>
      <c r="G457" s="553" t="s">
        <v>4193</v>
      </c>
      <c r="H457" s="711">
        <v>45208</v>
      </c>
      <c r="I457" s="553" t="s">
        <v>8482</v>
      </c>
      <c r="J457" s="553" t="s">
        <v>4173</v>
      </c>
      <c r="K457" s="553" t="s">
        <v>9847</v>
      </c>
      <c r="L457" s="698">
        <v>1</v>
      </c>
    </row>
    <row r="458" spans="1:12" s="230" customFormat="1" ht="33.75" customHeight="1" outlineLevel="2" x14ac:dyDescent="0.2">
      <c r="A458" s="707">
        <v>204</v>
      </c>
      <c r="B458" s="553" t="s">
        <v>10051</v>
      </c>
      <c r="C458" s="553" t="s">
        <v>10024</v>
      </c>
      <c r="D458" s="553" t="s">
        <v>10052</v>
      </c>
      <c r="E458" s="553" t="s">
        <v>2238</v>
      </c>
      <c r="F458" s="553" t="s">
        <v>112</v>
      </c>
      <c r="G458" s="553" t="s">
        <v>4193</v>
      </c>
      <c r="H458" s="711">
        <v>45209</v>
      </c>
      <c r="I458" s="553" t="s">
        <v>8482</v>
      </c>
      <c r="J458" s="553" t="s">
        <v>4173</v>
      </c>
      <c r="K458" s="553" t="s">
        <v>9847</v>
      </c>
      <c r="L458" s="698">
        <v>1</v>
      </c>
    </row>
    <row r="459" spans="1:12" s="230" customFormat="1" ht="33.75" customHeight="1" outlineLevel="2" x14ac:dyDescent="0.2">
      <c r="A459" s="707">
        <v>205</v>
      </c>
      <c r="B459" s="553" t="s">
        <v>10053</v>
      </c>
      <c r="C459" s="553" t="s">
        <v>10024</v>
      </c>
      <c r="D459" s="553" t="s">
        <v>10052</v>
      </c>
      <c r="E459" s="553" t="s">
        <v>2238</v>
      </c>
      <c r="F459" s="553" t="s">
        <v>112</v>
      </c>
      <c r="G459" s="553" t="s">
        <v>4193</v>
      </c>
      <c r="H459" s="711">
        <v>45209</v>
      </c>
      <c r="I459" s="553" t="s">
        <v>8482</v>
      </c>
      <c r="J459" s="553" t="s">
        <v>4173</v>
      </c>
      <c r="K459" s="553" t="s">
        <v>9847</v>
      </c>
      <c r="L459" s="698">
        <v>1</v>
      </c>
    </row>
    <row r="460" spans="1:12" s="230" customFormat="1" ht="33.75" customHeight="1" outlineLevel="2" x14ac:dyDescent="0.2">
      <c r="A460" s="707">
        <v>206</v>
      </c>
      <c r="B460" s="553" t="s">
        <v>10054</v>
      </c>
      <c r="C460" s="553" t="s">
        <v>10024</v>
      </c>
      <c r="D460" s="553" t="s">
        <v>10025</v>
      </c>
      <c r="E460" s="553" t="s">
        <v>2238</v>
      </c>
      <c r="F460" s="553" t="s">
        <v>69</v>
      </c>
      <c r="G460" s="553" t="s">
        <v>4193</v>
      </c>
      <c r="H460" s="711">
        <v>45209</v>
      </c>
      <c r="I460" s="553" t="s">
        <v>8482</v>
      </c>
      <c r="J460" s="553" t="s">
        <v>4173</v>
      </c>
      <c r="K460" s="553" t="s">
        <v>9847</v>
      </c>
      <c r="L460" s="698">
        <v>1</v>
      </c>
    </row>
    <row r="461" spans="1:12" s="230" customFormat="1" ht="33.75" customHeight="1" outlineLevel="2" x14ac:dyDescent="0.2">
      <c r="A461" s="707">
        <v>207</v>
      </c>
      <c r="B461" s="553" t="s">
        <v>10055</v>
      </c>
      <c r="C461" s="553" t="s">
        <v>10024</v>
      </c>
      <c r="D461" s="553" t="s">
        <v>10025</v>
      </c>
      <c r="E461" s="553" t="s">
        <v>2238</v>
      </c>
      <c r="F461" s="553" t="s">
        <v>142</v>
      </c>
      <c r="G461" s="553" t="s">
        <v>4193</v>
      </c>
      <c r="H461" s="711">
        <v>45209</v>
      </c>
      <c r="I461" s="553" t="s">
        <v>8482</v>
      </c>
      <c r="J461" s="553" t="s">
        <v>4173</v>
      </c>
      <c r="K461" s="553" t="s">
        <v>9847</v>
      </c>
      <c r="L461" s="698">
        <v>1</v>
      </c>
    </row>
    <row r="462" spans="1:12" s="230" customFormat="1" ht="33.75" customHeight="1" outlineLevel="2" x14ac:dyDescent="0.2">
      <c r="A462" s="707">
        <v>208</v>
      </c>
      <c r="B462" s="553" t="s">
        <v>10056</v>
      </c>
      <c r="C462" s="553" t="s">
        <v>10024</v>
      </c>
      <c r="D462" s="553" t="s">
        <v>10025</v>
      </c>
      <c r="E462" s="553" t="s">
        <v>2238</v>
      </c>
      <c r="F462" s="553" t="s">
        <v>31</v>
      </c>
      <c r="G462" s="553" t="s">
        <v>4193</v>
      </c>
      <c r="H462" s="711">
        <v>45209</v>
      </c>
      <c r="I462" s="553" t="s">
        <v>8482</v>
      </c>
      <c r="J462" s="553" t="s">
        <v>4173</v>
      </c>
      <c r="K462" s="553" t="s">
        <v>9847</v>
      </c>
      <c r="L462" s="698">
        <v>1</v>
      </c>
    </row>
    <row r="463" spans="1:12" s="230" customFormat="1" ht="33.75" customHeight="1" outlineLevel="2" x14ac:dyDescent="0.2">
      <c r="A463" s="707">
        <v>209</v>
      </c>
      <c r="B463" s="553" t="s">
        <v>10057</v>
      </c>
      <c r="C463" s="553" t="s">
        <v>10024</v>
      </c>
      <c r="D463" s="553" t="s">
        <v>10052</v>
      </c>
      <c r="E463" s="553" t="s">
        <v>2238</v>
      </c>
      <c r="F463" s="553" t="s">
        <v>3596</v>
      </c>
      <c r="G463" s="553" t="s">
        <v>4177</v>
      </c>
      <c r="H463" s="711">
        <v>45209</v>
      </c>
      <c r="I463" s="553" t="s">
        <v>8482</v>
      </c>
      <c r="J463" s="553" t="s">
        <v>4173</v>
      </c>
      <c r="K463" s="553" t="s">
        <v>9847</v>
      </c>
      <c r="L463" s="698">
        <v>1</v>
      </c>
    </row>
    <row r="464" spans="1:12" s="230" customFormat="1" ht="33.75" customHeight="1" outlineLevel="2" x14ac:dyDescent="0.2">
      <c r="A464" s="707">
        <v>210</v>
      </c>
      <c r="B464" s="553" t="s">
        <v>10058</v>
      </c>
      <c r="C464" s="553" t="s">
        <v>10024</v>
      </c>
      <c r="D464" s="553" t="s">
        <v>10025</v>
      </c>
      <c r="E464" s="553" t="s">
        <v>2238</v>
      </c>
      <c r="F464" s="553" t="s">
        <v>34</v>
      </c>
      <c r="G464" s="553" t="s">
        <v>4193</v>
      </c>
      <c r="H464" s="711">
        <v>45209</v>
      </c>
      <c r="I464" s="553" t="s">
        <v>8482</v>
      </c>
      <c r="J464" s="553" t="s">
        <v>4173</v>
      </c>
      <c r="K464" s="553" t="s">
        <v>9847</v>
      </c>
      <c r="L464" s="698">
        <v>1</v>
      </c>
    </row>
    <row r="465" spans="1:12" s="230" customFormat="1" ht="33.75" customHeight="1" outlineLevel="2" x14ac:dyDescent="0.2">
      <c r="A465" s="707">
        <v>211</v>
      </c>
      <c r="B465" s="553" t="s">
        <v>10059</v>
      </c>
      <c r="C465" s="553" t="s">
        <v>10024</v>
      </c>
      <c r="D465" s="553" t="s">
        <v>10025</v>
      </c>
      <c r="E465" s="553" t="s">
        <v>2238</v>
      </c>
      <c r="F465" s="553" t="s">
        <v>32</v>
      </c>
      <c r="G465" s="553" t="s">
        <v>4193</v>
      </c>
      <c r="H465" s="711">
        <v>45209</v>
      </c>
      <c r="I465" s="553" t="s">
        <v>8482</v>
      </c>
      <c r="J465" s="553" t="s">
        <v>4173</v>
      </c>
      <c r="K465" s="553" t="s">
        <v>9847</v>
      </c>
      <c r="L465" s="698">
        <v>1</v>
      </c>
    </row>
    <row r="466" spans="1:12" s="230" customFormat="1" ht="33.75" customHeight="1" outlineLevel="2" x14ac:dyDescent="0.2">
      <c r="A466" s="707">
        <v>212</v>
      </c>
      <c r="B466" s="553" t="s">
        <v>10060</v>
      </c>
      <c r="C466" s="553" t="s">
        <v>10024</v>
      </c>
      <c r="D466" s="553" t="s">
        <v>10052</v>
      </c>
      <c r="E466" s="553" t="s">
        <v>2238</v>
      </c>
      <c r="F466" s="553" t="s">
        <v>3613</v>
      </c>
      <c r="G466" s="553" t="s">
        <v>4177</v>
      </c>
      <c r="H466" s="711">
        <v>45209</v>
      </c>
      <c r="I466" s="553" t="s">
        <v>8482</v>
      </c>
      <c r="J466" s="553" t="s">
        <v>4173</v>
      </c>
      <c r="K466" s="553" t="s">
        <v>9847</v>
      </c>
      <c r="L466" s="698">
        <v>1</v>
      </c>
    </row>
    <row r="467" spans="1:12" s="230" customFormat="1" ht="33.75" customHeight="1" outlineLevel="2" x14ac:dyDescent="0.2">
      <c r="A467" s="707">
        <v>213</v>
      </c>
      <c r="B467" s="553" t="s">
        <v>10061</v>
      </c>
      <c r="C467" s="553" t="s">
        <v>10024</v>
      </c>
      <c r="D467" s="553" t="s">
        <v>10052</v>
      </c>
      <c r="E467" s="553" t="s">
        <v>2238</v>
      </c>
      <c r="F467" s="553" t="s">
        <v>70</v>
      </c>
      <c r="G467" s="553" t="s">
        <v>4193</v>
      </c>
      <c r="H467" s="711">
        <v>45209</v>
      </c>
      <c r="I467" s="553" t="s">
        <v>8482</v>
      </c>
      <c r="J467" s="553" t="s">
        <v>4173</v>
      </c>
      <c r="K467" s="553" t="s">
        <v>9847</v>
      </c>
      <c r="L467" s="698">
        <v>1</v>
      </c>
    </row>
    <row r="468" spans="1:12" s="230" customFormat="1" ht="33.75" customHeight="1" outlineLevel="2" x14ac:dyDescent="0.2">
      <c r="A468" s="707">
        <v>214</v>
      </c>
      <c r="B468" s="553" t="s">
        <v>10062</v>
      </c>
      <c r="C468" s="553" t="s">
        <v>10024</v>
      </c>
      <c r="D468" s="553" t="s">
        <v>10025</v>
      </c>
      <c r="E468" s="553" t="s">
        <v>3382</v>
      </c>
      <c r="F468" s="553" t="s">
        <v>220</v>
      </c>
      <c r="G468" s="553" t="s">
        <v>4193</v>
      </c>
      <c r="H468" s="711">
        <v>45209</v>
      </c>
      <c r="I468" s="553" t="s">
        <v>8482</v>
      </c>
      <c r="J468" s="553" t="s">
        <v>4173</v>
      </c>
      <c r="K468" s="553" t="s">
        <v>9847</v>
      </c>
      <c r="L468" s="698">
        <v>1</v>
      </c>
    </row>
    <row r="469" spans="1:12" s="230" customFormat="1" ht="33.75" customHeight="1" outlineLevel="2" x14ac:dyDescent="0.2">
      <c r="A469" s="707">
        <v>215</v>
      </c>
      <c r="B469" s="553" t="s">
        <v>10063</v>
      </c>
      <c r="C469" s="553" t="s">
        <v>10024</v>
      </c>
      <c r="D469" s="553" t="s">
        <v>10025</v>
      </c>
      <c r="E469" s="553" t="s">
        <v>3382</v>
      </c>
      <c r="F469" s="553" t="s">
        <v>180</v>
      </c>
      <c r="G469" s="553" t="s">
        <v>4193</v>
      </c>
      <c r="H469" s="711">
        <v>45209</v>
      </c>
      <c r="I469" s="553" t="s">
        <v>8482</v>
      </c>
      <c r="J469" s="553" t="s">
        <v>4173</v>
      </c>
      <c r="K469" s="553" t="s">
        <v>9847</v>
      </c>
      <c r="L469" s="698">
        <v>1</v>
      </c>
    </row>
    <row r="470" spans="1:12" s="230" customFormat="1" ht="33.75" customHeight="1" outlineLevel="2" x14ac:dyDescent="0.2">
      <c r="A470" s="707">
        <v>216</v>
      </c>
      <c r="B470" s="553" t="s">
        <v>10064</v>
      </c>
      <c r="C470" s="553" t="s">
        <v>10024</v>
      </c>
      <c r="D470" s="553" t="s">
        <v>10025</v>
      </c>
      <c r="E470" s="553" t="s">
        <v>3382</v>
      </c>
      <c r="F470" s="553" t="s">
        <v>147</v>
      </c>
      <c r="G470" s="553" t="s">
        <v>4193</v>
      </c>
      <c r="H470" s="711">
        <v>45209</v>
      </c>
      <c r="I470" s="553" t="s">
        <v>8482</v>
      </c>
      <c r="J470" s="553" t="s">
        <v>4173</v>
      </c>
      <c r="K470" s="553" t="s">
        <v>9847</v>
      </c>
      <c r="L470" s="698">
        <v>1</v>
      </c>
    </row>
    <row r="471" spans="1:12" s="230" customFormat="1" ht="33.75" customHeight="1" outlineLevel="2" x14ac:dyDescent="0.2">
      <c r="A471" s="707">
        <v>217</v>
      </c>
      <c r="B471" s="553" t="s">
        <v>10065</v>
      </c>
      <c r="C471" s="553" t="s">
        <v>10024</v>
      </c>
      <c r="D471" s="553" t="s">
        <v>10025</v>
      </c>
      <c r="E471" s="553" t="s">
        <v>3382</v>
      </c>
      <c r="F471" s="553" t="s">
        <v>110</v>
      </c>
      <c r="G471" s="553" t="s">
        <v>4193</v>
      </c>
      <c r="H471" s="711">
        <v>45209</v>
      </c>
      <c r="I471" s="553" t="s">
        <v>8482</v>
      </c>
      <c r="J471" s="553" t="s">
        <v>4173</v>
      </c>
      <c r="K471" s="553" t="s">
        <v>9847</v>
      </c>
      <c r="L471" s="698">
        <v>1</v>
      </c>
    </row>
    <row r="472" spans="1:12" s="230" customFormat="1" ht="33.75" customHeight="1" outlineLevel="2" x14ac:dyDescent="0.2">
      <c r="A472" s="707">
        <v>218</v>
      </c>
      <c r="B472" s="553" t="s">
        <v>10066</v>
      </c>
      <c r="C472" s="553" t="s">
        <v>10024</v>
      </c>
      <c r="D472" s="553" t="s">
        <v>10025</v>
      </c>
      <c r="E472" s="553" t="s">
        <v>3382</v>
      </c>
      <c r="F472" s="553" t="s">
        <v>31</v>
      </c>
      <c r="G472" s="553" t="s">
        <v>4193</v>
      </c>
      <c r="H472" s="711">
        <v>45209</v>
      </c>
      <c r="I472" s="553" t="s">
        <v>8482</v>
      </c>
      <c r="J472" s="553" t="s">
        <v>4173</v>
      </c>
      <c r="K472" s="553" t="s">
        <v>9847</v>
      </c>
      <c r="L472" s="698">
        <v>1</v>
      </c>
    </row>
    <row r="473" spans="1:12" s="230" customFormat="1" ht="33.75" customHeight="1" outlineLevel="2" x14ac:dyDescent="0.2">
      <c r="A473" s="707">
        <v>219</v>
      </c>
      <c r="B473" s="553">
        <v>102700520</v>
      </c>
      <c r="C473" s="553" t="s">
        <v>10024</v>
      </c>
      <c r="D473" s="553" t="s">
        <v>10025</v>
      </c>
      <c r="E473" s="553" t="s">
        <v>3382</v>
      </c>
      <c r="F473" s="553">
        <v>6</v>
      </c>
      <c r="G473" s="553" t="s">
        <v>4193</v>
      </c>
      <c r="H473" s="711">
        <v>45209</v>
      </c>
      <c r="I473" s="553" t="s">
        <v>8482</v>
      </c>
      <c r="J473" s="553" t="s">
        <v>4173</v>
      </c>
      <c r="K473" s="553" t="s">
        <v>9847</v>
      </c>
      <c r="L473" s="698">
        <v>1</v>
      </c>
    </row>
    <row r="474" spans="1:12" s="230" customFormat="1" ht="33.75" customHeight="1" outlineLevel="2" x14ac:dyDescent="0.2">
      <c r="A474" s="707">
        <v>220</v>
      </c>
      <c r="B474" s="553" t="s">
        <v>10067</v>
      </c>
      <c r="C474" s="553" t="s">
        <v>10024</v>
      </c>
      <c r="D474" s="553" t="s">
        <v>10025</v>
      </c>
      <c r="E474" s="553" t="s">
        <v>3382</v>
      </c>
      <c r="F474" s="553" t="s">
        <v>146</v>
      </c>
      <c r="G474" s="553" t="s">
        <v>4193</v>
      </c>
      <c r="H474" s="711">
        <v>45209</v>
      </c>
      <c r="I474" s="553" t="s">
        <v>8482</v>
      </c>
      <c r="J474" s="553" t="s">
        <v>4173</v>
      </c>
      <c r="K474" s="553" t="s">
        <v>9847</v>
      </c>
      <c r="L474" s="698">
        <v>1</v>
      </c>
    </row>
    <row r="475" spans="1:12" s="230" customFormat="1" ht="33.75" customHeight="1" outlineLevel="2" x14ac:dyDescent="0.2">
      <c r="A475" s="707">
        <v>221</v>
      </c>
      <c r="B475" s="553" t="s">
        <v>10068</v>
      </c>
      <c r="C475" s="553" t="s">
        <v>10024</v>
      </c>
      <c r="D475" s="553" t="s">
        <v>10025</v>
      </c>
      <c r="E475" s="553" t="s">
        <v>3382</v>
      </c>
      <c r="F475" s="553" t="s">
        <v>33</v>
      </c>
      <c r="G475" s="553" t="s">
        <v>4193</v>
      </c>
      <c r="H475" s="711">
        <v>45209</v>
      </c>
      <c r="I475" s="553" t="s">
        <v>8482</v>
      </c>
      <c r="J475" s="553" t="s">
        <v>4173</v>
      </c>
      <c r="K475" s="553" t="s">
        <v>9847</v>
      </c>
      <c r="L475" s="698">
        <v>1</v>
      </c>
    </row>
    <row r="476" spans="1:12" s="230" customFormat="1" ht="33.75" customHeight="1" outlineLevel="2" x14ac:dyDescent="0.2">
      <c r="A476" s="707">
        <v>222</v>
      </c>
      <c r="B476" s="553" t="s">
        <v>10069</v>
      </c>
      <c r="C476" s="553" t="s">
        <v>10024</v>
      </c>
      <c r="D476" s="553" t="s">
        <v>10025</v>
      </c>
      <c r="E476" s="553" t="s">
        <v>3382</v>
      </c>
      <c r="F476" s="553" t="s">
        <v>30</v>
      </c>
      <c r="G476" s="553" t="s">
        <v>4193</v>
      </c>
      <c r="H476" s="711">
        <v>45209</v>
      </c>
      <c r="I476" s="553" t="s">
        <v>8482</v>
      </c>
      <c r="J476" s="553" t="s">
        <v>4173</v>
      </c>
      <c r="K476" s="553" t="s">
        <v>9847</v>
      </c>
      <c r="L476" s="698">
        <v>1</v>
      </c>
    </row>
    <row r="477" spans="1:12" s="230" customFormat="1" ht="33.75" customHeight="1" outlineLevel="2" x14ac:dyDescent="0.2">
      <c r="A477" s="707">
        <v>223</v>
      </c>
      <c r="B477" s="553" t="s">
        <v>10070</v>
      </c>
      <c r="C477" s="553" t="s">
        <v>10024</v>
      </c>
      <c r="D477" s="553" t="s">
        <v>10025</v>
      </c>
      <c r="E477" s="553" t="s">
        <v>3382</v>
      </c>
      <c r="F477" s="553" t="s">
        <v>8489</v>
      </c>
      <c r="G477" s="553" t="s">
        <v>4177</v>
      </c>
      <c r="H477" s="711">
        <v>45209</v>
      </c>
      <c r="I477" s="553" t="s">
        <v>8482</v>
      </c>
      <c r="J477" s="553" t="s">
        <v>4173</v>
      </c>
      <c r="K477" s="553" t="s">
        <v>9847</v>
      </c>
      <c r="L477" s="698">
        <v>1</v>
      </c>
    </row>
    <row r="478" spans="1:12" s="230" customFormat="1" ht="33.75" customHeight="1" outlineLevel="2" x14ac:dyDescent="0.2">
      <c r="A478" s="707">
        <v>224</v>
      </c>
      <c r="B478" s="553" t="s">
        <v>10071</v>
      </c>
      <c r="C478" s="553" t="s">
        <v>10024</v>
      </c>
      <c r="D478" s="553" t="s">
        <v>10025</v>
      </c>
      <c r="E478" s="553" t="s">
        <v>3382</v>
      </c>
      <c r="F478" s="553" t="s">
        <v>106</v>
      </c>
      <c r="G478" s="553" t="s">
        <v>4193</v>
      </c>
      <c r="H478" s="711">
        <v>45209</v>
      </c>
      <c r="I478" s="553" t="s">
        <v>8482</v>
      </c>
      <c r="J478" s="553" t="s">
        <v>4173</v>
      </c>
      <c r="K478" s="553" t="s">
        <v>9847</v>
      </c>
      <c r="L478" s="698">
        <v>1</v>
      </c>
    </row>
    <row r="479" spans="1:12" s="230" customFormat="1" ht="33.75" customHeight="1" outlineLevel="2" x14ac:dyDescent="0.2">
      <c r="A479" s="707">
        <v>225</v>
      </c>
      <c r="B479" s="553" t="s">
        <v>10072</v>
      </c>
      <c r="C479" s="553" t="s">
        <v>10024</v>
      </c>
      <c r="D479" s="553" t="s">
        <v>10025</v>
      </c>
      <c r="E479" s="553" t="s">
        <v>3382</v>
      </c>
      <c r="F479" s="553" t="s">
        <v>216</v>
      </c>
      <c r="G479" s="553" t="s">
        <v>4193</v>
      </c>
      <c r="H479" s="711">
        <v>45209</v>
      </c>
      <c r="I479" s="553" t="s">
        <v>8482</v>
      </c>
      <c r="J479" s="553" t="s">
        <v>4173</v>
      </c>
      <c r="K479" s="553" t="s">
        <v>9847</v>
      </c>
      <c r="L479" s="698">
        <v>1</v>
      </c>
    </row>
    <row r="480" spans="1:12" s="230" customFormat="1" ht="33.75" customHeight="1" outlineLevel="2" x14ac:dyDescent="0.2">
      <c r="A480" s="707">
        <v>226</v>
      </c>
      <c r="B480" s="553" t="s">
        <v>10073</v>
      </c>
      <c r="C480" s="553" t="s">
        <v>10024</v>
      </c>
      <c r="D480" s="553" t="s">
        <v>10025</v>
      </c>
      <c r="E480" s="553" t="s">
        <v>3382</v>
      </c>
      <c r="F480" s="553" t="s">
        <v>3730</v>
      </c>
      <c r="G480" s="553" t="s">
        <v>4177</v>
      </c>
      <c r="H480" s="711">
        <v>45209</v>
      </c>
      <c r="I480" s="553" t="s">
        <v>8482</v>
      </c>
      <c r="J480" s="553" t="s">
        <v>4173</v>
      </c>
      <c r="K480" s="553" t="s">
        <v>9847</v>
      </c>
      <c r="L480" s="698">
        <v>1</v>
      </c>
    </row>
    <row r="481" spans="1:12" s="230" customFormat="1" ht="33.75" customHeight="1" outlineLevel="2" x14ac:dyDescent="0.2">
      <c r="A481" s="707">
        <v>227</v>
      </c>
      <c r="B481" s="553" t="s">
        <v>10074</v>
      </c>
      <c r="C481" s="553" t="s">
        <v>10024</v>
      </c>
      <c r="D481" s="553" t="s">
        <v>10025</v>
      </c>
      <c r="E481" s="553" t="s">
        <v>3382</v>
      </c>
      <c r="F481" s="553" t="s">
        <v>182</v>
      </c>
      <c r="G481" s="553" t="s">
        <v>4193</v>
      </c>
      <c r="H481" s="711">
        <v>45209</v>
      </c>
      <c r="I481" s="553" t="s">
        <v>8482</v>
      </c>
      <c r="J481" s="553" t="s">
        <v>4173</v>
      </c>
      <c r="K481" s="553" t="s">
        <v>9847</v>
      </c>
      <c r="L481" s="698">
        <v>1</v>
      </c>
    </row>
    <row r="482" spans="1:12" s="230" customFormat="1" ht="33.75" customHeight="1" outlineLevel="2" x14ac:dyDescent="0.2">
      <c r="A482" s="707">
        <v>228</v>
      </c>
      <c r="B482" s="553" t="s">
        <v>10075</v>
      </c>
      <c r="C482" s="553" t="s">
        <v>10024</v>
      </c>
      <c r="D482" s="553" t="s">
        <v>10025</v>
      </c>
      <c r="E482" s="553" t="s">
        <v>3382</v>
      </c>
      <c r="F482" s="553" t="s">
        <v>70</v>
      </c>
      <c r="G482" s="553" t="s">
        <v>4193</v>
      </c>
      <c r="H482" s="711">
        <v>45209</v>
      </c>
      <c r="I482" s="553" t="s">
        <v>8482</v>
      </c>
      <c r="J482" s="553" t="s">
        <v>4173</v>
      </c>
      <c r="K482" s="553" t="s">
        <v>9847</v>
      </c>
      <c r="L482" s="698">
        <v>1</v>
      </c>
    </row>
    <row r="483" spans="1:12" s="230" customFormat="1" ht="33.75" customHeight="1" outlineLevel="2" x14ac:dyDescent="0.2">
      <c r="A483" s="707">
        <v>229</v>
      </c>
      <c r="B483" s="553" t="s">
        <v>10076</v>
      </c>
      <c r="C483" s="553" t="s">
        <v>10024</v>
      </c>
      <c r="D483" s="553" t="s">
        <v>10025</v>
      </c>
      <c r="E483" s="553" t="s">
        <v>3382</v>
      </c>
      <c r="F483" s="553" t="s">
        <v>8368</v>
      </c>
      <c r="G483" s="553" t="s">
        <v>4177</v>
      </c>
      <c r="H483" s="711">
        <v>45210</v>
      </c>
      <c r="I483" s="553" t="s">
        <v>8482</v>
      </c>
      <c r="J483" s="553" t="s">
        <v>4173</v>
      </c>
      <c r="K483" s="553" t="s">
        <v>9847</v>
      </c>
      <c r="L483" s="698">
        <v>1</v>
      </c>
    </row>
    <row r="484" spans="1:12" s="230" customFormat="1" ht="33.75" customHeight="1" outlineLevel="2" x14ac:dyDescent="0.2">
      <c r="A484" s="707">
        <v>230</v>
      </c>
      <c r="B484" s="553" t="s">
        <v>10077</v>
      </c>
      <c r="C484" s="553" t="s">
        <v>10024</v>
      </c>
      <c r="D484" s="553" t="s">
        <v>10025</v>
      </c>
      <c r="E484" s="553" t="s">
        <v>3382</v>
      </c>
      <c r="F484" s="553" t="s">
        <v>8505</v>
      </c>
      <c r="G484" s="553" t="s">
        <v>4177</v>
      </c>
      <c r="H484" s="711">
        <v>45210</v>
      </c>
      <c r="I484" s="553" t="s">
        <v>8482</v>
      </c>
      <c r="J484" s="553" t="s">
        <v>4173</v>
      </c>
      <c r="K484" s="553" t="s">
        <v>9847</v>
      </c>
      <c r="L484" s="698">
        <v>1</v>
      </c>
    </row>
    <row r="485" spans="1:12" s="230" customFormat="1" ht="33.75" customHeight="1" outlineLevel="2" x14ac:dyDescent="0.2">
      <c r="A485" s="707">
        <v>231</v>
      </c>
      <c r="B485" s="553" t="s">
        <v>10078</v>
      </c>
      <c r="C485" s="553" t="s">
        <v>10024</v>
      </c>
      <c r="D485" s="553" t="s">
        <v>10025</v>
      </c>
      <c r="E485" s="553" t="s">
        <v>3382</v>
      </c>
      <c r="F485" s="553" t="s">
        <v>9909</v>
      </c>
      <c r="G485" s="553" t="s">
        <v>4177</v>
      </c>
      <c r="H485" s="711">
        <v>45210</v>
      </c>
      <c r="I485" s="553" t="s">
        <v>8482</v>
      </c>
      <c r="J485" s="553" t="s">
        <v>4173</v>
      </c>
      <c r="K485" s="553" t="s">
        <v>9847</v>
      </c>
      <c r="L485" s="698">
        <v>1</v>
      </c>
    </row>
    <row r="486" spans="1:12" s="230" customFormat="1" ht="33.75" customHeight="1" outlineLevel="2" x14ac:dyDescent="0.2">
      <c r="A486" s="707">
        <v>232</v>
      </c>
      <c r="B486" s="553" t="s">
        <v>10079</v>
      </c>
      <c r="C486" s="553" t="s">
        <v>10024</v>
      </c>
      <c r="D486" s="553" t="s">
        <v>10025</v>
      </c>
      <c r="E486" s="553" t="s">
        <v>3382</v>
      </c>
      <c r="F486" s="553" t="s">
        <v>109</v>
      </c>
      <c r="G486" s="553" t="s">
        <v>4193</v>
      </c>
      <c r="H486" s="711">
        <v>45210</v>
      </c>
      <c r="I486" s="553" t="s">
        <v>8482</v>
      </c>
      <c r="J486" s="553" t="s">
        <v>4173</v>
      </c>
      <c r="K486" s="553" t="s">
        <v>9847</v>
      </c>
      <c r="L486" s="698">
        <v>1</v>
      </c>
    </row>
    <row r="487" spans="1:12" s="230" customFormat="1" ht="33.75" customHeight="1" outlineLevel="2" x14ac:dyDescent="0.2">
      <c r="A487" s="707">
        <v>233</v>
      </c>
      <c r="B487" s="553" t="s">
        <v>10080</v>
      </c>
      <c r="C487" s="553" t="s">
        <v>10024</v>
      </c>
      <c r="D487" s="553" t="s">
        <v>10052</v>
      </c>
      <c r="E487" s="553" t="s">
        <v>3382</v>
      </c>
      <c r="F487" s="553" t="s">
        <v>143</v>
      </c>
      <c r="G487" s="553" t="s">
        <v>4193</v>
      </c>
      <c r="H487" s="711">
        <v>45210</v>
      </c>
      <c r="I487" s="553" t="s">
        <v>8482</v>
      </c>
      <c r="J487" s="553" t="s">
        <v>4173</v>
      </c>
      <c r="K487" s="553" t="s">
        <v>9847</v>
      </c>
      <c r="L487" s="698">
        <v>1</v>
      </c>
    </row>
    <row r="488" spans="1:12" s="230" customFormat="1" ht="33.75" customHeight="1" outlineLevel="2" x14ac:dyDescent="0.2">
      <c r="A488" s="707">
        <v>234</v>
      </c>
      <c r="B488" s="785" t="s">
        <v>10081</v>
      </c>
      <c r="C488" s="553" t="s">
        <v>10024</v>
      </c>
      <c r="D488" s="553" t="s">
        <v>10052</v>
      </c>
      <c r="E488" s="553" t="s">
        <v>3382</v>
      </c>
      <c r="F488" s="553" t="s">
        <v>10082</v>
      </c>
      <c r="G488" s="553" t="s">
        <v>4177</v>
      </c>
      <c r="H488" s="711">
        <v>45210</v>
      </c>
      <c r="I488" s="553" t="s">
        <v>8482</v>
      </c>
      <c r="J488" s="553" t="s">
        <v>4173</v>
      </c>
      <c r="K488" s="553" t="s">
        <v>9847</v>
      </c>
      <c r="L488" s="698">
        <v>1</v>
      </c>
    </row>
    <row r="489" spans="1:12" s="230" customFormat="1" ht="33.75" customHeight="1" outlineLevel="2" x14ac:dyDescent="0.2">
      <c r="A489" s="707">
        <v>235</v>
      </c>
      <c r="B489" s="553" t="s">
        <v>10083</v>
      </c>
      <c r="C489" s="553" t="s">
        <v>10024</v>
      </c>
      <c r="D489" s="553" t="s">
        <v>10025</v>
      </c>
      <c r="E489" s="553" t="s">
        <v>3382</v>
      </c>
      <c r="F489" s="553" t="s">
        <v>8481</v>
      </c>
      <c r="G489" s="553" t="s">
        <v>4177</v>
      </c>
      <c r="H489" s="711">
        <v>45210</v>
      </c>
      <c r="I489" s="553" t="s">
        <v>8482</v>
      </c>
      <c r="J489" s="553" t="s">
        <v>4173</v>
      </c>
      <c r="K489" s="553" t="s">
        <v>9847</v>
      </c>
      <c r="L489" s="698">
        <v>1</v>
      </c>
    </row>
    <row r="490" spans="1:12" s="230" customFormat="1" ht="33.75" customHeight="1" outlineLevel="2" x14ac:dyDescent="0.2">
      <c r="A490" s="707">
        <v>236</v>
      </c>
      <c r="B490" s="553" t="s">
        <v>10084</v>
      </c>
      <c r="C490" s="553" t="s">
        <v>10024</v>
      </c>
      <c r="D490" s="553" t="s">
        <v>10085</v>
      </c>
      <c r="E490" s="553" t="s">
        <v>3336</v>
      </c>
      <c r="F490" s="553" t="s">
        <v>72</v>
      </c>
      <c r="G490" s="553" t="s">
        <v>4193</v>
      </c>
      <c r="H490" s="711">
        <v>45210</v>
      </c>
      <c r="I490" s="553" t="s">
        <v>8482</v>
      </c>
      <c r="J490" s="553" t="s">
        <v>4173</v>
      </c>
      <c r="K490" s="553" t="s">
        <v>9847</v>
      </c>
      <c r="L490" s="698">
        <v>1</v>
      </c>
    </row>
    <row r="491" spans="1:12" s="230" customFormat="1" ht="33.75" customHeight="1" outlineLevel="2" x14ac:dyDescent="0.2">
      <c r="A491" s="707">
        <v>237</v>
      </c>
      <c r="B491" s="553" t="s">
        <v>10086</v>
      </c>
      <c r="C491" s="553" t="s">
        <v>10024</v>
      </c>
      <c r="D491" s="553" t="s">
        <v>10085</v>
      </c>
      <c r="E491" s="553" t="s">
        <v>3336</v>
      </c>
      <c r="F491" s="553" t="s">
        <v>3611</v>
      </c>
      <c r="G491" s="553" t="s">
        <v>4177</v>
      </c>
      <c r="H491" s="711">
        <v>45210</v>
      </c>
      <c r="I491" s="553" t="s">
        <v>8482</v>
      </c>
      <c r="J491" s="553" t="s">
        <v>4173</v>
      </c>
      <c r="K491" s="553" t="s">
        <v>9847</v>
      </c>
      <c r="L491" s="698">
        <v>1</v>
      </c>
    </row>
    <row r="492" spans="1:12" s="230" customFormat="1" ht="33.75" customHeight="1" outlineLevel="2" x14ac:dyDescent="0.2">
      <c r="A492" s="707">
        <v>238</v>
      </c>
      <c r="B492" s="553" t="s">
        <v>10087</v>
      </c>
      <c r="C492" s="553" t="s">
        <v>10024</v>
      </c>
      <c r="D492" s="553" t="s">
        <v>10085</v>
      </c>
      <c r="E492" s="553" t="s">
        <v>3336</v>
      </c>
      <c r="F492" s="553" t="s">
        <v>3610</v>
      </c>
      <c r="G492" s="553" t="s">
        <v>4177</v>
      </c>
      <c r="H492" s="711">
        <v>45210</v>
      </c>
      <c r="I492" s="553" t="s">
        <v>8482</v>
      </c>
      <c r="J492" s="553" t="s">
        <v>4173</v>
      </c>
      <c r="K492" s="553" t="s">
        <v>9847</v>
      </c>
      <c r="L492" s="698">
        <v>1</v>
      </c>
    </row>
    <row r="493" spans="1:12" s="230" customFormat="1" ht="33.75" customHeight="1" outlineLevel="2" x14ac:dyDescent="0.2">
      <c r="A493" s="707">
        <v>239</v>
      </c>
      <c r="B493" s="553" t="s">
        <v>10088</v>
      </c>
      <c r="C493" s="553" t="s">
        <v>10024</v>
      </c>
      <c r="D493" s="553" t="s">
        <v>10085</v>
      </c>
      <c r="E493" s="553" t="s">
        <v>3336</v>
      </c>
      <c r="F493" s="553" t="s">
        <v>3614</v>
      </c>
      <c r="G493" s="553" t="s">
        <v>4177</v>
      </c>
      <c r="H493" s="711">
        <v>45210</v>
      </c>
      <c r="I493" s="553" t="s">
        <v>8482</v>
      </c>
      <c r="J493" s="553" t="s">
        <v>4173</v>
      </c>
      <c r="K493" s="553" t="s">
        <v>9847</v>
      </c>
      <c r="L493" s="698">
        <v>1</v>
      </c>
    </row>
    <row r="494" spans="1:12" s="230" customFormat="1" ht="33.75" customHeight="1" outlineLevel="2" x14ac:dyDescent="0.2">
      <c r="A494" s="707">
        <v>240</v>
      </c>
      <c r="B494" s="553" t="s">
        <v>10089</v>
      </c>
      <c r="C494" s="553" t="s">
        <v>10024</v>
      </c>
      <c r="D494" s="553" t="s">
        <v>10085</v>
      </c>
      <c r="E494" s="553" t="s">
        <v>3336</v>
      </c>
      <c r="F494" s="553" t="s">
        <v>3733</v>
      </c>
      <c r="G494" s="553" t="s">
        <v>4177</v>
      </c>
      <c r="H494" s="711">
        <v>45210</v>
      </c>
      <c r="I494" s="553" t="s">
        <v>8482</v>
      </c>
      <c r="J494" s="553" t="s">
        <v>4173</v>
      </c>
      <c r="K494" s="553" t="s">
        <v>9847</v>
      </c>
      <c r="L494" s="698">
        <v>1</v>
      </c>
    </row>
    <row r="495" spans="1:12" s="230" customFormat="1" ht="33.75" customHeight="1" outlineLevel="2" x14ac:dyDescent="0.2">
      <c r="A495" s="707">
        <v>241</v>
      </c>
      <c r="B495" s="553" t="s">
        <v>10090</v>
      </c>
      <c r="C495" s="553" t="s">
        <v>10024</v>
      </c>
      <c r="D495" s="553" t="s">
        <v>10085</v>
      </c>
      <c r="E495" s="553" t="s">
        <v>3336</v>
      </c>
      <c r="F495" s="553" t="s">
        <v>8494</v>
      </c>
      <c r="G495" s="553" t="s">
        <v>4177</v>
      </c>
      <c r="H495" s="711">
        <v>45210</v>
      </c>
      <c r="I495" s="553" t="s">
        <v>8482</v>
      </c>
      <c r="J495" s="553" t="s">
        <v>4173</v>
      </c>
      <c r="K495" s="553" t="s">
        <v>9847</v>
      </c>
      <c r="L495" s="698">
        <v>1</v>
      </c>
    </row>
    <row r="496" spans="1:12" s="230" customFormat="1" ht="33.75" customHeight="1" outlineLevel="2" x14ac:dyDescent="0.2">
      <c r="A496" s="707">
        <v>242</v>
      </c>
      <c r="B496" s="553" t="s">
        <v>10091</v>
      </c>
      <c r="C496" s="553" t="s">
        <v>10024</v>
      </c>
      <c r="D496" s="553" t="s">
        <v>10085</v>
      </c>
      <c r="E496" s="553" t="s">
        <v>3336</v>
      </c>
      <c r="F496" s="553" t="s">
        <v>8365</v>
      </c>
      <c r="G496" s="553" t="s">
        <v>4177</v>
      </c>
      <c r="H496" s="711">
        <v>45210</v>
      </c>
      <c r="I496" s="553" t="s">
        <v>8482</v>
      </c>
      <c r="J496" s="553" t="s">
        <v>4173</v>
      </c>
      <c r="K496" s="553" t="s">
        <v>9847</v>
      </c>
      <c r="L496" s="698">
        <v>1</v>
      </c>
    </row>
    <row r="497" spans="1:12" s="230" customFormat="1" ht="33.75" customHeight="1" outlineLevel="2" x14ac:dyDescent="0.2">
      <c r="A497" s="707">
        <v>243</v>
      </c>
      <c r="B497" s="553" t="s">
        <v>10092</v>
      </c>
      <c r="C497" s="553" t="s">
        <v>10024</v>
      </c>
      <c r="D497" s="553" t="s">
        <v>10085</v>
      </c>
      <c r="E497" s="553" t="s">
        <v>3336</v>
      </c>
      <c r="F497" s="553" t="s">
        <v>3613</v>
      </c>
      <c r="G497" s="553" t="s">
        <v>4177</v>
      </c>
      <c r="H497" s="711">
        <v>45210</v>
      </c>
      <c r="I497" s="553" t="s">
        <v>8482</v>
      </c>
      <c r="J497" s="553" t="s">
        <v>4173</v>
      </c>
      <c r="K497" s="553" t="s">
        <v>9847</v>
      </c>
      <c r="L497" s="698">
        <v>1</v>
      </c>
    </row>
    <row r="498" spans="1:12" s="230" customFormat="1" ht="33.75" customHeight="1" outlineLevel="2" x14ac:dyDescent="0.2">
      <c r="A498" s="707">
        <v>244</v>
      </c>
      <c r="B498" s="553" t="s">
        <v>10093</v>
      </c>
      <c r="C498" s="553" t="s">
        <v>10024</v>
      </c>
      <c r="D498" s="553" t="s">
        <v>10085</v>
      </c>
      <c r="E498" s="553" t="s">
        <v>3336</v>
      </c>
      <c r="F498" s="553" t="s">
        <v>8332</v>
      </c>
      <c r="G498" s="553" t="s">
        <v>4177</v>
      </c>
      <c r="H498" s="711">
        <v>45210</v>
      </c>
      <c r="I498" s="553" t="s">
        <v>8482</v>
      </c>
      <c r="J498" s="553" t="s">
        <v>4173</v>
      </c>
      <c r="K498" s="553" t="s">
        <v>9847</v>
      </c>
      <c r="L498" s="698">
        <v>1</v>
      </c>
    </row>
    <row r="499" spans="1:12" s="230" customFormat="1" ht="33.75" customHeight="1" outlineLevel="2" x14ac:dyDescent="0.2">
      <c r="A499" s="707">
        <v>245</v>
      </c>
      <c r="B499" s="553" t="s">
        <v>10094</v>
      </c>
      <c r="C499" s="553" t="s">
        <v>10024</v>
      </c>
      <c r="D499" s="553" t="s">
        <v>10085</v>
      </c>
      <c r="E499" s="553" t="s">
        <v>3336</v>
      </c>
      <c r="F499" s="553" t="s">
        <v>10095</v>
      </c>
      <c r="G499" s="553" t="s">
        <v>4177</v>
      </c>
      <c r="H499" s="711">
        <v>45210</v>
      </c>
      <c r="I499" s="553" t="s">
        <v>8482</v>
      </c>
      <c r="J499" s="553" t="s">
        <v>4173</v>
      </c>
      <c r="K499" s="553" t="s">
        <v>9847</v>
      </c>
      <c r="L499" s="698">
        <v>1</v>
      </c>
    </row>
    <row r="500" spans="1:12" s="230" customFormat="1" ht="33.75" customHeight="1" outlineLevel="2" x14ac:dyDescent="0.2">
      <c r="A500" s="707">
        <v>246</v>
      </c>
      <c r="B500" s="553" t="s">
        <v>10096</v>
      </c>
      <c r="C500" s="553" t="s">
        <v>10024</v>
      </c>
      <c r="D500" s="553" t="s">
        <v>10085</v>
      </c>
      <c r="E500" s="553" t="s">
        <v>3336</v>
      </c>
      <c r="F500" s="553" t="s">
        <v>2473</v>
      </c>
      <c r="G500" s="553" t="s">
        <v>4177</v>
      </c>
      <c r="H500" s="711">
        <v>45210</v>
      </c>
      <c r="I500" s="553" t="s">
        <v>8482</v>
      </c>
      <c r="J500" s="553" t="s">
        <v>4173</v>
      </c>
      <c r="K500" s="553" t="s">
        <v>9847</v>
      </c>
      <c r="L500" s="698">
        <v>1</v>
      </c>
    </row>
    <row r="501" spans="1:12" s="230" customFormat="1" ht="33.75" customHeight="1" outlineLevel="2" x14ac:dyDescent="0.2">
      <c r="A501" s="707">
        <v>247</v>
      </c>
      <c r="B501" s="553" t="s">
        <v>10097</v>
      </c>
      <c r="C501" s="553" t="s">
        <v>10024</v>
      </c>
      <c r="D501" s="553" t="s">
        <v>10085</v>
      </c>
      <c r="E501" s="553" t="s">
        <v>3336</v>
      </c>
      <c r="F501" s="553" t="s">
        <v>8363</v>
      </c>
      <c r="G501" s="553" t="s">
        <v>4177</v>
      </c>
      <c r="H501" s="711">
        <v>45210</v>
      </c>
      <c r="I501" s="553" t="s">
        <v>8482</v>
      </c>
      <c r="J501" s="553" t="s">
        <v>4173</v>
      </c>
      <c r="K501" s="553" t="s">
        <v>9847</v>
      </c>
      <c r="L501" s="698">
        <v>1</v>
      </c>
    </row>
    <row r="502" spans="1:12" s="230" customFormat="1" ht="33.75" customHeight="1" outlineLevel="2" x14ac:dyDescent="0.2">
      <c r="A502" s="707">
        <v>248</v>
      </c>
      <c r="B502" s="553" t="s">
        <v>10098</v>
      </c>
      <c r="C502" s="553" t="s">
        <v>10024</v>
      </c>
      <c r="D502" s="553" t="s">
        <v>10085</v>
      </c>
      <c r="E502" s="553" t="s">
        <v>3336</v>
      </c>
      <c r="F502" s="553" t="s">
        <v>3596</v>
      </c>
      <c r="G502" s="553" t="s">
        <v>4177</v>
      </c>
      <c r="H502" s="711">
        <v>45210</v>
      </c>
      <c r="I502" s="553" t="s">
        <v>8482</v>
      </c>
      <c r="J502" s="553" t="s">
        <v>4173</v>
      </c>
      <c r="K502" s="553" t="s">
        <v>9847</v>
      </c>
      <c r="L502" s="698">
        <v>1</v>
      </c>
    </row>
    <row r="503" spans="1:12" s="230" customFormat="1" ht="33.75" customHeight="1" outlineLevel="2" x14ac:dyDescent="0.2">
      <c r="A503" s="707">
        <v>249</v>
      </c>
      <c r="B503" s="553" t="s">
        <v>10099</v>
      </c>
      <c r="C503" s="553" t="s">
        <v>10024</v>
      </c>
      <c r="D503" s="553" t="s">
        <v>10085</v>
      </c>
      <c r="E503" s="553" t="s">
        <v>3336</v>
      </c>
      <c r="F503" s="553" t="s">
        <v>3835</v>
      </c>
      <c r="G503" s="553" t="s">
        <v>4177</v>
      </c>
      <c r="H503" s="711">
        <v>45210</v>
      </c>
      <c r="I503" s="553" t="s">
        <v>8482</v>
      </c>
      <c r="J503" s="553" t="s">
        <v>4173</v>
      </c>
      <c r="K503" s="553" t="s">
        <v>9847</v>
      </c>
      <c r="L503" s="698">
        <v>1</v>
      </c>
    </row>
    <row r="504" spans="1:12" s="230" customFormat="1" ht="33.75" customHeight="1" outlineLevel="2" x14ac:dyDescent="0.2">
      <c r="A504" s="707">
        <v>250</v>
      </c>
      <c r="B504" s="553" t="s">
        <v>10100</v>
      </c>
      <c r="C504" s="553" t="s">
        <v>10024</v>
      </c>
      <c r="D504" s="553" t="s">
        <v>10085</v>
      </c>
      <c r="E504" s="553" t="s">
        <v>3336</v>
      </c>
      <c r="F504" s="553" t="s">
        <v>10101</v>
      </c>
      <c r="G504" s="553" t="s">
        <v>4177</v>
      </c>
      <c r="H504" s="711">
        <v>45210</v>
      </c>
      <c r="I504" s="553" t="s">
        <v>8482</v>
      </c>
      <c r="J504" s="553" t="s">
        <v>4173</v>
      </c>
      <c r="K504" s="553" t="s">
        <v>9847</v>
      </c>
      <c r="L504" s="698">
        <v>1</v>
      </c>
    </row>
    <row r="505" spans="1:12" s="230" customFormat="1" ht="33.75" customHeight="1" outlineLevel="2" x14ac:dyDescent="0.2">
      <c r="A505" s="707">
        <v>251</v>
      </c>
      <c r="B505" s="553" t="s">
        <v>10102</v>
      </c>
      <c r="C505" s="553" t="s">
        <v>10024</v>
      </c>
      <c r="D505" s="553" t="s">
        <v>10085</v>
      </c>
      <c r="E505" s="553" t="s">
        <v>3336</v>
      </c>
      <c r="F505" s="553" t="s">
        <v>3732</v>
      </c>
      <c r="G505" s="553" t="s">
        <v>4177</v>
      </c>
      <c r="H505" s="711">
        <v>45210</v>
      </c>
      <c r="I505" s="553" t="s">
        <v>8482</v>
      </c>
      <c r="J505" s="553" t="s">
        <v>4173</v>
      </c>
      <c r="K505" s="553" t="s">
        <v>9847</v>
      </c>
      <c r="L505" s="698">
        <v>1</v>
      </c>
    </row>
    <row r="506" spans="1:12" s="230" customFormat="1" ht="33.75" customHeight="1" outlineLevel="2" x14ac:dyDescent="0.2">
      <c r="A506" s="707">
        <v>252</v>
      </c>
      <c r="B506" s="553" t="s">
        <v>10103</v>
      </c>
      <c r="C506" s="553" t="s">
        <v>10024</v>
      </c>
      <c r="D506" s="553" t="s">
        <v>10085</v>
      </c>
      <c r="E506" s="553" t="s">
        <v>3336</v>
      </c>
      <c r="F506" s="553" t="s">
        <v>8335</v>
      </c>
      <c r="G506" s="553" t="s">
        <v>4177</v>
      </c>
      <c r="H506" s="711">
        <v>45210</v>
      </c>
      <c r="I506" s="553" t="s">
        <v>8482</v>
      </c>
      <c r="J506" s="553" t="s">
        <v>4173</v>
      </c>
      <c r="K506" s="553" t="s">
        <v>9847</v>
      </c>
      <c r="L506" s="698">
        <v>1</v>
      </c>
    </row>
    <row r="507" spans="1:12" s="230" customFormat="1" ht="33.75" customHeight="1" outlineLevel="2" x14ac:dyDescent="0.2">
      <c r="A507" s="707">
        <v>253</v>
      </c>
      <c r="B507" s="553" t="s">
        <v>10104</v>
      </c>
      <c r="C507" s="553" t="s">
        <v>10024</v>
      </c>
      <c r="D507" s="553" t="s">
        <v>10085</v>
      </c>
      <c r="E507" s="553" t="s">
        <v>3336</v>
      </c>
      <c r="F507" s="553" t="s">
        <v>8366</v>
      </c>
      <c r="G507" s="553" t="s">
        <v>4177</v>
      </c>
      <c r="H507" s="711">
        <v>45210</v>
      </c>
      <c r="I507" s="553" t="s">
        <v>8482</v>
      </c>
      <c r="J507" s="553" t="s">
        <v>4173</v>
      </c>
      <c r="K507" s="553" t="s">
        <v>9847</v>
      </c>
      <c r="L507" s="698">
        <v>1</v>
      </c>
    </row>
    <row r="508" spans="1:12" s="230" customFormat="1" ht="33.75" customHeight="1" outlineLevel="2" x14ac:dyDescent="0.2">
      <c r="A508" s="707">
        <v>254</v>
      </c>
      <c r="B508" s="553" t="s">
        <v>10105</v>
      </c>
      <c r="C508" s="553" t="s">
        <v>10024</v>
      </c>
      <c r="D508" s="553" t="s">
        <v>10085</v>
      </c>
      <c r="E508" s="553" t="s">
        <v>3336</v>
      </c>
      <c r="F508" s="553" t="s">
        <v>8484</v>
      </c>
      <c r="G508" s="553" t="s">
        <v>4177</v>
      </c>
      <c r="H508" s="711">
        <v>45211</v>
      </c>
      <c r="I508" s="553" t="s">
        <v>8482</v>
      </c>
      <c r="J508" s="553" t="s">
        <v>4173</v>
      </c>
      <c r="K508" s="553" t="s">
        <v>9847</v>
      </c>
      <c r="L508" s="698">
        <v>1</v>
      </c>
    </row>
    <row r="509" spans="1:12" s="230" customFormat="1" ht="33.75" customHeight="1" outlineLevel="2" x14ac:dyDescent="0.2">
      <c r="A509" s="707">
        <v>255</v>
      </c>
      <c r="B509" s="553" t="s">
        <v>10106</v>
      </c>
      <c r="C509" s="553" t="s">
        <v>10024</v>
      </c>
      <c r="D509" s="553" t="s">
        <v>10085</v>
      </c>
      <c r="E509" s="553" t="s">
        <v>3336</v>
      </c>
      <c r="F509" s="553" t="s">
        <v>3658</v>
      </c>
      <c r="G509" s="553" t="s">
        <v>4177</v>
      </c>
      <c r="H509" s="711">
        <v>45211</v>
      </c>
      <c r="I509" s="553" t="s">
        <v>8482</v>
      </c>
      <c r="J509" s="553" t="s">
        <v>4173</v>
      </c>
      <c r="K509" s="553" t="s">
        <v>9847</v>
      </c>
      <c r="L509" s="698">
        <v>1</v>
      </c>
    </row>
    <row r="510" spans="1:12" s="230" customFormat="1" ht="33.75" customHeight="1" outlineLevel="2" x14ac:dyDescent="0.2">
      <c r="A510" s="707">
        <v>256</v>
      </c>
      <c r="B510" s="553" t="s">
        <v>10107</v>
      </c>
      <c r="C510" s="553" t="s">
        <v>10024</v>
      </c>
      <c r="D510" s="553" t="s">
        <v>10085</v>
      </c>
      <c r="E510" s="553" t="s">
        <v>3336</v>
      </c>
      <c r="F510" s="553" t="s">
        <v>4032</v>
      </c>
      <c r="G510" s="553" t="s">
        <v>4177</v>
      </c>
      <c r="H510" s="711">
        <v>45211</v>
      </c>
      <c r="I510" s="553" t="s">
        <v>8482</v>
      </c>
      <c r="J510" s="553" t="s">
        <v>4173</v>
      </c>
      <c r="K510" s="553" t="s">
        <v>9847</v>
      </c>
      <c r="L510" s="698">
        <v>1</v>
      </c>
    </row>
    <row r="511" spans="1:12" s="230" customFormat="1" ht="33.75" customHeight="1" outlineLevel="2" x14ac:dyDescent="0.2">
      <c r="A511" s="707">
        <v>257</v>
      </c>
      <c r="B511" s="553" t="s">
        <v>10108</v>
      </c>
      <c r="C511" s="553" t="s">
        <v>10024</v>
      </c>
      <c r="D511" s="553" t="s">
        <v>10109</v>
      </c>
      <c r="E511" s="553" t="s">
        <v>2200</v>
      </c>
      <c r="F511" s="553" t="s">
        <v>70</v>
      </c>
      <c r="G511" s="553" t="s">
        <v>4193</v>
      </c>
      <c r="H511" s="711">
        <v>45211</v>
      </c>
      <c r="I511" s="553" t="s">
        <v>8482</v>
      </c>
      <c r="J511" s="553" t="s">
        <v>4173</v>
      </c>
      <c r="K511" s="553" t="s">
        <v>9847</v>
      </c>
      <c r="L511" s="698">
        <v>1</v>
      </c>
    </row>
    <row r="512" spans="1:12" s="230" customFormat="1" ht="33.75" customHeight="1" outlineLevel="2" x14ac:dyDescent="0.2">
      <c r="A512" s="707">
        <v>258</v>
      </c>
      <c r="B512" s="553" t="s">
        <v>10110</v>
      </c>
      <c r="C512" s="553" t="s">
        <v>10024</v>
      </c>
      <c r="D512" s="553" t="s">
        <v>10109</v>
      </c>
      <c r="E512" s="553" t="s">
        <v>2200</v>
      </c>
      <c r="F512" s="553" t="s">
        <v>72</v>
      </c>
      <c r="G512" s="553" t="s">
        <v>4193</v>
      </c>
      <c r="H512" s="711">
        <v>45211</v>
      </c>
      <c r="I512" s="553" t="s">
        <v>8482</v>
      </c>
      <c r="J512" s="553" t="s">
        <v>4173</v>
      </c>
      <c r="K512" s="553" t="s">
        <v>9847</v>
      </c>
      <c r="L512" s="698">
        <v>1</v>
      </c>
    </row>
    <row r="513" spans="1:12" s="230" customFormat="1" ht="33.75" customHeight="1" outlineLevel="2" x14ac:dyDescent="0.2">
      <c r="A513" s="707">
        <v>259</v>
      </c>
      <c r="B513" s="553" t="s">
        <v>10111</v>
      </c>
      <c r="C513" s="553" t="s">
        <v>10024</v>
      </c>
      <c r="D513" s="553" t="s">
        <v>10040</v>
      </c>
      <c r="E513" s="553" t="s">
        <v>2200</v>
      </c>
      <c r="F513" s="553" t="s">
        <v>143</v>
      </c>
      <c r="G513" s="553" t="s">
        <v>4193</v>
      </c>
      <c r="H513" s="711">
        <v>45211</v>
      </c>
      <c r="I513" s="553" t="s">
        <v>8482</v>
      </c>
      <c r="J513" s="553" t="s">
        <v>4173</v>
      </c>
      <c r="K513" s="553" t="s">
        <v>9847</v>
      </c>
      <c r="L513" s="698">
        <v>1</v>
      </c>
    </row>
    <row r="514" spans="1:12" s="230" customFormat="1" ht="33.75" customHeight="1" outlineLevel="2" x14ac:dyDescent="0.2">
      <c r="A514" s="707">
        <v>260</v>
      </c>
      <c r="B514" s="553" t="s">
        <v>10112</v>
      </c>
      <c r="C514" s="553" t="s">
        <v>10024</v>
      </c>
      <c r="D514" s="553" t="s">
        <v>10109</v>
      </c>
      <c r="E514" s="553" t="s">
        <v>2200</v>
      </c>
      <c r="F514" s="553" t="s">
        <v>69</v>
      </c>
      <c r="G514" s="553" t="s">
        <v>4193</v>
      </c>
      <c r="H514" s="711">
        <v>45211</v>
      </c>
      <c r="I514" s="553" t="s">
        <v>8482</v>
      </c>
      <c r="J514" s="553" t="s">
        <v>4173</v>
      </c>
      <c r="K514" s="553" t="s">
        <v>9847</v>
      </c>
      <c r="L514" s="698">
        <v>1</v>
      </c>
    </row>
    <row r="515" spans="1:12" s="230" customFormat="1" ht="33.75" customHeight="1" outlineLevel="2" x14ac:dyDescent="0.2">
      <c r="A515" s="707">
        <v>261</v>
      </c>
      <c r="B515" s="553" t="s">
        <v>10113</v>
      </c>
      <c r="C515" s="553" t="s">
        <v>10024</v>
      </c>
      <c r="D515" s="553" t="s">
        <v>10109</v>
      </c>
      <c r="E515" s="553" t="s">
        <v>2200</v>
      </c>
      <c r="F515" s="553" t="s">
        <v>32</v>
      </c>
      <c r="G515" s="553" t="s">
        <v>4193</v>
      </c>
      <c r="H515" s="711">
        <v>45211</v>
      </c>
      <c r="I515" s="553" t="s">
        <v>8482</v>
      </c>
      <c r="J515" s="553" t="s">
        <v>4173</v>
      </c>
      <c r="K515" s="553" t="s">
        <v>9847</v>
      </c>
      <c r="L515" s="698">
        <v>1</v>
      </c>
    </row>
    <row r="516" spans="1:12" s="230" customFormat="1" ht="33.75" customHeight="1" outlineLevel="2" x14ac:dyDescent="0.2">
      <c r="A516" s="707">
        <v>262</v>
      </c>
      <c r="B516" s="553" t="s">
        <v>10114</v>
      </c>
      <c r="C516" s="553" t="s">
        <v>10024</v>
      </c>
      <c r="D516" s="553" t="s">
        <v>10109</v>
      </c>
      <c r="E516" s="553" t="s">
        <v>2200</v>
      </c>
      <c r="F516" s="553" t="s">
        <v>33</v>
      </c>
      <c r="G516" s="553" t="s">
        <v>4193</v>
      </c>
      <c r="H516" s="711">
        <v>45211</v>
      </c>
      <c r="I516" s="553" t="s">
        <v>8482</v>
      </c>
      <c r="J516" s="553" t="s">
        <v>4173</v>
      </c>
      <c r="K516" s="553" t="s">
        <v>9847</v>
      </c>
      <c r="L516" s="698">
        <v>1</v>
      </c>
    </row>
    <row r="517" spans="1:12" s="230" customFormat="1" ht="33.75" customHeight="1" outlineLevel="2" x14ac:dyDescent="0.2">
      <c r="A517" s="707">
        <v>263</v>
      </c>
      <c r="B517" s="553" t="s">
        <v>10115</v>
      </c>
      <c r="C517" s="553" t="s">
        <v>10024</v>
      </c>
      <c r="D517" s="553" t="s">
        <v>10109</v>
      </c>
      <c r="E517" s="553" t="s">
        <v>2200</v>
      </c>
      <c r="F517" s="553" t="s">
        <v>112</v>
      </c>
      <c r="G517" s="553" t="s">
        <v>4193</v>
      </c>
      <c r="H517" s="711">
        <v>45211</v>
      </c>
      <c r="I517" s="553" t="s">
        <v>8482</v>
      </c>
      <c r="J517" s="553" t="s">
        <v>4173</v>
      </c>
      <c r="K517" s="553" t="s">
        <v>9847</v>
      </c>
      <c r="L517" s="698">
        <v>1</v>
      </c>
    </row>
    <row r="518" spans="1:12" s="230" customFormat="1" ht="33.75" customHeight="1" outlineLevel="2" x14ac:dyDescent="0.2">
      <c r="A518" s="707">
        <v>264</v>
      </c>
      <c r="B518" s="553" t="s">
        <v>10116</v>
      </c>
      <c r="C518" s="553" t="s">
        <v>10024</v>
      </c>
      <c r="D518" s="553" t="s">
        <v>10109</v>
      </c>
      <c r="E518" s="553" t="s">
        <v>2200</v>
      </c>
      <c r="F518" s="553" t="s">
        <v>109</v>
      </c>
      <c r="G518" s="553" t="s">
        <v>4193</v>
      </c>
      <c r="H518" s="711">
        <v>45211</v>
      </c>
      <c r="I518" s="553" t="s">
        <v>8482</v>
      </c>
      <c r="J518" s="553" t="s">
        <v>4173</v>
      </c>
      <c r="K518" s="553" t="s">
        <v>9847</v>
      </c>
      <c r="L518" s="698">
        <v>1</v>
      </c>
    </row>
    <row r="519" spans="1:12" s="230" customFormat="1" ht="33.75" customHeight="1" outlineLevel="2" x14ac:dyDescent="0.2">
      <c r="A519" s="707">
        <v>265</v>
      </c>
      <c r="B519" s="553" t="s">
        <v>10117</v>
      </c>
      <c r="C519" s="553" t="s">
        <v>10024</v>
      </c>
      <c r="D519" s="553" t="s">
        <v>10109</v>
      </c>
      <c r="E519" s="553" t="s">
        <v>2200</v>
      </c>
      <c r="F519" s="553" t="s">
        <v>31</v>
      </c>
      <c r="G519" s="553" t="s">
        <v>4193</v>
      </c>
      <c r="H519" s="711">
        <v>45211</v>
      </c>
      <c r="I519" s="553" t="s">
        <v>8482</v>
      </c>
      <c r="J519" s="553" t="s">
        <v>4173</v>
      </c>
      <c r="K519" s="553" t="s">
        <v>9847</v>
      </c>
      <c r="L519" s="698">
        <v>1</v>
      </c>
    </row>
    <row r="520" spans="1:12" s="230" customFormat="1" ht="33.75" customHeight="1" outlineLevel="2" x14ac:dyDescent="0.2">
      <c r="A520" s="707">
        <v>266</v>
      </c>
      <c r="B520" s="553" t="s">
        <v>10118</v>
      </c>
      <c r="C520" s="553" t="s">
        <v>10024</v>
      </c>
      <c r="D520" s="553" t="s">
        <v>10040</v>
      </c>
      <c r="E520" s="553" t="s">
        <v>2200</v>
      </c>
      <c r="F520" s="553" t="s">
        <v>142</v>
      </c>
      <c r="G520" s="553" t="s">
        <v>4193</v>
      </c>
      <c r="H520" s="711">
        <v>45211</v>
      </c>
      <c r="I520" s="553" t="s">
        <v>8482</v>
      </c>
      <c r="J520" s="553" t="s">
        <v>4173</v>
      </c>
      <c r="K520" s="553" t="s">
        <v>9847</v>
      </c>
      <c r="L520" s="698">
        <v>1</v>
      </c>
    </row>
    <row r="521" spans="1:12" s="230" customFormat="1" ht="33.75" customHeight="1" outlineLevel="2" x14ac:dyDescent="0.2">
      <c r="A521" s="707">
        <v>267</v>
      </c>
      <c r="B521" s="553" t="s">
        <v>10119</v>
      </c>
      <c r="C521" s="553" t="s">
        <v>10024</v>
      </c>
      <c r="D521" s="553" t="s">
        <v>10109</v>
      </c>
      <c r="E521" s="553" t="s">
        <v>2200</v>
      </c>
      <c r="F521" s="553" t="s">
        <v>147</v>
      </c>
      <c r="G521" s="553" t="s">
        <v>4193</v>
      </c>
      <c r="H521" s="711">
        <v>45211</v>
      </c>
      <c r="I521" s="553" t="s">
        <v>8482</v>
      </c>
      <c r="J521" s="553" t="s">
        <v>4173</v>
      </c>
      <c r="K521" s="553" t="s">
        <v>9847</v>
      </c>
      <c r="L521" s="698">
        <v>1</v>
      </c>
    </row>
    <row r="522" spans="1:12" s="230" customFormat="1" ht="33.75" customHeight="1" outlineLevel="2" x14ac:dyDescent="0.2">
      <c r="A522" s="707">
        <v>268</v>
      </c>
      <c r="B522" s="553" t="s">
        <v>10120</v>
      </c>
      <c r="C522" s="553" t="s">
        <v>10024</v>
      </c>
      <c r="D522" s="553" t="s">
        <v>10109</v>
      </c>
      <c r="E522" s="553" t="s">
        <v>2200</v>
      </c>
      <c r="F522" s="553" t="s">
        <v>71</v>
      </c>
      <c r="G522" s="553" t="s">
        <v>4193</v>
      </c>
      <c r="H522" s="711">
        <v>45211</v>
      </c>
      <c r="I522" s="553" t="s">
        <v>8482</v>
      </c>
      <c r="J522" s="553" t="s">
        <v>4173</v>
      </c>
      <c r="K522" s="553" t="s">
        <v>9847</v>
      </c>
      <c r="L522" s="698">
        <v>1</v>
      </c>
    </row>
    <row r="523" spans="1:12" s="230" customFormat="1" ht="33.75" customHeight="1" outlineLevel="2" x14ac:dyDescent="0.2">
      <c r="A523" s="707">
        <v>269</v>
      </c>
      <c r="B523" s="553" t="s">
        <v>10121</v>
      </c>
      <c r="C523" s="553" t="s">
        <v>10024</v>
      </c>
      <c r="D523" s="553" t="s">
        <v>10040</v>
      </c>
      <c r="E523" s="553" t="s">
        <v>2200</v>
      </c>
      <c r="F523" s="553" t="s">
        <v>147</v>
      </c>
      <c r="G523" s="553" t="s">
        <v>4193</v>
      </c>
      <c r="H523" s="711">
        <v>45211</v>
      </c>
      <c r="I523" s="553" t="s">
        <v>8482</v>
      </c>
      <c r="J523" s="553" t="s">
        <v>4173</v>
      </c>
      <c r="K523" s="553" t="s">
        <v>9847</v>
      </c>
      <c r="L523" s="698">
        <v>1</v>
      </c>
    </row>
    <row r="524" spans="1:12" s="230" customFormat="1" ht="33.75" customHeight="1" outlineLevel="2" x14ac:dyDescent="0.2">
      <c r="A524" s="707">
        <v>270</v>
      </c>
      <c r="B524" s="553" t="s">
        <v>10122</v>
      </c>
      <c r="C524" s="553" t="s">
        <v>10024</v>
      </c>
      <c r="D524" s="553" t="s">
        <v>10040</v>
      </c>
      <c r="E524" s="553" t="s">
        <v>2200</v>
      </c>
      <c r="F524" s="553" t="s">
        <v>146</v>
      </c>
      <c r="G524" s="553" t="s">
        <v>4193</v>
      </c>
      <c r="H524" s="711">
        <v>45211</v>
      </c>
      <c r="I524" s="553" t="s">
        <v>8482</v>
      </c>
      <c r="J524" s="553" t="s">
        <v>4173</v>
      </c>
      <c r="K524" s="553" t="s">
        <v>9847</v>
      </c>
      <c r="L524" s="698">
        <v>1</v>
      </c>
    </row>
    <row r="525" spans="1:12" s="230" customFormat="1" ht="33.75" customHeight="1" outlineLevel="2" x14ac:dyDescent="0.2">
      <c r="A525" s="707">
        <v>271</v>
      </c>
      <c r="B525" s="553" t="s">
        <v>10123</v>
      </c>
      <c r="C525" s="553" t="s">
        <v>10024</v>
      </c>
      <c r="D525" s="553" t="s">
        <v>10109</v>
      </c>
      <c r="E525" s="553" t="s">
        <v>2200</v>
      </c>
      <c r="F525" s="553" t="s">
        <v>35</v>
      </c>
      <c r="G525" s="553" t="s">
        <v>4193</v>
      </c>
      <c r="H525" s="711">
        <v>45211</v>
      </c>
      <c r="I525" s="553" t="s">
        <v>8482</v>
      </c>
      <c r="J525" s="553" t="s">
        <v>4173</v>
      </c>
      <c r="K525" s="553" t="s">
        <v>9847</v>
      </c>
      <c r="L525" s="698">
        <v>1</v>
      </c>
    </row>
    <row r="526" spans="1:12" s="230" customFormat="1" ht="33.75" customHeight="1" outlineLevel="2" x14ac:dyDescent="0.2">
      <c r="A526" s="707">
        <v>272</v>
      </c>
      <c r="B526" s="553" t="s">
        <v>10124</v>
      </c>
      <c r="C526" s="553" t="s">
        <v>10024</v>
      </c>
      <c r="D526" s="553" t="s">
        <v>10109</v>
      </c>
      <c r="E526" s="553" t="s">
        <v>2200</v>
      </c>
      <c r="F526" s="553" t="s">
        <v>34</v>
      </c>
      <c r="G526" s="553" t="s">
        <v>4193</v>
      </c>
      <c r="H526" s="711">
        <v>45211</v>
      </c>
      <c r="I526" s="553" t="s">
        <v>8482</v>
      </c>
      <c r="J526" s="553" t="s">
        <v>4173</v>
      </c>
      <c r="K526" s="553" t="s">
        <v>9847</v>
      </c>
      <c r="L526" s="698">
        <v>1</v>
      </c>
    </row>
    <row r="527" spans="1:12" s="230" customFormat="1" ht="33.75" customHeight="1" outlineLevel="2" x14ac:dyDescent="0.2">
      <c r="A527" s="707">
        <v>273</v>
      </c>
      <c r="B527" s="553" t="s">
        <v>10125</v>
      </c>
      <c r="C527" s="553" t="s">
        <v>10024</v>
      </c>
      <c r="D527" s="553" t="s">
        <v>10109</v>
      </c>
      <c r="E527" s="553" t="s">
        <v>2200</v>
      </c>
      <c r="F527" s="553" t="s">
        <v>30</v>
      </c>
      <c r="G527" s="553" t="s">
        <v>4193</v>
      </c>
      <c r="H527" s="711">
        <v>45211</v>
      </c>
      <c r="I527" s="553" t="s">
        <v>8482</v>
      </c>
      <c r="J527" s="553" t="s">
        <v>4173</v>
      </c>
      <c r="K527" s="553" t="s">
        <v>9847</v>
      </c>
      <c r="L527" s="698">
        <v>1</v>
      </c>
    </row>
    <row r="528" spans="1:12" s="230" customFormat="1" ht="33.75" customHeight="1" outlineLevel="2" x14ac:dyDescent="0.2">
      <c r="A528" s="707">
        <v>274</v>
      </c>
      <c r="B528" s="553" t="s">
        <v>10126</v>
      </c>
      <c r="C528" s="553" t="s">
        <v>10024</v>
      </c>
      <c r="D528" s="553" t="s">
        <v>10109</v>
      </c>
      <c r="E528" s="553" t="s">
        <v>2200</v>
      </c>
      <c r="F528" s="553" t="s">
        <v>91</v>
      </c>
      <c r="G528" s="553" t="s">
        <v>4193</v>
      </c>
      <c r="H528" s="711">
        <v>45211</v>
      </c>
      <c r="I528" s="553" t="s">
        <v>8482</v>
      </c>
      <c r="J528" s="553" t="s">
        <v>4173</v>
      </c>
      <c r="K528" s="553" t="s">
        <v>9847</v>
      </c>
      <c r="L528" s="698">
        <v>1</v>
      </c>
    </row>
    <row r="529" spans="1:12" s="230" customFormat="1" ht="33.75" customHeight="1" outlineLevel="2" x14ac:dyDescent="0.2">
      <c r="A529" s="707">
        <v>275</v>
      </c>
      <c r="B529" s="553" t="s">
        <v>10127</v>
      </c>
      <c r="C529" s="553" t="s">
        <v>10024</v>
      </c>
      <c r="D529" s="553" t="s">
        <v>10040</v>
      </c>
      <c r="E529" s="553" t="s">
        <v>3344</v>
      </c>
      <c r="F529" s="553" t="s">
        <v>70</v>
      </c>
      <c r="G529" s="553" t="s">
        <v>4193</v>
      </c>
      <c r="H529" s="711">
        <v>45211</v>
      </c>
      <c r="I529" s="553" t="s">
        <v>8482</v>
      </c>
      <c r="J529" s="553" t="s">
        <v>4173</v>
      </c>
      <c r="K529" s="553" t="s">
        <v>9847</v>
      </c>
      <c r="L529" s="698">
        <v>1</v>
      </c>
    </row>
    <row r="530" spans="1:12" s="230" customFormat="1" ht="33.75" customHeight="1" outlineLevel="2" x14ac:dyDescent="0.2">
      <c r="A530" s="707">
        <v>276</v>
      </c>
      <c r="B530" s="553" t="s">
        <v>10128</v>
      </c>
      <c r="C530" s="553" t="s">
        <v>10024</v>
      </c>
      <c r="D530" s="553" t="s">
        <v>10052</v>
      </c>
      <c r="E530" s="553" t="s">
        <v>3344</v>
      </c>
      <c r="F530" s="553" t="s">
        <v>106</v>
      </c>
      <c r="G530" s="553" t="s">
        <v>4193</v>
      </c>
      <c r="H530" s="711">
        <v>45211</v>
      </c>
      <c r="I530" s="553" t="s">
        <v>8482</v>
      </c>
      <c r="J530" s="553" t="s">
        <v>4173</v>
      </c>
      <c r="K530" s="553" t="s">
        <v>9847</v>
      </c>
      <c r="L530" s="698">
        <v>1</v>
      </c>
    </row>
    <row r="531" spans="1:12" s="230" customFormat="1" ht="33.75" customHeight="1" outlineLevel="2" x14ac:dyDescent="0.2">
      <c r="A531" s="707">
        <v>277</v>
      </c>
      <c r="B531" s="553" t="s">
        <v>10129</v>
      </c>
      <c r="C531" s="553" t="s">
        <v>10024</v>
      </c>
      <c r="D531" s="553" t="s">
        <v>10052</v>
      </c>
      <c r="E531" s="553" t="s">
        <v>3344</v>
      </c>
      <c r="F531" s="553" t="s">
        <v>141</v>
      </c>
      <c r="G531" s="553" t="s">
        <v>4193</v>
      </c>
      <c r="H531" s="711">
        <v>45211</v>
      </c>
      <c r="I531" s="553" t="s">
        <v>8482</v>
      </c>
      <c r="J531" s="553" t="s">
        <v>4173</v>
      </c>
      <c r="K531" s="553" t="s">
        <v>9847</v>
      </c>
      <c r="L531" s="698">
        <v>1</v>
      </c>
    </row>
    <row r="532" spans="1:12" s="230" customFormat="1" ht="33.75" customHeight="1" outlineLevel="2" x14ac:dyDescent="0.2">
      <c r="A532" s="707">
        <v>278</v>
      </c>
      <c r="B532" s="553" t="s">
        <v>10130</v>
      </c>
      <c r="C532" s="553" t="s">
        <v>10024</v>
      </c>
      <c r="D532" s="553" t="s">
        <v>10052</v>
      </c>
      <c r="E532" s="553" t="s">
        <v>3344</v>
      </c>
      <c r="F532" s="553" t="s">
        <v>32</v>
      </c>
      <c r="G532" s="553" t="s">
        <v>4193</v>
      </c>
      <c r="H532" s="711">
        <v>45211</v>
      </c>
      <c r="I532" s="553" t="s">
        <v>8482</v>
      </c>
      <c r="J532" s="553" t="s">
        <v>4173</v>
      </c>
      <c r="K532" s="553" t="s">
        <v>9847</v>
      </c>
      <c r="L532" s="698">
        <v>1</v>
      </c>
    </row>
    <row r="533" spans="1:12" s="230" customFormat="1" ht="33.75" customHeight="1" outlineLevel="2" x14ac:dyDescent="0.2">
      <c r="A533" s="707">
        <v>279</v>
      </c>
      <c r="B533" s="553" t="s">
        <v>10131</v>
      </c>
      <c r="C533" s="553" t="s">
        <v>10024</v>
      </c>
      <c r="D533" s="553" t="s">
        <v>10052</v>
      </c>
      <c r="E533" s="553" t="s">
        <v>3344</v>
      </c>
      <c r="F533" s="553" t="s">
        <v>3730</v>
      </c>
      <c r="G533" s="553" t="s">
        <v>4177</v>
      </c>
      <c r="H533" s="711">
        <v>45212</v>
      </c>
      <c r="I533" s="553" t="s">
        <v>8482</v>
      </c>
      <c r="J533" s="553" t="s">
        <v>4173</v>
      </c>
      <c r="K533" s="553" t="s">
        <v>9847</v>
      </c>
      <c r="L533" s="698">
        <v>1</v>
      </c>
    </row>
    <row r="534" spans="1:12" s="230" customFormat="1" ht="33.75" customHeight="1" outlineLevel="2" x14ac:dyDescent="0.2">
      <c r="A534" s="707">
        <v>280</v>
      </c>
      <c r="B534" s="761" t="s">
        <v>10132</v>
      </c>
      <c r="C534" s="553" t="s">
        <v>10024</v>
      </c>
      <c r="D534" s="553" t="s">
        <v>10040</v>
      </c>
      <c r="E534" s="553" t="s">
        <v>3344</v>
      </c>
      <c r="F534" s="553" t="s">
        <v>72</v>
      </c>
      <c r="G534" s="553" t="s">
        <v>4193</v>
      </c>
      <c r="H534" s="711">
        <v>45212</v>
      </c>
      <c r="I534" s="553" t="s">
        <v>8482</v>
      </c>
      <c r="J534" s="553" t="s">
        <v>4173</v>
      </c>
      <c r="K534" s="553" t="s">
        <v>9847</v>
      </c>
      <c r="L534" s="698">
        <v>1</v>
      </c>
    </row>
    <row r="535" spans="1:12" s="230" customFormat="1" ht="33.75" customHeight="1" outlineLevel="2" x14ac:dyDescent="0.2">
      <c r="A535" s="707">
        <v>281</v>
      </c>
      <c r="B535" s="553" t="s">
        <v>10133</v>
      </c>
      <c r="C535" s="553" t="s">
        <v>10024</v>
      </c>
      <c r="D535" s="553" t="s">
        <v>10052</v>
      </c>
      <c r="E535" s="553" t="s">
        <v>3344</v>
      </c>
      <c r="F535" s="553" t="s">
        <v>8491</v>
      </c>
      <c r="G535" s="553" t="s">
        <v>4177</v>
      </c>
      <c r="H535" s="711">
        <v>45212</v>
      </c>
      <c r="I535" s="553" t="s">
        <v>8482</v>
      </c>
      <c r="J535" s="553" t="s">
        <v>4173</v>
      </c>
      <c r="K535" s="553" t="s">
        <v>9847</v>
      </c>
      <c r="L535" s="698">
        <v>1</v>
      </c>
    </row>
    <row r="536" spans="1:12" s="230" customFormat="1" ht="33.75" customHeight="1" outlineLevel="2" x14ac:dyDescent="0.2">
      <c r="A536" s="707">
        <v>282</v>
      </c>
      <c r="B536" s="553" t="s">
        <v>10134</v>
      </c>
      <c r="C536" s="553" t="s">
        <v>10024</v>
      </c>
      <c r="D536" s="553" t="s">
        <v>10052</v>
      </c>
      <c r="E536" s="553" t="s">
        <v>3344</v>
      </c>
      <c r="F536" s="553" t="s">
        <v>112</v>
      </c>
      <c r="G536" s="553" t="s">
        <v>4193</v>
      </c>
      <c r="H536" s="711">
        <v>45212</v>
      </c>
      <c r="I536" s="553" t="s">
        <v>8482</v>
      </c>
      <c r="J536" s="553" t="s">
        <v>4173</v>
      </c>
      <c r="K536" s="553" t="s">
        <v>9847</v>
      </c>
      <c r="L536" s="698">
        <v>1</v>
      </c>
    </row>
    <row r="537" spans="1:12" s="230" customFormat="1" ht="33.75" customHeight="1" outlineLevel="2" x14ac:dyDescent="0.2">
      <c r="A537" s="707">
        <v>283</v>
      </c>
      <c r="B537" s="553" t="s">
        <v>10135</v>
      </c>
      <c r="C537" s="553" t="s">
        <v>10024</v>
      </c>
      <c r="D537" s="553" t="s">
        <v>10052</v>
      </c>
      <c r="E537" s="553" t="s">
        <v>3344</v>
      </c>
      <c r="F537" s="553" t="s">
        <v>31</v>
      </c>
      <c r="G537" s="553" t="s">
        <v>4193</v>
      </c>
      <c r="H537" s="711">
        <v>45212</v>
      </c>
      <c r="I537" s="553" t="s">
        <v>8482</v>
      </c>
      <c r="J537" s="553" t="s">
        <v>4173</v>
      </c>
      <c r="K537" s="553" t="s">
        <v>9847</v>
      </c>
      <c r="L537" s="698">
        <v>1</v>
      </c>
    </row>
    <row r="538" spans="1:12" s="230" customFormat="1" ht="33.75" customHeight="1" outlineLevel="2" x14ac:dyDescent="0.2">
      <c r="A538" s="707">
        <v>284</v>
      </c>
      <c r="B538" s="761" t="s">
        <v>10136</v>
      </c>
      <c r="C538" s="553" t="s">
        <v>10024</v>
      </c>
      <c r="D538" s="553" t="s">
        <v>10052</v>
      </c>
      <c r="E538" s="553" t="s">
        <v>3344</v>
      </c>
      <c r="F538" s="553" t="s">
        <v>4032</v>
      </c>
      <c r="G538" s="553" t="s">
        <v>4177</v>
      </c>
      <c r="H538" s="711">
        <v>45212</v>
      </c>
      <c r="I538" s="553" t="s">
        <v>8482</v>
      </c>
      <c r="J538" s="553" t="s">
        <v>4173</v>
      </c>
      <c r="K538" s="553" t="s">
        <v>9847</v>
      </c>
      <c r="L538" s="698">
        <v>1</v>
      </c>
    </row>
    <row r="539" spans="1:12" s="230" customFormat="1" ht="33.75" customHeight="1" outlineLevel="2" x14ac:dyDescent="0.2">
      <c r="A539" s="707">
        <v>285</v>
      </c>
      <c r="B539" s="553" t="s">
        <v>10137</v>
      </c>
      <c r="C539" s="553" t="s">
        <v>10024</v>
      </c>
      <c r="D539" s="553" t="s">
        <v>10052</v>
      </c>
      <c r="E539" s="553" t="s">
        <v>3344</v>
      </c>
      <c r="F539" s="553" t="s">
        <v>8358</v>
      </c>
      <c r="G539" s="553" t="s">
        <v>4177</v>
      </c>
      <c r="H539" s="711">
        <v>45212</v>
      </c>
      <c r="I539" s="553" t="s">
        <v>8482</v>
      </c>
      <c r="J539" s="553" t="s">
        <v>4173</v>
      </c>
      <c r="K539" s="553" t="s">
        <v>9847</v>
      </c>
      <c r="L539" s="698">
        <v>1</v>
      </c>
    </row>
    <row r="540" spans="1:12" s="230" customFormat="1" ht="33.75" customHeight="1" outlineLevel="2" x14ac:dyDescent="0.2">
      <c r="A540" s="707">
        <v>286</v>
      </c>
      <c r="B540" s="786" t="s">
        <v>10138</v>
      </c>
      <c r="C540" s="553" t="s">
        <v>10024</v>
      </c>
      <c r="D540" s="553" t="s">
        <v>10052</v>
      </c>
      <c r="E540" s="553" t="s">
        <v>3344</v>
      </c>
      <c r="F540" s="553">
        <v>20</v>
      </c>
      <c r="G540" s="553" t="s">
        <v>4193</v>
      </c>
      <c r="H540" s="711">
        <v>45212</v>
      </c>
      <c r="I540" s="553" t="s">
        <v>8482</v>
      </c>
      <c r="J540" s="553" t="s">
        <v>4173</v>
      </c>
      <c r="K540" s="553" t="s">
        <v>9847</v>
      </c>
      <c r="L540" s="698">
        <v>1</v>
      </c>
    </row>
    <row r="541" spans="1:12" s="230" customFormat="1" ht="33.75" customHeight="1" outlineLevel="2" x14ac:dyDescent="0.2">
      <c r="A541" s="707">
        <v>287</v>
      </c>
      <c r="B541" s="553" t="s">
        <v>10139</v>
      </c>
      <c r="C541" s="553" t="s">
        <v>10024</v>
      </c>
      <c r="D541" s="553" t="s">
        <v>10052</v>
      </c>
      <c r="E541" s="553" t="s">
        <v>3344</v>
      </c>
      <c r="F541" s="553" t="s">
        <v>30</v>
      </c>
      <c r="G541" s="553" t="s">
        <v>4193</v>
      </c>
      <c r="H541" s="711">
        <v>45212</v>
      </c>
      <c r="I541" s="553" t="s">
        <v>8482</v>
      </c>
      <c r="J541" s="553" t="s">
        <v>4173</v>
      </c>
      <c r="K541" s="553" t="s">
        <v>9847</v>
      </c>
      <c r="L541" s="698">
        <v>1</v>
      </c>
    </row>
    <row r="542" spans="1:12" s="230" customFormat="1" ht="33.75" customHeight="1" outlineLevel="2" x14ac:dyDescent="0.2">
      <c r="A542" s="707">
        <v>288</v>
      </c>
      <c r="B542" s="553" t="s">
        <v>10140</v>
      </c>
      <c r="C542" s="553" t="s">
        <v>10024</v>
      </c>
      <c r="D542" s="553" t="s">
        <v>10052</v>
      </c>
      <c r="E542" s="553" t="s">
        <v>3334</v>
      </c>
      <c r="F542" s="553" t="s">
        <v>8497</v>
      </c>
      <c r="G542" s="553" t="s">
        <v>4177</v>
      </c>
      <c r="H542" s="711">
        <v>45212</v>
      </c>
      <c r="I542" s="553" t="s">
        <v>8482</v>
      </c>
      <c r="J542" s="553" t="s">
        <v>4173</v>
      </c>
      <c r="K542" s="553" t="s">
        <v>9847</v>
      </c>
      <c r="L542" s="698">
        <v>1</v>
      </c>
    </row>
    <row r="543" spans="1:12" s="230" customFormat="1" ht="33.75" customHeight="1" outlineLevel="2" x14ac:dyDescent="0.2">
      <c r="A543" s="707">
        <v>289</v>
      </c>
      <c r="B543" s="553" t="s">
        <v>10141</v>
      </c>
      <c r="C543" s="553" t="s">
        <v>10024</v>
      </c>
      <c r="D543" s="553" t="s">
        <v>10052</v>
      </c>
      <c r="E543" s="553" t="s">
        <v>3334</v>
      </c>
      <c r="F543" s="553" t="s">
        <v>3733</v>
      </c>
      <c r="G543" s="553" t="s">
        <v>4177</v>
      </c>
      <c r="H543" s="711">
        <v>45212</v>
      </c>
      <c r="I543" s="553" t="s">
        <v>8482</v>
      </c>
      <c r="J543" s="553" t="s">
        <v>4173</v>
      </c>
      <c r="K543" s="553" t="s">
        <v>9847</v>
      </c>
      <c r="L543" s="698">
        <v>1</v>
      </c>
    </row>
    <row r="544" spans="1:12" s="230" customFormat="1" ht="33.75" customHeight="1" outlineLevel="2" x14ac:dyDescent="0.2">
      <c r="A544" s="707">
        <v>290</v>
      </c>
      <c r="B544" s="787" t="s">
        <v>10142</v>
      </c>
      <c r="C544" s="553" t="s">
        <v>10024</v>
      </c>
      <c r="D544" s="553" t="s">
        <v>10052</v>
      </c>
      <c r="E544" s="553" t="s">
        <v>3334</v>
      </c>
      <c r="F544" s="553" t="s">
        <v>10143</v>
      </c>
      <c r="G544" s="553" t="s">
        <v>4193</v>
      </c>
      <c r="H544" s="711">
        <v>45212</v>
      </c>
      <c r="I544" s="553" t="s">
        <v>8482</v>
      </c>
      <c r="J544" s="553" t="s">
        <v>4173</v>
      </c>
      <c r="K544" s="553" t="s">
        <v>9847</v>
      </c>
      <c r="L544" s="698">
        <v>1</v>
      </c>
    </row>
    <row r="545" spans="1:12" s="230" customFormat="1" ht="33.75" customHeight="1" outlineLevel="2" x14ac:dyDescent="0.2">
      <c r="A545" s="707">
        <v>291</v>
      </c>
      <c r="B545" s="553" t="s">
        <v>10144</v>
      </c>
      <c r="C545" s="553" t="s">
        <v>10024</v>
      </c>
      <c r="D545" s="553" t="s">
        <v>10052</v>
      </c>
      <c r="E545" s="553" t="s">
        <v>3334</v>
      </c>
      <c r="F545" s="553" t="s">
        <v>10145</v>
      </c>
      <c r="G545" s="553" t="s">
        <v>4177</v>
      </c>
      <c r="H545" s="711">
        <v>45212</v>
      </c>
      <c r="I545" s="553" t="s">
        <v>8482</v>
      </c>
      <c r="J545" s="553" t="s">
        <v>4173</v>
      </c>
      <c r="K545" s="553" t="s">
        <v>9847</v>
      </c>
      <c r="L545" s="698">
        <v>1</v>
      </c>
    </row>
    <row r="546" spans="1:12" s="230" customFormat="1" ht="33.75" customHeight="1" outlineLevel="2" x14ac:dyDescent="0.2">
      <c r="A546" s="707">
        <v>292</v>
      </c>
      <c r="B546" s="553" t="s">
        <v>10146</v>
      </c>
      <c r="C546" s="553" t="s">
        <v>10024</v>
      </c>
      <c r="D546" s="553" t="s">
        <v>10052</v>
      </c>
      <c r="E546" s="553" t="s">
        <v>3334</v>
      </c>
      <c r="F546" s="553" t="s">
        <v>6574</v>
      </c>
      <c r="G546" s="553" t="s">
        <v>4177</v>
      </c>
      <c r="H546" s="711">
        <v>45212</v>
      </c>
      <c r="I546" s="553" t="s">
        <v>8482</v>
      </c>
      <c r="J546" s="553" t="s">
        <v>4173</v>
      </c>
      <c r="K546" s="553" t="s">
        <v>9847</v>
      </c>
      <c r="L546" s="698">
        <v>1</v>
      </c>
    </row>
    <row r="547" spans="1:12" s="230" customFormat="1" ht="33.75" customHeight="1" outlineLevel="2" x14ac:dyDescent="0.2">
      <c r="A547" s="707">
        <v>293</v>
      </c>
      <c r="B547" s="553" t="s">
        <v>10147</v>
      </c>
      <c r="C547" s="553" t="s">
        <v>10024</v>
      </c>
      <c r="D547" s="553" t="s">
        <v>10052</v>
      </c>
      <c r="E547" s="553" t="s">
        <v>3334</v>
      </c>
      <c r="F547" s="553" t="s">
        <v>8486</v>
      </c>
      <c r="G547" s="553" t="s">
        <v>4177</v>
      </c>
      <c r="H547" s="711">
        <v>45212</v>
      </c>
      <c r="I547" s="553" t="s">
        <v>8482</v>
      </c>
      <c r="J547" s="553" t="s">
        <v>4173</v>
      </c>
      <c r="K547" s="553" t="s">
        <v>9847</v>
      </c>
      <c r="L547" s="698">
        <v>1</v>
      </c>
    </row>
    <row r="548" spans="1:12" s="230" customFormat="1" ht="33.75" customHeight="1" outlineLevel="2" x14ac:dyDescent="0.2">
      <c r="A548" s="707">
        <v>294</v>
      </c>
      <c r="B548" s="553" t="s">
        <v>10148</v>
      </c>
      <c r="C548" s="553" t="s">
        <v>10024</v>
      </c>
      <c r="D548" s="553" t="s">
        <v>10052</v>
      </c>
      <c r="E548" s="553" t="s">
        <v>3334</v>
      </c>
      <c r="F548" s="553" t="s">
        <v>8498</v>
      </c>
      <c r="G548" s="553" t="s">
        <v>4177</v>
      </c>
      <c r="H548" s="711">
        <v>45212</v>
      </c>
      <c r="I548" s="553" t="s">
        <v>8482</v>
      </c>
      <c r="J548" s="553" t="s">
        <v>4173</v>
      </c>
      <c r="K548" s="553" t="s">
        <v>9847</v>
      </c>
      <c r="L548" s="698">
        <v>1</v>
      </c>
    </row>
    <row r="549" spans="1:12" s="230" customFormat="1" ht="33.75" customHeight="1" outlineLevel="2" x14ac:dyDescent="0.2">
      <c r="A549" s="707">
        <v>295</v>
      </c>
      <c r="B549" s="553" t="s">
        <v>10149</v>
      </c>
      <c r="C549" s="553" t="s">
        <v>10024</v>
      </c>
      <c r="D549" s="553" t="s">
        <v>10052</v>
      </c>
      <c r="E549" s="553" t="s">
        <v>3334</v>
      </c>
      <c r="F549" s="553" t="s">
        <v>91</v>
      </c>
      <c r="G549" s="553" t="s">
        <v>4193</v>
      </c>
      <c r="H549" s="711">
        <v>45212</v>
      </c>
      <c r="I549" s="553" t="s">
        <v>8482</v>
      </c>
      <c r="J549" s="553" t="s">
        <v>4173</v>
      </c>
      <c r="K549" s="553" t="s">
        <v>9847</v>
      </c>
      <c r="L549" s="698">
        <v>1</v>
      </c>
    </row>
    <row r="550" spans="1:12" s="230" customFormat="1" ht="33.75" customHeight="1" outlineLevel="2" x14ac:dyDescent="0.2">
      <c r="A550" s="707">
        <v>296</v>
      </c>
      <c r="B550" s="553" t="s">
        <v>10150</v>
      </c>
      <c r="C550" s="553" t="s">
        <v>10024</v>
      </c>
      <c r="D550" s="553" t="s">
        <v>10052</v>
      </c>
      <c r="E550" s="553" t="s">
        <v>3334</v>
      </c>
      <c r="F550" s="553" t="s">
        <v>9983</v>
      </c>
      <c r="G550" s="553" t="s">
        <v>4177</v>
      </c>
      <c r="H550" s="711">
        <v>45212</v>
      </c>
      <c r="I550" s="553" t="s">
        <v>8482</v>
      </c>
      <c r="J550" s="553" t="s">
        <v>4173</v>
      </c>
      <c r="K550" s="553" t="s">
        <v>9847</v>
      </c>
      <c r="L550" s="698">
        <v>1</v>
      </c>
    </row>
    <row r="551" spans="1:12" s="230" customFormat="1" ht="33.75" customHeight="1" outlineLevel="2" x14ac:dyDescent="0.2">
      <c r="A551" s="707">
        <v>297</v>
      </c>
      <c r="B551" s="553" t="s">
        <v>10151</v>
      </c>
      <c r="C551" s="553" t="s">
        <v>10024</v>
      </c>
      <c r="D551" s="553" t="s">
        <v>10052</v>
      </c>
      <c r="E551" s="553" t="s">
        <v>3334</v>
      </c>
      <c r="F551" s="553" t="s">
        <v>10152</v>
      </c>
      <c r="G551" s="553" t="s">
        <v>4177</v>
      </c>
      <c r="H551" s="711">
        <v>45212</v>
      </c>
      <c r="I551" s="553" t="s">
        <v>8482</v>
      </c>
      <c r="J551" s="553" t="s">
        <v>4173</v>
      </c>
      <c r="K551" s="553" t="s">
        <v>9847</v>
      </c>
      <c r="L551" s="698">
        <v>1</v>
      </c>
    </row>
    <row r="552" spans="1:12" s="230" customFormat="1" ht="33.75" customHeight="1" outlineLevel="2" x14ac:dyDescent="0.2">
      <c r="A552" s="707">
        <v>298</v>
      </c>
      <c r="B552" s="553" t="s">
        <v>10153</v>
      </c>
      <c r="C552" s="553" t="s">
        <v>10024</v>
      </c>
      <c r="D552" s="553" t="s">
        <v>10052</v>
      </c>
      <c r="E552" s="553" t="s">
        <v>3334</v>
      </c>
      <c r="F552" s="553" t="s">
        <v>112</v>
      </c>
      <c r="G552" s="553" t="s">
        <v>4193</v>
      </c>
      <c r="H552" s="711">
        <v>45212</v>
      </c>
      <c r="I552" s="553" t="s">
        <v>8482</v>
      </c>
      <c r="J552" s="553" t="s">
        <v>4173</v>
      </c>
      <c r="K552" s="553" t="s">
        <v>9847</v>
      </c>
      <c r="L552" s="698">
        <v>1</v>
      </c>
    </row>
    <row r="553" spans="1:12" s="230" customFormat="1" ht="33.75" customHeight="1" outlineLevel="2" x14ac:dyDescent="0.2">
      <c r="A553" s="707">
        <v>299</v>
      </c>
      <c r="B553" s="553" t="s">
        <v>10154</v>
      </c>
      <c r="C553" s="553" t="s">
        <v>10024</v>
      </c>
      <c r="D553" s="553" t="s">
        <v>10052</v>
      </c>
      <c r="E553" s="553" t="s">
        <v>3334</v>
      </c>
      <c r="F553" s="553" t="s">
        <v>8490</v>
      </c>
      <c r="G553" s="553" t="s">
        <v>4177</v>
      </c>
      <c r="H553" s="711">
        <v>45212</v>
      </c>
      <c r="I553" s="553" t="s">
        <v>8482</v>
      </c>
      <c r="J553" s="553" t="s">
        <v>4173</v>
      </c>
      <c r="K553" s="553" t="s">
        <v>9847</v>
      </c>
      <c r="L553" s="698">
        <v>1</v>
      </c>
    </row>
    <row r="554" spans="1:12" s="230" customFormat="1" ht="33.75" customHeight="1" outlineLevel="2" x14ac:dyDescent="0.2">
      <c r="A554" s="707">
        <v>300</v>
      </c>
      <c r="B554" s="553" t="s">
        <v>10155</v>
      </c>
      <c r="C554" s="553" t="s">
        <v>10024</v>
      </c>
      <c r="D554" s="553" t="s">
        <v>10052</v>
      </c>
      <c r="E554" s="553" t="s">
        <v>3334</v>
      </c>
      <c r="F554" s="553" t="s">
        <v>8497</v>
      </c>
      <c r="G554" s="553" t="s">
        <v>4177</v>
      </c>
      <c r="H554" s="711">
        <v>45212</v>
      </c>
      <c r="I554" s="553" t="s">
        <v>8482</v>
      </c>
      <c r="J554" s="553" t="s">
        <v>4173</v>
      </c>
      <c r="K554" s="553" t="s">
        <v>9847</v>
      </c>
      <c r="L554" s="698">
        <v>1</v>
      </c>
    </row>
    <row r="555" spans="1:12" s="230" customFormat="1" ht="33.75" customHeight="1" outlineLevel="2" x14ac:dyDescent="0.2">
      <c r="A555" s="707">
        <v>301</v>
      </c>
      <c r="B555" s="553" t="s">
        <v>10156</v>
      </c>
      <c r="C555" s="553" t="s">
        <v>10024</v>
      </c>
      <c r="D555" s="553" t="s">
        <v>10052</v>
      </c>
      <c r="E555" s="553" t="s">
        <v>3334</v>
      </c>
      <c r="F555" s="553" t="s">
        <v>71</v>
      </c>
      <c r="G555" s="553" t="s">
        <v>4193</v>
      </c>
      <c r="H555" s="711">
        <v>45212</v>
      </c>
      <c r="I555" s="553" t="s">
        <v>8482</v>
      </c>
      <c r="J555" s="553" t="s">
        <v>4173</v>
      </c>
      <c r="K555" s="553" t="s">
        <v>9847</v>
      </c>
      <c r="L555" s="698">
        <v>1</v>
      </c>
    </row>
    <row r="556" spans="1:12" s="230" customFormat="1" ht="33.75" customHeight="1" outlineLevel="2" x14ac:dyDescent="0.2">
      <c r="A556" s="707">
        <v>302</v>
      </c>
      <c r="B556" s="553" t="s">
        <v>10157</v>
      </c>
      <c r="C556" s="553" t="s">
        <v>10024</v>
      </c>
      <c r="D556" s="553" t="s">
        <v>10052</v>
      </c>
      <c r="E556" s="553" t="s">
        <v>3334</v>
      </c>
      <c r="F556" s="553" t="s">
        <v>109</v>
      </c>
      <c r="G556" s="553" t="s">
        <v>4193</v>
      </c>
      <c r="H556" s="711">
        <v>45212</v>
      </c>
      <c r="I556" s="553" t="s">
        <v>8482</v>
      </c>
      <c r="J556" s="553" t="s">
        <v>4173</v>
      </c>
      <c r="K556" s="553" t="s">
        <v>9847</v>
      </c>
      <c r="L556" s="698">
        <v>1</v>
      </c>
    </row>
    <row r="557" spans="1:12" s="230" customFormat="1" ht="33.75" customHeight="1" outlineLevel="2" x14ac:dyDescent="0.2">
      <c r="A557" s="707">
        <v>303</v>
      </c>
      <c r="B557" s="553" t="s">
        <v>10158</v>
      </c>
      <c r="C557" s="553" t="s">
        <v>10024</v>
      </c>
      <c r="D557" s="553" t="s">
        <v>10052</v>
      </c>
      <c r="E557" s="553" t="s">
        <v>3334</v>
      </c>
      <c r="F557" s="553" t="s">
        <v>110</v>
      </c>
      <c r="G557" s="553" t="s">
        <v>4193</v>
      </c>
      <c r="H557" s="711">
        <v>45212</v>
      </c>
      <c r="I557" s="553" t="s">
        <v>8482</v>
      </c>
      <c r="J557" s="553" t="s">
        <v>4173</v>
      </c>
      <c r="K557" s="553" t="s">
        <v>9847</v>
      </c>
      <c r="L557" s="698">
        <v>1</v>
      </c>
    </row>
    <row r="558" spans="1:12" s="230" customFormat="1" ht="33.75" customHeight="1" outlineLevel="2" x14ac:dyDescent="0.2">
      <c r="A558" s="707">
        <v>304</v>
      </c>
      <c r="B558" s="553" t="s">
        <v>10159</v>
      </c>
      <c r="C558" s="553" t="s">
        <v>10024</v>
      </c>
      <c r="D558" s="553" t="s">
        <v>10052</v>
      </c>
      <c r="E558" s="553" t="s">
        <v>3334</v>
      </c>
      <c r="F558" s="553" t="s">
        <v>33</v>
      </c>
      <c r="G558" s="553" t="s">
        <v>4193</v>
      </c>
      <c r="H558" s="711">
        <v>45212</v>
      </c>
      <c r="I558" s="553" t="s">
        <v>8482</v>
      </c>
      <c r="J558" s="553" t="s">
        <v>4173</v>
      </c>
      <c r="K558" s="553" t="s">
        <v>9847</v>
      </c>
      <c r="L558" s="698">
        <v>1</v>
      </c>
    </row>
    <row r="559" spans="1:12" s="230" customFormat="1" ht="33.75" customHeight="1" outlineLevel="2" x14ac:dyDescent="0.2">
      <c r="A559" s="707">
        <v>305</v>
      </c>
      <c r="B559" s="553" t="s">
        <v>10160</v>
      </c>
      <c r="C559" s="553" t="s">
        <v>10161</v>
      </c>
      <c r="D559" s="553" t="s">
        <v>10162</v>
      </c>
      <c r="E559" s="553" t="s">
        <v>3344</v>
      </c>
      <c r="F559" s="553" t="s">
        <v>34</v>
      </c>
      <c r="G559" s="553" t="s">
        <v>4193</v>
      </c>
      <c r="H559" s="711">
        <v>45216</v>
      </c>
      <c r="I559" s="553" t="s">
        <v>8482</v>
      </c>
      <c r="J559" s="553" t="s">
        <v>4173</v>
      </c>
      <c r="K559" s="553" t="s">
        <v>9847</v>
      </c>
      <c r="L559" s="698">
        <v>1</v>
      </c>
    </row>
    <row r="560" spans="1:12" s="230" customFormat="1" ht="33.75" customHeight="1" outlineLevel="2" x14ac:dyDescent="0.2">
      <c r="A560" s="707">
        <v>306</v>
      </c>
      <c r="B560" s="553" t="s">
        <v>10163</v>
      </c>
      <c r="C560" s="553" t="s">
        <v>10161</v>
      </c>
      <c r="D560" s="553" t="s">
        <v>10162</v>
      </c>
      <c r="E560" s="553" t="s">
        <v>3344</v>
      </c>
      <c r="F560" s="553" t="s">
        <v>106</v>
      </c>
      <c r="G560" s="553" t="s">
        <v>4193</v>
      </c>
      <c r="H560" s="711">
        <v>45216</v>
      </c>
      <c r="I560" s="553" t="s">
        <v>8482</v>
      </c>
      <c r="J560" s="553" t="s">
        <v>4173</v>
      </c>
      <c r="K560" s="553" t="s">
        <v>9847</v>
      </c>
      <c r="L560" s="698">
        <v>1</v>
      </c>
    </row>
    <row r="561" spans="1:12" s="230" customFormat="1" ht="33.75" customHeight="1" outlineLevel="2" x14ac:dyDescent="0.2">
      <c r="A561" s="707">
        <v>307</v>
      </c>
      <c r="B561" s="553" t="s">
        <v>10164</v>
      </c>
      <c r="C561" s="553" t="s">
        <v>10161</v>
      </c>
      <c r="D561" s="553" t="s">
        <v>10162</v>
      </c>
      <c r="E561" s="553" t="s">
        <v>3344</v>
      </c>
      <c r="F561" s="553" t="s">
        <v>112</v>
      </c>
      <c r="G561" s="553" t="s">
        <v>4193</v>
      </c>
      <c r="H561" s="711">
        <v>45216</v>
      </c>
      <c r="I561" s="553" t="s">
        <v>8482</v>
      </c>
      <c r="J561" s="553" t="s">
        <v>4173</v>
      </c>
      <c r="K561" s="553" t="s">
        <v>9847</v>
      </c>
      <c r="L561" s="698">
        <v>1</v>
      </c>
    </row>
    <row r="562" spans="1:12" s="230" customFormat="1" ht="33.75" customHeight="1" outlineLevel="2" x14ac:dyDescent="0.2">
      <c r="A562" s="707">
        <v>308</v>
      </c>
      <c r="B562" s="553" t="s">
        <v>10165</v>
      </c>
      <c r="C562" s="553" t="s">
        <v>10161</v>
      </c>
      <c r="D562" s="553" t="s">
        <v>10162</v>
      </c>
      <c r="E562" s="553" t="s">
        <v>3344</v>
      </c>
      <c r="F562" s="553" t="s">
        <v>33</v>
      </c>
      <c r="G562" s="553" t="s">
        <v>4193</v>
      </c>
      <c r="H562" s="711">
        <v>45216</v>
      </c>
      <c r="I562" s="553" t="s">
        <v>8482</v>
      </c>
      <c r="J562" s="553" t="s">
        <v>4173</v>
      </c>
      <c r="K562" s="553" t="s">
        <v>9847</v>
      </c>
      <c r="L562" s="698">
        <v>1</v>
      </c>
    </row>
    <row r="563" spans="1:12" s="230" customFormat="1" ht="33.75" customHeight="1" outlineLevel="2" x14ac:dyDescent="0.2">
      <c r="A563" s="707">
        <v>309</v>
      </c>
      <c r="B563" s="553" t="s">
        <v>10166</v>
      </c>
      <c r="C563" s="553" t="s">
        <v>10161</v>
      </c>
      <c r="D563" s="553" t="s">
        <v>10162</v>
      </c>
      <c r="E563" s="553" t="s">
        <v>3344</v>
      </c>
      <c r="F563" s="553" t="s">
        <v>3315</v>
      </c>
      <c r="G563" s="553" t="s">
        <v>4193</v>
      </c>
      <c r="H563" s="711">
        <v>45216</v>
      </c>
      <c r="I563" s="553" t="s">
        <v>8482</v>
      </c>
      <c r="J563" s="553" t="s">
        <v>4173</v>
      </c>
      <c r="K563" s="553" t="s">
        <v>9847</v>
      </c>
      <c r="L563" s="698">
        <v>1</v>
      </c>
    </row>
    <row r="564" spans="1:12" s="230" customFormat="1" ht="33.75" customHeight="1" outlineLevel="2" x14ac:dyDescent="0.2">
      <c r="A564" s="707">
        <v>310</v>
      </c>
      <c r="B564" s="553" t="s">
        <v>10167</v>
      </c>
      <c r="C564" s="553" t="s">
        <v>10161</v>
      </c>
      <c r="D564" s="553" t="s">
        <v>10162</v>
      </c>
      <c r="E564" s="553" t="s">
        <v>3344</v>
      </c>
      <c r="F564" s="553" t="s">
        <v>3313</v>
      </c>
      <c r="G564" s="553" t="s">
        <v>4193</v>
      </c>
      <c r="H564" s="711">
        <v>45216</v>
      </c>
      <c r="I564" s="553" t="s">
        <v>8482</v>
      </c>
      <c r="J564" s="553" t="s">
        <v>4173</v>
      </c>
      <c r="K564" s="553" t="s">
        <v>9847</v>
      </c>
      <c r="L564" s="698">
        <v>1</v>
      </c>
    </row>
    <row r="565" spans="1:12" s="230" customFormat="1" ht="33.75" customHeight="1" outlineLevel="2" x14ac:dyDescent="0.2">
      <c r="A565" s="707">
        <v>311</v>
      </c>
      <c r="B565" s="553" t="s">
        <v>10168</v>
      </c>
      <c r="C565" s="553" t="s">
        <v>10161</v>
      </c>
      <c r="D565" s="553" t="s">
        <v>10162</v>
      </c>
      <c r="E565" s="553" t="s">
        <v>3344</v>
      </c>
      <c r="F565" s="553" t="s">
        <v>30</v>
      </c>
      <c r="G565" s="553" t="s">
        <v>4193</v>
      </c>
      <c r="H565" s="711">
        <v>45216</v>
      </c>
      <c r="I565" s="553" t="s">
        <v>8482</v>
      </c>
      <c r="J565" s="553" t="s">
        <v>4173</v>
      </c>
      <c r="K565" s="553" t="s">
        <v>9847</v>
      </c>
      <c r="L565" s="698">
        <v>1</v>
      </c>
    </row>
    <row r="566" spans="1:12" s="230" customFormat="1" ht="33.75" customHeight="1" outlineLevel="2" x14ac:dyDescent="0.2">
      <c r="A566" s="707">
        <v>312</v>
      </c>
      <c r="B566" s="553" t="s">
        <v>10169</v>
      </c>
      <c r="C566" s="553" t="s">
        <v>10161</v>
      </c>
      <c r="D566" s="553" t="s">
        <v>10162</v>
      </c>
      <c r="E566" s="553" t="s">
        <v>3344</v>
      </c>
      <c r="F566" s="553" t="s">
        <v>33</v>
      </c>
      <c r="G566" s="553" t="s">
        <v>4193</v>
      </c>
      <c r="H566" s="711">
        <v>45216</v>
      </c>
      <c r="I566" s="553" t="s">
        <v>8482</v>
      </c>
      <c r="J566" s="553" t="s">
        <v>4173</v>
      </c>
      <c r="K566" s="553" t="s">
        <v>9847</v>
      </c>
      <c r="L566" s="698">
        <v>1</v>
      </c>
    </row>
    <row r="567" spans="1:12" s="230" customFormat="1" ht="33.75" customHeight="1" outlineLevel="2" x14ac:dyDescent="0.2">
      <c r="A567" s="707">
        <v>313</v>
      </c>
      <c r="B567" s="553" t="s">
        <v>10170</v>
      </c>
      <c r="C567" s="553" t="s">
        <v>10161</v>
      </c>
      <c r="D567" s="553" t="s">
        <v>10162</v>
      </c>
      <c r="E567" s="553" t="s">
        <v>3344</v>
      </c>
      <c r="F567" s="553" t="s">
        <v>72</v>
      </c>
      <c r="G567" s="553" t="s">
        <v>4193</v>
      </c>
      <c r="H567" s="711">
        <v>45216</v>
      </c>
      <c r="I567" s="553" t="s">
        <v>8482</v>
      </c>
      <c r="J567" s="553" t="s">
        <v>4173</v>
      </c>
      <c r="K567" s="553" t="s">
        <v>9847</v>
      </c>
      <c r="L567" s="698">
        <v>1</v>
      </c>
    </row>
    <row r="568" spans="1:12" s="230" customFormat="1" ht="33.75" customHeight="1" outlineLevel="2" x14ac:dyDescent="0.2">
      <c r="A568" s="707">
        <v>314</v>
      </c>
      <c r="B568" s="553" t="s">
        <v>10171</v>
      </c>
      <c r="C568" s="553" t="s">
        <v>10161</v>
      </c>
      <c r="D568" s="553" t="s">
        <v>10162</v>
      </c>
      <c r="E568" s="553" t="s">
        <v>3344</v>
      </c>
      <c r="F568" s="553" t="s">
        <v>183</v>
      </c>
      <c r="G568" s="553" t="s">
        <v>4193</v>
      </c>
      <c r="H568" s="711">
        <v>45216</v>
      </c>
      <c r="I568" s="553" t="s">
        <v>8482</v>
      </c>
      <c r="J568" s="553" t="s">
        <v>4173</v>
      </c>
      <c r="K568" s="553" t="s">
        <v>9847</v>
      </c>
      <c r="L568" s="698">
        <v>1</v>
      </c>
    </row>
    <row r="569" spans="1:12" s="230" customFormat="1" ht="33.75" customHeight="1" outlineLevel="2" x14ac:dyDescent="0.2">
      <c r="A569" s="707">
        <v>315</v>
      </c>
      <c r="B569" s="553" t="s">
        <v>10172</v>
      </c>
      <c r="C569" s="553" t="s">
        <v>10161</v>
      </c>
      <c r="D569" s="553" t="s">
        <v>10162</v>
      </c>
      <c r="E569" s="553" t="s">
        <v>3344</v>
      </c>
      <c r="F569" s="553" t="s">
        <v>71</v>
      </c>
      <c r="G569" s="553" t="s">
        <v>4193</v>
      </c>
      <c r="H569" s="711">
        <v>45216</v>
      </c>
      <c r="I569" s="553" t="s">
        <v>8482</v>
      </c>
      <c r="J569" s="553" t="s">
        <v>4173</v>
      </c>
      <c r="K569" s="553" t="s">
        <v>9847</v>
      </c>
      <c r="L569" s="698">
        <v>1</v>
      </c>
    </row>
    <row r="570" spans="1:12" s="230" customFormat="1" ht="33.75" customHeight="1" outlineLevel="2" x14ac:dyDescent="0.2">
      <c r="A570" s="707">
        <v>316</v>
      </c>
      <c r="B570" s="553" t="s">
        <v>10173</v>
      </c>
      <c r="C570" s="553" t="s">
        <v>10161</v>
      </c>
      <c r="D570" s="553" t="s">
        <v>10162</v>
      </c>
      <c r="E570" s="553" t="s">
        <v>3344</v>
      </c>
      <c r="F570" s="553" t="s">
        <v>147</v>
      </c>
      <c r="G570" s="553" t="s">
        <v>4193</v>
      </c>
      <c r="H570" s="711">
        <v>45216</v>
      </c>
      <c r="I570" s="553" t="s">
        <v>8482</v>
      </c>
      <c r="J570" s="553" t="s">
        <v>4173</v>
      </c>
      <c r="K570" s="553" t="s">
        <v>9847</v>
      </c>
      <c r="L570" s="698">
        <v>1</v>
      </c>
    </row>
    <row r="571" spans="1:12" s="230" customFormat="1" ht="33.75" customHeight="1" outlineLevel="2" x14ac:dyDescent="0.2">
      <c r="A571" s="707">
        <v>317</v>
      </c>
      <c r="B571" s="553" t="s">
        <v>10174</v>
      </c>
      <c r="C571" s="553" t="s">
        <v>10161</v>
      </c>
      <c r="D571" s="553" t="s">
        <v>10162</v>
      </c>
      <c r="E571" s="553" t="s">
        <v>3344</v>
      </c>
      <c r="F571" s="553" t="s">
        <v>109</v>
      </c>
      <c r="G571" s="553" t="s">
        <v>4193</v>
      </c>
      <c r="H571" s="711">
        <v>45216</v>
      </c>
      <c r="I571" s="553" t="s">
        <v>8482</v>
      </c>
      <c r="J571" s="553" t="s">
        <v>4173</v>
      </c>
      <c r="K571" s="553" t="s">
        <v>9847</v>
      </c>
      <c r="L571" s="698">
        <v>1</v>
      </c>
    </row>
    <row r="572" spans="1:12" s="230" customFormat="1" ht="33.75" customHeight="1" outlineLevel="2" x14ac:dyDescent="0.2">
      <c r="A572" s="707">
        <v>318</v>
      </c>
      <c r="B572" s="553" t="s">
        <v>10175</v>
      </c>
      <c r="C572" s="553" t="s">
        <v>10161</v>
      </c>
      <c r="D572" s="553" t="s">
        <v>10162</v>
      </c>
      <c r="E572" s="553" t="s">
        <v>3344</v>
      </c>
      <c r="F572" s="553" t="s">
        <v>110</v>
      </c>
      <c r="G572" s="553" t="s">
        <v>4193</v>
      </c>
      <c r="H572" s="711">
        <v>45216</v>
      </c>
      <c r="I572" s="553" t="s">
        <v>8482</v>
      </c>
      <c r="J572" s="553" t="s">
        <v>4173</v>
      </c>
      <c r="K572" s="553" t="s">
        <v>9847</v>
      </c>
      <c r="L572" s="698">
        <v>1</v>
      </c>
    </row>
    <row r="573" spans="1:12" s="230" customFormat="1" ht="33.75" customHeight="1" outlineLevel="2" x14ac:dyDescent="0.2">
      <c r="A573" s="707">
        <v>319</v>
      </c>
      <c r="B573" s="553" t="s">
        <v>10176</v>
      </c>
      <c r="C573" s="553" t="s">
        <v>10161</v>
      </c>
      <c r="D573" s="553" t="s">
        <v>10162</v>
      </c>
      <c r="E573" s="553" t="s">
        <v>3344</v>
      </c>
      <c r="F573" s="553" t="s">
        <v>91</v>
      </c>
      <c r="G573" s="553" t="s">
        <v>4193</v>
      </c>
      <c r="H573" s="711">
        <v>45216</v>
      </c>
      <c r="I573" s="553" t="s">
        <v>8482</v>
      </c>
      <c r="J573" s="553" t="s">
        <v>4173</v>
      </c>
      <c r="K573" s="553" t="s">
        <v>9847</v>
      </c>
      <c r="L573" s="698">
        <v>1</v>
      </c>
    </row>
    <row r="574" spans="1:12" s="230" customFormat="1" ht="33.75" customHeight="1" outlineLevel="2" x14ac:dyDescent="0.2">
      <c r="A574" s="707">
        <v>320</v>
      </c>
      <c r="B574" s="553" t="s">
        <v>10177</v>
      </c>
      <c r="C574" s="553" t="s">
        <v>10161</v>
      </c>
      <c r="D574" s="553" t="s">
        <v>10162</v>
      </c>
      <c r="E574" s="553" t="s">
        <v>3344</v>
      </c>
      <c r="F574" s="553" t="s">
        <v>31</v>
      </c>
      <c r="G574" s="553" t="s">
        <v>4193</v>
      </c>
      <c r="H574" s="711">
        <v>45216</v>
      </c>
      <c r="I574" s="553" t="s">
        <v>8482</v>
      </c>
      <c r="J574" s="553" t="s">
        <v>4173</v>
      </c>
      <c r="K574" s="553" t="s">
        <v>9847</v>
      </c>
      <c r="L574" s="698">
        <v>1</v>
      </c>
    </row>
    <row r="575" spans="1:12" s="230" customFormat="1" ht="33.75" customHeight="1" outlineLevel="2" x14ac:dyDescent="0.2">
      <c r="A575" s="707">
        <v>321</v>
      </c>
      <c r="B575" s="553" t="s">
        <v>10178</v>
      </c>
      <c r="C575" s="553" t="s">
        <v>10161</v>
      </c>
      <c r="D575" s="553" t="s">
        <v>10162</v>
      </c>
      <c r="E575" s="553" t="s">
        <v>3344</v>
      </c>
      <c r="F575" s="553" t="s">
        <v>32</v>
      </c>
      <c r="G575" s="553" t="s">
        <v>4193</v>
      </c>
      <c r="H575" s="711">
        <v>45216</v>
      </c>
      <c r="I575" s="553" t="s">
        <v>8482</v>
      </c>
      <c r="J575" s="553" t="s">
        <v>4173</v>
      </c>
      <c r="K575" s="553" t="s">
        <v>9847</v>
      </c>
      <c r="L575" s="698">
        <v>1</v>
      </c>
    </row>
    <row r="576" spans="1:12" s="230" customFormat="1" ht="33.75" customHeight="1" outlineLevel="2" x14ac:dyDescent="0.2">
      <c r="A576" s="707">
        <v>322</v>
      </c>
      <c r="B576" s="553" t="s">
        <v>10179</v>
      </c>
      <c r="C576" s="553" t="s">
        <v>10161</v>
      </c>
      <c r="D576" s="553" t="s">
        <v>10162</v>
      </c>
      <c r="E576" s="553" t="s">
        <v>3344</v>
      </c>
      <c r="F576" s="553" t="s">
        <v>143</v>
      </c>
      <c r="G576" s="553" t="s">
        <v>4193</v>
      </c>
      <c r="H576" s="711">
        <v>45216</v>
      </c>
      <c r="I576" s="553" t="s">
        <v>8482</v>
      </c>
      <c r="J576" s="553" t="s">
        <v>4173</v>
      </c>
      <c r="K576" s="553" t="s">
        <v>9847</v>
      </c>
      <c r="L576" s="698">
        <v>1</v>
      </c>
    </row>
    <row r="577" spans="1:12" s="230" customFormat="1" ht="33.75" customHeight="1" outlineLevel="2" x14ac:dyDescent="0.2">
      <c r="A577" s="707">
        <v>323</v>
      </c>
      <c r="B577" s="553" t="s">
        <v>10180</v>
      </c>
      <c r="C577" s="553" t="s">
        <v>10161</v>
      </c>
      <c r="D577" s="553" t="s">
        <v>10162</v>
      </c>
      <c r="E577" s="553" t="s">
        <v>3344</v>
      </c>
      <c r="F577" s="553" t="s">
        <v>141</v>
      </c>
      <c r="G577" s="553" t="s">
        <v>4193</v>
      </c>
      <c r="H577" s="711">
        <v>45216</v>
      </c>
      <c r="I577" s="553" t="s">
        <v>8482</v>
      </c>
      <c r="J577" s="553" t="s">
        <v>4173</v>
      </c>
      <c r="K577" s="553" t="s">
        <v>9847</v>
      </c>
      <c r="L577" s="698">
        <v>1</v>
      </c>
    </row>
    <row r="578" spans="1:12" s="230" customFormat="1" ht="33.75" customHeight="1" outlineLevel="2" x14ac:dyDescent="0.2">
      <c r="A578" s="707">
        <v>324</v>
      </c>
      <c r="B578" s="553" t="s">
        <v>10181</v>
      </c>
      <c r="C578" s="553" t="s">
        <v>10182</v>
      </c>
      <c r="D578" s="553" t="s">
        <v>10183</v>
      </c>
      <c r="E578" s="553" t="s">
        <v>10184</v>
      </c>
      <c r="F578" s="553" t="s">
        <v>3735</v>
      </c>
      <c r="G578" s="553" t="s">
        <v>4177</v>
      </c>
      <c r="H578" s="711">
        <v>45216</v>
      </c>
      <c r="I578" s="553" t="s">
        <v>8482</v>
      </c>
      <c r="J578" s="553" t="s">
        <v>4173</v>
      </c>
      <c r="K578" s="553" t="s">
        <v>9847</v>
      </c>
      <c r="L578" s="698">
        <v>1</v>
      </c>
    </row>
    <row r="579" spans="1:12" s="230" customFormat="1" ht="33.75" customHeight="1" outlineLevel="2" x14ac:dyDescent="0.2">
      <c r="A579" s="707">
        <v>325</v>
      </c>
      <c r="B579" s="553" t="s">
        <v>10185</v>
      </c>
      <c r="C579" s="553" t="s">
        <v>10182</v>
      </c>
      <c r="D579" s="553" t="s">
        <v>10183</v>
      </c>
      <c r="E579" s="553" t="s">
        <v>10184</v>
      </c>
      <c r="F579" s="553" t="s">
        <v>10186</v>
      </c>
      <c r="G579" s="553" t="s">
        <v>4177</v>
      </c>
      <c r="H579" s="711">
        <v>45216</v>
      </c>
      <c r="I579" s="553" t="s">
        <v>8482</v>
      </c>
      <c r="J579" s="553" t="s">
        <v>4173</v>
      </c>
      <c r="K579" s="553" t="s">
        <v>9847</v>
      </c>
      <c r="L579" s="698">
        <v>1</v>
      </c>
    </row>
    <row r="580" spans="1:12" s="230" customFormat="1" ht="33.75" customHeight="1" outlineLevel="2" x14ac:dyDescent="0.2">
      <c r="A580" s="707">
        <v>326</v>
      </c>
      <c r="B580" s="553" t="s">
        <v>10187</v>
      </c>
      <c r="C580" s="553" t="s">
        <v>10182</v>
      </c>
      <c r="D580" s="553" t="s">
        <v>10183</v>
      </c>
      <c r="E580" s="553" t="s">
        <v>10184</v>
      </c>
      <c r="F580" s="553" t="s">
        <v>10152</v>
      </c>
      <c r="G580" s="553" t="s">
        <v>4177</v>
      </c>
      <c r="H580" s="711">
        <v>45216</v>
      </c>
      <c r="I580" s="553" t="s">
        <v>8482</v>
      </c>
      <c r="J580" s="553" t="s">
        <v>4173</v>
      </c>
      <c r="K580" s="553" t="s">
        <v>9847</v>
      </c>
      <c r="L580" s="698">
        <v>1</v>
      </c>
    </row>
    <row r="581" spans="1:12" s="230" customFormat="1" ht="33.75" customHeight="1" outlineLevel="2" x14ac:dyDescent="0.2">
      <c r="A581" s="707">
        <v>327</v>
      </c>
      <c r="B581" s="553" t="s">
        <v>10188</v>
      </c>
      <c r="C581" s="553" t="s">
        <v>10182</v>
      </c>
      <c r="D581" s="553" t="s">
        <v>10183</v>
      </c>
      <c r="E581" s="553" t="s">
        <v>10184</v>
      </c>
      <c r="F581" s="553" t="s">
        <v>35</v>
      </c>
      <c r="G581" s="553" t="s">
        <v>4193</v>
      </c>
      <c r="H581" s="711">
        <v>45216</v>
      </c>
      <c r="I581" s="553" t="s">
        <v>8482</v>
      </c>
      <c r="J581" s="553" t="s">
        <v>4173</v>
      </c>
      <c r="K581" s="553" t="s">
        <v>9847</v>
      </c>
      <c r="L581" s="698">
        <v>1</v>
      </c>
    </row>
    <row r="582" spans="1:12" s="230" customFormat="1" ht="33.75" customHeight="1" outlineLevel="2" x14ac:dyDescent="0.2">
      <c r="A582" s="707">
        <v>328</v>
      </c>
      <c r="B582" s="553" t="s">
        <v>10189</v>
      </c>
      <c r="C582" s="553" t="s">
        <v>10182</v>
      </c>
      <c r="D582" s="553" t="s">
        <v>10183</v>
      </c>
      <c r="E582" s="553" t="s">
        <v>10184</v>
      </c>
      <c r="F582" s="553" t="s">
        <v>10101</v>
      </c>
      <c r="G582" s="553" t="s">
        <v>4177</v>
      </c>
      <c r="H582" s="711">
        <v>45216</v>
      </c>
      <c r="I582" s="553" t="s">
        <v>8482</v>
      </c>
      <c r="J582" s="553" t="s">
        <v>4173</v>
      </c>
      <c r="K582" s="553" t="s">
        <v>9847</v>
      </c>
      <c r="L582" s="698">
        <v>1</v>
      </c>
    </row>
    <row r="583" spans="1:12" s="230" customFormat="1" ht="33.75" customHeight="1" outlineLevel="2" x14ac:dyDescent="0.2">
      <c r="A583" s="707">
        <v>329</v>
      </c>
      <c r="B583" s="553" t="s">
        <v>10190</v>
      </c>
      <c r="C583" s="553" t="s">
        <v>10182</v>
      </c>
      <c r="D583" s="553" t="s">
        <v>10183</v>
      </c>
      <c r="E583" s="553" t="s">
        <v>10184</v>
      </c>
      <c r="F583" s="553" t="s">
        <v>91</v>
      </c>
      <c r="G583" s="553" t="s">
        <v>4193</v>
      </c>
      <c r="H583" s="711">
        <v>45216</v>
      </c>
      <c r="I583" s="553" t="s">
        <v>8482</v>
      </c>
      <c r="J583" s="553" t="s">
        <v>4173</v>
      </c>
      <c r="K583" s="553" t="s">
        <v>9847</v>
      </c>
      <c r="L583" s="698">
        <v>1</v>
      </c>
    </row>
    <row r="584" spans="1:12" s="230" customFormat="1" ht="33.75" customHeight="1" outlineLevel="2" x14ac:dyDescent="0.2">
      <c r="A584" s="707">
        <v>330</v>
      </c>
      <c r="B584" s="553" t="s">
        <v>10191</v>
      </c>
      <c r="C584" s="553" t="s">
        <v>10182</v>
      </c>
      <c r="D584" s="553" t="s">
        <v>10183</v>
      </c>
      <c r="E584" s="553" t="s">
        <v>10184</v>
      </c>
      <c r="F584" s="553" t="s">
        <v>6574</v>
      </c>
      <c r="G584" s="553" t="s">
        <v>4177</v>
      </c>
      <c r="H584" s="711">
        <v>45216</v>
      </c>
      <c r="I584" s="553" t="s">
        <v>8482</v>
      </c>
      <c r="J584" s="553" t="s">
        <v>4173</v>
      </c>
      <c r="K584" s="553" t="s">
        <v>9847</v>
      </c>
      <c r="L584" s="698">
        <v>1</v>
      </c>
    </row>
    <row r="585" spans="1:12" s="230" customFormat="1" ht="33.75" customHeight="1" outlineLevel="2" x14ac:dyDescent="0.2">
      <c r="A585" s="707">
        <v>331</v>
      </c>
      <c r="B585" s="553" t="s">
        <v>10192</v>
      </c>
      <c r="C585" s="553" t="s">
        <v>10182</v>
      </c>
      <c r="D585" s="553" t="s">
        <v>10183</v>
      </c>
      <c r="E585" s="553" t="s">
        <v>10184</v>
      </c>
      <c r="F585" s="553" t="s">
        <v>145</v>
      </c>
      <c r="G585" s="553" t="s">
        <v>4193</v>
      </c>
      <c r="H585" s="711">
        <v>45216</v>
      </c>
      <c r="I585" s="553" t="s">
        <v>8482</v>
      </c>
      <c r="J585" s="553" t="s">
        <v>4173</v>
      </c>
      <c r="K585" s="553" t="s">
        <v>9847</v>
      </c>
      <c r="L585" s="698">
        <v>1</v>
      </c>
    </row>
    <row r="586" spans="1:12" s="230" customFormat="1" ht="33.75" customHeight="1" outlineLevel="2" x14ac:dyDescent="0.2">
      <c r="A586" s="707">
        <v>332</v>
      </c>
      <c r="B586" s="553" t="s">
        <v>10193</v>
      </c>
      <c r="C586" s="553" t="s">
        <v>10182</v>
      </c>
      <c r="D586" s="553" t="s">
        <v>10183</v>
      </c>
      <c r="E586" s="553" t="s">
        <v>10184</v>
      </c>
      <c r="F586" s="553" t="s">
        <v>142</v>
      </c>
      <c r="G586" s="553" t="s">
        <v>4193</v>
      </c>
      <c r="H586" s="711">
        <v>45216</v>
      </c>
      <c r="I586" s="553" t="s">
        <v>8482</v>
      </c>
      <c r="J586" s="553" t="s">
        <v>4173</v>
      </c>
      <c r="K586" s="553" t="s">
        <v>9847</v>
      </c>
      <c r="L586" s="698">
        <v>1</v>
      </c>
    </row>
    <row r="587" spans="1:12" s="230" customFormat="1" ht="33.75" customHeight="1" outlineLevel="2" x14ac:dyDescent="0.2">
      <c r="A587" s="707">
        <v>333</v>
      </c>
      <c r="B587" s="553" t="s">
        <v>10194</v>
      </c>
      <c r="C587" s="553" t="s">
        <v>10182</v>
      </c>
      <c r="D587" s="553" t="s">
        <v>10183</v>
      </c>
      <c r="E587" s="553" t="s">
        <v>10184</v>
      </c>
      <c r="F587" s="553" t="s">
        <v>71</v>
      </c>
      <c r="G587" s="553" t="s">
        <v>4193</v>
      </c>
      <c r="H587" s="711">
        <v>45216</v>
      </c>
      <c r="I587" s="553" t="s">
        <v>8482</v>
      </c>
      <c r="J587" s="553" t="s">
        <v>4173</v>
      </c>
      <c r="K587" s="553" t="s">
        <v>9847</v>
      </c>
      <c r="L587" s="698">
        <v>1</v>
      </c>
    </row>
    <row r="588" spans="1:12" s="230" customFormat="1" ht="33.75" customHeight="1" outlineLevel="2" x14ac:dyDescent="0.2">
      <c r="A588" s="707">
        <v>334</v>
      </c>
      <c r="B588" s="553" t="s">
        <v>10195</v>
      </c>
      <c r="C588" s="553" t="s">
        <v>10182</v>
      </c>
      <c r="D588" s="553" t="s">
        <v>10183</v>
      </c>
      <c r="E588" s="553" t="s">
        <v>10184</v>
      </c>
      <c r="F588" s="553" t="s">
        <v>3659</v>
      </c>
      <c r="G588" s="553" t="s">
        <v>4177</v>
      </c>
      <c r="H588" s="711">
        <v>45218</v>
      </c>
      <c r="I588" s="553" t="s">
        <v>8482</v>
      </c>
      <c r="J588" s="553" t="s">
        <v>4173</v>
      </c>
      <c r="K588" s="553" t="s">
        <v>9847</v>
      </c>
      <c r="L588" s="698">
        <v>1</v>
      </c>
    </row>
    <row r="589" spans="1:12" s="230" customFormat="1" ht="33.75" customHeight="1" outlineLevel="2" x14ac:dyDescent="0.2">
      <c r="A589" s="707">
        <v>335</v>
      </c>
      <c r="B589" s="553" t="s">
        <v>10196</v>
      </c>
      <c r="C589" s="553" t="s">
        <v>10182</v>
      </c>
      <c r="D589" s="553" t="s">
        <v>10183</v>
      </c>
      <c r="E589" s="553" t="s">
        <v>10184</v>
      </c>
      <c r="F589" s="553" t="s">
        <v>116</v>
      </c>
      <c r="G589" s="553" t="s">
        <v>4193</v>
      </c>
      <c r="H589" s="711">
        <v>45218</v>
      </c>
      <c r="I589" s="553" t="s">
        <v>8482</v>
      </c>
      <c r="J589" s="553" t="s">
        <v>4173</v>
      </c>
      <c r="K589" s="553" t="s">
        <v>9847</v>
      </c>
      <c r="L589" s="698">
        <v>1</v>
      </c>
    </row>
    <row r="590" spans="1:12" s="230" customFormat="1" ht="33.75" customHeight="1" outlineLevel="2" x14ac:dyDescent="0.2">
      <c r="A590" s="707">
        <v>336</v>
      </c>
      <c r="B590" s="553" t="s">
        <v>10197</v>
      </c>
      <c r="C590" s="553" t="s">
        <v>10182</v>
      </c>
      <c r="D590" s="553" t="s">
        <v>10183</v>
      </c>
      <c r="E590" s="553" t="s">
        <v>10184</v>
      </c>
      <c r="F590" s="553" t="s">
        <v>10198</v>
      </c>
      <c r="G590" s="553" t="s">
        <v>4177</v>
      </c>
      <c r="H590" s="711">
        <v>45218</v>
      </c>
      <c r="I590" s="553" t="s">
        <v>8482</v>
      </c>
      <c r="J590" s="553" t="s">
        <v>4173</v>
      </c>
      <c r="K590" s="553" t="s">
        <v>9847</v>
      </c>
      <c r="L590" s="698">
        <v>1</v>
      </c>
    </row>
    <row r="591" spans="1:12" s="230" customFormat="1" ht="33.75" customHeight="1" outlineLevel="2" x14ac:dyDescent="0.2">
      <c r="A591" s="707">
        <v>337</v>
      </c>
      <c r="B591" s="553" t="s">
        <v>10199</v>
      </c>
      <c r="C591" s="553" t="s">
        <v>10182</v>
      </c>
      <c r="D591" s="553" t="s">
        <v>10183</v>
      </c>
      <c r="E591" s="553" t="s">
        <v>10184</v>
      </c>
      <c r="F591" s="553" t="s">
        <v>3610</v>
      </c>
      <c r="G591" s="553" t="s">
        <v>4177</v>
      </c>
      <c r="H591" s="711">
        <v>45218</v>
      </c>
      <c r="I591" s="553" t="s">
        <v>8482</v>
      </c>
      <c r="J591" s="553" t="s">
        <v>4173</v>
      </c>
      <c r="K591" s="553" t="s">
        <v>9847</v>
      </c>
      <c r="L591" s="698">
        <v>1</v>
      </c>
    </row>
    <row r="592" spans="1:12" s="230" customFormat="1" ht="33.75" customHeight="1" outlineLevel="2" x14ac:dyDescent="0.2">
      <c r="A592" s="707">
        <v>338</v>
      </c>
      <c r="B592" s="553" t="s">
        <v>10200</v>
      </c>
      <c r="C592" s="553" t="s">
        <v>10182</v>
      </c>
      <c r="D592" s="553" t="s">
        <v>10183</v>
      </c>
      <c r="E592" s="553" t="s">
        <v>10184</v>
      </c>
      <c r="F592" s="553" t="s">
        <v>144</v>
      </c>
      <c r="G592" s="553" t="s">
        <v>4193</v>
      </c>
      <c r="H592" s="711">
        <v>45218</v>
      </c>
      <c r="I592" s="553" t="s">
        <v>8482</v>
      </c>
      <c r="J592" s="553" t="s">
        <v>4173</v>
      </c>
      <c r="K592" s="553" t="s">
        <v>9847</v>
      </c>
      <c r="L592" s="698">
        <v>1</v>
      </c>
    </row>
    <row r="593" spans="1:12" s="230" customFormat="1" ht="33.75" customHeight="1" outlineLevel="2" x14ac:dyDescent="0.2">
      <c r="A593" s="707">
        <v>339</v>
      </c>
      <c r="B593" s="553" t="s">
        <v>10201</v>
      </c>
      <c r="C593" s="553" t="s">
        <v>10182</v>
      </c>
      <c r="D593" s="553" t="s">
        <v>10183</v>
      </c>
      <c r="E593" s="553" t="s">
        <v>10184</v>
      </c>
      <c r="F593" s="553" t="s">
        <v>3611</v>
      </c>
      <c r="G593" s="553" t="s">
        <v>4177</v>
      </c>
      <c r="H593" s="711">
        <v>45218</v>
      </c>
      <c r="I593" s="553" t="s">
        <v>8482</v>
      </c>
      <c r="J593" s="553" t="s">
        <v>4173</v>
      </c>
      <c r="K593" s="553" t="s">
        <v>9847</v>
      </c>
      <c r="L593" s="698">
        <v>1</v>
      </c>
    </row>
    <row r="594" spans="1:12" s="230" customFormat="1" ht="33.75" customHeight="1" outlineLevel="2" x14ac:dyDescent="0.2">
      <c r="A594" s="707">
        <v>340</v>
      </c>
      <c r="B594" s="788" t="s">
        <v>10202</v>
      </c>
      <c r="C594" s="553" t="s">
        <v>10182</v>
      </c>
      <c r="D594" s="553" t="s">
        <v>10183</v>
      </c>
      <c r="E594" s="553" t="s">
        <v>10184</v>
      </c>
      <c r="F594" s="553">
        <v>3</v>
      </c>
      <c r="G594" s="553" t="s">
        <v>4193</v>
      </c>
      <c r="H594" s="711">
        <v>45218</v>
      </c>
      <c r="I594" s="553" t="s">
        <v>8482</v>
      </c>
      <c r="J594" s="553" t="s">
        <v>4173</v>
      </c>
      <c r="K594" s="553" t="s">
        <v>9847</v>
      </c>
      <c r="L594" s="698">
        <v>1</v>
      </c>
    </row>
    <row r="595" spans="1:12" s="230" customFormat="1" ht="33.75" customHeight="1" outlineLevel="2" x14ac:dyDescent="0.2">
      <c r="A595" s="707">
        <v>341</v>
      </c>
      <c r="B595" s="553" t="s">
        <v>10203</v>
      </c>
      <c r="C595" s="553" t="s">
        <v>10182</v>
      </c>
      <c r="D595" s="553" t="s">
        <v>10183</v>
      </c>
      <c r="E595" s="553" t="s">
        <v>10184</v>
      </c>
      <c r="F595" s="553" t="s">
        <v>69</v>
      </c>
      <c r="G595" s="553" t="s">
        <v>4193</v>
      </c>
      <c r="H595" s="711">
        <v>45218</v>
      </c>
      <c r="I595" s="553" t="s">
        <v>8482</v>
      </c>
      <c r="J595" s="553" t="s">
        <v>4173</v>
      </c>
      <c r="K595" s="553" t="s">
        <v>9847</v>
      </c>
      <c r="L595" s="698">
        <v>1</v>
      </c>
    </row>
    <row r="596" spans="1:12" s="230" customFormat="1" ht="33.75" customHeight="1" outlineLevel="2" x14ac:dyDescent="0.2">
      <c r="A596" s="707">
        <v>342</v>
      </c>
      <c r="B596" s="553" t="s">
        <v>10204</v>
      </c>
      <c r="C596" s="553" t="s">
        <v>10182</v>
      </c>
      <c r="D596" s="553" t="s">
        <v>10205</v>
      </c>
      <c r="E596" s="553" t="s">
        <v>3334</v>
      </c>
      <c r="F596" s="553" t="s">
        <v>8367</v>
      </c>
      <c r="G596" s="553" t="s">
        <v>4177</v>
      </c>
      <c r="H596" s="711">
        <v>45218</v>
      </c>
      <c r="I596" s="553" t="s">
        <v>8482</v>
      </c>
      <c r="J596" s="553" t="s">
        <v>4173</v>
      </c>
      <c r="K596" s="553" t="s">
        <v>9847</v>
      </c>
      <c r="L596" s="698">
        <v>1</v>
      </c>
    </row>
    <row r="597" spans="1:12" s="230" customFormat="1" ht="33.75" customHeight="1" outlineLevel="2" x14ac:dyDescent="0.2">
      <c r="A597" s="707">
        <v>343</v>
      </c>
      <c r="B597" s="553" t="s">
        <v>10206</v>
      </c>
      <c r="C597" s="553" t="s">
        <v>10182</v>
      </c>
      <c r="D597" s="553" t="s">
        <v>10205</v>
      </c>
      <c r="E597" s="553" t="s">
        <v>3334</v>
      </c>
      <c r="F597" s="553" t="s">
        <v>145</v>
      </c>
      <c r="G597" s="553" t="s">
        <v>4193</v>
      </c>
      <c r="H597" s="711">
        <v>45218</v>
      </c>
      <c r="I597" s="553" t="s">
        <v>8482</v>
      </c>
      <c r="J597" s="553" t="s">
        <v>4173</v>
      </c>
      <c r="K597" s="553" t="s">
        <v>9847</v>
      </c>
      <c r="L597" s="698">
        <v>1</v>
      </c>
    </row>
    <row r="598" spans="1:12" s="230" customFormat="1" ht="33.75" customHeight="1" outlineLevel="2" x14ac:dyDescent="0.2">
      <c r="A598" s="707">
        <v>344</v>
      </c>
      <c r="B598" s="553" t="s">
        <v>10207</v>
      </c>
      <c r="C598" s="553" t="s">
        <v>10182</v>
      </c>
      <c r="D598" s="553" t="s">
        <v>10205</v>
      </c>
      <c r="E598" s="553" t="s">
        <v>3334</v>
      </c>
      <c r="F598" s="553" t="s">
        <v>8484</v>
      </c>
      <c r="G598" s="553" t="s">
        <v>4177</v>
      </c>
      <c r="H598" s="711">
        <v>45218</v>
      </c>
      <c r="I598" s="553" t="s">
        <v>8482</v>
      </c>
      <c r="J598" s="553" t="s">
        <v>4173</v>
      </c>
      <c r="K598" s="553" t="s">
        <v>9847</v>
      </c>
      <c r="L598" s="698">
        <v>1</v>
      </c>
    </row>
    <row r="599" spans="1:12" s="230" customFormat="1" ht="33.75" customHeight="1" outlineLevel="2" x14ac:dyDescent="0.2">
      <c r="A599" s="707">
        <v>345</v>
      </c>
      <c r="B599" s="553" t="s">
        <v>10208</v>
      </c>
      <c r="C599" s="553" t="s">
        <v>10182</v>
      </c>
      <c r="D599" s="553" t="s">
        <v>10205</v>
      </c>
      <c r="E599" s="553" t="s">
        <v>3334</v>
      </c>
      <c r="F599" s="553" t="s">
        <v>3835</v>
      </c>
      <c r="G599" s="553" t="s">
        <v>4177</v>
      </c>
      <c r="H599" s="711">
        <v>45218</v>
      </c>
      <c r="I599" s="553" t="s">
        <v>8482</v>
      </c>
      <c r="J599" s="553" t="s">
        <v>4173</v>
      </c>
      <c r="K599" s="553" t="s">
        <v>9847</v>
      </c>
      <c r="L599" s="698">
        <v>1</v>
      </c>
    </row>
    <row r="600" spans="1:12" s="230" customFormat="1" ht="33.75" customHeight="1" outlineLevel="2" x14ac:dyDescent="0.2">
      <c r="A600" s="707">
        <v>346</v>
      </c>
      <c r="B600" s="553" t="s">
        <v>10209</v>
      </c>
      <c r="C600" s="553" t="s">
        <v>10182</v>
      </c>
      <c r="D600" s="553" t="s">
        <v>10205</v>
      </c>
      <c r="E600" s="553" t="s">
        <v>3334</v>
      </c>
      <c r="F600" s="553" t="s">
        <v>8363</v>
      </c>
      <c r="G600" s="553" t="s">
        <v>4177</v>
      </c>
      <c r="H600" s="711">
        <v>45218</v>
      </c>
      <c r="I600" s="553" t="s">
        <v>8482</v>
      </c>
      <c r="J600" s="553" t="s">
        <v>4173</v>
      </c>
      <c r="K600" s="553" t="s">
        <v>9847</v>
      </c>
      <c r="L600" s="698">
        <v>1</v>
      </c>
    </row>
    <row r="601" spans="1:12" s="230" customFormat="1" ht="33.75" customHeight="1" outlineLevel="2" x14ac:dyDescent="0.2">
      <c r="A601" s="707">
        <v>347</v>
      </c>
      <c r="B601" s="553" t="s">
        <v>10210</v>
      </c>
      <c r="C601" s="553" t="s">
        <v>10182</v>
      </c>
      <c r="D601" s="553" t="s">
        <v>10205</v>
      </c>
      <c r="E601" s="553" t="s">
        <v>3334</v>
      </c>
      <c r="F601" s="553" t="s">
        <v>3614</v>
      </c>
      <c r="G601" s="553" t="s">
        <v>4177</v>
      </c>
      <c r="H601" s="711">
        <v>45218</v>
      </c>
      <c r="I601" s="553" t="s">
        <v>8482</v>
      </c>
      <c r="J601" s="553" t="s">
        <v>4173</v>
      </c>
      <c r="K601" s="553" t="s">
        <v>9847</v>
      </c>
      <c r="L601" s="698">
        <v>1</v>
      </c>
    </row>
    <row r="602" spans="1:12" s="230" customFormat="1" ht="33.75" customHeight="1" outlineLevel="2" x14ac:dyDescent="0.2">
      <c r="A602" s="707">
        <v>348</v>
      </c>
      <c r="B602" s="553" t="s">
        <v>10211</v>
      </c>
      <c r="C602" s="553" t="s">
        <v>10182</v>
      </c>
      <c r="D602" s="553" t="s">
        <v>10205</v>
      </c>
      <c r="E602" s="553" t="s">
        <v>3334</v>
      </c>
      <c r="F602" s="553" t="s">
        <v>3658</v>
      </c>
      <c r="G602" s="553" t="s">
        <v>4177</v>
      </c>
      <c r="H602" s="711">
        <v>45218</v>
      </c>
      <c r="I602" s="553" t="s">
        <v>8482</v>
      </c>
      <c r="J602" s="553" t="s">
        <v>4173</v>
      </c>
      <c r="K602" s="553" t="s">
        <v>9847</v>
      </c>
      <c r="L602" s="698">
        <v>1</v>
      </c>
    </row>
    <row r="603" spans="1:12" s="230" customFormat="1" ht="33.75" customHeight="1" outlineLevel="2" x14ac:dyDescent="0.2">
      <c r="A603" s="707">
        <v>349</v>
      </c>
      <c r="B603" s="553" t="s">
        <v>10212</v>
      </c>
      <c r="C603" s="553" t="s">
        <v>10182</v>
      </c>
      <c r="D603" s="553" t="s">
        <v>10205</v>
      </c>
      <c r="E603" s="553" t="s">
        <v>3334</v>
      </c>
      <c r="F603" s="553" t="s">
        <v>2473</v>
      </c>
      <c r="G603" s="553" t="s">
        <v>4177</v>
      </c>
      <c r="H603" s="711">
        <v>45218</v>
      </c>
      <c r="I603" s="553" t="s">
        <v>8482</v>
      </c>
      <c r="J603" s="553" t="s">
        <v>4173</v>
      </c>
      <c r="K603" s="553" t="s">
        <v>9847</v>
      </c>
      <c r="L603" s="698">
        <v>1</v>
      </c>
    </row>
    <row r="604" spans="1:12" s="230" customFormat="1" ht="33.75" customHeight="1" outlineLevel="2" x14ac:dyDescent="0.2">
      <c r="A604" s="707">
        <v>350</v>
      </c>
      <c r="B604" s="553" t="s">
        <v>10213</v>
      </c>
      <c r="C604" s="553" t="s">
        <v>10182</v>
      </c>
      <c r="D604" s="553" t="s">
        <v>10205</v>
      </c>
      <c r="E604" s="553" t="s">
        <v>3334</v>
      </c>
      <c r="F604" s="553" t="s">
        <v>3736</v>
      </c>
      <c r="G604" s="553" t="s">
        <v>4177</v>
      </c>
      <c r="H604" s="711">
        <v>45218</v>
      </c>
      <c r="I604" s="553" t="s">
        <v>8482</v>
      </c>
      <c r="J604" s="553" t="s">
        <v>4173</v>
      </c>
      <c r="K604" s="553" t="s">
        <v>9847</v>
      </c>
      <c r="L604" s="698">
        <v>1</v>
      </c>
    </row>
    <row r="605" spans="1:12" s="230" customFormat="1" ht="33.75" customHeight="1" outlineLevel="2" x14ac:dyDescent="0.2">
      <c r="A605" s="707">
        <v>351</v>
      </c>
      <c r="B605" s="553" t="s">
        <v>10214</v>
      </c>
      <c r="C605" s="553" t="s">
        <v>10182</v>
      </c>
      <c r="D605" s="553" t="s">
        <v>10205</v>
      </c>
      <c r="E605" s="553" t="s">
        <v>3334</v>
      </c>
      <c r="F605" s="553" t="s">
        <v>112</v>
      </c>
      <c r="G605" s="553" t="s">
        <v>4193</v>
      </c>
      <c r="H605" s="711">
        <v>45218</v>
      </c>
      <c r="I605" s="553" t="s">
        <v>8482</v>
      </c>
      <c r="J605" s="553" t="s">
        <v>4173</v>
      </c>
      <c r="K605" s="553" t="s">
        <v>9847</v>
      </c>
      <c r="L605" s="698">
        <v>1</v>
      </c>
    </row>
    <row r="606" spans="1:12" s="230" customFormat="1" ht="33.75" customHeight="1" outlineLevel="2" x14ac:dyDescent="0.2">
      <c r="A606" s="707">
        <v>352</v>
      </c>
      <c r="B606" s="553" t="s">
        <v>10215</v>
      </c>
      <c r="C606" s="553" t="s">
        <v>10182</v>
      </c>
      <c r="D606" s="553" t="s">
        <v>10205</v>
      </c>
      <c r="E606" s="553" t="s">
        <v>3334</v>
      </c>
      <c r="F606" s="553" t="s">
        <v>143</v>
      </c>
      <c r="G606" s="553" t="s">
        <v>4193</v>
      </c>
      <c r="H606" s="711">
        <v>45218</v>
      </c>
      <c r="I606" s="553" t="s">
        <v>8482</v>
      </c>
      <c r="J606" s="553" t="s">
        <v>4173</v>
      </c>
      <c r="K606" s="553" t="s">
        <v>9847</v>
      </c>
      <c r="L606" s="698">
        <v>1</v>
      </c>
    </row>
    <row r="607" spans="1:12" s="230" customFormat="1" ht="33.75" customHeight="1" outlineLevel="2" x14ac:dyDescent="0.2">
      <c r="A607" s="707">
        <v>353</v>
      </c>
      <c r="B607" s="553" t="s">
        <v>10216</v>
      </c>
      <c r="C607" s="553" t="s">
        <v>10182</v>
      </c>
      <c r="D607" s="553" t="s">
        <v>10205</v>
      </c>
      <c r="E607" s="553" t="s">
        <v>3334</v>
      </c>
      <c r="F607" s="553" t="s">
        <v>4032</v>
      </c>
      <c r="G607" s="553" t="s">
        <v>4177</v>
      </c>
      <c r="H607" s="711">
        <v>45218</v>
      </c>
      <c r="I607" s="553" t="s">
        <v>8482</v>
      </c>
      <c r="J607" s="553" t="s">
        <v>4173</v>
      </c>
      <c r="K607" s="553" t="s">
        <v>9847</v>
      </c>
      <c r="L607" s="698">
        <v>1</v>
      </c>
    </row>
    <row r="608" spans="1:12" s="230" customFormat="1" ht="33.75" customHeight="1" outlineLevel="2" x14ac:dyDescent="0.2">
      <c r="A608" s="707">
        <v>354</v>
      </c>
      <c r="B608" s="553" t="s">
        <v>10217</v>
      </c>
      <c r="C608" s="553" t="s">
        <v>10182</v>
      </c>
      <c r="D608" s="553" t="s">
        <v>10205</v>
      </c>
      <c r="E608" s="553" t="s">
        <v>3334</v>
      </c>
      <c r="F608" s="553" t="s">
        <v>3596</v>
      </c>
      <c r="G608" s="553" t="s">
        <v>4177</v>
      </c>
      <c r="H608" s="711">
        <v>45218</v>
      </c>
      <c r="I608" s="553" t="s">
        <v>8482</v>
      </c>
      <c r="J608" s="553" t="s">
        <v>4173</v>
      </c>
      <c r="K608" s="553" t="s">
        <v>9847</v>
      </c>
      <c r="L608" s="698">
        <v>1</v>
      </c>
    </row>
    <row r="609" spans="1:12" s="230" customFormat="1" ht="33.75" customHeight="1" outlineLevel="2" x14ac:dyDescent="0.2">
      <c r="A609" s="707">
        <v>355</v>
      </c>
      <c r="B609" s="553" t="s">
        <v>10218</v>
      </c>
      <c r="C609" s="553" t="s">
        <v>10182</v>
      </c>
      <c r="D609" s="553" t="s">
        <v>10205</v>
      </c>
      <c r="E609" s="553" t="s">
        <v>3334</v>
      </c>
      <c r="F609" s="553" t="s">
        <v>8493</v>
      </c>
      <c r="G609" s="553" t="s">
        <v>4177</v>
      </c>
      <c r="H609" s="711">
        <v>45218</v>
      </c>
      <c r="I609" s="553" t="s">
        <v>8482</v>
      </c>
      <c r="J609" s="553" t="s">
        <v>4173</v>
      </c>
      <c r="K609" s="553" t="s">
        <v>9847</v>
      </c>
      <c r="L609" s="698">
        <v>1</v>
      </c>
    </row>
    <row r="610" spans="1:12" s="230" customFormat="1" ht="33.75" customHeight="1" outlineLevel="2" x14ac:dyDescent="0.2">
      <c r="A610" s="707">
        <v>356</v>
      </c>
      <c r="B610" s="553" t="s">
        <v>10219</v>
      </c>
      <c r="C610" s="553" t="s">
        <v>10182</v>
      </c>
      <c r="D610" s="553" t="s">
        <v>10205</v>
      </c>
      <c r="E610" s="553" t="s">
        <v>3334</v>
      </c>
      <c r="F610" s="553" t="s">
        <v>147</v>
      </c>
      <c r="G610" s="553" t="s">
        <v>4193</v>
      </c>
      <c r="H610" s="711">
        <v>45218</v>
      </c>
      <c r="I610" s="553" t="s">
        <v>8482</v>
      </c>
      <c r="J610" s="553" t="s">
        <v>4173</v>
      </c>
      <c r="K610" s="553" t="s">
        <v>9847</v>
      </c>
      <c r="L610" s="698">
        <v>1</v>
      </c>
    </row>
    <row r="611" spans="1:12" s="230" customFormat="1" ht="33.75" customHeight="1" outlineLevel="2" x14ac:dyDescent="0.2">
      <c r="A611" s="707">
        <v>357</v>
      </c>
      <c r="B611" s="553" t="s">
        <v>10220</v>
      </c>
      <c r="C611" s="553" t="s">
        <v>10182</v>
      </c>
      <c r="D611" s="553" t="s">
        <v>10205</v>
      </c>
      <c r="E611" s="553" t="s">
        <v>3334</v>
      </c>
      <c r="F611" s="553" t="s">
        <v>3660</v>
      </c>
      <c r="G611" s="553" t="s">
        <v>4177</v>
      </c>
      <c r="H611" s="711">
        <v>45218</v>
      </c>
      <c r="I611" s="553" t="s">
        <v>8482</v>
      </c>
      <c r="J611" s="553" t="s">
        <v>4173</v>
      </c>
      <c r="K611" s="553" t="s">
        <v>9847</v>
      </c>
      <c r="L611" s="698">
        <v>1</v>
      </c>
    </row>
    <row r="612" spans="1:12" s="230" customFormat="1" ht="33.75" customHeight="1" outlineLevel="2" x14ac:dyDescent="0.2">
      <c r="A612" s="707">
        <v>358</v>
      </c>
      <c r="B612" s="553" t="s">
        <v>10221</v>
      </c>
      <c r="C612" s="553" t="s">
        <v>10182</v>
      </c>
      <c r="D612" s="553" t="s">
        <v>10205</v>
      </c>
      <c r="E612" s="553" t="s">
        <v>3334</v>
      </c>
      <c r="F612" s="553" t="s">
        <v>3613</v>
      </c>
      <c r="G612" s="553" t="s">
        <v>4177</v>
      </c>
      <c r="H612" s="711">
        <v>45218</v>
      </c>
      <c r="I612" s="553" t="s">
        <v>8482</v>
      </c>
      <c r="J612" s="553" t="s">
        <v>4173</v>
      </c>
      <c r="K612" s="553" t="s">
        <v>9847</v>
      </c>
      <c r="L612" s="698">
        <v>1</v>
      </c>
    </row>
    <row r="613" spans="1:12" s="230" customFormat="1" ht="33.75" customHeight="1" outlineLevel="2" x14ac:dyDescent="0.2">
      <c r="A613" s="707">
        <v>359</v>
      </c>
      <c r="B613" s="553" t="s">
        <v>10222</v>
      </c>
      <c r="C613" s="553" t="s">
        <v>10182</v>
      </c>
      <c r="D613" s="553" t="s">
        <v>10205</v>
      </c>
      <c r="E613" s="553" t="s">
        <v>3334</v>
      </c>
      <c r="F613" s="553" t="s">
        <v>70</v>
      </c>
      <c r="G613" s="553" t="s">
        <v>4193</v>
      </c>
      <c r="H613" s="711">
        <v>45218</v>
      </c>
      <c r="I613" s="553" t="s">
        <v>8482</v>
      </c>
      <c r="J613" s="553" t="s">
        <v>4173</v>
      </c>
      <c r="K613" s="553" t="s">
        <v>9847</v>
      </c>
      <c r="L613" s="698">
        <v>1</v>
      </c>
    </row>
    <row r="614" spans="1:12" s="230" customFormat="1" ht="33.75" customHeight="1" outlineLevel="2" x14ac:dyDescent="0.2">
      <c r="A614" s="707">
        <v>360</v>
      </c>
      <c r="B614" s="553" t="s">
        <v>10223</v>
      </c>
      <c r="C614" s="553" t="s">
        <v>10182</v>
      </c>
      <c r="D614" s="553" t="s">
        <v>10205</v>
      </c>
      <c r="E614" s="553" t="s">
        <v>3334</v>
      </c>
      <c r="F614" s="553" t="s">
        <v>10101</v>
      </c>
      <c r="G614" s="553" t="s">
        <v>4177</v>
      </c>
      <c r="H614" s="711">
        <v>45218</v>
      </c>
      <c r="I614" s="553" t="s">
        <v>8482</v>
      </c>
      <c r="J614" s="553" t="s">
        <v>4173</v>
      </c>
      <c r="K614" s="553" t="s">
        <v>9847</v>
      </c>
      <c r="L614" s="698">
        <v>1</v>
      </c>
    </row>
    <row r="615" spans="1:12" s="230" customFormat="1" ht="33.75" customHeight="1" outlineLevel="2" x14ac:dyDescent="0.2">
      <c r="A615" s="707">
        <v>361</v>
      </c>
      <c r="B615" s="553" t="s">
        <v>10224</v>
      </c>
      <c r="C615" s="553" t="s">
        <v>10182</v>
      </c>
      <c r="D615" s="553" t="s">
        <v>10205</v>
      </c>
      <c r="E615" s="553" t="s">
        <v>3334</v>
      </c>
      <c r="F615" s="553" t="s">
        <v>144</v>
      </c>
      <c r="G615" s="553" t="s">
        <v>4193</v>
      </c>
      <c r="H615" s="711">
        <v>45218</v>
      </c>
      <c r="I615" s="553" t="s">
        <v>8482</v>
      </c>
      <c r="J615" s="553" t="s">
        <v>4173</v>
      </c>
      <c r="K615" s="553" t="s">
        <v>9847</v>
      </c>
      <c r="L615" s="698">
        <v>1</v>
      </c>
    </row>
    <row r="616" spans="1:12" s="230" customFormat="1" ht="33.75" customHeight="1" outlineLevel="2" thickBot="1" x14ac:dyDescent="0.25">
      <c r="A616" s="707">
        <v>362</v>
      </c>
      <c r="B616" s="553" t="s">
        <v>10225</v>
      </c>
      <c r="C616" s="553" t="s">
        <v>10182</v>
      </c>
      <c r="D616" s="553" t="s">
        <v>10205</v>
      </c>
      <c r="E616" s="553" t="s">
        <v>3334</v>
      </c>
      <c r="F616" s="553" t="s">
        <v>146</v>
      </c>
      <c r="G616" s="553" t="s">
        <v>10226</v>
      </c>
      <c r="H616" s="711">
        <v>45218</v>
      </c>
      <c r="I616" s="553" t="s">
        <v>8482</v>
      </c>
      <c r="J616" s="553" t="s">
        <v>4173</v>
      </c>
      <c r="K616" s="553" t="s">
        <v>9847</v>
      </c>
      <c r="L616" s="698">
        <v>1</v>
      </c>
    </row>
    <row r="617" spans="1:12" s="230" customFormat="1" ht="19.5" outlineLevel="1" thickBot="1" x14ac:dyDescent="0.25">
      <c r="A617" s="422" t="s">
        <v>81</v>
      </c>
      <c r="B617" s="427"/>
      <c r="C617" s="829" t="s">
        <v>102</v>
      </c>
      <c r="D617" s="830"/>
      <c r="E617" s="830"/>
      <c r="F617" s="830"/>
      <c r="G617" s="830"/>
      <c r="H617" s="830"/>
      <c r="I617" s="831"/>
      <c r="J617" s="500"/>
      <c r="K617" s="424"/>
      <c r="L617" s="500">
        <f>SUM(L618:L731)</f>
        <v>114</v>
      </c>
    </row>
    <row r="618" spans="1:12" s="230" customFormat="1" ht="45" customHeight="1" outlineLevel="2" x14ac:dyDescent="0.2">
      <c r="A618" s="707">
        <v>1</v>
      </c>
      <c r="B618" s="762" t="s">
        <v>10227</v>
      </c>
      <c r="C618" s="753" t="s">
        <v>8506</v>
      </c>
      <c r="D618" s="755" t="s">
        <v>10228</v>
      </c>
      <c r="E618" s="762" t="s">
        <v>6576</v>
      </c>
      <c r="F618" s="762" t="s">
        <v>736</v>
      </c>
      <c r="G618" s="754" t="s">
        <v>6231</v>
      </c>
      <c r="H618" s="755" t="s">
        <v>10229</v>
      </c>
      <c r="I618" s="756" t="s">
        <v>8369</v>
      </c>
      <c r="J618" s="755" t="s">
        <v>4173</v>
      </c>
      <c r="K618" s="755" t="s">
        <v>8336</v>
      </c>
      <c r="L618" s="755">
        <v>1</v>
      </c>
    </row>
    <row r="619" spans="1:12" s="230" customFormat="1" ht="45" customHeight="1" outlineLevel="2" x14ac:dyDescent="0.2">
      <c r="A619" s="707">
        <v>2</v>
      </c>
      <c r="B619" s="698" t="s">
        <v>10230</v>
      </c>
      <c r="C619" s="757" t="s">
        <v>8506</v>
      </c>
      <c r="D619" s="553" t="s">
        <v>10228</v>
      </c>
      <c r="E619" s="698" t="s">
        <v>6576</v>
      </c>
      <c r="F619" s="698" t="s">
        <v>736</v>
      </c>
      <c r="G619" s="758" t="s">
        <v>4193</v>
      </c>
      <c r="H619" s="553" t="s">
        <v>10229</v>
      </c>
      <c r="I619" s="702" t="s">
        <v>8369</v>
      </c>
      <c r="J619" s="553" t="s">
        <v>4173</v>
      </c>
      <c r="K619" s="553" t="s">
        <v>8336</v>
      </c>
      <c r="L619" s="553">
        <v>1</v>
      </c>
    </row>
    <row r="620" spans="1:12" s="230" customFormat="1" ht="45" customHeight="1" outlineLevel="2" x14ac:dyDescent="0.2">
      <c r="A620" s="707">
        <v>3</v>
      </c>
      <c r="B620" s="698" t="s">
        <v>10231</v>
      </c>
      <c r="C620" s="757" t="s">
        <v>8506</v>
      </c>
      <c r="D620" s="553" t="s">
        <v>10232</v>
      </c>
      <c r="E620" s="698" t="s">
        <v>10233</v>
      </c>
      <c r="F620" s="698" t="s">
        <v>70</v>
      </c>
      <c r="G620" s="758" t="s">
        <v>4193</v>
      </c>
      <c r="H620" s="553" t="s">
        <v>10229</v>
      </c>
      <c r="I620" s="702" t="s">
        <v>8369</v>
      </c>
      <c r="J620" s="553" t="s">
        <v>4173</v>
      </c>
      <c r="K620" s="553" t="s">
        <v>8336</v>
      </c>
      <c r="L620" s="553">
        <v>1</v>
      </c>
    </row>
    <row r="621" spans="1:12" s="230" customFormat="1" ht="45" customHeight="1" outlineLevel="2" x14ac:dyDescent="0.2">
      <c r="A621" s="707">
        <v>4</v>
      </c>
      <c r="B621" s="698" t="s">
        <v>10234</v>
      </c>
      <c r="C621" s="757" t="s">
        <v>8506</v>
      </c>
      <c r="D621" s="553" t="s">
        <v>10235</v>
      </c>
      <c r="E621" s="698" t="s">
        <v>10236</v>
      </c>
      <c r="F621" s="698" t="s">
        <v>70</v>
      </c>
      <c r="G621" s="758" t="s">
        <v>4193</v>
      </c>
      <c r="H621" s="553" t="s">
        <v>10229</v>
      </c>
      <c r="I621" s="702" t="s">
        <v>8369</v>
      </c>
      <c r="J621" s="553" t="s">
        <v>4173</v>
      </c>
      <c r="K621" s="553" t="s">
        <v>8336</v>
      </c>
      <c r="L621" s="553">
        <v>1</v>
      </c>
    </row>
    <row r="622" spans="1:12" s="230" customFormat="1" ht="45" customHeight="1" outlineLevel="2" x14ac:dyDescent="0.2">
      <c r="A622" s="707">
        <v>5</v>
      </c>
      <c r="B622" s="698" t="s">
        <v>10237</v>
      </c>
      <c r="C622" s="757" t="s">
        <v>8506</v>
      </c>
      <c r="D622" s="553" t="s">
        <v>10238</v>
      </c>
      <c r="E622" s="698" t="s">
        <v>2238</v>
      </c>
      <c r="F622" s="698" t="s">
        <v>72</v>
      </c>
      <c r="G622" s="758" t="s">
        <v>4191</v>
      </c>
      <c r="H622" s="553" t="s">
        <v>10229</v>
      </c>
      <c r="I622" s="702" t="s">
        <v>8369</v>
      </c>
      <c r="J622" s="553" t="s">
        <v>4173</v>
      </c>
      <c r="K622" s="553" t="s">
        <v>8336</v>
      </c>
      <c r="L622" s="553">
        <v>1</v>
      </c>
    </row>
    <row r="623" spans="1:12" s="230" customFormat="1" ht="45" customHeight="1" outlineLevel="2" x14ac:dyDescent="0.2">
      <c r="A623" s="707">
        <v>6</v>
      </c>
      <c r="B623" s="698" t="s">
        <v>10239</v>
      </c>
      <c r="C623" s="757" t="s">
        <v>8506</v>
      </c>
      <c r="D623" s="553" t="s">
        <v>10238</v>
      </c>
      <c r="E623" s="698" t="s">
        <v>2238</v>
      </c>
      <c r="F623" s="698" t="s">
        <v>147</v>
      </c>
      <c r="G623" s="758" t="s">
        <v>4191</v>
      </c>
      <c r="H623" s="553" t="s">
        <v>10229</v>
      </c>
      <c r="I623" s="702" t="s">
        <v>8369</v>
      </c>
      <c r="J623" s="553" t="s">
        <v>4173</v>
      </c>
      <c r="K623" s="553" t="s">
        <v>8336</v>
      </c>
      <c r="L623" s="553">
        <v>1</v>
      </c>
    </row>
    <row r="624" spans="1:12" s="230" customFormat="1" ht="45" customHeight="1" outlineLevel="2" x14ac:dyDescent="0.2">
      <c r="A624" s="707">
        <v>7</v>
      </c>
      <c r="B624" s="698" t="s">
        <v>10240</v>
      </c>
      <c r="C624" s="757" t="s">
        <v>8506</v>
      </c>
      <c r="D624" s="553" t="s">
        <v>10241</v>
      </c>
      <c r="E624" s="698" t="s">
        <v>2041</v>
      </c>
      <c r="F624" s="698" t="s">
        <v>142</v>
      </c>
      <c r="G624" s="758" t="s">
        <v>4193</v>
      </c>
      <c r="H624" s="553" t="s">
        <v>10229</v>
      </c>
      <c r="I624" s="702" t="s">
        <v>8369</v>
      </c>
      <c r="J624" s="553" t="s">
        <v>4173</v>
      </c>
      <c r="K624" s="553" t="s">
        <v>8336</v>
      </c>
      <c r="L624" s="553">
        <v>1</v>
      </c>
    </row>
    <row r="625" spans="1:12" s="230" customFormat="1" ht="45" customHeight="1" outlineLevel="2" x14ac:dyDescent="0.2">
      <c r="A625" s="707">
        <v>8</v>
      </c>
      <c r="B625" s="698" t="s">
        <v>10242</v>
      </c>
      <c r="C625" s="757" t="s">
        <v>8506</v>
      </c>
      <c r="D625" s="553" t="s">
        <v>10243</v>
      </c>
      <c r="E625" s="698" t="s">
        <v>3382</v>
      </c>
      <c r="F625" s="698" t="s">
        <v>145</v>
      </c>
      <c r="G625" s="758" t="s">
        <v>6386</v>
      </c>
      <c r="H625" s="553" t="s">
        <v>10229</v>
      </c>
      <c r="I625" s="702" t="s">
        <v>8369</v>
      </c>
      <c r="J625" s="553" t="s">
        <v>4173</v>
      </c>
      <c r="K625" s="553" t="s">
        <v>8336</v>
      </c>
      <c r="L625" s="553">
        <v>1</v>
      </c>
    </row>
    <row r="626" spans="1:12" s="230" customFormat="1" ht="45" customHeight="1" outlineLevel="2" x14ac:dyDescent="0.2">
      <c r="A626" s="707">
        <v>9</v>
      </c>
      <c r="B626" s="698" t="s">
        <v>10244</v>
      </c>
      <c r="C626" s="757" t="s">
        <v>8506</v>
      </c>
      <c r="D626" s="553" t="s">
        <v>10243</v>
      </c>
      <c r="E626" s="698" t="s">
        <v>3382</v>
      </c>
      <c r="F626" s="698" t="s">
        <v>181</v>
      </c>
      <c r="G626" s="758" t="s">
        <v>8507</v>
      </c>
      <c r="H626" s="553" t="s">
        <v>10229</v>
      </c>
      <c r="I626" s="702" t="s">
        <v>8369</v>
      </c>
      <c r="J626" s="553" t="s">
        <v>4173</v>
      </c>
      <c r="K626" s="553" t="s">
        <v>8336</v>
      </c>
      <c r="L626" s="553">
        <v>1</v>
      </c>
    </row>
    <row r="627" spans="1:12" s="230" customFormat="1" ht="45" customHeight="1" outlineLevel="2" x14ac:dyDescent="0.2">
      <c r="A627" s="707">
        <v>10</v>
      </c>
      <c r="B627" s="698" t="s">
        <v>10245</v>
      </c>
      <c r="C627" s="757" t="s">
        <v>8506</v>
      </c>
      <c r="D627" s="553" t="s">
        <v>10238</v>
      </c>
      <c r="E627" s="698" t="s">
        <v>2238</v>
      </c>
      <c r="F627" s="698" t="s">
        <v>181</v>
      </c>
      <c r="G627" s="758" t="s">
        <v>4191</v>
      </c>
      <c r="H627" s="553" t="s">
        <v>10229</v>
      </c>
      <c r="I627" s="702" t="s">
        <v>8369</v>
      </c>
      <c r="J627" s="553" t="s">
        <v>4173</v>
      </c>
      <c r="K627" s="553" t="s">
        <v>8336</v>
      </c>
      <c r="L627" s="553">
        <v>1</v>
      </c>
    </row>
    <row r="628" spans="1:12" s="230" customFormat="1" ht="45" customHeight="1" outlineLevel="2" x14ac:dyDescent="0.2">
      <c r="A628" s="707">
        <v>11</v>
      </c>
      <c r="B628" s="698" t="s">
        <v>10246</v>
      </c>
      <c r="C628" s="757" t="s">
        <v>8506</v>
      </c>
      <c r="D628" s="553" t="s">
        <v>10243</v>
      </c>
      <c r="E628" s="698" t="s">
        <v>3382</v>
      </c>
      <c r="F628" s="698" t="s">
        <v>141</v>
      </c>
      <c r="G628" s="758" t="s">
        <v>4191</v>
      </c>
      <c r="H628" s="553" t="s">
        <v>10229</v>
      </c>
      <c r="I628" s="702" t="s">
        <v>8369</v>
      </c>
      <c r="J628" s="553" t="s">
        <v>4173</v>
      </c>
      <c r="K628" s="553" t="s">
        <v>8336</v>
      </c>
      <c r="L628" s="553">
        <v>1</v>
      </c>
    </row>
    <row r="629" spans="1:12" s="230" customFormat="1" ht="45" customHeight="1" outlineLevel="2" x14ac:dyDescent="0.2">
      <c r="A629" s="707">
        <v>12</v>
      </c>
      <c r="B629" s="698" t="s">
        <v>10247</v>
      </c>
      <c r="C629" s="757" t="s">
        <v>8506</v>
      </c>
      <c r="D629" s="553" t="s">
        <v>10241</v>
      </c>
      <c r="E629" s="698" t="s">
        <v>3382</v>
      </c>
      <c r="F629" s="698" t="s">
        <v>237</v>
      </c>
      <c r="G629" s="758" t="s">
        <v>4193</v>
      </c>
      <c r="H629" s="553" t="s">
        <v>10229</v>
      </c>
      <c r="I629" s="702" t="s">
        <v>8369</v>
      </c>
      <c r="J629" s="553" t="s">
        <v>4173</v>
      </c>
      <c r="K629" s="553" t="s">
        <v>8336</v>
      </c>
      <c r="L629" s="553">
        <v>1</v>
      </c>
    </row>
    <row r="630" spans="1:12" s="230" customFormat="1" ht="45" customHeight="1" outlineLevel="2" x14ac:dyDescent="0.2">
      <c r="A630" s="707">
        <v>13</v>
      </c>
      <c r="B630" s="698" t="s">
        <v>10248</v>
      </c>
      <c r="C630" s="757" t="s">
        <v>8506</v>
      </c>
      <c r="D630" s="553" t="s">
        <v>10243</v>
      </c>
      <c r="E630" s="698" t="s">
        <v>3559</v>
      </c>
      <c r="F630" s="698" t="s">
        <v>3317</v>
      </c>
      <c r="G630" s="758" t="s">
        <v>4193</v>
      </c>
      <c r="H630" s="553" t="s">
        <v>10229</v>
      </c>
      <c r="I630" s="702" t="s">
        <v>8369</v>
      </c>
      <c r="J630" s="553" t="s">
        <v>4173</v>
      </c>
      <c r="K630" s="553" t="s">
        <v>8336</v>
      </c>
      <c r="L630" s="553">
        <v>1</v>
      </c>
    </row>
    <row r="631" spans="1:12" s="230" customFormat="1" ht="45" customHeight="1" outlineLevel="2" x14ac:dyDescent="0.2">
      <c r="A631" s="707">
        <v>14</v>
      </c>
      <c r="B631" s="698" t="s">
        <v>10249</v>
      </c>
      <c r="C631" s="757" t="s">
        <v>8506</v>
      </c>
      <c r="D631" s="553" t="s">
        <v>10243</v>
      </c>
      <c r="E631" s="698" t="s">
        <v>3559</v>
      </c>
      <c r="F631" s="698" t="s">
        <v>3318</v>
      </c>
      <c r="G631" s="758" t="s">
        <v>8507</v>
      </c>
      <c r="H631" s="553" t="s">
        <v>10229</v>
      </c>
      <c r="I631" s="702" t="s">
        <v>8369</v>
      </c>
      <c r="J631" s="553" t="s">
        <v>4173</v>
      </c>
      <c r="K631" s="553" t="s">
        <v>8336</v>
      </c>
      <c r="L631" s="553">
        <v>1</v>
      </c>
    </row>
    <row r="632" spans="1:12" s="230" customFormat="1" ht="45" customHeight="1" outlineLevel="2" x14ac:dyDescent="0.2">
      <c r="A632" s="707">
        <v>15</v>
      </c>
      <c r="B632" s="698" t="s">
        <v>10250</v>
      </c>
      <c r="C632" s="757" t="s">
        <v>8506</v>
      </c>
      <c r="D632" s="553" t="s">
        <v>10241</v>
      </c>
      <c r="E632" s="698" t="s">
        <v>2348</v>
      </c>
      <c r="F632" s="698" t="s">
        <v>3339</v>
      </c>
      <c r="G632" s="758" t="s">
        <v>4191</v>
      </c>
      <c r="H632" s="553" t="s">
        <v>10229</v>
      </c>
      <c r="I632" s="702" t="s">
        <v>8369</v>
      </c>
      <c r="J632" s="553" t="s">
        <v>4173</v>
      </c>
      <c r="K632" s="553" t="s">
        <v>8336</v>
      </c>
      <c r="L632" s="553">
        <v>1</v>
      </c>
    </row>
    <row r="633" spans="1:12" s="230" customFormat="1" ht="45" customHeight="1" outlineLevel="2" x14ac:dyDescent="0.2">
      <c r="A633" s="707">
        <v>16</v>
      </c>
      <c r="B633" s="698" t="s">
        <v>10251</v>
      </c>
      <c r="C633" s="757" t="s">
        <v>8506</v>
      </c>
      <c r="D633" s="553" t="s">
        <v>10241</v>
      </c>
      <c r="E633" s="698" t="s">
        <v>3559</v>
      </c>
      <c r="F633" s="698" t="s">
        <v>3342</v>
      </c>
      <c r="G633" s="758" t="s">
        <v>4193</v>
      </c>
      <c r="H633" s="553" t="s">
        <v>10229</v>
      </c>
      <c r="I633" s="702" t="s">
        <v>8369</v>
      </c>
      <c r="J633" s="553" t="s">
        <v>4173</v>
      </c>
      <c r="K633" s="553" t="s">
        <v>8336</v>
      </c>
      <c r="L633" s="553">
        <v>1</v>
      </c>
    </row>
    <row r="634" spans="1:12" s="230" customFormat="1" ht="45" customHeight="1" outlineLevel="2" x14ac:dyDescent="0.2">
      <c r="A634" s="707">
        <v>17</v>
      </c>
      <c r="B634" s="698" t="s">
        <v>10252</v>
      </c>
      <c r="C634" s="757" t="s">
        <v>8506</v>
      </c>
      <c r="D634" s="553" t="s">
        <v>10253</v>
      </c>
      <c r="E634" s="698" t="s">
        <v>3559</v>
      </c>
      <c r="F634" s="698" t="s">
        <v>3363</v>
      </c>
      <c r="G634" s="758" t="s">
        <v>4193</v>
      </c>
      <c r="H634" s="553" t="s">
        <v>10229</v>
      </c>
      <c r="I634" s="702" t="s">
        <v>8369</v>
      </c>
      <c r="J634" s="553" t="s">
        <v>4173</v>
      </c>
      <c r="K634" s="553" t="s">
        <v>8336</v>
      </c>
      <c r="L634" s="553">
        <v>1</v>
      </c>
    </row>
    <row r="635" spans="1:12" s="230" customFormat="1" ht="45" customHeight="1" outlineLevel="2" x14ac:dyDescent="0.2">
      <c r="A635" s="707">
        <v>18</v>
      </c>
      <c r="B635" s="698" t="s">
        <v>10254</v>
      </c>
      <c r="C635" s="757" t="s">
        <v>8506</v>
      </c>
      <c r="D635" s="553" t="s">
        <v>10241</v>
      </c>
      <c r="E635" s="698" t="s">
        <v>3559</v>
      </c>
      <c r="F635" s="698" t="s">
        <v>3399</v>
      </c>
      <c r="G635" s="758" t="s">
        <v>4193</v>
      </c>
      <c r="H635" s="553" t="s">
        <v>10229</v>
      </c>
      <c r="I635" s="702" t="s">
        <v>8369</v>
      </c>
      <c r="J635" s="553" t="s">
        <v>4173</v>
      </c>
      <c r="K635" s="553" t="s">
        <v>8336</v>
      </c>
      <c r="L635" s="553">
        <v>1</v>
      </c>
    </row>
    <row r="636" spans="1:12" s="230" customFormat="1" ht="45" customHeight="1" outlineLevel="2" x14ac:dyDescent="0.2">
      <c r="A636" s="707">
        <v>19</v>
      </c>
      <c r="B636" s="698" t="s">
        <v>10255</v>
      </c>
      <c r="C636" s="757" t="s">
        <v>8506</v>
      </c>
      <c r="D636" s="553" t="s">
        <v>10228</v>
      </c>
      <c r="E636" s="698" t="s">
        <v>6576</v>
      </c>
      <c r="F636" s="698" t="s">
        <v>3460</v>
      </c>
      <c r="G636" s="758" t="s">
        <v>4175</v>
      </c>
      <c r="H636" s="553" t="s">
        <v>10229</v>
      </c>
      <c r="I636" s="702" t="s">
        <v>8369</v>
      </c>
      <c r="J636" s="553" t="s">
        <v>4173</v>
      </c>
      <c r="K636" s="553" t="s">
        <v>8336</v>
      </c>
      <c r="L636" s="553">
        <v>1</v>
      </c>
    </row>
    <row r="637" spans="1:12" s="230" customFormat="1" ht="45" customHeight="1" outlineLevel="2" x14ac:dyDescent="0.2">
      <c r="A637" s="707">
        <v>20</v>
      </c>
      <c r="B637" s="698" t="s">
        <v>10256</v>
      </c>
      <c r="C637" s="757" t="s">
        <v>8506</v>
      </c>
      <c r="D637" s="553" t="s">
        <v>10228</v>
      </c>
      <c r="E637" s="698" t="s">
        <v>6576</v>
      </c>
      <c r="F637" s="698" t="s">
        <v>3463</v>
      </c>
      <c r="G637" s="758" t="s">
        <v>4191</v>
      </c>
      <c r="H637" s="553" t="s">
        <v>10229</v>
      </c>
      <c r="I637" s="702" t="s">
        <v>8369</v>
      </c>
      <c r="J637" s="553" t="s">
        <v>4173</v>
      </c>
      <c r="K637" s="553" t="s">
        <v>8336</v>
      </c>
      <c r="L637" s="553">
        <v>1</v>
      </c>
    </row>
    <row r="638" spans="1:12" s="230" customFormat="1" ht="45" customHeight="1" outlineLevel="2" x14ac:dyDescent="0.2">
      <c r="A638" s="707">
        <v>21</v>
      </c>
      <c r="B638" s="698" t="s">
        <v>10257</v>
      </c>
      <c r="C638" s="757" t="s">
        <v>8506</v>
      </c>
      <c r="D638" s="553" t="s">
        <v>10228</v>
      </c>
      <c r="E638" s="698" t="s">
        <v>6576</v>
      </c>
      <c r="F638" s="698" t="s">
        <v>3367</v>
      </c>
      <c r="G638" s="758" t="s">
        <v>4191</v>
      </c>
      <c r="H638" s="553" t="s">
        <v>10229</v>
      </c>
      <c r="I638" s="702" t="s">
        <v>8369</v>
      </c>
      <c r="J638" s="553" t="s">
        <v>4173</v>
      </c>
      <c r="K638" s="553" t="s">
        <v>8336</v>
      </c>
      <c r="L638" s="553">
        <v>1</v>
      </c>
    </row>
    <row r="639" spans="1:12" s="230" customFormat="1" ht="45" customHeight="1" outlineLevel="2" x14ac:dyDescent="0.2">
      <c r="A639" s="707">
        <v>22</v>
      </c>
      <c r="B639" s="698" t="s">
        <v>10258</v>
      </c>
      <c r="C639" s="757" t="s">
        <v>8508</v>
      </c>
      <c r="D639" s="553" t="s">
        <v>8509</v>
      </c>
      <c r="E639" s="698" t="s">
        <v>3578</v>
      </c>
      <c r="F639" s="698" t="s">
        <v>70</v>
      </c>
      <c r="G639" s="758" t="s">
        <v>4191</v>
      </c>
      <c r="H639" s="553" t="s">
        <v>9370</v>
      </c>
      <c r="I639" s="702" t="s">
        <v>8369</v>
      </c>
      <c r="J639" s="553" t="s">
        <v>4173</v>
      </c>
      <c r="K639" s="553" t="s">
        <v>8336</v>
      </c>
      <c r="L639" s="553">
        <v>1</v>
      </c>
    </row>
    <row r="640" spans="1:12" s="230" customFormat="1" ht="45" customHeight="1" outlineLevel="2" x14ac:dyDescent="0.2">
      <c r="A640" s="707">
        <v>23</v>
      </c>
      <c r="B640" s="698" t="s">
        <v>10259</v>
      </c>
      <c r="C640" s="757" t="s">
        <v>8508</v>
      </c>
      <c r="D640" s="553" t="s">
        <v>8509</v>
      </c>
      <c r="E640" s="698" t="s">
        <v>8520</v>
      </c>
      <c r="F640" s="698" t="s">
        <v>70</v>
      </c>
      <c r="G640" s="758" t="s">
        <v>4191</v>
      </c>
      <c r="H640" s="553" t="s">
        <v>9370</v>
      </c>
      <c r="I640" s="702" t="s">
        <v>8369</v>
      </c>
      <c r="J640" s="553" t="s">
        <v>4173</v>
      </c>
      <c r="K640" s="553" t="s">
        <v>8336</v>
      </c>
      <c r="L640" s="553">
        <v>1</v>
      </c>
    </row>
    <row r="641" spans="1:12" s="230" customFormat="1" ht="45" customHeight="1" outlineLevel="2" x14ac:dyDescent="0.2">
      <c r="A641" s="707">
        <v>24</v>
      </c>
      <c r="B641" s="698" t="s">
        <v>10260</v>
      </c>
      <c r="C641" s="757" t="s">
        <v>8508</v>
      </c>
      <c r="D641" s="553" t="s">
        <v>10261</v>
      </c>
      <c r="E641" s="698" t="s">
        <v>3578</v>
      </c>
      <c r="F641" s="698" t="s">
        <v>112</v>
      </c>
      <c r="G641" s="758" t="s">
        <v>4191</v>
      </c>
      <c r="H641" s="553" t="s">
        <v>9370</v>
      </c>
      <c r="I641" s="702" t="s">
        <v>8369</v>
      </c>
      <c r="J641" s="553" t="s">
        <v>4173</v>
      </c>
      <c r="K641" s="553" t="s">
        <v>8336</v>
      </c>
      <c r="L641" s="553">
        <v>1</v>
      </c>
    </row>
    <row r="642" spans="1:12" s="230" customFormat="1" ht="45" customHeight="1" outlineLevel="2" x14ac:dyDescent="0.2">
      <c r="A642" s="707">
        <v>25</v>
      </c>
      <c r="B642" s="698" t="s">
        <v>10262</v>
      </c>
      <c r="C642" s="757" t="s">
        <v>8508</v>
      </c>
      <c r="D642" s="553" t="s">
        <v>8509</v>
      </c>
      <c r="E642" s="698" t="s">
        <v>8520</v>
      </c>
      <c r="F642" s="698" t="s">
        <v>112</v>
      </c>
      <c r="G642" s="758" t="s">
        <v>4191</v>
      </c>
      <c r="H642" s="553" t="s">
        <v>9370</v>
      </c>
      <c r="I642" s="702" t="s">
        <v>8369</v>
      </c>
      <c r="J642" s="553" t="s">
        <v>4173</v>
      </c>
      <c r="K642" s="553" t="s">
        <v>8336</v>
      </c>
      <c r="L642" s="553">
        <v>1</v>
      </c>
    </row>
    <row r="643" spans="1:12" s="230" customFormat="1" ht="45" customHeight="1" outlineLevel="2" x14ac:dyDescent="0.2">
      <c r="A643" s="707">
        <v>26</v>
      </c>
      <c r="B643" s="698" t="s">
        <v>10263</v>
      </c>
      <c r="C643" s="757" t="s">
        <v>8508</v>
      </c>
      <c r="D643" s="553" t="s">
        <v>10261</v>
      </c>
      <c r="E643" s="698" t="s">
        <v>3578</v>
      </c>
      <c r="F643" s="698" t="s">
        <v>112</v>
      </c>
      <c r="G643" s="758" t="s">
        <v>4193</v>
      </c>
      <c r="H643" s="553" t="s">
        <v>9370</v>
      </c>
      <c r="I643" s="702" t="s">
        <v>8369</v>
      </c>
      <c r="J643" s="553" t="s">
        <v>4173</v>
      </c>
      <c r="K643" s="553" t="s">
        <v>8336</v>
      </c>
      <c r="L643" s="553">
        <v>1</v>
      </c>
    </row>
    <row r="644" spans="1:12" s="230" customFormat="1" ht="45" customHeight="1" outlineLevel="2" x14ac:dyDescent="0.2">
      <c r="A644" s="707">
        <v>27</v>
      </c>
      <c r="B644" s="698" t="s">
        <v>10264</v>
      </c>
      <c r="C644" s="757" t="s">
        <v>8508</v>
      </c>
      <c r="D644" s="553" t="s">
        <v>10261</v>
      </c>
      <c r="E644" s="698" t="s">
        <v>3578</v>
      </c>
      <c r="F644" s="698" t="s">
        <v>30</v>
      </c>
      <c r="G644" s="758" t="s">
        <v>4191</v>
      </c>
      <c r="H644" s="553" t="s">
        <v>9370</v>
      </c>
      <c r="I644" s="702" t="s">
        <v>8369</v>
      </c>
      <c r="J644" s="553" t="s">
        <v>4173</v>
      </c>
      <c r="K644" s="553" t="s">
        <v>8336</v>
      </c>
      <c r="L644" s="553">
        <v>1</v>
      </c>
    </row>
    <row r="645" spans="1:12" s="230" customFormat="1" ht="45" customHeight="1" outlineLevel="2" x14ac:dyDescent="0.2">
      <c r="A645" s="707">
        <v>28</v>
      </c>
      <c r="B645" s="698" t="s">
        <v>10265</v>
      </c>
      <c r="C645" s="757" t="s">
        <v>8508</v>
      </c>
      <c r="D645" s="553" t="s">
        <v>8509</v>
      </c>
      <c r="E645" s="698" t="s">
        <v>8520</v>
      </c>
      <c r="F645" s="698" t="s">
        <v>69</v>
      </c>
      <c r="G645" s="758" t="s">
        <v>4191</v>
      </c>
      <c r="H645" s="553" t="s">
        <v>9370</v>
      </c>
      <c r="I645" s="702" t="s">
        <v>8369</v>
      </c>
      <c r="J645" s="553" t="s">
        <v>4173</v>
      </c>
      <c r="K645" s="553" t="s">
        <v>8336</v>
      </c>
      <c r="L645" s="553">
        <v>1</v>
      </c>
    </row>
    <row r="646" spans="1:12" s="230" customFormat="1" ht="45" customHeight="1" outlineLevel="2" x14ac:dyDescent="0.2">
      <c r="A646" s="707">
        <v>29</v>
      </c>
      <c r="B646" s="698" t="s">
        <v>10266</v>
      </c>
      <c r="C646" s="757" t="s">
        <v>8508</v>
      </c>
      <c r="D646" s="553" t="s">
        <v>8509</v>
      </c>
      <c r="E646" s="698" t="s">
        <v>8520</v>
      </c>
      <c r="F646" s="698" t="s">
        <v>91</v>
      </c>
      <c r="G646" s="758" t="s">
        <v>4191</v>
      </c>
      <c r="H646" s="553" t="s">
        <v>9370</v>
      </c>
      <c r="I646" s="702" t="s">
        <v>8369</v>
      </c>
      <c r="J646" s="553" t="s">
        <v>4173</v>
      </c>
      <c r="K646" s="553" t="s">
        <v>8336</v>
      </c>
      <c r="L646" s="553">
        <v>1</v>
      </c>
    </row>
    <row r="647" spans="1:12" s="230" customFormat="1" ht="45" customHeight="1" outlineLevel="2" x14ac:dyDescent="0.2">
      <c r="A647" s="707">
        <v>30</v>
      </c>
      <c r="B647" s="698" t="s">
        <v>10267</v>
      </c>
      <c r="C647" s="757" t="s">
        <v>8508</v>
      </c>
      <c r="D647" s="553" t="s">
        <v>8509</v>
      </c>
      <c r="E647" s="698" t="s">
        <v>3335</v>
      </c>
      <c r="F647" s="698" t="s">
        <v>91</v>
      </c>
      <c r="G647" s="758" t="s">
        <v>4191</v>
      </c>
      <c r="H647" s="553" t="s">
        <v>9370</v>
      </c>
      <c r="I647" s="702" t="s">
        <v>8369</v>
      </c>
      <c r="J647" s="553" t="s">
        <v>4173</v>
      </c>
      <c r="K647" s="553" t="s">
        <v>8336</v>
      </c>
      <c r="L647" s="553">
        <v>1</v>
      </c>
    </row>
    <row r="648" spans="1:12" s="230" customFormat="1" ht="45" customHeight="1" outlineLevel="2" x14ac:dyDescent="0.2">
      <c r="A648" s="707">
        <v>31</v>
      </c>
      <c r="B648" s="698" t="s">
        <v>10268</v>
      </c>
      <c r="C648" s="757" t="s">
        <v>8508</v>
      </c>
      <c r="D648" s="553" t="s">
        <v>10261</v>
      </c>
      <c r="E648" s="698" t="s">
        <v>3578</v>
      </c>
      <c r="F648" s="698" t="s">
        <v>91</v>
      </c>
      <c r="G648" s="758" t="s">
        <v>4191</v>
      </c>
      <c r="H648" s="553" t="s">
        <v>9370</v>
      </c>
      <c r="I648" s="702" t="s">
        <v>8369</v>
      </c>
      <c r="J648" s="553" t="s">
        <v>4173</v>
      </c>
      <c r="K648" s="553" t="s">
        <v>8336</v>
      </c>
      <c r="L648" s="553">
        <v>1</v>
      </c>
    </row>
    <row r="649" spans="1:12" s="230" customFormat="1" ht="45" customHeight="1" outlineLevel="2" x14ac:dyDescent="0.2">
      <c r="A649" s="707">
        <v>32</v>
      </c>
      <c r="B649" s="698" t="s">
        <v>10269</v>
      </c>
      <c r="C649" s="757" t="s">
        <v>8508</v>
      </c>
      <c r="D649" s="553" t="s">
        <v>8509</v>
      </c>
      <c r="E649" s="698" t="s">
        <v>3335</v>
      </c>
      <c r="F649" s="698" t="s">
        <v>91</v>
      </c>
      <c r="G649" s="758" t="s">
        <v>4177</v>
      </c>
      <c r="H649" s="553" t="s">
        <v>9370</v>
      </c>
      <c r="I649" s="702" t="s">
        <v>8369</v>
      </c>
      <c r="J649" s="553" t="s">
        <v>4173</v>
      </c>
      <c r="K649" s="553" t="s">
        <v>8336</v>
      </c>
      <c r="L649" s="553">
        <v>1</v>
      </c>
    </row>
    <row r="650" spans="1:12" s="230" customFormat="1" ht="45" customHeight="1" outlineLevel="2" x14ac:dyDescent="0.2">
      <c r="A650" s="707">
        <v>33</v>
      </c>
      <c r="B650" s="698" t="s">
        <v>10270</v>
      </c>
      <c r="C650" s="757" t="s">
        <v>8508</v>
      </c>
      <c r="D650" s="553" t="s">
        <v>10261</v>
      </c>
      <c r="E650" s="698" t="s">
        <v>3578</v>
      </c>
      <c r="F650" s="698" t="s">
        <v>71</v>
      </c>
      <c r="G650" s="758" t="s">
        <v>4191</v>
      </c>
      <c r="H650" s="553" t="s">
        <v>9370</v>
      </c>
      <c r="I650" s="702" t="s">
        <v>8369</v>
      </c>
      <c r="J650" s="553" t="s">
        <v>4173</v>
      </c>
      <c r="K650" s="553" t="s">
        <v>8336</v>
      </c>
      <c r="L650" s="553">
        <v>1</v>
      </c>
    </row>
    <row r="651" spans="1:12" s="230" customFormat="1" ht="45" customHeight="1" outlineLevel="2" x14ac:dyDescent="0.2">
      <c r="A651" s="707">
        <v>34</v>
      </c>
      <c r="B651" s="698" t="s">
        <v>10271</v>
      </c>
      <c r="C651" s="757" t="s">
        <v>8508</v>
      </c>
      <c r="D651" s="553" t="s">
        <v>8509</v>
      </c>
      <c r="E651" s="698" t="s">
        <v>8520</v>
      </c>
      <c r="F651" s="698" t="s">
        <v>72</v>
      </c>
      <c r="G651" s="758" t="s">
        <v>4175</v>
      </c>
      <c r="H651" s="553" t="s">
        <v>9370</v>
      </c>
      <c r="I651" s="702" t="s">
        <v>8369</v>
      </c>
      <c r="J651" s="553" t="s">
        <v>4173</v>
      </c>
      <c r="K651" s="553" t="s">
        <v>8336</v>
      </c>
      <c r="L651" s="553">
        <v>1</v>
      </c>
    </row>
    <row r="652" spans="1:12" s="230" customFormat="1" ht="45" customHeight="1" outlineLevel="2" x14ac:dyDescent="0.2">
      <c r="A652" s="707">
        <v>35</v>
      </c>
      <c r="B652" s="698" t="s">
        <v>10272</v>
      </c>
      <c r="C652" s="757" t="s">
        <v>8508</v>
      </c>
      <c r="D652" s="553" t="s">
        <v>8509</v>
      </c>
      <c r="E652" s="698" t="s">
        <v>8520</v>
      </c>
      <c r="F652" s="698" t="s">
        <v>72</v>
      </c>
      <c r="G652" s="758" t="s">
        <v>4191</v>
      </c>
      <c r="H652" s="553" t="s">
        <v>9370</v>
      </c>
      <c r="I652" s="702" t="s">
        <v>8369</v>
      </c>
      <c r="J652" s="553" t="s">
        <v>4173</v>
      </c>
      <c r="K652" s="553" t="s">
        <v>8336</v>
      </c>
      <c r="L652" s="553">
        <v>1</v>
      </c>
    </row>
    <row r="653" spans="1:12" s="230" customFormat="1" ht="45" customHeight="1" outlineLevel="2" x14ac:dyDescent="0.2">
      <c r="A653" s="707">
        <v>36</v>
      </c>
      <c r="B653" s="698" t="s">
        <v>10273</v>
      </c>
      <c r="C653" s="757" t="s">
        <v>8508</v>
      </c>
      <c r="D653" s="553" t="s">
        <v>10274</v>
      </c>
      <c r="E653" s="698" t="s">
        <v>3335</v>
      </c>
      <c r="F653" s="698" t="s">
        <v>33</v>
      </c>
      <c r="G653" s="758" t="s">
        <v>4191</v>
      </c>
      <c r="H653" s="553" t="s">
        <v>9370</v>
      </c>
      <c r="I653" s="702" t="s">
        <v>8369</v>
      </c>
      <c r="J653" s="553" t="s">
        <v>4173</v>
      </c>
      <c r="K653" s="553" t="s">
        <v>8336</v>
      </c>
      <c r="L653" s="553">
        <v>1</v>
      </c>
    </row>
    <row r="654" spans="1:12" s="230" customFormat="1" ht="45" customHeight="1" outlineLevel="2" x14ac:dyDescent="0.2">
      <c r="A654" s="707">
        <v>37</v>
      </c>
      <c r="B654" s="698" t="s">
        <v>10275</v>
      </c>
      <c r="C654" s="757" t="s">
        <v>8508</v>
      </c>
      <c r="D654" s="553" t="s">
        <v>8509</v>
      </c>
      <c r="E654" s="698" t="s">
        <v>8520</v>
      </c>
      <c r="F654" s="698" t="s">
        <v>34</v>
      </c>
      <c r="G654" s="758" t="s">
        <v>4191</v>
      </c>
      <c r="H654" s="553" t="s">
        <v>9370</v>
      </c>
      <c r="I654" s="702" t="s">
        <v>8369</v>
      </c>
      <c r="J654" s="553" t="s">
        <v>4173</v>
      </c>
      <c r="K654" s="553" t="s">
        <v>8336</v>
      </c>
      <c r="L654" s="553">
        <v>1</v>
      </c>
    </row>
    <row r="655" spans="1:12" s="230" customFormat="1" ht="45" customHeight="1" outlineLevel="2" x14ac:dyDescent="0.2">
      <c r="A655" s="707">
        <v>38</v>
      </c>
      <c r="B655" s="698" t="s">
        <v>10276</v>
      </c>
      <c r="C655" s="757" t="s">
        <v>8508</v>
      </c>
      <c r="D655" s="553" t="s">
        <v>8509</v>
      </c>
      <c r="E655" s="698" t="s">
        <v>8520</v>
      </c>
      <c r="F655" s="698" t="s">
        <v>34</v>
      </c>
      <c r="G655" s="758" t="s">
        <v>4191</v>
      </c>
      <c r="H655" s="553" t="s">
        <v>9370</v>
      </c>
      <c r="I655" s="702" t="s">
        <v>8369</v>
      </c>
      <c r="J655" s="553" t="s">
        <v>4173</v>
      </c>
      <c r="K655" s="553" t="s">
        <v>8336</v>
      </c>
      <c r="L655" s="553">
        <v>1</v>
      </c>
    </row>
    <row r="656" spans="1:12" s="230" customFormat="1" ht="45" customHeight="1" outlineLevel="2" x14ac:dyDescent="0.2">
      <c r="A656" s="707">
        <v>39</v>
      </c>
      <c r="B656" s="698" t="s">
        <v>10277</v>
      </c>
      <c r="C656" s="757" t="s">
        <v>8508</v>
      </c>
      <c r="D656" s="553" t="s">
        <v>8509</v>
      </c>
      <c r="E656" s="698" t="s">
        <v>8520</v>
      </c>
      <c r="F656" s="698" t="s">
        <v>35</v>
      </c>
      <c r="G656" s="758" t="s">
        <v>4191</v>
      </c>
      <c r="H656" s="553" t="s">
        <v>9370</v>
      </c>
      <c r="I656" s="702" t="s">
        <v>8369</v>
      </c>
      <c r="J656" s="553" t="s">
        <v>4173</v>
      </c>
      <c r="K656" s="553" t="s">
        <v>8336</v>
      </c>
      <c r="L656" s="553">
        <v>1</v>
      </c>
    </row>
    <row r="657" spans="1:12" s="230" customFormat="1" ht="45" customHeight="1" outlineLevel="2" x14ac:dyDescent="0.2">
      <c r="A657" s="707">
        <v>40</v>
      </c>
      <c r="B657" s="698" t="s">
        <v>10278</v>
      </c>
      <c r="C657" s="757" t="s">
        <v>8508</v>
      </c>
      <c r="D657" s="553" t="s">
        <v>10261</v>
      </c>
      <c r="E657" s="698" t="s">
        <v>3578</v>
      </c>
      <c r="F657" s="698" t="s">
        <v>35</v>
      </c>
      <c r="G657" s="758" t="s">
        <v>6231</v>
      </c>
      <c r="H657" s="553" t="s">
        <v>9370</v>
      </c>
      <c r="I657" s="702" t="s">
        <v>8369</v>
      </c>
      <c r="J657" s="553" t="s">
        <v>4173</v>
      </c>
      <c r="K657" s="553" t="s">
        <v>8336</v>
      </c>
      <c r="L657" s="553">
        <v>1</v>
      </c>
    </row>
    <row r="658" spans="1:12" s="230" customFormat="1" ht="45" customHeight="1" outlineLevel="2" x14ac:dyDescent="0.2">
      <c r="A658" s="707">
        <v>41</v>
      </c>
      <c r="B658" s="698" t="s">
        <v>10279</v>
      </c>
      <c r="C658" s="757" t="s">
        <v>8508</v>
      </c>
      <c r="D658" s="553" t="s">
        <v>10261</v>
      </c>
      <c r="E658" s="698" t="s">
        <v>3578</v>
      </c>
      <c r="F658" s="698" t="s">
        <v>109</v>
      </c>
      <c r="G658" s="758" t="s">
        <v>4193</v>
      </c>
      <c r="H658" s="553" t="s">
        <v>9370</v>
      </c>
      <c r="I658" s="702" t="s">
        <v>8369</v>
      </c>
      <c r="J658" s="553" t="s">
        <v>4173</v>
      </c>
      <c r="K658" s="553" t="s">
        <v>8336</v>
      </c>
      <c r="L658" s="553">
        <v>1</v>
      </c>
    </row>
    <row r="659" spans="1:12" s="230" customFormat="1" ht="45" customHeight="1" outlineLevel="2" x14ac:dyDescent="0.2">
      <c r="A659" s="707">
        <v>42</v>
      </c>
      <c r="B659" s="698" t="s">
        <v>10280</v>
      </c>
      <c r="C659" s="757" t="s">
        <v>8508</v>
      </c>
      <c r="D659" s="553" t="s">
        <v>10261</v>
      </c>
      <c r="E659" s="698" t="s">
        <v>3578</v>
      </c>
      <c r="F659" s="698" t="s">
        <v>110</v>
      </c>
      <c r="G659" s="758" t="s">
        <v>4191</v>
      </c>
      <c r="H659" s="553" t="s">
        <v>9370</v>
      </c>
      <c r="I659" s="702" t="s">
        <v>8369</v>
      </c>
      <c r="J659" s="553" t="s">
        <v>4173</v>
      </c>
      <c r="K659" s="553" t="s">
        <v>8336</v>
      </c>
      <c r="L659" s="553">
        <v>1</v>
      </c>
    </row>
    <row r="660" spans="1:12" s="230" customFormat="1" ht="45" customHeight="1" outlineLevel="2" x14ac:dyDescent="0.2">
      <c r="A660" s="707">
        <v>43</v>
      </c>
      <c r="B660" s="698" t="s">
        <v>10281</v>
      </c>
      <c r="C660" s="757" t="s">
        <v>8508</v>
      </c>
      <c r="D660" s="553" t="s">
        <v>10261</v>
      </c>
      <c r="E660" s="698" t="s">
        <v>3578</v>
      </c>
      <c r="F660" s="698" t="s">
        <v>143</v>
      </c>
      <c r="G660" s="758" t="s">
        <v>4191</v>
      </c>
      <c r="H660" s="553" t="s">
        <v>9370</v>
      </c>
      <c r="I660" s="702" t="s">
        <v>8369</v>
      </c>
      <c r="J660" s="553" t="s">
        <v>4173</v>
      </c>
      <c r="K660" s="553" t="s">
        <v>8336</v>
      </c>
      <c r="L660" s="553">
        <v>1</v>
      </c>
    </row>
    <row r="661" spans="1:12" s="230" customFormat="1" ht="45" customHeight="1" outlineLevel="2" x14ac:dyDescent="0.2">
      <c r="A661" s="707">
        <v>44</v>
      </c>
      <c r="B661" s="698" t="s">
        <v>10282</v>
      </c>
      <c r="C661" s="757" t="s">
        <v>8508</v>
      </c>
      <c r="D661" s="553" t="s">
        <v>10261</v>
      </c>
      <c r="E661" s="698" t="s">
        <v>3578</v>
      </c>
      <c r="F661" s="698" t="s">
        <v>143</v>
      </c>
      <c r="G661" s="758" t="s">
        <v>4191</v>
      </c>
      <c r="H661" s="553" t="s">
        <v>9370</v>
      </c>
      <c r="I661" s="702" t="s">
        <v>8369</v>
      </c>
      <c r="J661" s="553" t="s">
        <v>4173</v>
      </c>
      <c r="K661" s="553" t="s">
        <v>8336</v>
      </c>
      <c r="L661" s="553">
        <v>1</v>
      </c>
    </row>
    <row r="662" spans="1:12" s="230" customFormat="1" ht="45" customHeight="1" outlineLevel="2" x14ac:dyDescent="0.2">
      <c r="A662" s="707">
        <v>45</v>
      </c>
      <c r="B662" s="698" t="s">
        <v>10283</v>
      </c>
      <c r="C662" s="757" t="s">
        <v>8508</v>
      </c>
      <c r="D662" s="553" t="s">
        <v>10284</v>
      </c>
      <c r="E662" s="698" t="s">
        <v>3335</v>
      </c>
      <c r="F662" s="698" t="s">
        <v>143</v>
      </c>
      <c r="G662" s="758" t="s">
        <v>4191</v>
      </c>
      <c r="H662" s="553" t="s">
        <v>9370</v>
      </c>
      <c r="I662" s="702" t="s">
        <v>8369</v>
      </c>
      <c r="J662" s="553" t="s">
        <v>4173</v>
      </c>
      <c r="K662" s="553" t="s">
        <v>8336</v>
      </c>
      <c r="L662" s="553">
        <v>1</v>
      </c>
    </row>
    <row r="663" spans="1:12" s="230" customFormat="1" ht="45" customHeight="1" outlineLevel="2" x14ac:dyDescent="0.2">
      <c r="A663" s="707">
        <v>46</v>
      </c>
      <c r="B663" s="698" t="s">
        <v>10285</v>
      </c>
      <c r="C663" s="757" t="s">
        <v>8508</v>
      </c>
      <c r="D663" s="553" t="s">
        <v>10274</v>
      </c>
      <c r="E663" s="698" t="s">
        <v>3335</v>
      </c>
      <c r="F663" s="698" t="s">
        <v>147</v>
      </c>
      <c r="G663" s="758" t="s">
        <v>4191</v>
      </c>
      <c r="H663" s="553" t="s">
        <v>9370</v>
      </c>
      <c r="I663" s="702" t="s">
        <v>8369</v>
      </c>
      <c r="J663" s="553" t="s">
        <v>4173</v>
      </c>
      <c r="K663" s="553" t="s">
        <v>8336</v>
      </c>
      <c r="L663" s="553">
        <v>1</v>
      </c>
    </row>
    <row r="664" spans="1:12" s="230" customFormat="1" ht="45" customHeight="1" outlineLevel="2" x14ac:dyDescent="0.2">
      <c r="A664" s="707">
        <v>47</v>
      </c>
      <c r="B664" s="698" t="s">
        <v>10286</v>
      </c>
      <c r="C664" s="757" t="s">
        <v>8508</v>
      </c>
      <c r="D664" s="553" t="s">
        <v>8509</v>
      </c>
      <c r="E664" s="698" t="s">
        <v>8520</v>
      </c>
      <c r="F664" s="698" t="s">
        <v>147</v>
      </c>
      <c r="G664" s="758" t="s">
        <v>4191</v>
      </c>
      <c r="H664" s="553" t="s">
        <v>9370</v>
      </c>
      <c r="I664" s="702" t="s">
        <v>8369</v>
      </c>
      <c r="J664" s="553" t="s">
        <v>4173</v>
      </c>
      <c r="K664" s="553" t="s">
        <v>8336</v>
      </c>
      <c r="L664" s="553">
        <v>1</v>
      </c>
    </row>
    <row r="665" spans="1:12" s="230" customFormat="1" ht="45" customHeight="1" outlineLevel="2" x14ac:dyDescent="0.2">
      <c r="A665" s="707">
        <v>48</v>
      </c>
      <c r="B665" s="698" t="s">
        <v>10287</v>
      </c>
      <c r="C665" s="757" t="s">
        <v>8508</v>
      </c>
      <c r="D665" s="553" t="s">
        <v>8509</v>
      </c>
      <c r="E665" s="698" t="s">
        <v>8520</v>
      </c>
      <c r="F665" s="698" t="s">
        <v>142</v>
      </c>
      <c r="G665" s="758" t="s">
        <v>4191</v>
      </c>
      <c r="H665" s="553" t="s">
        <v>9370</v>
      </c>
      <c r="I665" s="702" t="s">
        <v>8369</v>
      </c>
      <c r="J665" s="553" t="s">
        <v>4173</v>
      </c>
      <c r="K665" s="553" t="s">
        <v>8336</v>
      </c>
      <c r="L665" s="553">
        <v>1</v>
      </c>
    </row>
    <row r="666" spans="1:12" s="230" customFormat="1" ht="45" customHeight="1" outlineLevel="2" x14ac:dyDescent="0.2">
      <c r="A666" s="707">
        <v>49</v>
      </c>
      <c r="B666" s="698" t="s">
        <v>10288</v>
      </c>
      <c r="C666" s="789" t="s">
        <v>8508</v>
      </c>
      <c r="D666" s="553" t="s">
        <v>10261</v>
      </c>
      <c r="E666" s="698" t="s">
        <v>3578</v>
      </c>
      <c r="F666" s="698" t="s">
        <v>116</v>
      </c>
      <c r="G666" s="759" t="s">
        <v>4191</v>
      </c>
      <c r="H666" s="698" t="s">
        <v>9370</v>
      </c>
      <c r="I666" s="702" t="s">
        <v>8369</v>
      </c>
      <c r="J666" s="553" t="s">
        <v>4173</v>
      </c>
      <c r="K666" s="553" t="s">
        <v>8336</v>
      </c>
      <c r="L666" s="553">
        <v>1</v>
      </c>
    </row>
    <row r="667" spans="1:12" s="230" customFormat="1" ht="45" customHeight="1" outlineLevel="2" x14ac:dyDescent="0.2">
      <c r="A667" s="707">
        <v>50</v>
      </c>
      <c r="B667" s="698" t="s">
        <v>10289</v>
      </c>
      <c r="C667" s="789" t="s">
        <v>8508</v>
      </c>
      <c r="D667" s="553" t="s">
        <v>8509</v>
      </c>
      <c r="E667" s="698" t="s">
        <v>8520</v>
      </c>
      <c r="F667" s="698" t="s">
        <v>116</v>
      </c>
      <c r="G667" s="759" t="s">
        <v>4191</v>
      </c>
      <c r="H667" s="698" t="s">
        <v>9370</v>
      </c>
      <c r="I667" s="702" t="s">
        <v>8369</v>
      </c>
      <c r="J667" s="553" t="s">
        <v>4173</v>
      </c>
      <c r="K667" s="553" t="s">
        <v>8336</v>
      </c>
      <c r="L667" s="553">
        <v>1</v>
      </c>
    </row>
    <row r="668" spans="1:12" s="230" customFormat="1" ht="45" customHeight="1" outlineLevel="2" x14ac:dyDescent="0.2">
      <c r="A668" s="707">
        <v>51</v>
      </c>
      <c r="B668" s="698" t="s">
        <v>10290</v>
      </c>
      <c r="C668" s="789" t="s">
        <v>8508</v>
      </c>
      <c r="D668" s="553" t="s">
        <v>8509</v>
      </c>
      <c r="E668" s="698" t="s">
        <v>8520</v>
      </c>
      <c r="F668" s="698" t="s">
        <v>145</v>
      </c>
      <c r="G668" s="759" t="s">
        <v>4191</v>
      </c>
      <c r="H668" s="698" t="s">
        <v>9370</v>
      </c>
      <c r="I668" s="702" t="s">
        <v>8369</v>
      </c>
      <c r="J668" s="553" t="s">
        <v>4173</v>
      </c>
      <c r="K668" s="553" t="s">
        <v>8336</v>
      </c>
      <c r="L668" s="553">
        <v>1</v>
      </c>
    </row>
    <row r="669" spans="1:12" s="230" customFormat="1" ht="45" customHeight="1" outlineLevel="2" x14ac:dyDescent="0.2">
      <c r="A669" s="707">
        <v>52</v>
      </c>
      <c r="B669" s="698" t="s">
        <v>10291</v>
      </c>
      <c r="C669" s="789" t="s">
        <v>8508</v>
      </c>
      <c r="D669" s="553" t="s">
        <v>10261</v>
      </c>
      <c r="E669" s="698" t="s">
        <v>3578</v>
      </c>
      <c r="F669" s="698" t="s">
        <v>145</v>
      </c>
      <c r="G669" s="759" t="s">
        <v>4191</v>
      </c>
      <c r="H669" s="698" t="s">
        <v>9370</v>
      </c>
      <c r="I669" s="702" t="s">
        <v>8369</v>
      </c>
      <c r="J669" s="553" t="s">
        <v>4173</v>
      </c>
      <c r="K669" s="553" t="s">
        <v>8336</v>
      </c>
      <c r="L669" s="553">
        <v>1</v>
      </c>
    </row>
    <row r="670" spans="1:12" s="230" customFormat="1" ht="45" customHeight="1" outlineLevel="2" x14ac:dyDescent="0.2">
      <c r="A670" s="707">
        <v>53</v>
      </c>
      <c r="B670" s="698" t="s">
        <v>10292</v>
      </c>
      <c r="C670" s="789" t="s">
        <v>8508</v>
      </c>
      <c r="D670" s="553" t="s">
        <v>8509</v>
      </c>
      <c r="E670" s="698" t="s">
        <v>8520</v>
      </c>
      <c r="F670" s="698" t="s">
        <v>144</v>
      </c>
      <c r="G670" s="759" t="s">
        <v>4191</v>
      </c>
      <c r="H670" s="698" t="s">
        <v>9370</v>
      </c>
      <c r="I670" s="702" t="s">
        <v>8369</v>
      </c>
      <c r="J670" s="553" t="s">
        <v>4173</v>
      </c>
      <c r="K670" s="553" t="s">
        <v>8336</v>
      </c>
      <c r="L670" s="553">
        <v>1</v>
      </c>
    </row>
    <row r="671" spans="1:12" s="230" customFormat="1" ht="45" customHeight="1" outlineLevel="2" x14ac:dyDescent="0.2">
      <c r="A671" s="707">
        <v>54</v>
      </c>
      <c r="B671" s="698" t="s">
        <v>10293</v>
      </c>
      <c r="C671" s="789" t="s">
        <v>8508</v>
      </c>
      <c r="D671" s="553" t="s">
        <v>8509</v>
      </c>
      <c r="E671" s="698" t="s">
        <v>8520</v>
      </c>
      <c r="F671" s="698" t="s">
        <v>144</v>
      </c>
      <c r="G671" s="759" t="s">
        <v>4191</v>
      </c>
      <c r="H671" s="698" t="s">
        <v>9370</v>
      </c>
      <c r="I671" s="702" t="s">
        <v>8369</v>
      </c>
      <c r="J671" s="553" t="s">
        <v>4173</v>
      </c>
      <c r="K671" s="553" t="s">
        <v>8336</v>
      </c>
      <c r="L671" s="553">
        <v>1</v>
      </c>
    </row>
    <row r="672" spans="1:12" s="230" customFormat="1" ht="45" customHeight="1" outlineLevel="2" x14ac:dyDescent="0.2">
      <c r="A672" s="707">
        <v>55</v>
      </c>
      <c r="B672" s="698" t="s">
        <v>10294</v>
      </c>
      <c r="C672" s="789" t="s">
        <v>8508</v>
      </c>
      <c r="D672" s="553" t="s">
        <v>10261</v>
      </c>
      <c r="E672" s="698" t="s">
        <v>3578</v>
      </c>
      <c r="F672" s="698" t="s">
        <v>144</v>
      </c>
      <c r="G672" s="759" t="s">
        <v>4191</v>
      </c>
      <c r="H672" s="698" t="s">
        <v>9370</v>
      </c>
      <c r="I672" s="702" t="s">
        <v>8369</v>
      </c>
      <c r="J672" s="553" t="s">
        <v>4173</v>
      </c>
      <c r="K672" s="553" t="s">
        <v>8336</v>
      </c>
      <c r="L672" s="553">
        <v>1</v>
      </c>
    </row>
    <row r="673" spans="1:12" s="230" customFormat="1" ht="45" customHeight="1" outlineLevel="2" x14ac:dyDescent="0.2">
      <c r="A673" s="707">
        <v>56</v>
      </c>
      <c r="B673" s="698" t="s">
        <v>10295</v>
      </c>
      <c r="C673" s="789" t="s">
        <v>8508</v>
      </c>
      <c r="D673" s="553" t="s">
        <v>8509</v>
      </c>
      <c r="E673" s="698" t="s">
        <v>8520</v>
      </c>
      <c r="F673" s="698" t="s">
        <v>178</v>
      </c>
      <c r="G673" s="759" t="s">
        <v>4191</v>
      </c>
      <c r="H673" s="698" t="s">
        <v>9370</v>
      </c>
      <c r="I673" s="702" t="s">
        <v>8369</v>
      </c>
      <c r="J673" s="553" t="s">
        <v>4173</v>
      </c>
      <c r="K673" s="553" t="s">
        <v>8336</v>
      </c>
      <c r="L673" s="553">
        <v>1</v>
      </c>
    </row>
    <row r="674" spans="1:12" s="230" customFormat="1" ht="45" customHeight="1" outlineLevel="2" x14ac:dyDescent="0.2">
      <c r="A674" s="707">
        <v>57</v>
      </c>
      <c r="B674" s="698" t="s">
        <v>10296</v>
      </c>
      <c r="C674" s="789" t="s">
        <v>8508</v>
      </c>
      <c r="D674" s="553" t="s">
        <v>10284</v>
      </c>
      <c r="E674" s="698" t="s">
        <v>3335</v>
      </c>
      <c r="F674" s="698" t="s">
        <v>176</v>
      </c>
      <c r="G674" s="759" t="s">
        <v>4191</v>
      </c>
      <c r="H674" s="698" t="s">
        <v>9370</v>
      </c>
      <c r="I674" s="702" t="s">
        <v>8369</v>
      </c>
      <c r="J674" s="553" t="s">
        <v>4173</v>
      </c>
      <c r="K674" s="553" t="s">
        <v>8336</v>
      </c>
      <c r="L674" s="553">
        <v>1</v>
      </c>
    </row>
    <row r="675" spans="1:12" s="230" customFormat="1" ht="45" customHeight="1" outlineLevel="2" x14ac:dyDescent="0.2">
      <c r="A675" s="707">
        <v>58</v>
      </c>
      <c r="B675" s="698" t="s">
        <v>10297</v>
      </c>
      <c r="C675" s="789" t="s">
        <v>8508</v>
      </c>
      <c r="D675" s="553" t="s">
        <v>8509</v>
      </c>
      <c r="E675" s="698" t="s">
        <v>8520</v>
      </c>
      <c r="F675" s="698" t="s">
        <v>176</v>
      </c>
      <c r="G675" s="759" t="s">
        <v>4191</v>
      </c>
      <c r="H675" s="698" t="s">
        <v>9370</v>
      </c>
      <c r="I675" s="702" t="s">
        <v>8369</v>
      </c>
      <c r="J675" s="553" t="s">
        <v>4173</v>
      </c>
      <c r="K675" s="553" t="s">
        <v>8336</v>
      </c>
      <c r="L675" s="553">
        <v>1</v>
      </c>
    </row>
    <row r="676" spans="1:12" s="230" customFormat="1" ht="45" customHeight="1" outlineLevel="2" x14ac:dyDescent="0.2">
      <c r="A676" s="707">
        <v>59</v>
      </c>
      <c r="B676" s="698" t="s">
        <v>10298</v>
      </c>
      <c r="C676" s="789" t="s">
        <v>8508</v>
      </c>
      <c r="D676" s="553" t="s">
        <v>10261</v>
      </c>
      <c r="E676" s="698" t="s">
        <v>3578</v>
      </c>
      <c r="F676" s="698" t="s">
        <v>176</v>
      </c>
      <c r="G676" s="759" t="s">
        <v>4191</v>
      </c>
      <c r="H676" s="698" t="s">
        <v>9370</v>
      </c>
      <c r="I676" s="702" t="s">
        <v>8369</v>
      </c>
      <c r="J676" s="553" t="s">
        <v>4173</v>
      </c>
      <c r="K676" s="553" t="s">
        <v>8336</v>
      </c>
      <c r="L676" s="553">
        <v>1</v>
      </c>
    </row>
    <row r="677" spans="1:12" s="230" customFormat="1" ht="45" customHeight="1" outlineLevel="2" x14ac:dyDescent="0.2">
      <c r="A677" s="707">
        <v>60</v>
      </c>
      <c r="B677" s="698" t="s">
        <v>10299</v>
      </c>
      <c r="C677" s="789" t="s">
        <v>8508</v>
      </c>
      <c r="D677" s="553" t="s">
        <v>10284</v>
      </c>
      <c r="E677" s="698" t="s">
        <v>3335</v>
      </c>
      <c r="F677" s="698" t="s">
        <v>176</v>
      </c>
      <c r="G677" s="759" t="s">
        <v>4191</v>
      </c>
      <c r="H677" s="698" t="s">
        <v>9370</v>
      </c>
      <c r="I677" s="702" t="s">
        <v>8369</v>
      </c>
      <c r="J677" s="553" t="s">
        <v>4173</v>
      </c>
      <c r="K677" s="553" t="s">
        <v>8336</v>
      </c>
      <c r="L677" s="553">
        <v>1</v>
      </c>
    </row>
    <row r="678" spans="1:12" s="230" customFormat="1" ht="45" customHeight="1" outlineLevel="2" x14ac:dyDescent="0.2">
      <c r="A678" s="707">
        <v>61</v>
      </c>
      <c r="B678" s="698" t="s">
        <v>10300</v>
      </c>
      <c r="C678" s="789" t="s">
        <v>8508</v>
      </c>
      <c r="D678" s="553" t="s">
        <v>8509</v>
      </c>
      <c r="E678" s="698" t="s">
        <v>8520</v>
      </c>
      <c r="F678" s="698" t="s">
        <v>180</v>
      </c>
      <c r="G678" s="759" t="s">
        <v>4191</v>
      </c>
      <c r="H678" s="698" t="s">
        <v>9370</v>
      </c>
      <c r="I678" s="702" t="s">
        <v>8369</v>
      </c>
      <c r="J678" s="553" t="s">
        <v>4173</v>
      </c>
      <c r="K678" s="553" t="s">
        <v>8336</v>
      </c>
      <c r="L678" s="553">
        <v>1</v>
      </c>
    </row>
    <row r="679" spans="1:12" s="230" customFormat="1" ht="45" customHeight="1" outlineLevel="2" x14ac:dyDescent="0.2">
      <c r="A679" s="707">
        <v>62</v>
      </c>
      <c r="B679" s="698" t="s">
        <v>10301</v>
      </c>
      <c r="C679" s="789" t="s">
        <v>8508</v>
      </c>
      <c r="D679" s="553" t="s">
        <v>10284</v>
      </c>
      <c r="E679" s="698" t="s">
        <v>3335</v>
      </c>
      <c r="F679" s="698" t="s">
        <v>180</v>
      </c>
      <c r="G679" s="759" t="s">
        <v>4193</v>
      </c>
      <c r="H679" s="698" t="s">
        <v>9370</v>
      </c>
      <c r="I679" s="702" t="s">
        <v>8369</v>
      </c>
      <c r="J679" s="553" t="s">
        <v>4173</v>
      </c>
      <c r="K679" s="553" t="s">
        <v>8336</v>
      </c>
      <c r="L679" s="553">
        <v>1</v>
      </c>
    </row>
    <row r="680" spans="1:12" s="230" customFormat="1" ht="45" customHeight="1" outlineLevel="2" x14ac:dyDescent="0.2">
      <c r="A680" s="707">
        <v>63</v>
      </c>
      <c r="B680" s="698" t="s">
        <v>10302</v>
      </c>
      <c r="C680" s="789" t="s">
        <v>8508</v>
      </c>
      <c r="D680" s="553" t="s">
        <v>8509</v>
      </c>
      <c r="E680" s="698" t="s">
        <v>8520</v>
      </c>
      <c r="F680" s="698" t="s">
        <v>181</v>
      </c>
      <c r="G680" s="759" t="s">
        <v>4191</v>
      </c>
      <c r="H680" s="698" t="s">
        <v>9370</v>
      </c>
      <c r="I680" s="702" t="s">
        <v>8369</v>
      </c>
      <c r="J680" s="553" t="s">
        <v>4173</v>
      </c>
      <c r="K680" s="553" t="s">
        <v>8336</v>
      </c>
      <c r="L680" s="553">
        <v>1</v>
      </c>
    </row>
    <row r="681" spans="1:12" s="230" customFormat="1" ht="45" customHeight="1" outlineLevel="2" x14ac:dyDescent="0.2">
      <c r="A681" s="707">
        <v>64</v>
      </c>
      <c r="B681" s="698" t="s">
        <v>10303</v>
      </c>
      <c r="C681" s="789" t="s">
        <v>8508</v>
      </c>
      <c r="D681" s="553" t="s">
        <v>8509</v>
      </c>
      <c r="E681" s="698" t="s">
        <v>8520</v>
      </c>
      <c r="F681" s="698" t="s">
        <v>181</v>
      </c>
      <c r="G681" s="759" t="s">
        <v>4191</v>
      </c>
      <c r="H681" s="698" t="s">
        <v>9370</v>
      </c>
      <c r="I681" s="702" t="s">
        <v>8369</v>
      </c>
      <c r="J681" s="553" t="s">
        <v>4173</v>
      </c>
      <c r="K681" s="553" t="s">
        <v>8336</v>
      </c>
      <c r="L681" s="553">
        <v>1</v>
      </c>
    </row>
    <row r="682" spans="1:12" s="230" customFormat="1" ht="45" customHeight="1" outlineLevel="2" x14ac:dyDescent="0.2">
      <c r="A682" s="707">
        <v>65</v>
      </c>
      <c r="B682" s="698" t="s">
        <v>10304</v>
      </c>
      <c r="C682" s="789" t="s">
        <v>8508</v>
      </c>
      <c r="D682" s="553" t="s">
        <v>10261</v>
      </c>
      <c r="E682" s="698" t="s">
        <v>3578</v>
      </c>
      <c r="F682" s="698" t="s">
        <v>181</v>
      </c>
      <c r="G682" s="759" t="s">
        <v>4191</v>
      </c>
      <c r="H682" s="698" t="s">
        <v>9370</v>
      </c>
      <c r="I682" s="702" t="s">
        <v>8369</v>
      </c>
      <c r="J682" s="553" t="s">
        <v>4173</v>
      </c>
      <c r="K682" s="553" t="s">
        <v>8336</v>
      </c>
      <c r="L682" s="553">
        <v>1</v>
      </c>
    </row>
    <row r="683" spans="1:12" s="230" customFormat="1" ht="45" customHeight="1" outlineLevel="2" x14ac:dyDescent="0.2">
      <c r="A683" s="707">
        <v>66</v>
      </c>
      <c r="B683" s="698" t="s">
        <v>10305</v>
      </c>
      <c r="C683" s="789" t="s">
        <v>8508</v>
      </c>
      <c r="D683" s="553" t="s">
        <v>10261</v>
      </c>
      <c r="E683" s="698" t="s">
        <v>8520</v>
      </c>
      <c r="F683" s="698" t="s">
        <v>141</v>
      </c>
      <c r="G683" s="759" t="s">
        <v>4191</v>
      </c>
      <c r="H683" s="698" t="s">
        <v>9370</v>
      </c>
      <c r="I683" s="702" t="s">
        <v>8369</v>
      </c>
      <c r="J683" s="553" t="s">
        <v>4173</v>
      </c>
      <c r="K683" s="553" t="s">
        <v>8336</v>
      </c>
      <c r="L683" s="553">
        <v>1</v>
      </c>
    </row>
    <row r="684" spans="1:12" s="230" customFormat="1" ht="45" customHeight="1" outlineLevel="2" x14ac:dyDescent="0.2">
      <c r="A684" s="707">
        <v>67</v>
      </c>
      <c r="B684" s="698" t="s">
        <v>10306</v>
      </c>
      <c r="C684" s="789" t="s">
        <v>8508</v>
      </c>
      <c r="D684" s="553" t="s">
        <v>10261</v>
      </c>
      <c r="E684" s="698" t="s">
        <v>3578</v>
      </c>
      <c r="F684" s="698" t="s">
        <v>183</v>
      </c>
      <c r="G684" s="759" t="s">
        <v>4191</v>
      </c>
      <c r="H684" s="698" t="s">
        <v>9370</v>
      </c>
      <c r="I684" s="702" t="s">
        <v>8369</v>
      </c>
      <c r="J684" s="553" t="s">
        <v>4173</v>
      </c>
      <c r="K684" s="553" t="s">
        <v>8336</v>
      </c>
      <c r="L684" s="553">
        <v>1</v>
      </c>
    </row>
    <row r="685" spans="1:12" s="230" customFormat="1" ht="45" customHeight="1" outlineLevel="2" x14ac:dyDescent="0.2">
      <c r="A685" s="707">
        <v>68</v>
      </c>
      <c r="B685" s="698" t="s">
        <v>10307</v>
      </c>
      <c r="C685" s="789" t="s">
        <v>8508</v>
      </c>
      <c r="D685" s="553" t="s">
        <v>8509</v>
      </c>
      <c r="E685" s="698" t="s">
        <v>8520</v>
      </c>
      <c r="F685" s="698" t="s">
        <v>220</v>
      </c>
      <c r="G685" s="759" t="s">
        <v>4191</v>
      </c>
      <c r="H685" s="698" t="s">
        <v>9370</v>
      </c>
      <c r="I685" s="702" t="s">
        <v>8369</v>
      </c>
      <c r="J685" s="553" t="s">
        <v>4173</v>
      </c>
      <c r="K685" s="553" t="s">
        <v>8336</v>
      </c>
      <c r="L685" s="553">
        <v>1</v>
      </c>
    </row>
    <row r="686" spans="1:12" s="230" customFormat="1" ht="45" customHeight="1" outlineLevel="2" x14ac:dyDescent="0.2">
      <c r="A686" s="707">
        <v>69</v>
      </c>
      <c r="B686" s="698" t="s">
        <v>10308</v>
      </c>
      <c r="C686" s="789" t="s">
        <v>8508</v>
      </c>
      <c r="D686" s="553" t="s">
        <v>10309</v>
      </c>
      <c r="E686" s="698" t="s">
        <v>3578</v>
      </c>
      <c r="F686" s="698" t="s">
        <v>216</v>
      </c>
      <c r="G686" s="759" t="s">
        <v>4191</v>
      </c>
      <c r="H686" s="698" t="s">
        <v>9370</v>
      </c>
      <c r="I686" s="702" t="s">
        <v>8369</v>
      </c>
      <c r="J686" s="553" t="s">
        <v>4173</v>
      </c>
      <c r="K686" s="553" t="s">
        <v>8336</v>
      </c>
      <c r="L686" s="553">
        <v>1</v>
      </c>
    </row>
    <row r="687" spans="1:12" s="230" customFormat="1" ht="45" customHeight="1" outlineLevel="2" x14ac:dyDescent="0.2">
      <c r="A687" s="707">
        <v>70</v>
      </c>
      <c r="B687" s="698" t="s">
        <v>10310</v>
      </c>
      <c r="C687" s="789" t="s">
        <v>8508</v>
      </c>
      <c r="D687" s="553" t="s">
        <v>8509</v>
      </c>
      <c r="E687" s="698" t="s">
        <v>8520</v>
      </c>
      <c r="F687" s="698" t="s">
        <v>216</v>
      </c>
      <c r="G687" s="759" t="s">
        <v>4191</v>
      </c>
      <c r="H687" s="698" t="s">
        <v>9370</v>
      </c>
      <c r="I687" s="702" t="s">
        <v>8369</v>
      </c>
      <c r="J687" s="553" t="s">
        <v>4173</v>
      </c>
      <c r="K687" s="553" t="s">
        <v>8336</v>
      </c>
      <c r="L687" s="553">
        <v>1</v>
      </c>
    </row>
    <row r="688" spans="1:12" s="230" customFormat="1" ht="45" customHeight="1" outlineLevel="2" x14ac:dyDescent="0.2">
      <c r="A688" s="707">
        <v>71</v>
      </c>
      <c r="B688" s="698" t="s">
        <v>10311</v>
      </c>
      <c r="C688" s="789" t="s">
        <v>8508</v>
      </c>
      <c r="D688" s="553" t="s">
        <v>8509</v>
      </c>
      <c r="E688" s="698" t="s">
        <v>8520</v>
      </c>
      <c r="F688" s="698" t="s">
        <v>226</v>
      </c>
      <c r="G688" s="759" t="s">
        <v>4193</v>
      </c>
      <c r="H688" s="698" t="s">
        <v>9370</v>
      </c>
      <c r="I688" s="702" t="s">
        <v>8369</v>
      </c>
      <c r="J688" s="553" t="s">
        <v>4173</v>
      </c>
      <c r="K688" s="553" t="s">
        <v>8336</v>
      </c>
      <c r="L688" s="553">
        <v>1</v>
      </c>
    </row>
    <row r="689" spans="1:12" s="230" customFormat="1" ht="45" customHeight="1" outlineLevel="2" x14ac:dyDescent="0.2">
      <c r="A689" s="707">
        <v>72</v>
      </c>
      <c r="B689" s="698" t="s">
        <v>10312</v>
      </c>
      <c r="C689" s="789" t="s">
        <v>8508</v>
      </c>
      <c r="D689" s="553" t="s">
        <v>10261</v>
      </c>
      <c r="E689" s="698" t="s">
        <v>8520</v>
      </c>
      <c r="F689" s="698" t="s">
        <v>208</v>
      </c>
      <c r="G689" s="759" t="s">
        <v>4191</v>
      </c>
      <c r="H689" s="698" t="s">
        <v>9370</v>
      </c>
      <c r="I689" s="702" t="s">
        <v>8369</v>
      </c>
      <c r="J689" s="553" t="s">
        <v>4173</v>
      </c>
      <c r="K689" s="553" t="s">
        <v>8336</v>
      </c>
      <c r="L689" s="553">
        <v>1</v>
      </c>
    </row>
    <row r="690" spans="1:12" s="230" customFormat="1" ht="45" customHeight="1" outlineLevel="2" x14ac:dyDescent="0.2">
      <c r="A690" s="707">
        <v>73</v>
      </c>
      <c r="B690" s="698" t="s">
        <v>10313</v>
      </c>
      <c r="C690" s="789" t="s">
        <v>8508</v>
      </c>
      <c r="D690" s="553" t="s">
        <v>10261</v>
      </c>
      <c r="E690" s="698" t="s">
        <v>3578</v>
      </c>
      <c r="F690" s="698" t="s">
        <v>208</v>
      </c>
      <c r="G690" s="759" t="s">
        <v>4191</v>
      </c>
      <c r="H690" s="698" t="s">
        <v>9370</v>
      </c>
      <c r="I690" s="702" t="s">
        <v>8369</v>
      </c>
      <c r="J690" s="553" t="s">
        <v>4173</v>
      </c>
      <c r="K690" s="553" t="s">
        <v>8336</v>
      </c>
      <c r="L690" s="553">
        <v>1</v>
      </c>
    </row>
    <row r="691" spans="1:12" s="230" customFormat="1" ht="45" customHeight="1" outlineLevel="2" x14ac:dyDescent="0.2">
      <c r="A691" s="707">
        <v>74</v>
      </c>
      <c r="B691" s="698" t="s">
        <v>10314</v>
      </c>
      <c r="C691" s="789" t="s">
        <v>8508</v>
      </c>
      <c r="D691" s="553" t="s">
        <v>10261</v>
      </c>
      <c r="E691" s="698" t="s">
        <v>8520</v>
      </c>
      <c r="F691" s="698" t="s">
        <v>237</v>
      </c>
      <c r="G691" s="759" t="s">
        <v>4191</v>
      </c>
      <c r="H691" s="698" t="s">
        <v>9370</v>
      </c>
      <c r="I691" s="702" t="s">
        <v>8369</v>
      </c>
      <c r="J691" s="553" t="s">
        <v>4173</v>
      </c>
      <c r="K691" s="553" t="s">
        <v>8336</v>
      </c>
      <c r="L691" s="553">
        <v>1</v>
      </c>
    </row>
    <row r="692" spans="1:12" s="230" customFormat="1" ht="45" customHeight="1" outlineLevel="2" x14ac:dyDescent="0.2">
      <c r="A692" s="707">
        <v>75</v>
      </c>
      <c r="B692" s="698" t="s">
        <v>10315</v>
      </c>
      <c r="C692" s="789" t="s">
        <v>8508</v>
      </c>
      <c r="D692" s="553" t="s">
        <v>10261</v>
      </c>
      <c r="E692" s="698" t="s">
        <v>3578</v>
      </c>
      <c r="F692" s="698" t="s">
        <v>237</v>
      </c>
      <c r="G692" s="759" t="s">
        <v>4191</v>
      </c>
      <c r="H692" s="698" t="s">
        <v>9370</v>
      </c>
      <c r="I692" s="702" t="s">
        <v>8369</v>
      </c>
      <c r="J692" s="553" t="s">
        <v>4173</v>
      </c>
      <c r="K692" s="553" t="s">
        <v>8336</v>
      </c>
      <c r="L692" s="553">
        <v>1</v>
      </c>
    </row>
    <row r="693" spans="1:12" s="230" customFormat="1" ht="45" customHeight="1" outlineLevel="2" x14ac:dyDescent="0.2">
      <c r="A693" s="707">
        <v>76</v>
      </c>
      <c r="B693" s="698" t="s">
        <v>10316</v>
      </c>
      <c r="C693" s="789" t="s">
        <v>8508</v>
      </c>
      <c r="D693" s="553" t="s">
        <v>10309</v>
      </c>
      <c r="E693" s="698" t="s">
        <v>3578</v>
      </c>
      <c r="F693" s="698" t="s">
        <v>239</v>
      </c>
      <c r="G693" s="759" t="s">
        <v>4191</v>
      </c>
      <c r="H693" s="698" t="s">
        <v>9370</v>
      </c>
      <c r="I693" s="702" t="s">
        <v>8369</v>
      </c>
      <c r="J693" s="553" t="s">
        <v>4173</v>
      </c>
      <c r="K693" s="553" t="s">
        <v>8336</v>
      </c>
      <c r="L693" s="553">
        <v>1</v>
      </c>
    </row>
    <row r="694" spans="1:12" s="230" customFormat="1" ht="45" customHeight="1" outlineLevel="2" x14ac:dyDescent="0.2">
      <c r="A694" s="707">
        <v>77</v>
      </c>
      <c r="B694" s="698" t="s">
        <v>10317</v>
      </c>
      <c r="C694" s="789" t="s">
        <v>8508</v>
      </c>
      <c r="D694" s="553" t="s">
        <v>10261</v>
      </c>
      <c r="E694" s="698" t="s">
        <v>8520</v>
      </c>
      <c r="F694" s="698" t="s">
        <v>239</v>
      </c>
      <c r="G694" s="759" t="s">
        <v>4191</v>
      </c>
      <c r="H694" s="698" t="s">
        <v>9370</v>
      </c>
      <c r="I694" s="702" t="s">
        <v>8369</v>
      </c>
      <c r="J694" s="553" t="s">
        <v>4173</v>
      </c>
      <c r="K694" s="553" t="s">
        <v>8336</v>
      </c>
      <c r="L694" s="553">
        <v>1</v>
      </c>
    </row>
    <row r="695" spans="1:12" s="230" customFormat="1" ht="45" customHeight="1" outlineLevel="2" x14ac:dyDescent="0.2">
      <c r="A695" s="707">
        <v>78</v>
      </c>
      <c r="B695" s="698" t="s">
        <v>10318</v>
      </c>
      <c r="C695" s="789" t="s">
        <v>8508</v>
      </c>
      <c r="D695" s="553" t="s">
        <v>10261</v>
      </c>
      <c r="E695" s="698" t="s">
        <v>8520</v>
      </c>
      <c r="F695" s="698" t="s">
        <v>240</v>
      </c>
      <c r="G695" s="759" t="s">
        <v>4191</v>
      </c>
      <c r="H695" s="698" t="s">
        <v>9370</v>
      </c>
      <c r="I695" s="702" t="s">
        <v>8369</v>
      </c>
      <c r="J695" s="553" t="s">
        <v>4173</v>
      </c>
      <c r="K695" s="553" t="s">
        <v>8336</v>
      </c>
      <c r="L695" s="553">
        <v>1</v>
      </c>
    </row>
    <row r="696" spans="1:12" s="230" customFormat="1" ht="45" customHeight="1" outlineLevel="2" x14ac:dyDescent="0.2">
      <c r="A696" s="707">
        <v>79</v>
      </c>
      <c r="B696" s="698" t="s">
        <v>10319</v>
      </c>
      <c r="C696" s="789" t="s">
        <v>8508</v>
      </c>
      <c r="D696" s="553" t="s">
        <v>10309</v>
      </c>
      <c r="E696" s="698" t="s">
        <v>3578</v>
      </c>
      <c r="F696" s="698" t="s">
        <v>240</v>
      </c>
      <c r="G696" s="759" t="s">
        <v>4191</v>
      </c>
      <c r="H696" s="698" t="s">
        <v>9370</v>
      </c>
      <c r="I696" s="702" t="s">
        <v>8369</v>
      </c>
      <c r="J696" s="553" t="s">
        <v>4173</v>
      </c>
      <c r="K696" s="553" t="s">
        <v>8336</v>
      </c>
      <c r="L696" s="553">
        <v>1</v>
      </c>
    </row>
    <row r="697" spans="1:12" s="230" customFormat="1" ht="45" customHeight="1" outlineLevel="2" x14ac:dyDescent="0.2">
      <c r="A697" s="707">
        <v>80</v>
      </c>
      <c r="B697" s="698" t="s">
        <v>10320</v>
      </c>
      <c r="C697" s="789" t="s">
        <v>8508</v>
      </c>
      <c r="D697" s="553" t="s">
        <v>10309</v>
      </c>
      <c r="E697" s="698" t="s">
        <v>3578</v>
      </c>
      <c r="F697" s="698" t="s">
        <v>3313</v>
      </c>
      <c r="G697" s="759" t="s">
        <v>4191</v>
      </c>
      <c r="H697" s="698" t="s">
        <v>9370</v>
      </c>
      <c r="I697" s="702" t="s">
        <v>8369</v>
      </c>
      <c r="J697" s="553" t="s">
        <v>4173</v>
      </c>
      <c r="K697" s="553" t="s">
        <v>8336</v>
      </c>
      <c r="L697" s="553">
        <v>1</v>
      </c>
    </row>
    <row r="698" spans="1:12" s="230" customFormat="1" ht="45" customHeight="1" outlineLevel="2" x14ac:dyDescent="0.2">
      <c r="A698" s="707">
        <v>81</v>
      </c>
      <c r="B698" s="698" t="s">
        <v>10321</v>
      </c>
      <c r="C698" s="789" t="s">
        <v>8508</v>
      </c>
      <c r="D698" s="553" t="s">
        <v>10309</v>
      </c>
      <c r="E698" s="698" t="s">
        <v>8520</v>
      </c>
      <c r="F698" s="698" t="s">
        <v>3313</v>
      </c>
      <c r="G698" s="759" t="s">
        <v>4191</v>
      </c>
      <c r="H698" s="698" t="s">
        <v>9370</v>
      </c>
      <c r="I698" s="702" t="s">
        <v>8369</v>
      </c>
      <c r="J698" s="553" t="s">
        <v>4173</v>
      </c>
      <c r="K698" s="553" t="s">
        <v>8336</v>
      </c>
      <c r="L698" s="553">
        <v>1</v>
      </c>
    </row>
    <row r="699" spans="1:12" s="230" customFormat="1" ht="45" customHeight="1" outlineLevel="2" x14ac:dyDescent="0.2">
      <c r="A699" s="707">
        <v>82</v>
      </c>
      <c r="B699" s="698" t="s">
        <v>10322</v>
      </c>
      <c r="C699" s="789" t="s">
        <v>8508</v>
      </c>
      <c r="D699" s="553" t="s">
        <v>10309</v>
      </c>
      <c r="E699" s="698" t="s">
        <v>3578</v>
      </c>
      <c r="F699" s="698" t="s">
        <v>3313</v>
      </c>
      <c r="G699" s="759" t="s">
        <v>4191</v>
      </c>
      <c r="H699" s="698" t="s">
        <v>9370</v>
      </c>
      <c r="I699" s="702" t="s">
        <v>8369</v>
      </c>
      <c r="J699" s="553" t="s">
        <v>4173</v>
      </c>
      <c r="K699" s="553" t="s">
        <v>8336</v>
      </c>
      <c r="L699" s="553">
        <v>1</v>
      </c>
    </row>
    <row r="700" spans="1:12" s="230" customFormat="1" ht="45" customHeight="1" outlineLevel="2" x14ac:dyDescent="0.2">
      <c r="A700" s="707">
        <v>83</v>
      </c>
      <c r="B700" s="698" t="s">
        <v>10323</v>
      </c>
      <c r="C700" s="789" t="s">
        <v>8508</v>
      </c>
      <c r="D700" s="553" t="s">
        <v>10309</v>
      </c>
      <c r="E700" s="698" t="s">
        <v>3578</v>
      </c>
      <c r="F700" s="698" t="s">
        <v>3313</v>
      </c>
      <c r="G700" s="759" t="s">
        <v>4191</v>
      </c>
      <c r="H700" s="698" t="s">
        <v>9370</v>
      </c>
      <c r="I700" s="702" t="s">
        <v>8369</v>
      </c>
      <c r="J700" s="553" t="s">
        <v>4173</v>
      </c>
      <c r="K700" s="553" t="s">
        <v>8336</v>
      </c>
      <c r="L700" s="553">
        <v>1</v>
      </c>
    </row>
    <row r="701" spans="1:12" s="230" customFormat="1" ht="45" customHeight="1" outlineLevel="2" x14ac:dyDescent="0.2">
      <c r="A701" s="707">
        <v>84</v>
      </c>
      <c r="B701" s="698" t="s">
        <v>10324</v>
      </c>
      <c r="C701" s="789" t="s">
        <v>8508</v>
      </c>
      <c r="D701" s="553" t="s">
        <v>10309</v>
      </c>
      <c r="E701" s="698" t="s">
        <v>3578</v>
      </c>
      <c r="F701" s="698" t="s">
        <v>241</v>
      </c>
      <c r="G701" s="759" t="s">
        <v>4191</v>
      </c>
      <c r="H701" s="698" t="s">
        <v>9370</v>
      </c>
      <c r="I701" s="702" t="s">
        <v>8369</v>
      </c>
      <c r="J701" s="553" t="s">
        <v>4173</v>
      </c>
      <c r="K701" s="553" t="s">
        <v>8336</v>
      </c>
      <c r="L701" s="553">
        <v>1</v>
      </c>
    </row>
    <row r="702" spans="1:12" s="230" customFormat="1" ht="45" customHeight="1" outlineLevel="2" x14ac:dyDescent="0.2">
      <c r="A702" s="707">
        <v>85</v>
      </c>
      <c r="B702" s="698" t="s">
        <v>10325</v>
      </c>
      <c r="C702" s="789" t="s">
        <v>8508</v>
      </c>
      <c r="D702" s="553" t="s">
        <v>10261</v>
      </c>
      <c r="E702" s="698" t="s">
        <v>8520</v>
      </c>
      <c r="F702" s="698" t="s">
        <v>241</v>
      </c>
      <c r="G702" s="759" t="s">
        <v>4191</v>
      </c>
      <c r="H702" s="698" t="s">
        <v>9370</v>
      </c>
      <c r="I702" s="702" t="s">
        <v>8369</v>
      </c>
      <c r="J702" s="553" t="s">
        <v>4173</v>
      </c>
      <c r="K702" s="553" t="s">
        <v>8336</v>
      </c>
      <c r="L702" s="553">
        <v>1</v>
      </c>
    </row>
    <row r="703" spans="1:12" s="230" customFormat="1" ht="45" customHeight="1" outlineLevel="2" x14ac:dyDescent="0.2">
      <c r="A703" s="707">
        <v>86</v>
      </c>
      <c r="B703" s="698" t="s">
        <v>10326</v>
      </c>
      <c r="C703" s="789" t="s">
        <v>8508</v>
      </c>
      <c r="D703" s="553" t="s">
        <v>10309</v>
      </c>
      <c r="E703" s="698" t="s">
        <v>3578</v>
      </c>
      <c r="F703" s="698" t="s">
        <v>234</v>
      </c>
      <c r="G703" s="759" t="s">
        <v>4191</v>
      </c>
      <c r="H703" s="698" t="s">
        <v>9370</v>
      </c>
      <c r="I703" s="702" t="s">
        <v>8369</v>
      </c>
      <c r="J703" s="553" t="s">
        <v>4173</v>
      </c>
      <c r="K703" s="553" t="s">
        <v>8336</v>
      </c>
      <c r="L703" s="553">
        <v>1</v>
      </c>
    </row>
    <row r="704" spans="1:12" s="230" customFormat="1" ht="45" customHeight="1" outlineLevel="2" x14ac:dyDescent="0.2">
      <c r="A704" s="707">
        <v>87</v>
      </c>
      <c r="B704" s="698" t="s">
        <v>10327</v>
      </c>
      <c r="C704" s="789" t="s">
        <v>8508</v>
      </c>
      <c r="D704" s="553" t="s">
        <v>10261</v>
      </c>
      <c r="E704" s="698" t="s">
        <v>8520</v>
      </c>
      <c r="F704" s="698" t="s">
        <v>234</v>
      </c>
      <c r="G704" s="759" t="s">
        <v>4191</v>
      </c>
      <c r="H704" s="698" t="s">
        <v>9370</v>
      </c>
      <c r="I704" s="702" t="s">
        <v>8369</v>
      </c>
      <c r="J704" s="553" t="s">
        <v>4173</v>
      </c>
      <c r="K704" s="553" t="s">
        <v>8336</v>
      </c>
      <c r="L704" s="553">
        <v>1</v>
      </c>
    </row>
    <row r="705" spans="1:12" s="230" customFormat="1" ht="45" customHeight="1" outlineLevel="2" x14ac:dyDescent="0.2">
      <c r="A705" s="707">
        <v>88</v>
      </c>
      <c r="B705" s="698" t="s">
        <v>10328</v>
      </c>
      <c r="C705" s="789" t="s">
        <v>8508</v>
      </c>
      <c r="D705" s="553" t="s">
        <v>10309</v>
      </c>
      <c r="E705" s="698" t="s">
        <v>3578</v>
      </c>
      <c r="F705" s="698" t="s">
        <v>209</v>
      </c>
      <c r="G705" s="759" t="s">
        <v>4191</v>
      </c>
      <c r="H705" s="698" t="s">
        <v>9370</v>
      </c>
      <c r="I705" s="702" t="s">
        <v>8369</v>
      </c>
      <c r="J705" s="553" t="s">
        <v>4173</v>
      </c>
      <c r="K705" s="553" t="s">
        <v>8336</v>
      </c>
      <c r="L705" s="553">
        <v>1</v>
      </c>
    </row>
    <row r="706" spans="1:12" s="230" customFormat="1" ht="45" customHeight="1" outlineLevel="2" x14ac:dyDescent="0.2">
      <c r="A706" s="707">
        <v>89</v>
      </c>
      <c r="B706" s="698" t="s">
        <v>10329</v>
      </c>
      <c r="C706" s="789" t="s">
        <v>8508</v>
      </c>
      <c r="D706" s="553" t="s">
        <v>10309</v>
      </c>
      <c r="E706" s="698" t="s">
        <v>3578</v>
      </c>
      <c r="F706" s="698" t="s">
        <v>235</v>
      </c>
      <c r="G706" s="759" t="s">
        <v>4191</v>
      </c>
      <c r="H706" s="698" t="s">
        <v>9370</v>
      </c>
      <c r="I706" s="702" t="s">
        <v>8369</v>
      </c>
      <c r="J706" s="553" t="s">
        <v>4173</v>
      </c>
      <c r="K706" s="553" t="s">
        <v>8336</v>
      </c>
      <c r="L706" s="553">
        <v>1</v>
      </c>
    </row>
    <row r="707" spans="1:12" s="230" customFormat="1" ht="45" customHeight="1" outlineLevel="2" x14ac:dyDescent="0.2">
      <c r="A707" s="707">
        <v>90</v>
      </c>
      <c r="B707" s="698" t="s">
        <v>10330</v>
      </c>
      <c r="C707" s="789" t="s">
        <v>8508</v>
      </c>
      <c r="D707" s="553" t="s">
        <v>10309</v>
      </c>
      <c r="E707" s="698" t="s">
        <v>3578</v>
      </c>
      <c r="F707" s="698" t="s">
        <v>3314</v>
      </c>
      <c r="G707" s="759" t="s">
        <v>4191</v>
      </c>
      <c r="H707" s="698" t="s">
        <v>9370</v>
      </c>
      <c r="I707" s="702" t="s">
        <v>8369</v>
      </c>
      <c r="J707" s="553" t="s">
        <v>4173</v>
      </c>
      <c r="K707" s="553" t="s">
        <v>8336</v>
      </c>
      <c r="L707" s="553">
        <v>1</v>
      </c>
    </row>
    <row r="708" spans="1:12" s="230" customFormat="1" ht="45" customHeight="1" outlineLevel="2" x14ac:dyDescent="0.2">
      <c r="A708" s="707">
        <v>91</v>
      </c>
      <c r="B708" s="698" t="s">
        <v>10331</v>
      </c>
      <c r="C708" s="789" t="s">
        <v>8508</v>
      </c>
      <c r="D708" s="553" t="s">
        <v>10261</v>
      </c>
      <c r="E708" s="698" t="s">
        <v>8520</v>
      </c>
      <c r="F708" s="698" t="s">
        <v>3314</v>
      </c>
      <c r="G708" s="759" t="s">
        <v>4193</v>
      </c>
      <c r="H708" s="698" t="s">
        <v>9370</v>
      </c>
      <c r="I708" s="702" t="s">
        <v>8369</v>
      </c>
      <c r="J708" s="553" t="s">
        <v>4173</v>
      </c>
      <c r="K708" s="553" t="s">
        <v>8336</v>
      </c>
      <c r="L708" s="553">
        <v>1</v>
      </c>
    </row>
    <row r="709" spans="1:12" s="230" customFormat="1" ht="45" customHeight="1" outlineLevel="2" x14ac:dyDescent="0.2">
      <c r="A709" s="707">
        <v>92</v>
      </c>
      <c r="B709" s="698" t="s">
        <v>10332</v>
      </c>
      <c r="C709" s="789" t="s">
        <v>8508</v>
      </c>
      <c r="D709" s="553" t="s">
        <v>10309</v>
      </c>
      <c r="E709" s="698" t="s">
        <v>3578</v>
      </c>
      <c r="F709" s="698" t="s">
        <v>3316</v>
      </c>
      <c r="G709" s="759" t="s">
        <v>4191</v>
      </c>
      <c r="H709" s="698" t="s">
        <v>9370</v>
      </c>
      <c r="I709" s="702" t="s">
        <v>8369</v>
      </c>
      <c r="J709" s="553" t="s">
        <v>4173</v>
      </c>
      <c r="K709" s="553" t="s">
        <v>8336</v>
      </c>
      <c r="L709" s="553">
        <v>1</v>
      </c>
    </row>
    <row r="710" spans="1:12" s="230" customFormat="1" ht="45" customHeight="1" outlineLevel="2" x14ac:dyDescent="0.2">
      <c r="A710" s="707">
        <v>93</v>
      </c>
      <c r="B710" s="698" t="s">
        <v>10333</v>
      </c>
      <c r="C710" s="789" t="s">
        <v>8508</v>
      </c>
      <c r="D710" s="553" t="s">
        <v>10309</v>
      </c>
      <c r="E710" s="698" t="s">
        <v>3578</v>
      </c>
      <c r="F710" s="698" t="s">
        <v>3311</v>
      </c>
      <c r="G710" s="759" t="s">
        <v>4191</v>
      </c>
      <c r="H710" s="698" t="s">
        <v>9370</v>
      </c>
      <c r="I710" s="702" t="s">
        <v>8369</v>
      </c>
      <c r="J710" s="553" t="s">
        <v>4173</v>
      </c>
      <c r="K710" s="553" t="s">
        <v>8336</v>
      </c>
      <c r="L710" s="553">
        <v>1</v>
      </c>
    </row>
    <row r="711" spans="1:12" s="230" customFormat="1" ht="45" customHeight="1" outlineLevel="2" x14ac:dyDescent="0.2">
      <c r="A711" s="707">
        <v>94</v>
      </c>
      <c r="B711" s="698" t="s">
        <v>10334</v>
      </c>
      <c r="C711" s="789" t="s">
        <v>8508</v>
      </c>
      <c r="D711" s="553" t="s">
        <v>10261</v>
      </c>
      <c r="E711" s="698" t="s">
        <v>8520</v>
      </c>
      <c r="F711" s="698" t="s">
        <v>200</v>
      </c>
      <c r="G711" s="759" t="s">
        <v>4191</v>
      </c>
      <c r="H711" s="698" t="s">
        <v>9370</v>
      </c>
      <c r="I711" s="702" t="s">
        <v>8369</v>
      </c>
      <c r="J711" s="553" t="s">
        <v>4173</v>
      </c>
      <c r="K711" s="553" t="s">
        <v>8336</v>
      </c>
      <c r="L711" s="553">
        <v>1</v>
      </c>
    </row>
    <row r="712" spans="1:12" s="230" customFormat="1" ht="45" customHeight="1" outlineLevel="2" x14ac:dyDescent="0.2">
      <c r="A712" s="707">
        <v>95</v>
      </c>
      <c r="B712" s="698" t="s">
        <v>10335</v>
      </c>
      <c r="C712" s="789" t="s">
        <v>8508</v>
      </c>
      <c r="D712" s="553" t="s">
        <v>8510</v>
      </c>
      <c r="E712" s="698" t="s">
        <v>8520</v>
      </c>
      <c r="F712" s="698" t="s">
        <v>3306</v>
      </c>
      <c r="G712" s="759" t="s">
        <v>4191</v>
      </c>
      <c r="H712" s="698" t="s">
        <v>9370</v>
      </c>
      <c r="I712" s="702" t="s">
        <v>8369</v>
      </c>
      <c r="J712" s="553" t="s">
        <v>4173</v>
      </c>
      <c r="K712" s="553" t="s">
        <v>8336</v>
      </c>
      <c r="L712" s="553">
        <v>1</v>
      </c>
    </row>
    <row r="713" spans="1:12" s="230" customFormat="1" ht="45" customHeight="1" outlineLevel="2" x14ac:dyDescent="0.2">
      <c r="A713" s="707">
        <v>96</v>
      </c>
      <c r="B713" s="698" t="s">
        <v>10336</v>
      </c>
      <c r="C713" s="789" t="s">
        <v>8508</v>
      </c>
      <c r="D713" s="553" t="s">
        <v>8510</v>
      </c>
      <c r="E713" s="698" t="s">
        <v>8520</v>
      </c>
      <c r="F713" s="698" t="s">
        <v>3306</v>
      </c>
      <c r="G713" s="759" t="s">
        <v>4191</v>
      </c>
      <c r="H713" s="698" t="s">
        <v>9370</v>
      </c>
      <c r="I713" s="702" t="s">
        <v>8369</v>
      </c>
      <c r="J713" s="553" t="s">
        <v>4173</v>
      </c>
      <c r="K713" s="553" t="s">
        <v>8336</v>
      </c>
      <c r="L713" s="553">
        <v>1</v>
      </c>
    </row>
    <row r="714" spans="1:12" s="230" customFormat="1" ht="45" customHeight="1" outlineLevel="2" x14ac:dyDescent="0.2">
      <c r="A714" s="707">
        <v>97</v>
      </c>
      <c r="B714" s="698" t="s">
        <v>10337</v>
      </c>
      <c r="C714" s="789" t="s">
        <v>8508</v>
      </c>
      <c r="D714" s="553" t="s">
        <v>8510</v>
      </c>
      <c r="E714" s="698" t="s">
        <v>8520</v>
      </c>
      <c r="F714" s="698" t="s">
        <v>230</v>
      </c>
      <c r="G714" s="759" t="s">
        <v>4191</v>
      </c>
      <c r="H714" s="698" t="s">
        <v>9370</v>
      </c>
      <c r="I714" s="702" t="s">
        <v>8369</v>
      </c>
      <c r="J714" s="553" t="s">
        <v>4173</v>
      </c>
      <c r="K714" s="553" t="s">
        <v>8336</v>
      </c>
      <c r="L714" s="553">
        <v>1</v>
      </c>
    </row>
    <row r="715" spans="1:12" s="230" customFormat="1" ht="45" customHeight="1" outlineLevel="2" x14ac:dyDescent="0.2">
      <c r="A715" s="707">
        <v>98</v>
      </c>
      <c r="B715" s="698" t="s">
        <v>10338</v>
      </c>
      <c r="C715" s="789" t="s">
        <v>8508</v>
      </c>
      <c r="D715" s="553" t="s">
        <v>10261</v>
      </c>
      <c r="E715" s="698" t="s">
        <v>3578</v>
      </c>
      <c r="F715" s="698" t="s">
        <v>229</v>
      </c>
      <c r="G715" s="759" t="s">
        <v>4191</v>
      </c>
      <c r="H715" s="698" t="s">
        <v>9370</v>
      </c>
      <c r="I715" s="702" t="s">
        <v>8369</v>
      </c>
      <c r="J715" s="553" t="s">
        <v>4173</v>
      </c>
      <c r="K715" s="553" t="s">
        <v>8336</v>
      </c>
      <c r="L715" s="553">
        <v>1</v>
      </c>
    </row>
    <row r="716" spans="1:12" s="230" customFormat="1" ht="45" customHeight="1" outlineLevel="2" x14ac:dyDescent="0.2">
      <c r="A716" s="707">
        <v>99</v>
      </c>
      <c r="B716" s="698" t="s">
        <v>10339</v>
      </c>
      <c r="C716" s="789" t="s">
        <v>8508</v>
      </c>
      <c r="D716" s="553" t="s">
        <v>8510</v>
      </c>
      <c r="E716" s="698" t="s">
        <v>8520</v>
      </c>
      <c r="F716" s="698" t="s">
        <v>229</v>
      </c>
      <c r="G716" s="759" t="s">
        <v>4191</v>
      </c>
      <c r="H716" s="698" t="s">
        <v>9370</v>
      </c>
      <c r="I716" s="702" t="s">
        <v>8369</v>
      </c>
      <c r="J716" s="553" t="s">
        <v>4173</v>
      </c>
      <c r="K716" s="553" t="s">
        <v>8336</v>
      </c>
      <c r="L716" s="553">
        <v>1</v>
      </c>
    </row>
    <row r="717" spans="1:12" s="230" customFormat="1" ht="45" customHeight="1" outlineLevel="2" x14ac:dyDescent="0.2">
      <c r="A717" s="707">
        <v>100</v>
      </c>
      <c r="B717" s="698" t="s">
        <v>10340</v>
      </c>
      <c r="C717" s="789" t="s">
        <v>8508</v>
      </c>
      <c r="D717" s="553" t="s">
        <v>8509</v>
      </c>
      <c r="E717" s="698" t="s">
        <v>8520</v>
      </c>
      <c r="F717" s="698" t="s">
        <v>243</v>
      </c>
      <c r="G717" s="759" t="s">
        <v>4191</v>
      </c>
      <c r="H717" s="698" t="s">
        <v>9370</v>
      </c>
      <c r="I717" s="702" t="s">
        <v>8369</v>
      </c>
      <c r="J717" s="553" t="s">
        <v>4173</v>
      </c>
      <c r="K717" s="553" t="s">
        <v>8336</v>
      </c>
      <c r="L717" s="553">
        <v>1</v>
      </c>
    </row>
    <row r="718" spans="1:12" s="230" customFormat="1" ht="45" customHeight="1" outlineLevel="2" x14ac:dyDescent="0.2">
      <c r="A718" s="707">
        <v>101</v>
      </c>
      <c r="B718" s="698" t="s">
        <v>10341</v>
      </c>
      <c r="C718" s="789" t="s">
        <v>8508</v>
      </c>
      <c r="D718" s="553" t="s">
        <v>8510</v>
      </c>
      <c r="E718" s="698" t="s">
        <v>8520</v>
      </c>
      <c r="F718" s="698" t="s">
        <v>245</v>
      </c>
      <c r="G718" s="759" t="s">
        <v>4191</v>
      </c>
      <c r="H718" s="698" t="s">
        <v>9370</v>
      </c>
      <c r="I718" s="702" t="s">
        <v>8369</v>
      </c>
      <c r="J718" s="553" t="s">
        <v>4173</v>
      </c>
      <c r="K718" s="553" t="s">
        <v>8336</v>
      </c>
      <c r="L718" s="553">
        <v>1</v>
      </c>
    </row>
    <row r="719" spans="1:12" s="230" customFormat="1" ht="45" customHeight="1" outlineLevel="2" x14ac:dyDescent="0.2">
      <c r="A719" s="707">
        <v>102</v>
      </c>
      <c r="B719" s="698" t="s">
        <v>10342</v>
      </c>
      <c r="C719" s="789" t="s">
        <v>8508</v>
      </c>
      <c r="D719" s="553" t="s">
        <v>8510</v>
      </c>
      <c r="E719" s="698" t="s">
        <v>8520</v>
      </c>
      <c r="F719" s="698" t="s">
        <v>3301</v>
      </c>
      <c r="G719" s="759" t="s">
        <v>4191</v>
      </c>
      <c r="H719" s="698" t="s">
        <v>9370</v>
      </c>
      <c r="I719" s="702" t="s">
        <v>8369</v>
      </c>
      <c r="J719" s="553" t="s">
        <v>4173</v>
      </c>
      <c r="K719" s="553" t="s">
        <v>8336</v>
      </c>
      <c r="L719" s="553">
        <v>1</v>
      </c>
    </row>
    <row r="720" spans="1:12" s="230" customFormat="1" ht="45" customHeight="1" outlineLevel="2" x14ac:dyDescent="0.2">
      <c r="A720" s="707">
        <v>103</v>
      </c>
      <c r="B720" s="698" t="s">
        <v>10343</v>
      </c>
      <c r="C720" s="789" t="s">
        <v>8508</v>
      </c>
      <c r="D720" s="553" t="s">
        <v>8509</v>
      </c>
      <c r="E720" s="698" t="s">
        <v>8520</v>
      </c>
      <c r="F720" s="698" t="s">
        <v>246</v>
      </c>
      <c r="G720" s="759" t="s">
        <v>67</v>
      </c>
      <c r="H720" s="698" t="s">
        <v>9370</v>
      </c>
      <c r="I720" s="702" t="s">
        <v>8369</v>
      </c>
      <c r="J720" s="553" t="s">
        <v>4173</v>
      </c>
      <c r="K720" s="553" t="s">
        <v>8336</v>
      </c>
      <c r="L720" s="553">
        <v>1</v>
      </c>
    </row>
    <row r="721" spans="1:12" s="230" customFormat="1" ht="45" customHeight="1" outlineLevel="2" x14ac:dyDescent="0.2">
      <c r="A721" s="707">
        <v>104</v>
      </c>
      <c r="B721" s="698" t="s">
        <v>10344</v>
      </c>
      <c r="C721" s="789" t="s">
        <v>8508</v>
      </c>
      <c r="D721" s="553" t="s">
        <v>8509</v>
      </c>
      <c r="E721" s="698" t="s">
        <v>8520</v>
      </c>
      <c r="F721" s="698" t="s">
        <v>246</v>
      </c>
      <c r="G721" s="759" t="s">
        <v>4191</v>
      </c>
      <c r="H721" s="698" t="s">
        <v>9370</v>
      </c>
      <c r="I721" s="702" t="s">
        <v>8369</v>
      </c>
      <c r="J721" s="553" t="s">
        <v>4173</v>
      </c>
      <c r="K721" s="553" t="s">
        <v>8336</v>
      </c>
      <c r="L721" s="553">
        <v>1</v>
      </c>
    </row>
    <row r="722" spans="1:12" s="230" customFormat="1" ht="45" customHeight="1" outlineLevel="2" x14ac:dyDescent="0.2">
      <c r="A722" s="707">
        <v>105</v>
      </c>
      <c r="B722" s="698" t="s">
        <v>10345</v>
      </c>
      <c r="C722" s="789" t="s">
        <v>8508</v>
      </c>
      <c r="D722" s="553" t="s">
        <v>8510</v>
      </c>
      <c r="E722" s="698" t="s">
        <v>8520</v>
      </c>
      <c r="F722" s="698" t="s">
        <v>246</v>
      </c>
      <c r="G722" s="759" t="s">
        <v>4191</v>
      </c>
      <c r="H722" s="698" t="s">
        <v>9370</v>
      </c>
      <c r="I722" s="702" t="s">
        <v>8369</v>
      </c>
      <c r="J722" s="553" t="s">
        <v>4173</v>
      </c>
      <c r="K722" s="553" t="s">
        <v>8336</v>
      </c>
      <c r="L722" s="553">
        <v>1</v>
      </c>
    </row>
    <row r="723" spans="1:12" s="230" customFormat="1" ht="45" customHeight="1" outlineLevel="2" x14ac:dyDescent="0.2">
      <c r="A723" s="707">
        <v>106</v>
      </c>
      <c r="B723" s="698" t="s">
        <v>10346</v>
      </c>
      <c r="C723" s="789" t="s">
        <v>8508</v>
      </c>
      <c r="D723" s="553" t="s">
        <v>8510</v>
      </c>
      <c r="E723" s="698" t="s">
        <v>8520</v>
      </c>
      <c r="F723" s="698" t="s">
        <v>211</v>
      </c>
      <c r="G723" s="759" t="s">
        <v>4191</v>
      </c>
      <c r="H723" s="698" t="s">
        <v>9370</v>
      </c>
      <c r="I723" s="702" t="s">
        <v>8369</v>
      </c>
      <c r="J723" s="553" t="s">
        <v>4173</v>
      </c>
      <c r="K723" s="553" t="s">
        <v>8336</v>
      </c>
      <c r="L723" s="553">
        <v>1</v>
      </c>
    </row>
    <row r="724" spans="1:12" s="230" customFormat="1" ht="45" customHeight="1" outlineLevel="2" x14ac:dyDescent="0.2">
      <c r="A724" s="707">
        <v>107</v>
      </c>
      <c r="B724" s="698" t="s">
        <v>10347</v>
      </c>
      <c r="C724" s="789" t="s">
        <v>8508</v>
      </c>
      <c r="D724" s="553" t="s">
        <v>8510</v>
      </c>
      <c r="E724" s="698" t="s">
        <v>8520</v>
      </c>
      <c r="F724" s="698" t="s">
        <v>211</v>
      </c>
      <c r="G724" s="759" t="s">
        <v>4191</v>
      </c>
      <c r="H724" s="698" t="s">
        <v>9370</v>
      </c>
      <c r="I724" s="702" t="s">
        <v>8369</v>
      </c>
      <c r="J724" s="553" t="s">
        <v>4173</v>
      </c>
      <c r="K724" s="553" t="s">
        <v>8336</v>
      </c>
      <c r="L724" s="553">
        <v>1</v>
      </c>
    </row>
    <row r="725" spans="1:12" s="230" customFormat="1" ht="45" customHeight="1" outlineLevel="2" x14ac:dyDescent="0.2">
      <c r="A725" s="707">
        <v>108</v>
      </c>
      <c r="B725" s="698" t="s">
        <v>10348</v>
      </c>
      <c r="C725" s="789" t="s">
        <v>8508</v>
      </c>
      <c r="D725" s="553" t="s">
        <v>10349</v>
      </c>
      <c r="E725" s="698" t="s">
        <v>8520</v>
      </c>
      <c r="F725" s="698" t="s">
        <v>3320</v>
      </c>
      <c r="G725" s="759" t="s">
        <v>4191</v>
      </c>
      <c r="H725" s="698" t="s">
        <v>9370</v>
      </c>
      <c r="I725" s="702" t="s">
        <v>8369</v>
      </c>
      <c r="J725" s="553" t="s">
        <v>4173</v>
      </c>
      <c r="K725" s="553" t="s">
        <v>8336</v>
      </c>
      <c r="L725" s="553">
        <v>1</v>
      </c>
    </row>
    <row r="726" spans="1:12" s="230" customFormat="1" ht="45" customHeight="1" outlineLevel="2" x14ac:dyDescent="0.2">
      <c r="A726" s="707">
        <v>109</v>
      </c>
      <c r="B726" s="698" t="s">
        <v>10350</v>
      </c>
      <c r="C726" s="789" t="s">
        <v>8508</v>
      </c>
      <c r="D726" s="553" t="s">
        <v>8510</v>
      </c>
      <c r="E726" s="698" t="s">
        <v>8520</v>
      </c>
      <c r="F726" s="698" t="s">
        <v>3321</v>
      </c>
      <c r="G726" s="759" t="s">
        <v>4191</v>
      </c>
      <c r="H726" s="698" t="s">
        <v>9370</v>
      </c>
      <c r="I726" s="702" t="s">
        <v>8369</v>
      </c>
      <c r="J726" s="553" t="s">
        <v>4173</v>
      </c>
      <c r="K726" s="553" t="s">
        <v>8336</v>
      </c>
      <c r="L726" s="553">
        <v>1</v>
      </c>
    </row>
    <row r="727" spans="1:12" s="230" customFormat="1" ht="45" customHeight="1" outlineLevel="2" x14ac:dyDescent="0.2">
      <c r="A727" s="707">
        <v>110</v>
      </c>
      <c r="B727" s="698" t="s">
        <v>10351</v>
      </c>
      <c r="C727" s="789" t="s">
        <v>8508</v>
      </c>
      <c r="D727" s="553" t="s">
        <v>8510</v>
      </c>
      <c r="E727" s="698" t="s">
        <v>8520</v>
      </c>
      <c r="F727" s="698" t="s">
        <v>212</v>
      </c>
      <c r="G727" s="759" t="s">
        <v>4191</v>
      </c>
      <c r="H727" s="698" t="s">
        <v>9370</v>
      </c>
      <c r="I727" s="702" t="s">
        <v>8369</v>
      </c>
      <c r="J727" s="553" t="s">
        <v>4173</v>
      </c>
      <c r="K727" s="553" t="s">
        <v>8336</v>
      </c>
      <c r="L727" s="553">
        <v>1</v>
      </c>
    </row>
    <row r="728" spans="1:12" s="230" customFormat="1" ht="45" customHeight="1" outlineLevel="2" x14ac:dyDescent="0.2">
      <c r="A728" s="707">
        <v>111</v>
      </c>
      <c r="B728" s="698" t="s">
        <v>10352</v>
      </c>
      <c r="C728" s="789" t="s">
        <v>8508</v>
      </c>
      <c r="D728" s="553" t="s">
        <v>8510</v>
      </c>
      <c r="E728" s="698" t="s">
        <v>8520</v>
      </c>
      <c r="F728" s="698" t="s">
        <v>210</v>
      </c>
      <c r="G728" s="759" t="s">
        <v>4191</v>
      </c>
      <c r="H728" s="698" t="s">
        <v>9370</v>
      </c>
      <c r="I728" s="702" t="s">
        <v>8369</v>
      </c>
      <c r="J728" s="553" t="s">
        <v>4173</v>
      </c>
      <c r="K728" s="553" t="s">
        <v>8336</v>
      </c>
      <c r="L728" s="553">
        <v>1</v>
      </c>
    </row>
    <row r="729" spans="1:12" s="230" customFormat="1" ht="45" customHeight="1" outlineLevel="2" x14ac:dyDescent="0.2">
      <c r="A729" s="707">
        <v>112</v>
      </c>
      <c r="B729" s="698" t="s">
        <v>10353</v>
      </c>
      <c r="C729" s="789" t="s">
        <v>8508</v>
      </c>
      <c r="D729" s="553" t="s">
        <v>8510</v>
      </c>
      <c r="E729" s="698" t="s">
        <v>8520</v>
      </c>
      <c r="F729" s="698" t="s">
        <v>3324</v>
      </c>
      <c r="G729" s="759" t="s">
        <v>4191</v>
      </c>
      <c r="H729" s="698" t="s">
        <v>9370</v>
      </c>
      <c r="I729" s="702" t="s">
        <v>8369</v>
      </c>
      <c r="J729" s="553" t="s">
        <v>4173</v>
      </c>
      <c r="K729" s="553" t="s">
        <v>8336</v>
      </c>
      <c r="L729" s="553">
        <v>1</v>
      </c>
    </row>
    <row r="730" spans="1:12" s="230" customFormat="1" ht="45" customHeight="1" outlineLevel="2" x14ac:dyDescent="0.2">
      <c r="A730" s="707">
        <v>113</v>
      </c>
      <c r="B730" s="698" t="s">
        <v>10354</v>
      </c>
      <c r="C730" s="789" t="s">
        <v>8508</v>
      </c>
      <c r="D730" s="553" t="s">
        <v>8510</v>
      </c>
      <c r="E730" s="698" t="s">
        <v>8520</v>
      </c>
      <c r="F730" s="698" t="s">
        <v>3328</v>
      </c>
      <c r="G730" s="759" t="s">
        <v>4191</v>
      </c>
      <c r="H730" s="698" t="s">
        <v>9370</v>
      </c>
      <c r="I730" s="702" t="s">
        <v>8369</v>
      </c>
      <c r="J730" s="553" t="s">
        <v>4173</v>
      </c>
      <c r="K730" s="553" t="s">
        <v>8336</v>
      </c>
      <c r="L730" s="553">
        <v>1</v>
      </c>
    </row>
    <row r="731" spans="1:12" s="230" customFormat="1" ht="45" customHeight="1" outlineLevel="2" thickBot="1" x14ac:dyDescent="0.25">
      <c r="A731" s="707">
        <v>114</v>
      </c>
      <c r="B731" s="698" t="s">
        <v>10355</v>
      </c>
      <c r="C731" s="789" t="s">
        <v>8508</v>
      </c>
      <c r="D731" s="553" t="s">
        <v>8510</v>
      </c>
      <c r="E731" s="698" t="s">
        <v>8520</v>
      </c>
      <c r="F731" s="698" t="s">
        <v>3339</v>
      </c>
      <c r="G731" s="759" t="s">
        <v>4191</v>
      </c>
      <c r="H731" s="698" t="s">
        <v>9370</v>
      </c>
      <c r="I731" s="702" t="s">
        <v>8369</v>
      </c>
      <c r="J731" s="553" t="s">
        <v>4173</v>
      </c>
      <c r="K731" s="553" t="s">
        <v>8336</v>
      </c>
      <c r="L731" s="553">
        <v>1</v>
      </c>
    </row>
    <row r="732" spans="1:12" s="230" customFormat="1" ht="19.5" outlineLevel="1" thickBot="1" x14ac:dyDescent="0.25">
      <c r="A732" s="422" t="s">
        <v>20</v>
      </c>
      <c r="B732" s="427"/>
      <c r="C732" s="831" t="s">
        <v>104</v>
      </c>
      <c r="D732" s="838"/>
      <c r="E732" s="838"/>
      <c r="F732" s="838"/>
      <c r="G732" s="838"/>
      <c r="H732" s="838"/>
      <c r="I732" s="838"/>
      <c r="J732" s="500"/>
      <c r="K732" s="424"/>
      <c r="L732" s="500">
        <f>SUM(L733:L1107)</f>
        <v>375</v>
      </c>
    </row>
    <row r="733" spans="1:12" s="230" customFormat="1" ht="33.75" customHeight="1" outlineLevel="2" x14ac:dyDescent="0.2">
      <c r="A733" s="707">
        <v>1</v>
      </c>
      <c r="B733" s="740" t="s">
        <v>10356</v>
      </c>
      <c r="C733" s="740" t="s">
        <v>3631</v>
      </c>
      <c r="D733" s="740" t="s">
        <v>10357</v>
      </c>
      <c r="E733" s="740" t="s">
        <v>10358</v>
      </c>
      <c r="F733" s="740" t="s">
        <v>736</v>
      </c>
      <c r="G733" s="740" t="s">
        <v>73</v>
      </c>
      <c r="H733" s="760" t="s">
        <v>9420</v>
      </c>
      <c r="I733" s="740" t="s">
        <v>8511</v>
      </c>
      <c r="J733" s="740" t="s">
        <v>4859</v>
      </c>
      <c r="K733" s="740" t="s">
        <v>3586</v>
      </c>
      <c r="L733" s="740">
        <v>1</v>
      </c>
    </row>
    <row r="734" spans="1:12" s="230" customFormat="1" ht="33.75" customHeight="1" outlineLevel="2" x14ac:dyDescent="0.2">
      <c r="A734" s="707">
        <v>2</v>
      </c>
      <c r="B734" s="740" t="s">
        <v>10359</v>
      </c>
      <c r="C734" s="740" t="s">
        <v>3631</v>
      </c>
      <c r="D734" s="740" t="s">
        <v>10357</v>
      </c>
      <c r="E734" s="740" t="s">
        <v>10358</v>
      </c>
      <c r="F734" s="740" t="s">
        <v>31</v>
      </c>
      <c r="G734" s="740" t="s">
        <v>4191</v>
      </c>
      <c r="H734" s="760" t="s">
        <v>9420</v>
      </c>
      <c r="I734" s="740" t="s">
        <v>8511</v>
      </c>
      <c r="J734" s="740" t="s">
        <v>4859</v>
      </c>
      <c r="K734" s="740" t="s">
        <v>3586</v>
      </c>
      <c r="L734" s="740">
        <v>1</v>
      </c>
    </row>
    <row r="735" spans="1:12" s="230" customFormat="1" ht="45" customHeight="1" outlineLevel="2" x14ac:dyDescent="0.2">
      <c r="A735" s="707">
        <v>3</v>
      </c>
      <c r="B735" s="740" t="s">
        <v>10360</v>
      </c>
      <c r="C735" s="740" t="s">
        <v>3631</v>
      </c>
      <c r="D735" s="740" t="s">
        <v>10357</v>
      </c>
      <c r="E735" s="740" t="s">
        <v>10358</v>
      </c>
      <c r="F735" s="740" t="s">
        <v>72</v>
      </c>
      <c r="G735" s="740" t="s">
        <v>4191</v>
      </c>
      <c r="H735" s="760" t="s">
        <v>9420</v>
      </c>
      <c r="I735" s="740" t="s">
        <v>8511</v>
      </c>
      <c r="J735" s="740" t="s">
        <v>4859</v>
      </c>
      <c r="K735" s="740" t="s">
        <v>3586</v>
      </c>
      <c r="L735" s="740">
        <v>1</v>
      </c>
    </row>
    <row r="736" spans="1:12" s="230" customFormat="1" ht="45" customHeight="1" outlineLevel="2" x14ac:dyDescent="0.2">
      <c r="A736" s="707">
        <v>4</v>
      </c>
      <c r="B736" s="740" t="s">
        <v>10361</v>
      </c>
      <c r="C736" s="740" t="s">
        <v>3631</v>
      </c>
      <c r="D736" s="740" t="s">
        <v>10362</v>
      </c>
      <c r="E736" s="740" t="s">
        <v>10363</v>
      </c>
      <c r="F736" s="740" t="s">
        <v>106</v>
      </c>
      <c r="G736" s="740" t="s">
        <v>4193</v>
      </c>
      <c r="H736" s="760" t="s">
        <v>9420</v>
      </c>
      <c r="I736" s="740" t="s">
        <v>8511</v>
      </c>
      <c r="J736" s="740" t="s">
        <v>4859</v>
      </c>
      <c r="K736" s="740" t="s">
        <v>3586</v>
      </c>
      <c r="L736" s="740">
        <v>1</v>
      </c>
    </row>
    <row r="737" spans="1:12" s="230" customFormat="1" ht="45" customHeight="1" outlineLevel="2" x14ac:dyDescent="0.2">
      <c r="A737" s="707">
        <v>5</v>
      </c>
      <c r="B737" s="740" t="s">
        <v>10364</v>
      </c>
      <c r="C737" s="740" t="s">
        <v>3631</v>
      </c>
      <c r="D737" s="740" t="s">
        <v>10365</v>
      </c>
      <c r="E737" s="740" t="s">
        <v>4900</v>
      </c>
      <c r="F737" s="740" t="s">
        <v>144</v>
      </c>
      <c r="G737" s="740" t="s">
        <v>73</v>
      </c>
      <c r="H737" s="760" t="s">
        <v>9420</v>
      </c>
      <c r="I737" s="740" t="s">
        <v>8511</v>
      </c>
      <c r="J737" s="740" t="s">
        <v>4859</v>
      </c>
      <c r="K737" s="740" t="s">
        <v>3586</v>
      </c>
      <c r="L737" s="740">
        <v>1</v>
      </c>
    </row>
    <row r="738" spans="1:12" s="230" customFormat="1" ht="45" customHeight="1" outlineLevel="2" x14ac:dyDescent="0.2">
      <c r="A738" s="707">
        <v>6</v>
      </c>
      <c r="B738" s="740" t="s">
        <v>10366</v>
      </c>
      <c r="C738" s="740" t="s">
        <v>3631</v>
      </c>
      <c r="D738" s="740" t="s">
        <v>10362</v>
      </c>
      <c r="E738" s="740" t="s">
        <v>10363</v>
      </c>
      <c r="F738" s="740" t="s">
        <v>182</v>
      </c>
      <c r="G738" s="740" t="s">
        <v>4191</v>
      </c>
      <c r="H738" s="760" t="s">
        <v>9420</v>
      </c>
      <c r="I738" s="740" t="s">
        <v>8511</v>
      </c>
      <c r="J738" s="740" t="s">
        <v>4859</v>
      </c>
      <c r="K738" s="740" t="s">
        <v>3586</v>
      </c>
      <c r="L738" s="740">
        <v>1</v>
      </c>
    </row>
    <row r="739" spans="1:12" s="230" customFormat="1" ht="45" customHeight="1" outlineLevel="2" x14ac:dyDescent="0.2">
      <c r="A739" s="707">
        <v>7</v>
      </c>
      <c r="B739" s="740" t="s">
        <v>10367</v>
      </c>
      <c r="C739" s="740" t="s">
        <v>3631</v>
      </c>
      <c r="D739" s="740" t="s">
        <v>10362</v>
      </c>
      <c r="E739" s="740" t="s">
        <v>10363</v>
      </c>
      <c r="F739" s="740" t="s">
        <v>226</v>
      </c>
      <c r="G739" s="740" t="s">
        <v>4193</v>
      </c>
      <c r="H739" s="760" t="s">
        <v>9420</v>
      </c>
      <c r="I739" s="740" t="s">
        <v>8511</v>
      </c>
      <c r="J739" s="740" t="s">
        <v>4859</v>
      </c>
      <c r="K739" s="740" t="s">
        <v>3586</v>
      </c>
      <c r="L739" s="740">
        <v>1</v>
      </c>
    </row>
    <row r="740" spans="1:12" s="230" customFormat="1" ht="45" customHeight="1" outlineLevel="2" x14ac:dyDescent="0.2">
      <c r="A740" s="707">
        <v>8</v>
      </c>
      <c r="B740" s="740" t="s">
        <v>10368</v>
      </c>
      <c r="C740" s="740" t="s">
        <v>3631</v>
      </c>
      <c r="D740" s="740" t="s">
        <v>10362</v>
      </c>
      <c r="E740" s="740" t="s">
        <v>10363</v>
      </c>
      <c r="F740" s="740" t="s">
        <v>237</v>
      </c>
      <c r="G740" s="740" t="s">
        <v>4191</v>
      </c>
      <c r="H740" s="760" t="s">
        <v>9420</v>
      </c>
      <c r="I740" s="740" t="s">
        <v>8511</v>
      </c>
      <c r="J740" s="740" t="s">
        <v>4859</v>
      </c>
      <c r="K740" s="740" t="s">
        <v>3586</v>
      </c>
      <c r="L740" s="740">
        <v>1</v>
      </c>
    </row>
    <row r="741" spans="1:12" s="230" customFormat="1" ht="45" customHeight="1" outlineLevel="2" x14ac:dyDescent="0.2">
      <c r="A741" s="707">
        <v>9</v>
      </c>
      <c r="B741" s="740" t="s">
        <v>10369</v>
      </c>
      <c r="C741" s="740" t="s">
        <v>3631</v>
      </c>
      <c r="D741" s="740" t="s">
        <v>10370</v>
      </c>
      <c r="E741" s="740" t="s">
        <v>3559</v>
      </c>
      <c r="F741" s="740" t="s">
        <v>239</v>
      </c>
      <c r="G741" s="740" t="s">
        <v>4193</v>
      </c>
      <c r="H741" s="760" t="s">
        <v>9420</v>
      </c>
      <c r="I741" s="740" t="s">
        <v>8511</v>
      </c>
      <c r="J741" s="740" t="s">
        <v>4859</v>
      </c>
      <c r="K741" s="740" t="s">
        <v>3586</v>
      </c>
      <c r="L741" s="740">
        <v>1</v>
      </c>
    </row>
    <row r="742" spans="1:12" s="230" customFormat="1" ht="45" customHeight="1" outlineLevel="2" x14ac:dyDescent="0.2">
      <c r="A742" s="707">
        <v>10</v>
      </c>
      <c r="B742" s="740" t="s">
        <v>10371</v>
      </c>
      <c r="C742" s="740" t="s">
        <v>3631</v>
      </c>
      <c r="D742" s="740" t="s">
        <v>10362</v>
      </c>
      <c r="E742" s="740" t="s">
        <v>10363</v>
      </c>
      <c r="F742" s="740" t="s">
        <v>3298</v>
      </c>
      <c r="G742" s="740" t="s">
        <v>4191</v>
      </c>
      <c r="H742" s="760" t="s">
        <v>9420</v>
      </c>
      <c r="I742" s="740" t="s">
        <v>8511</v>
      </c>
      <c r="J742" s="740" t="s">
        <v>4859</v>
      </c>
      <c r="K742" s="740" t="s">
        <v>3586</v>
      </c>
      <c r="L742" s="740">
        <v>1</v>
      </c>
    </row>
    <row r="743" spans="1:12" s="230" customFormat="1" ht="45" customHeight="1" outlineLevel="2" x14ac:dyDescent="0.2">
      <c r="A743" s="707">
        <v>11</v>
      </c>
      <c r="B743" s="740" t="s">
        <v>10372</v>
      </c>
      <c r="C743" s="740" t="s">
        <v>3631</v>
      </c>
      <c r="D743" s="740" t="s">
        <v>10362</v>
      </c>
      <c r="E743" s="740" t="s">
        <v>6564</v>
      </c>
      <c r="F743" s="740" t="s">
        <v>3315</v>
      </c>
      <c r="G743" s="740" t="s">
        <v>4191</v>
      </c>
      <c r="H743" s="760" t="s">
        <v>9420</v>
      </c>
      <c r="I743" s="740" t="s">
        <v>8511</v>
      </c>
      <c r="J743" s="740" t="s">
        <v>4859</v>
      </c>
      <c r="K743" s="740" t="s">
        <v>3586</v>
      </c>
      <c r="L743" s="740">
        <v>1</v>
      </c>
    </row>
    <row r="744" spans="1:12" s="230" customFormat="1" ht="45" customHeight="1" outlineLevel="2" x14ac:dyDescent="0.2">
      <c r="A744" s="707">
        <v>12</v>
      </c>
      <c r="B744" s="740" t="s">
        <v>10373</v>
      </c>
      <c r="C744" s="740" t="s">
        <v>3631</v>
      </c>
      <c r="D744" s="740" t="s">
        <v>10362</v>
      </c>
      <c r="E744" s="740" t="s">
        <v>6564</v>
      </c>
      <c r="F744" s="740" t="s">
        <v>3300</v>
      </c>
      <c r="G744" s="740" t="s">
        <v>4193</v>
      </c>
      <c r="H744" s="760" t="s">
        <v>9420</v>
      </c>
      <c r="I744" s="740" t="s">
        <v>8511</v>
      </c>
      <c r="J744" s="740" t="s">
        <v>4859</v>
      </c>
      <c r="K744" s="740" t="s">
        <v>3586</v>
      </c>
      <c r="L744" s="740">
        <v>1</v>
      </c>
    </row>
    <row r="745" spans="1:12" s="230" customFormat="1" ht="45" customHeight="1" outlineLevel="2" x14ac:dyDescent="0.2">
      <c r="A745" s="707">
        <v>13</v>
      </c>
      <c r="B745" s="740" t="s">
        <v>10374</v>
      </c>
      <c r="C745" s="740" t="s">
        <v>3558</v>
      </c>
      <c r="D745" s="740" t="s">
        <v>10375</v>
      </c>
      <c r="E745" s="740" t="s">
        <v>10376</v>
      </c>
      <c r="F745" s="740" t="s">
        <v>736</v>
      </c>
      <c r="G745" s="740" t="s">
        <v>67</v>
      </c>
      <c r="H745" s="760" t="s">
        <v>9370</v>
      </c>
      <c r="I745" s="740" t="s">
        <v>3737</v>
      </c>
      <c r="J745" s="740" t="s">
        <v>4859</v>
      </c>
      <c r="K745" s="740" t="s">
        <v>3586</v>
      </c>
      <c r="L745" s="740">
        <v>1</v>
      </c>
    </row>
    <row r="746" spans="1:12" s="230" customFormat="1" ht="45" customHeight="1" outlineLevel="2" x14ac:dyDescent="0.2">
      <c r="A746" s="707">
        <v>14</v>
      </c>
      <c r="B746" s="740" t="s">
        <v>10377</v>
      </c>
      <c r="C746" s="740" t="s">
        <v>3558</v>
      </c>
      <c r="D746" s="740" t="s">
        <v>10375</v>
      </c>
      <c r="E746" s="740" t="s">
        <v>10376</v>
      </c>
      <c r="F746" s="740" t="s">
        <v>736</v>
      </c>
      <c r="G746" s="740" t="s">
        <v>67</v>
      </c>
      <c r="H746" s="760" t="s">
        <v>9370</v>
      </c>
      <c r="I746" s="740" t="s">
        <v>3737</v>
      </c>
      <c r="J746" s="740" t="s">
        <v>4859</v>
      </c>
      <c r="K746" s="740" t="s">
        <v>3586</v>
      </c>
      <c r="L746" s="740">
        <v>1</v>
      </c>
    </row>
    <row r="747" spans="1:12" s="230" customFormat="1" ht="45" customHeight="1" outlineLevel="2" x14ac:dyDescent="0.2">
      <c r="A747" s="707">
        <v>15</v>
      </c>
      <c r="B747" s="740" t="s">
        <v>10378</v>
      </c>
      <c r="C747" s="740" t="s">
        <v>3558</v>
      </c>
      <c r="D747" s="740" t="s">
        <v>10375</v>
      </c>
      <c r="E747" s="740" t="s">
        <v>10376</v>
      </c>
      <c r="F747" s="740" t="s">
        <v>736</v>
      </c>
      <c r="G747" s="740" t="s">
        <v>67</v>
      </c>
      <c r="H747" s="760" t="s">
        <v>9370</v>
      </c>
      <c r="I747" s="740" t="s">
        <v>3737</v>
      </c>
      <c r="J747" s="740" t="s">
        <v>4859</v>
      </c>
      <c r="K747" s="740" t="s">
        <v>3586</v>
      </c>
      <c r="L747" s="740">
        <v>1</v>
      </c>
    </row>
    <row r="748" spans="1:12" s="230" customFormat="1" ht="45" customHeight="1" outlineLevel="2" x14ac:dyDescent="0.2">
      <c r="A748" s="707">
        <v>16</v>
      </c>
      <c r="B748" s="740" t="s">
        <v>10379</v>
      </c>
      <c r="C748" s="740" t="s">
        <v>3558</v>
      </c>
      <c r="D748" s="740" t="s">
        <v>10380</v>
      </c>
      <c r="E748" s="740" t="s">
        <v>2033</v>
      </c>
      <c r="F748" s="740" t="s">
        <v>736</v>
      </c>
      <c r="G748" s="740" t="s">
        <v>73</v>
      </c>
      <c r="H748" s="760" t="s">
        <v>9370</v>
      </c>
      <c r="I748" s="740" t="s">
        <v>3737</v>
      </c>
      <c r="J748" s="740" t="s">
        <v>4859</v>
      </c>
      <c r="K748" s="740" t="s">
        <v>3586</v>
      </c>
      <c r="L748" s="740">
        <v>1</v>
      </c>
    </row>
    <row r="749" spans="1:12" s="230" customFormat="1" ht="45" customHeight="1" outlineLevel="2" x14ac:dyDescent="0.2">
      <c r="A749" s="707">
        <v>17</v>
      </c>
      <c r="B749" s="740" t="s">
        <v>10381</v>
      </c>
      <c r="C749" s="740" t="s">
        <v>3558</v>
      </c>
      <c r="D749" s="740" t="s">
        <v>10375</v>
      </c>
      <c r="E749" s="740" t="s">
        <v>10376</v>
      </c>
      <c r="F749" s="740" t="s">
        <v>736</v>
      </c>
      <c r="G749" s="740" t="s">
        <v>73</v>
      </c>
      <c r="H749" s="760" t="s">
        <v>9370</v>
      </c>
      <c r="I749" s="740" t="s">
        <v>3737</v>
      </c>
      <c r="J749" s="740" t="s">
        <v>4859</v>
      </c>
      <c r="K749" s="740" t="s">
        <v>3586</v>
      </c>
      <c r="L749" s="740">
        <v>1</v>
      </c>
    </row>
    <row r="750" spans="1:12" s="230" customFormat="1" ht="45" customHeight="1" outlineLevel="2" x14ac:dyDescent="0.2">
      <c r="A750" s="707">
        <v>18</v>
      </c>
      <c r="B750" s="740" t="s">
        <v>10382</v>
      </c>
      <c r="C750" s="740" t="s">
        <v>3558</v>
      </c>
      <c r="D750" s="740" t="s">
        <v>6647</v>
      </c>
      <c r="E750" s="740" t="s">
        <v>6199</v>
      </c>
      <c r="F750" s="740" t="s">
        <v>70</v>
      </c>
      <c r="G750" s="740" t="s">
        <v>4191</v>
      </c>
      <c r="H750" s="760" t="s">
        <v>9370</v>
      </c>
      <c r="I750" s="740" t="s">
        <v>3737</v>
      </c>
      <c r="J750" s="740" t="s">
        <v>4859</v>
      </c>
      <c r="K750" s="740" t="s">
        <v>3586</v>
      </c>
      <c r="L750" s="740">
        <v>1</v>
      </c>
    </row>
    <row r="751" spans="1:12" s="230" customFormat="1" ht="45" customHeight="1" outlineLevel="2" x14ac:dyDescent="0.2">
      <c r="A751" s="707">
        <v>19</v>
      </c>
      <c r="B751" s="740" t="s">
        <v>10383</v>
      </c>
      <c r="C751" s="740" t="s">
        <v>3558</v>
      </c>
      <c r="D751" s="740" t="s">
        <v>10375</v>
      </c>
      <c r="E751" s="740" t="s">
        <v>2238</v>
      </c>
      <c r="F751" s="740" t="s">
        <v>70</v>
      </c>
      <c r="G751" s="740" t="s">
        <v>4191</v>
      </c>
      <c r="H751" s="760" t="s">
        <v>9370</v>
      </c>
      <c r="I751" s="740" t="s">
        <v>3737</v>
      </c>
      <c r="J751" s="740" t="s">
        <v>4859</v>
      </c>
      <c r="K751" s="740" t="s">
        <v>3586</v>
      </c>
      <c r="L751" s="740">
        <v>1</v>
      </c>
    </row>
    <row r="752" spans="1:12" s="230" customFormat="1" ht="45" customHeight="1" outlineLevel="2" x14ac:dyDescent="0.2">
      <c r="A752" s="707">
        <v>20</v>
      </c>
      <c r="B752" s="740" t="s">
        <v>10384</v>
      </c>
      <c r="C752" s="740" t="s">
        <v>3558</v>
      </c>
      <c r="D752" s="740" t="s">
        <v>6647</v>
      </c>
      <c r="E752" s="740" t="s">
        <v>6199</v>
      </c>
      <c r="F752" s="740" t="s">
        <v>70</v>
      </c>
      <c r="G752" s="740" t="s">
        <v>4191</v>
      </c>
      <c r="H752" s="760" t="s">
        <v>9370</v>
      </c>
      <c r="I752" s="740" t="s">
        <v>3737</v>
      </c>
      <c r="J752" s="740" t="s">
        <v>4859</v>
      </c>
      <c r="K752" s="740" t="s">
        <v>3586</v>
      </c>
      <c r="L752" s="740">
        <v>1</v>
      </c>
    </row>
    <row r="753" spans="1:12" s="230" customFormat="1" ht="45" customHeight="1" outlineLevel="2" x14ac:dyDescent="0.2">
      <c r="A753" s="707">
        <v>21</v>
      </c>
      <c r="B753" s="740" t="s">
        <v>10385</v>
      </c>
      <c r="C753" s="740" t="s">
        <v>3558</v>
      </c>
      <c r="D753" s="740" t="s">
        <v>10375</v>
      </c>
      <c r="E753" s="740" t="s">
        <v>3304</v>
      </c>
      <c r="F753" s="740" t="s">
        <v>70</v>
      </c>
      <c r="G753" s="740" t="s">
        <v>4193</v>
      </c>
      <c r="H753" s="760" t="s">
        <v>9370</v>
      </c>
      <c r="I753" s="740" t="s">
        <v>3737</v>
      </c>
      <c r="J753" s="740" t="s">
        <v>4859</v>
      </c>
      <c r="K753" s="740" t="s">
        <v>3586</v>
      </c>
      <c r="L753" s="740">
        <v>1</v>
      </c>
    </row>
    <row r="754" spans="1:12" s="230" customFormat="1" ht="45" customHeight="1" outlineLevel="2" x14ac:dyDescent="0.2">
      <c r="A754" s="707">
        <v>22</v>
      </c>
      <c r="B754" s="740" t="s">
        <v>10386</v>
      </c>
      <c r="C754" s="740" t="s">
        <v>3558</v>
      </c>
      <c r="D754" s="740" t="s">
        <v>6648</v>
      </c>
      <c r="E754" s="740" t="s">
        <v>6650</v>
      </c>
      <c r="F754" s="740" t="s">
        <v>70</v>
      </c>
      <c r="G754" s="740" t="s">
        <v>6231</v>
      </c>
      <c r="H754" s="760" t="s">
        <v>9370</v>
      </c>
      <c r="I754" s="740" t="s">
        <v>3737</v>
      </c>
      <c r="J754" s="740" t="s">
        <v>4859</v>
      </c>
      <c r="K754" s="740" t="s">
        <v>3586</v>
      </c>
      <c r="L754" s="740">
        <v>1</v>
      </c>
    </row>
    <row r="755" spans="1:12" s="230" customFormat="1" ht="45" customHeight="1" outlineLevel="2" x14ac:dyDescent="0.2">
      <c r="A755" s="707">
        <v>23</v>
      </c>
      <c r="B755" s="740" t="s">
        <v>10387</v>
      </c>
      <c r="C755" s="740" t="s">
        <v>3558</v>
      </c>
      <c r="D755" s="740" t="s">
        <v>10375</v>
      </c>
      <c r="E755" s="740" t="s">
        <v>3304</v>
      </c>
      <c r="F755" s="740" t="s">
        <v>70</v>
      </c>
      <c r="G755" s="740" t="s">
        <v>4193</v>
      </c>
      <c r="H755" s="760" t="s">
        <v>9370</v>
      </c>
      <c r="I755" s="740" t="s">
        <v>3737</v>
      </c>
      <c r="J755" s="740" t="s">
        <v>4859</v>
      </c>
      <c r="K755" s="740" t="s">
        <v>3586</v>
      </c>
      <c r="L755" s="740">
        <v>1</v>
      </c>
    </row>
    <row r="756" spans="1:12" s="230" customFormat="1" ht="45" customHeight="1" outlineLevel="2" x14ac:dyDescent="0.2">
      <c r="A756" s="707">
        <v>24</v>
      </c>
      <c r="B756" s="740" t="s">
        <v>10388</v>
      </c>
      <c r="C756" s="740" t="s">
        <v>3558</v>
      </c>
      <c r="D756" s="740" t="s">
        <v>10389</v>
      </c>
      <c r="E756" s="740" t="s">
        <v>3959</v>
      </c>
      <c r="F756" s="740" t="s">
        <v>112</v>
      </c>
      <c r="G756" s="740" t="s">
        <v>4191</v>
      </c>
      <c r="H756" s="760" t="s">
        <v>9370</v>
      </c>
      <c r="I756" s="740" t="s">
        <v>3737</v>
      </c>
      <c r="J756" s="740" t="s">
        <v>4859</v>
      </c>
      <c r="K756" s="740" t="s">
        <v>3586</v>
      </c>
      <c r="L756" s="740">
        <v>1</v>
      </c>
    </row>
    <row r="757" spans="1:12" s="230" customFormat="1" ht="45" customHeight="1" outlineLevel="2" x14ac:dyDescent="0.2">
      <c r="A757" s="707">
        <v>25</v>
      </c>
      <c r="B757" s="740" t="s">
        <v>10390</v>
      </c>
      <c r="C757" s="740" t="s">
        <v>3558</v>
      </c>
      <c r="D757" s="740" t="s">
        <v>10389</v>
      </c>
      <c r="E757" s="740" t="s">
        <v>3959</v>
      </c>
      <c r="F757" s="740" t="s">
        <v>112</v>
      </c>
      <c r="G757" s="740" t="s">
        <v>4191</v>
      </c>
      <c r="H757" s="760" t="s">
        <v>9370</v>
      </c>
      <c r="I757" s="740" t="s">
        <v>3737</v>
      </c>
      <c r="J757" s="740" t="s">
        <v>4859</v>
      </c>
      <c r="K757" s="740" t="s">
        <v>3586</v>
      </c>
      <c r="L757" s="740">
        <v>1</v>
      </c>
    </row>
    <row r="758" spans="1:12" s="230" customFormat="1" ht="45" customHeight="1" outlineLevel="2" x14ac:dyDescent="0.2">
      <c r="A758" s="707">
        <v>26</v>
      </c>
      <c r="B758" s="740" t="s">
        <v>10391</v>
      </c>
      <c r="C758" s="740" t="s">
        <v>3558</v>
      </c>
      <c r="D758" s="740" t="s">
        <v>10389</v>
      </c>
      <c r="E758" s="740" t="s">
        <v>3959</v>
      </c>
      <c r="F758" s="740" t="s">
        <v>112</v>
      </c>
      <c r="G758" s="740" t="s">
        <v>4191</v>
      </c>
      <c r="H758" s="760" t="s">
        <v>9370</v>
      </c>
      <c r="I758" s="740" t="s">
        <v>3737</v>
      </c>
      <c r="J758" s="740" t="s">
        <v>4859</v>
      </c>
      <c r="K758" s="740" t="s">
        <v>3586</v>
      </c>
      <c r="L758" s="740">
        <v>1</v>
      </c>
    </row>
    <row r="759" spans="1:12" s="230" customFormat="1" ht="45" customHeight="1" outlineLevel="2" x14ac:dyDescent="0.2">
      <c r="A759" s="707">
        <v>27</v>
      </c>
      <c r="B759" s="740" t="s">
        <v>10392</v>
      </c>
      <c r="C759" s="740" t="s">
        <v>3558</v>
      </c>
      <c r="D759" s="740" t="s">
        <v>10389</v>
      </c>
      <c r="E759" s="740" t="s">
        <v>3959</v>
      </c>
      <c r="F759" s="740" t="s">
        <v>112</v>
      </c>
      <c r="G759" s="740" t="s">
        <v>4191</v>
      </c>
      <c r="H759" s="760" t="s">
        <v>9370</v>
      </c>
      <c r="I759" s="740" t="s">
        <v>3737</v>
      </c>
      <c r="J759" s="740" t="s">
        <v>4859</v>
      </c>
      <c r="K759" s="740" t="s">
        <v>3586</v>
      </c>
      <c r="L759" s="740">
        <v>1</v>
      </c>
    </row>
    <row r="760" spans="1:12" s="230" customFormat="1" ht="45" customHeight="1" outlineLevel="2" x14ac:dyDescent="0.2">
      <c r="A760" s="707">
        <v>28</v>
      </c>
      <c r="B760" s="740" t="s">
        <v>10393</v>
      </c>
      <c r="C760" s="740" t="s">
        <v>3558</v>
      </c>
      <c r="D760" s="740" t="s">
        <v>10389</v>
      </c>
      <c r="E760" s="740" t="s">
        <v>3959</v>
      </c>
      <c r="F760" s="740" t="s">
        <v>112</v>
      </c>
      <c r="G760" s="740" t="s">
        <v>4191</v>
      </c>
      <c r="H760" s="760" t="s">
        <v>9370</v>
      </c>
      <c r="I760" s="740" t="s">
        <v>3737</v>
      </c>
      <c r="J760" s="740" t="s">
        <v>4859</v>
      </c>
      <c r="K760" s="740" t="s">
        <v>3586</v>
      </c>
      <c r="L760" s="740">
        <v>1</v>
      </c>
    </row>
    <row r="761" spans="1:12" s="230" customFormat="1" ht="45" customHeight="1" outlineLevel="2" x14ac:dyDescent="0.2">
      <c r="A761" s="707">
        <v>29</v>
      </c>
      <c r="B761" s="740" t="s">
        <v>10394</v>
      </c>
      <c r="C761" s="740" t="s">
        <v>3558</v>
      </c>
      <c r="D761" s="740" t="s">
        <v>6648</v>
      </c>
      <c r="E761" s="740" t="s">
        <v>6649</v>
      </c>
      <c r="F761" s="740" t="s">
        <v>112</v>
      </c>
      <c r="G761" s="740" t="s">
        <v>4193</v>
      </c>
      <c r="H761" s="760" t="s">
        <v>9370</v>
      </c>
      <c r="I761" s="740" t="s">
        <v>3737</v>
      </c>
      <c r="J761" s="740" t="s">
        <v>4859</v>
      </c>
      <c r="K761" s="740" t="s">
        <v>3586</v>
      </c>
      <c r="L761" s="740">
        <v>1</v>
      </c>
    </row>
    <row r="762" spans="1:12" s="230" customFormat="1" ht="45" customHeight="1" outlineLevel="2" x14ac:dyDescent="0.2">
      <c r="A762" s="707">
        <v>30</v>
      </c>
      <c r="B762" s="740" t="s">
        <v>10395</v>
      </c>
      <c r="C762" s="740" t="s">
        <v>3558</v>
      </c>
      <c r="D762" s="740" t="s">
        <v>10389</v>
      </c>
      <c r="E762" s="740" t="s">
        <v>3959</v>
      </c>
      <c r="F762" s="740" t="s">
        <v>112</v>
      </c>
      <c r="G762" s="740" t="s">
        <v>4193</v>
      </c>
      <c r="H762" s="760" t="s">
        <v>9370</v>
      </c>
      <c r="I762" s="740" t="s">
        <v>3737</v>
      </c>
      <c r="J762" s="740" t="s">
        <v>4859</v>
      </c>
      <c r="K762" s="740" t="s">
        <v>3586</v>
      </c>
      <c r="L762" s="740">
        <v>1</v>
      </c>
    </row>
    <row r="763" spans="1:12" s="230" customFormat="1" ht="45" customHeight="1" outlineLevel="2" x14ac:dyDescent="0.2">
      <c r="A763" s="707">
        <v>31</v>
      </c>
      <c r="B763" s="740" t="s">
        <v>10396</v>
      </c>
      <c r="C763" s="740" t="s">
        <v>3558</v>
      </c>
      <c r="D763" s="740" t="s">
        <v>10375</v>
      </c>
      <c r="E763" s="740" t="s">
        <v>2238</v>
      </c>
      <c r="F763" s="740" t="s">
        <v>30</v>
      </c>
      <c r="G763" s="740" t="s">
        <v>4191</v>
      </c>
      <c r="H763" s="760" t="s">
        <v>9370</v>
      </c>
      <c r="I763" s="740" t="s">
        <v>3737</v>
      </c>
      <c r="J763" s="740" t="s">
        <v>4859</v>
      </c>
      <c r="K763" s="740" t="s">
        <v>3586</v>
      </c>
      <c r="L763" s="740">
        <v>1</v>
      </c>
    </row>
    <row r="764" spans="1:12" s="230" customFormat="1" ht="45" customHeight="1" outlineLevel="2" x14ac:dyDescent="0.2">
      <c r="A764" s="707">
        <v>32</v>
      </c>
      <c r="B764" s="740" t="s">
        <v>10397</v>
      </c>
      <c r="C764" s="740" t="s">
        <v>3558</v>
      </c>
      <c r="D764" s="740" t="s">
        <v>6648</v>
      </c>
      <c r="E764" s="740" t="s">
        <v>3303</v>
      </c>
      <c r="F764" s="740" t="s">
        <v>30</v>
      </c>
      <c r="G764" s="740" t="s">
        <v>6231</v>
      </c>
      <c r="H764" s="760" t="s">
        <v>9370</v>
      </c>
      <c r="I764" s="740" t="s">
        <v>3737</v>
      </c>
      <c r="J764" s="740" t="s">
        <v>4859</v>
      </c>
      <c r="K764" s="740" t="s">
        <v>3586</v>
      </c>
      <c r="L764" s="740">
        <v>1</v>
      </c>
    </row>
    <row r="765" spans="1:12" s="230" customFormat="1" ht="45" customHeight="1" outlineLevel="2" x14ac:dyDescent="0.2">
      <c r="A765" s="707">
        <v>33</v>
      </c>
      <c r="B765" s="740" t="s">
        <v>10398</v>
      </c>
      <c r="C765" s="740" t="s">
        <v>3558</v>
      </c>
      <c r="D765" s="740" t="s">
        <v>10389</v>
      </c>
      <c r="E765" s="740" t="s">
        <v>10399</v>
      </c>
      <c r="F765" s="740" t="s">
        <v>30</v>
      </c>
      <c r="G765" s="740" t="s">
        <v>6231</v>
      </c>
      <c r="H765" s="760" t="s">
        <v>9370</v>
      </c>
      <c r="I765" s="740" t="s">
        <v>3737</v>
      </c>
      <c r="J765" s="740" t="s">
        <v>4859</v>
      </c>
      <c r="K765" s="740" t="s">
        <v>3586</v>
      </c>
      <c r="L765" s="740">
        <v>1</v>
      </c>
    </row>
    <row r="766" spans="1:12" s="230" customFormat="1" ht="45" customHeight="1" outlineLevel="2" x14ac:dyDescent="0.2">
      <c r="A766" s="707">
        <v>34</v>
      </c>
      <c r="B766" s="740" t="s">
        <v>10400</v>
      </c>
      <c r="C766" s="740" t="s">
        <v>3558</v>
      </c>
      <c r="D766" s="740" t="s">
        <v>6647</v>
      </c>
      <c r="E766" s="740" t="s">
        <v>6199</v>
      </c>
      <c r="F766" s="740" t="s">
        <v>30</v>
      </c>
      <c r="G766" s="740" t="s">
        <v>4191</v>
      </c>
      <c r="H766" s="760" t="s">
        <v>9370</v>
      </c>
      <c r="I766" s="740" t="s">
        <v>3737</v>
      </c>
      <c r="J766" s="740" t="s">
        <v>4859</v>
      </c>
      <c r="K766" s="740" t="s">
        <v>3586</v>
      </c>
      <c r="L766" s="740">
        <v>1</v>
      </c>
    </row>
    <row r="767" spans="1:12" s="230" customFormat="1" ht="45" customHeight="1" outlineLevel="2" x14ac:dyDescent="0.2">
      <c r="A767" s="707">
        <v>35</v>
      </c>
      <c r="B767" s="740" t="s">
        <v>10401</v>
      </c>
      <c r="C767" s="740" t="s">
        <v>3558</v>
      </c>
      <c r="D767" s="740" t="s">
        <v>6647</v>
      </c>
      <c r="E767" s="740" t="s">
        <v>6199</v>
      </c>
      <c r="F767" s="740" t="s">
        <v>30</v>
      </c>
      <c r="G767" s="740" t="s">
        <v>73</v>
      </c>
      <c r="H767" s="760" t="s">
        <v>9370</v>
      </c>
      <c r="I767" s="740" t="s">
        <v>3737</v>
      </c>
      <c r="J767" s="740" t="s">
        <v>4859</v>
      </c>
      <c r="K767" s="740" t="s">
        <v>3586</v>
      </c>
      <c r="L767" s="740">
        <v>1</v>
      </c>
    </row>
    <row r="768" spans="1:12" s="230" customFormat="1" ht="45" customHeight="1" outlineLevel="2" x14ac:dyDescent="0.2">
      <c r="A768" s="707">
        <v>36</v>
      </c>
      <c r="B768" s="806" t="s">
        <v>10449</v>
      </c>
      <c r="C768" s="807" t="s">
        <v>3558</v>
      </c>
      <c r="D768" s="807" t="s">
        <v>6648</v>
      </c>
      <c r="E768" s="806" t="s">
        <v>6199</v>
      </c>
      <c r="F768" s="806" t="s">
        <v>147</v>
      </c>
      <c r="G768" s="806" t="s">
        <v>4193</v>
      </c>
      <c r="H768" s="808" t="s">
        <v>9370</v>
      </c>
      <c r="I768" s="809" t="s">
        <v>3737</v>
      </c>
      <c r="J768" s="809" t="s">
        <v>4859</v>
      </c>
      <c r="K768" s="809" t="s">
        <v>3586</v>
      </c>
      <c r="L768" s="809">
        <v>1</v>
      </c>
    </row>
    <row r="769" spans="1:12" s="230" customFormat="1" ht="45" customHeight="1" outlineLevel="2" x14ac:dyDescent="0.2">
      <c r="A769" s="707">
        <v>37</v>
      </c>
      <c r="B769" s="740" t="s">
        <v>10402</v>
      </c>
      <c r="C769" s="740" t="s">
        <v>3558</v>
      </c>
      <c r="D769" s="740" t="s">
        <v>10375</v>
      </c>
      <c r="E769" s="740" t="s">
        <v>3304</v>
      </c>
      <c r="F769" s="740" t="s">
        <v>31</v>
      </c>
      <c r="G769" s="740" t="s">
        <v>4191</v>
      </c>
      <c r="H769" s="760" t="s">
        <v>9370</v>
      </c>
      <c r="I769" s="740" t="s">
        <v>3737</v>
      </c>
      <c r="J769" s="740" t="s">
        <v>4859</v>
      </c>
      <c r="K769" s="740" t="s">
        <v>3586</v>
      </c>
      <c r="L769" s="740">
        <v>1</v>
      </c>
    </row>
    <row r="770" spans="1:12" s="230" customFormat="1" ht="45" customHeight="1" outlineLevel="2" x14ac:dyDescent="0.2">
      <c r="A770" s="707">
        <v>38</v>
      </c>
      <c r="B770" s="740" t="s">
        <v>10403</v>
      </c>
      <c r="C770" s="740" t="s">
        <v>3558</v>
      </c>
      <c r="D770" s="740" t="s">
        <v>10375</v>
      </c>
      <c r="E770" s="740" t="s">
        <v>3334</v>
      </c>
      <c r="F770" s="740" t="s">
        <v>31</v>
      </c>
      <c r="G770" s="740" t="s">
        <v>4193</v>
      </c>
      <c r="H770" s="760" t="s">
        <v>9370</v>
      </c>
      <c r="I770" s="740" t="s">
        <v>3737</v>
      </c>
      <c r="J770" s="740" t="s">
        <v>4859</v>
      </c>
      <c r="K770" s="740" t="s">
        <v>3586</v>
      </c>
      <c r="L770" s="740">
        <v>1</v>
      </c>
    </row>
    <row r="771" spans="1:12" s="230" customFormat="1" ht="45" customHeight="1" outlineLevel="2" x14ac:dyDescent="0.2">
      <c r="A771" s="707">
        <v>39</v>
      </c>
      <c r="B771" s="740" t="s">
        <v>10404</v>
      </c>
      <c r="C771" s="740" t="s">
        <v>3558</v>
      </c>
      <c r="D771" s="740" t="s">
        <v>6648</v>
      </c>
      <c r="E771" s="740" t="s">
        <v>3303</v>
      </c>
      <c r="F771" s="740" t="s">
        <v>31</v>
      </c>
      <c r="G771" s="740" t="s">
        <v>6231</v>
      </c>
      <c r="H771" s="760" t="s">
        <v>9370</v>
      </c>
      <c r="I771" s="740" t="s">
        <v>3737</v>
      </c>
      <c r="J771" s="740" t="s">
        <v>4859</v>
      </c>
      <c r="K771" s="740" t="s">
        <v>3586</v>
      </c>
      <c r="L771" s="740">
        <v>1</v>
      </c>
    </row>
    <row r="772" spans="1:12" s="230" customFormat="1" ht="45" customHeight="1" outlineLevel="2" x14ac:dyDescent="0.2">
      <c r="A772" s="707">
        <v>40</v>
      </c>
      <c r="B772" s="740" t="s">
        <v>10405</v>
      </c>
      <c r="C772" s="740" t="s">
        <v>3558</v>
      </c>
      <c r="D772" s="740" t="s">
        <v>10389</v>
      </c>
      <c r="E772" s="740" t="s">
        <v>3618</v>
      </c>
      <c r="F772" s="740" t="s">
        <v>31</v>
      </c>
      <c r="G772" s="740" t="s">
        <v>4191</v>
      </c>
      <c r="H772" s="760" t="s">
        <v>9370</v>
      </c>
      <c r="I772" s="740" t="s">
        <v>3737</v>
      </c>
      <c r="J772" s="740" t="s">
        <v>4859</v>
      </c>
      <c r="K772" s="740" t="s">
        <v>3586</v>
      </c>
      <c r="L772" s="740">
        <v>1</v>
      </c>
    </row>
    <row r="773" spans="1:12" s="230" customFormat="1" ht="45" customHeight="1" outlineLevel="2" x14ac:dyDescent="0.2">
      <c r="A773" s="707">
        <v>41</v>
      </c>
      <c r="B773" s="740" t="s">
        <v>10406</v>
      </c>
      <c r="C773" s="740" t="s">
        <v>3558</v>
      </c>
      <c r="D773" s="740" t="s">
        <v>10389</v>
      </c>
      <c r="E773" s="740" t="s">
        <v>10399</v>
      </c>
      <c r="F773" s="740" t="s">
        <v>31</v>
      </c>
      <c r="G773" s="740" t="s">
        <v>4191</v>
      </c>
      <c r="H773" s="760" t="s">
        <v>9370</v>
      </c>
      <c r="I773" s="740" t="s">
        <v>3737</v>
      </c>
      <c r="J773" s="740" t="s">
        <v>4859</v>
      </c>
      <c r="K773" s="740" t="s">
        <v>3586</v>
      </c>
      <c r="L773" s="740">
        <v>1</v>
      </c>
    </row>
    <row r="774" spans="1:12" s="230" customFormat="1" ht="45" customHeight="1" outlineLevel="2" x14ac:dyDescent="0.2">
      <c r="A774" s="707">
        <v>42</v>
      </c>
      <c r="B774" s="740" t="s">
        <v>10407</v>
      </c>
      <c r="C774" s="740" t="s">
        <v>3558</v>
      </c>
      <c r="D774" s="740" t="s">
        <v>10375</v>
      </c>
      <c r="E774" s="740" t="s">
        <v>3334</v>
      </c>
      <c r="F774" s="740" t="s">
        <v>31</v>
      </c>
      <c r="G774" s="740" t="s">
        <v>4193</v>
      </c>
      <c r="H774" s="760" t="s">
        <v>9370</v>
      </c>
      <c r="I774" s="740" t="s">
        <v>3737</v>
      </c>
      <c r="J774" s="740" t="s">
        <v>4859</v>
      </c>
      <c r="K774" s="740" t="s">
        <v>3586</v>
      </c>
      <c r="L774" s="740">
        <v>1</v>
      </c>
    </row>
    <row r="775" spans="1:12" s="230" customFormat="1" ht="45" customHeight="1" outlineLevel="2" x14ac:dyDescent="0.2">
      <c r="A775" s="707">
        <v>43</v>
      </c>
      <c r="B775" s="740" t="s">
        <v>10408</v>
      </c>
      <c r="C775" s="740" t="s">
        <v>3558</v>
      </c>
      <c r="D775" s="740" t="s">
        <v>10389</v>
      </c>
      <c r="E775" s="740" t="s">
        <v>10399</v>
      </c>
      <c r="F775" s="740" t="s">
        <v>69</v>
      </c>
      <c r="G775" s="740" t="s">
        <v>4193</v>
      </c>
      <c r="H775" s="760" t="s">
        <v>9370</v>
      </c>
      <c r="I775" s="740" t="s">
        <v>3737</v>
      </c>
      <c r="J775" s="740" t="s">
        <v>4859</v>
      </c>
      <c r="K775" s="740" t="s">
        <v>3586</v>
      </c>
      <c r="L775" s="740">
        <v>1</v>
      </c>
    </row>
    <row r="776" spans="1:12" s="230" customFormat="1" ht="45" customHeight="1" outlineLevel="2" x14ac:dyDescent="0.2">
      <c r="A776" s="707">
        <v>44</v>
      </c>
      <c r="B776" s="740" t="s">
        <v>10409</v>
      </c>
      <c r="C776" s="740" t="s">
        <v>3558</v>
      </c>
      <c r="D776" s="740" t="s">
        <v>10389</v>
      </c>
      <c r="E776" s="740" t="s">
        <v>10399</v>
      </c>
      <c r="F776" s="740" t="s">
        <v>69</v>
      </c>
      <c r="G776" s="740" t="s">
        <v>73</v>
      </c>
      <c r="H776" s="760" t="s">
        <v>9370</v>
      </c>
      <c r="I776" s="740" t="s">
        <v>3737</v>
      </c>
      <c r="J776" s="740" t="s">
        <v>4859</v>
      </c>
      <c r="K776" s="740" t="s">
        <v>3586</v>
      </c>
      <c r="L776" s="740">
        <v>1</v>
      </c>
    </row>
    <row r="777" spans="1:12" s="230" customFormat="1" ht="45" customHeight="1" outlineLevel="2" x14ac:dyDescent="0.2">
      <c r="A777" s="707">
        <v>45</v>
      </c>
      <c r="B777" s="740" t="s">
        <v>10410</v>
      </c>
      <c r="C777" s="740" t="s">
        <v>3558</v>
      </c>
      <c r="D777" s="740" t="s">
        <v>10375</v>
      </c>
      <c r="E777" s="740" t="s">
        <v>2238</v>
      </c>
      <c r="F777" s="740" t="s">
        <v>69</v>
      </c>
      <c r="G777" s="740" t="s">
        <v>4191</v>
      </c>
      <c r="H777" s="760" t="s">
        <v>9370</v>
      </c>
      <c r="I777" s="740" t="s">
        <v>3737</v>
      </c>
      <c r="J777" s="740" t="s">
        <v>4859</v>
      </c>
      <c r="K777" s="740" t="s">
        <v>3586</v>
      </c>
      <c r="L777" s="740">
        <v>1</v>
      </c>
    </row>
    <row r="778" spans="1:12" s="230" customFormat="1" ht="45" customHeight="1" outlineLevel="2" x14ac:dyDescent="0.2">
      <c r="A778" s="707">
        <v>46</v>
      </c>
      <c r="B778" s="740" t="s">
        <v>10411</v>
      </c>
      <c r="C778" s="740" t="s">
        <v>3558</v>
      </c>
      <c r="D778" s="740" t="s">
        <v>10389</v>
      </c>
      <c r="E778" s="740" t="s">
        <v>10399</v>
      </c>
      <c r="F778" s="740" t="s">
        <v>69</v>
      </c>
      <c r="G778" s="740" t="s">
        <v>4191</v>
      </c>
      <c r="H778" s="760" t="s">
        <v>9370</v>
      </c>
      <c r="I778" s="740" t="s">
        <v>3737</v>
      </c>
      <c r="J778" s="740" t="s">
        <v>4859</v>
      </c>
      <c r="K778" s="740" t="s">
        <v>3586</v>
      </c>
      <c r="L778" s="740">
        <v>1</v>
      </c>
    </row>
    <row r="779" spans="1:12" s="230" customFormat="1" ht="45" customHeight="1" outlineLevel="2" x14ac:dyDescent="0.2">
      <c r="A779" s="707">
        <v>47</v>
      </c>
      <c r="B779" s="740" t="s">
        <v>10412</v>
      </c>
      <c r="C779" s="740" t="s">
        <v>3558</v>
      </c>
      <c r="D779" s="740" t="s">
        <v>6648</v>
      </c>
      <c r="E779" s="740" t="s">
        <v>3303</v>
      </c>
      <c r="F779" s="740" t="s">
        <v>91</v>
      </c>
      <c r="G779" s="740" t="s">
        <v>6231</v>
      </c>
      <c r="H779" s="760" t="s">
        <v>9370</v>
      </c>
      <c r="I779" s="740" t="s">
        <v>3737</v>
      </c>
      <c r="J779" s="740" t="s">
        <v>4859</v>
      </c>
      <c r="K779" s="740" t="s">
        <v>3586</v>
      </c>
      <c r="L779" s="740">
        <v>1</v>
      </c>
    </row>
    <row r="780" spans="1:12" s="230" customFormat="1" ht="45" customHeight="1" outlineLevel="2" x14ac:dyDescent="0.2">
      <c r="A780" s="707">
        <v>48</v>
      </c>
      <c r="B780" s="740" t="s">
        <v>10413</v>
      </c>
      <c r="C780" s="740" t="s">
        <v>3558</v>
      </c>
      <c r="D780" s="740" t="s">
        <v>10389</v>
      </c>
      <c r="E780" s="740" t="s">
        <v>3959</v>
      </c>
      <c r="F780" s="740" t="s">
        <v>91</v>
      </c>
      <c r="G780" s="740" t="s">
        <v>4193</v>
      </c>
      <c r="H780" s="760" t="s">
        <v>9370</v>
      </c>
      <c r="I780" s="740" t="s">
        <v>3737</v>
      </c>
      <c r="J780" s="740" t="s">
        <v>4859</v>
      </c>
      <c r="K780" s="740" t="s">
        <v>3586</v>
      </c>
      <c r="L780" s="740">
        <v>1</v>
      </c>
    </row>
    <row r="781" spans="1:12" s="230" customFormat="1" ht="45" customHeight="1" outlineLevel="2" x14ac:dyDescent="0.2">
      <c r="A781" s="707">
        <v>49</v>
      </c>
      <c r="B781" s="740" t="s">
        <v>10414</v>
      </c>
      <c r="C781" s="740" t="s">
        <v>3558</v>
      </c>
      <c r="D781" s="740" t="s">
        <v>10389</v>
      </c>
      <c r="E781" s="740" t="s">
        <v>3959</v>
      </c>
      <c r="F781" s="740" t="s">
        <v>91</v>
      </c>
      <c r="G781" s="740" t="s">
        <v>73</v>
      </c>
      <c r="H781" s="760" t="s">
        <v>9370</v>
      </c>
      <c r="I781" s="740" t="s">
        <v>3737</v>
      </c>
      <c r="J781" s="740" t="s">
        <v>4859</v>
      </c>
      <c r="K781" s="740" t="s">
        <v>3586</v>
      </c>
      <c r="L781" s="740">
        <v>1</v>
      </c>
    </row>
    <row r="782" spans="1:12" s="230" customFormat="1" ht="45" customHeight="1" outlineLevel="2" x14ac:dyDescent="0.2">
      <c r="A782" s="707">
        <v>50</v>
      </c>
      <c r="B782" s="740" t="s">
        <v>10415</v>
      </c>
      <c r="C782" s="740" t="s">
        <v>3558</v>
      </c>
      <c r="D782" s="740" t="s">
        <v>10389</v>
      </c>
      <c r="E782" s="740" t="s">
        <v>3959</v>
      </c>
      <c r="F782" s="740" t="s">
        <v>91</v>
      </c>
      <c r="G782" s="740" t="s">
        <v>4193</v>
      </c>
      <c r="H782" s="760" t="s">
        <v>9370</v>
      </c>
      <c r="I782" s="740" t="s">
        <v>3737</v>
      </c>
      <c r="J782" s="740" t="s">
        <v>4859</v>
      </c>
      <c r="K782" s="740" t="s">
        <v>3586</v>
      </c>
      <c r="L782" s="740">
        <v>1</v>
      </c>
    </row>
    <row r="783" spans="1:12" s="230" customFormat="1" ht="45" customHeight="1" outlineLevel="2" x14ac:dyDescent="0.2">
      <c r="A783" s="707">
        <v>51</v>
      </c>
      <c r="B783" s="740" t="s">
        <v>10416</v>
      </c>
      <c r="C783" s="740" t="s">
        <v>3558</v>
      </c>
      <c r="D783" s="740" t="s">
        <v>10375</v>
      </c>
      <c r="E783" s="740" t="s">
        <v>3304</v>
      </c>
      <c r="F783" s="740" t="s">
        <v>91</v>
      </c>
      <c r="G783" s="740" t="s">
        <v>4193</v>
      </c>
      <c r="H783" s="760" t="s">
        <v>9370</v>
      </c>
      <c r="I783" s="740" t="s">
        <v>3737</v>
      </c>
      <c r="J783" s="740" t="s">
        <v>4859</v>
      </c>
      <c r="K783" s="740" t="s">
        <v>3586</v>
      </c>
      <c r="L783" s="740">
        <v>1</v>
      </c>
    </row>
    <row r="784" spans="1:12" s="230" customFormat="1" ht="45" customHeight="1" outlineLevel="2" x14ac:dyDescent="0.2">
      <c r="A784" s="707">
        <v>52</v>
      </c>
      <c r="B784" s="740" t="s">
        <v>10417</v>
      </c>
      <c r="C784" s="740" t="s">
        <v>3558</v>
      </c>
      <c r="D784" s="740" t="s">
        <v>10375</v>
      </c>
      <c r="E784" s="740" t="s">
        <v>3304</v>
      </c>
      <c r="F784" s="740" t="s">
        <v>91</v>
      </c>
      <c r="G784" s="740" t="s">
        <v>73</v>
      </c>
      <c r="H784" s="760" t="s">
        <v>9370</v>
      </c>
      <c r="I784" s="740" t="s">
        <v>3737</v>
      </c>
      <c r="J784" s="740" t="s">
        <v>4859</v>
      </c>
      <c r="K784" s="740" t="s">
        <v>3586</v>
      </c>
      <c r="L784" s="740">
        <v>1</v>
      </c>
    </row>
    <row r="785" spans="1:12" s="230" customFormat="1" ht="45" customHeight="1" outlineLevel="2" x14ac:dyDescent="0.2">
      <c r="A785" s="707">
        <v>53</v>
      </c>
      <c r="B785" s="740" t="s">
        <v>10418</v>
      </c>
      <c r="C785" s="740" t="s">
        <v>3558</v>
      </c>
      <c r="D785" s="740" t="s">
        <v>6648</v>
      </c>
      <c r="E785" s="740" t="s">
        <v>3303</v>
      </c>
      <c r="F785" s="740" t="s">
        <v>71</v>
      </c>
      <c r="G785" s="740" t="s">
        <v>4191</v>
      </c>
      <c r="H785" s="760" t="s">
        <v>9370</v>
      </c>
      <c r="I785" s="740" t="s">
        <v>3737</v>
      </c>
      <c r="J785" s="740" t="s">
        <v>4859</v>
      </c>
      <c r="K785" s="740" t="s">
        <v>3586</v>
      </c>
      <c r="L785" s="740">
        <v>1</v>
      </c>
    </row>
    <row r="786" spans="1:12" s="230" customFormat="1" ht="45" customHeight="1" outlineLevel="2" x14ac:dyDescent="0.2">
      <c r="A786" s="707">
        <v>54</v>
      </c>
      <c r="B786" s="740" t="s">
        <v>10419</v>
      </c>
      <c r="C786" s="740" t="s">
        <v>3558</v>
      </c>
      <c r="D786" s="740" t="s">
        <v>10375</v>
      </c>
      <c r="E786" s="740" t="s">
        <v>3304</v>
      </c>
      <c r="F786" s="740" t="s">
        <v>71</v>
      </c>
      <c r="G786" s="740" t="s">
        <v>4191</v>
      </c>
      <c r="H786" s="760" t="s">
        <v>9370</v>
      </c>
      <c r="I786" s="740" t="s">
        <v>3737</v>
      </c>
      <c r="J786" s="740" t="s">
        <v>4859</v>
      </c>
      <c r="K786" s="740" t="s">
        <v>3586</v>
      </c>
      <c r="L786" s="740">
        <v>1</v>
      </c>
    </row>
    <row r="787" spans="1:12" s="230" customFormat="1" ht="45" customHeight="1" outlineLevel="2" x14ac:dyDescent="0.2">
      <c r="A787" s="707">
        <v>55</v>
      </c>
      <c r="B787" s="740" t="s">
        <v>10420</v>
      </c>
      <c r="C787" s="740" t="s">
        <v>3558</v>
      </c>
      <c r="D787" s="740" t="s">
        <v>6647</v>
      </c>
      <c r="E787" s="740" t="s">
        <v>6199</v>
      </c>
      <c r="F787" s="740" t="s">
        <v>71</v>
      </c>
      <c r="G787" s="740" t="s">
        <v>8370</v>
      </c>
      <c r="H787" s="760" t="s">
        <v>9370</v>
      </c>
      <c r="I787" s="740" t="s">
        <v>3737</v>
      </c>
      <c r="J787" s="740" t="s">
        <v>4859</v>
      </c>
      <c r="K787" s="740" t="s">
        <v>3586</v>
      </c>
      <c r="L787" s="740">
        <v>1</v>
      </c>
    </row>
    <row r="788" spans="1:12" s="230" customFormat="1" ht="45" customHeight="1" outlineLevel="2" x14ac:dyDescent="0.2">
      <c r="A788" s="707">
        <v>56</v>
      </c>
      <c r="B788" s="740" t="s">
        <v>10421</v>
      </c>
      <c r="C788" s="740" t="s">
        <v>3558</v>
      </c>
      <c r="D788" s="740" t="s">
        <v>10375</v>
      </c>
      <c r="E788" s="740" t="s">
        <v>3304</v>
      </c>
      <c r="F788" s="740" t="s">
        <v>72</v>
      </c>
      <c r="G788" s="740" t="s">
        <v>4191</v>
      </c>
      <c r="H788" s="760" t="s">
        <v>9370</v>
      </c>
      <c r="I788" s="740" t="s">
        <v>3737</v>
      </c>
      <c r="J788" s="740" t="s">
        <v>4859</v>
      </c>
      <c r="K788" s="740" t="s">
        <v>3586</v>
      </c>
      <c r="L788" s="740">
        <v>1</v>
      </c>
    </row>
    <row r="789" spans="1:12" s="230" customFormat="1" ht="45" customHeight="1" outlineLevel="2" x14ac:dyDescent="0.2">
      <c r="A789" s="707">
        <v>57</v>
      </c>
      <c r="B789" s="740" t="s">
        <v>10422</v>
      </c>
      <c r="C789" s="740" t="s">
        <v>3558</v>
      </c>
      <c r="D789" s="740" t="s">
        <v>10375</v>
      </c>
      <c r="E789" s="740" t="s">
        <v>3304</v>
      </c>
      <c r="F789" s="740" t="s">
        <v>72</v>
      </c>
      <c r="G789" s="740" t="s">
        <v>4191</v>
      </c>
      <c r="H789" s="760" t="s">
        <v>9370</v>
      </c>
      <c r="I789" s="740" t="s">
        <v>3737</v>
      </c>
      <c r="J789" s="740" t="s">
        <v>4859</v>
      </c>
      <c r="K789" s="740" t="s">
        <v>3586</v>
      </c>
      <c r="L789" s="740">
        <v>1</v>
      </c>
    </row>
    <row r="790" spans="1:12" s="230" customFormat="1" ht="45" customHeight="1" outlineLevel="2" x14ac:dyDescent="0.2">
      <c r="A790" s="707">
        <v>58</v>
      </c>
      <c r="B790" s="740" t="s">
        <v>10423</v>
      </c>
      <c r="C790" s="740" t="s">
        <v>3558</v>
      </c>
      <c r="D790" s="740" t="s">
        <v>10389</v>
      </c>
      <c r="E790" s="740" t="s">
        <v>3959</v>
      </c>
      <c r="F790" s="740" t="s">
        <v>72</v>
      </c>
      <c r="G790" s="740" t="s">
        <v>4191</v>
      </c>
      <c r="H790" s="760" t="s">
        <v>9370</v>
      </c>
      <c r="I790" s="740" t="s">
        <v>3737</v>
      </c>
      <c r="J790" s="740" t="s">
        <v>4859</v>
      </c>
      <c r="K790" s="740" t="s">
        <v>3586</v>
      </c>
      <c r="L790" s="740">
        <v>1</v>
      </c>
    </row>
    <row r="791" spans="1:12" s="230" customFormat="1" ht="45" customHeight="1" outlineLevel="2" x14ac:dyDescent="0.2">
      <c r="A791" s="707">
        <v>59</v>
      </c>
      <c r="B791" s="740" t="s">
        <v>10424</v>
      </c>
      <c r="C791" s="740" t="s">
        <v>3558</v>
      </c>
      <c r="D791" s="740" t="s">
        <v>6648</v>
      </c>
      <c r="E791" s="740" t="s">
        <v>3303</v>
      </c>
      <c r="F791" s="740" t="s">
        <v>72</v>
      </c>
      <c r="G791" s="740" t="s">
        <v>6231</v>
      </c>
      <c r="H791" s="760" t="s">
        <v>9370</v>
      </c>
      <c r="I791" s="740" t="s">
        <v>3737</v>
      </c>
      <c r="J791" s="740" t="s">
        <v>4859</v>
      </c>
      <c r="K791" s="740" t="s">
        <v>3586</v>
      </c>
      <c r="L791" s="740">
        <v>1</v>
      </c>
    </row>
    <row r="792" spans="1:12" s="230" customFormat="1" ht="45" customHeight="1" outlineLevel="2" x14ac:dyDescent="0.2">
      <c r="A792" s="707">
        <v>60</v>
      </c>
      <c r="B792" s="740" t="s">
        <v>10425</v>
      </c>
      <c r="C792" s="740" t="s">
        <v>3558</v>
      </c>
      <c r="D792" s="740" t="s">
        <v>6648</v>
      </c>
      <c r="E792" s="740" t="s">
        <v>6199</v>
      </c>
      <c r="F792" s="740" t="s">
        <v>72</v>
      </c>
      <c r="G792" s="740" t="s">
        <v>4191</v>
      </c>
      <c r="H792" s="760" t="s">
        <v>9370</v>
      </c>
      <c r="I792" s="740" t="s">
        <v>3737</v>
      </c>
      <c r="J792" s="740" t="s">
        <v>4859</v>
      </c>
      <c r="K792" s="740" t="s">
        <v>3586</v>
      </c>
      <c r="L792" s="740">
        <v>1</v>
      </c>
    </row>
    <row r="793" spans="1:12" s="230" customFormat="1" ht="45" customHeight="1" outlineLevel="2" x14ac:dyDescent="0.2">
      <c r="A793" s="707">
        <v>61</v>
      </c>
      <c r="B793" s="740" t="s">
        <v>10426</v>
      </c>
      <c r="C793" s="740" t="s">
        <v>3558</v>
      </c>
      <c r="D793" s="740" t="s">
        <v>10375</v>
      </c>
      <c r="E793" s="740" t="s">
        <v>3304</v>
      </c>
      <c r="F793" s="740" t="s">
        <v>32</v>
      </c>
      <c r="G793" s="740" t="s">
        <v>4191</v>
      </c>
      <c r="H793" s="760" t="s">
        <v>9370</v>
      </c>
      <c r="I793" s="740" t="s">
        <v>3737</v>
      </c>
      <c r="J793" s="740" t="s">
        <v>4859</v>
      </c>
      <c r="K793" s="740" t="s">
        <v>3586</v>
      </c>
      <c r="L793" s="740">
        <v>1</v>
      </c>
    </row>
    <row r="794" spans="1:12" s="230" customFormat="1" ht="45" customHeight="1" outlineLevel="2" x14ac:dyDescent="0.2">
      <c r="A794" s="707">
        <v>62</v>
      </c>
      <c r="B794" s="740" t="s">
        <v>10427</v>
      </c>
      <c r="C794" s="740" t="s">
        <v>3558</v>
      </c>
      <c r="D794" s="740" t="s">
        <v>10375</v>
      </c>
      <c r="E794" s="740" t="s">
        <v>3304</v>
      </c>
      <c r="F794" s="740" t="s">
        <v>32</v>
      </c>
      <c r="G794" s="740" t="s">
        <v>4193</v>
      </c>
      <c r="H794" s="760" t="s">
        <v>9370</v>
      </c>
      <c r="I794" s="740" t="s">
        <v>8515</v>
      </c>
      <c r="J794" s="740" t="s">
        <v>4859</v>
      </c>
      <c r="K794" s="740" t="s">
        <v>3586</v>
      </c>
      <c r="L794" s="740">
        <v>1</v>
      </c>
    </row>
    <row r="795" spans="1:12" s="230" customFormat="1" ht="45" customHeight="1" outlineLevel="2" x14ac:dyDescent="0.2">
      <c r="A795" s="707">
        <v>63</v>
      </c>
      <c r="B795" s="740" t="s">
        <v>10428</v>
      </c>
      <c r="C795" s="740" t="s">
        <v>3558</v>
      </c>
      <c r="D795" s="740" t="s">
        <v>6648</v>
      </c>
      <c r="E795" s="740" t="s">
        <v>3303</v>
      </c>
      <c r="F795" s="740" t="s">
        <v>32</v>
      </c>
      <c r="G795" s="740" t="s">
        <v>4193</v>
      </c>
      <c r="H795" s="760" t="s">
        <v>9370</v>
      </c>
      <c r="I795" s="740" t="s">
        <v>8515</v>
      </c>
      <c r="J795" s="740" t="s">
        <v>4859</v>
      </c>
      <c r="K795" s="740" t="s">
        <v>3586</v>
      </c>
      <c r="L795" s="740">
        <v>1</v>
      </c>
    </row>
    <row r="796" spans="1:12" s="230" customFormat="1" ht="45" customHeight="1" outlineLevel="2" x14ac:dyDescent="0.2">
      <c r="A796" s="707">
        <v>64</v>
      </c>
      <c r="B796" s="740" t="s">
        <v>10429</v>
      </c>
      <c r="C796" s="740" t="s">
        <v>3558</v>
      </c>
      <c r="D796" s="740" t="s">
        <v>6648</v>
      </c>
      <c r="E796" s="740" t="s">
        <v>6199</v>
      </c>
      <c r="F796" s="740" t="s">
        <v>106</v>
      </c>
      <c r="G796" s="740" t="s">
        <v>4191</v>
      </c>
      <c r="H796" s="760" t="s">
        <v>9370</v>
      </c>
      <c r="I796" s="740" t="s">
        <v>8515</v>
      </c>
      <c r="J796" s="740" t="s">
        <v>4859</v>
      </c>
      <c r="K796" s="740" t="s">
        <v>3586</v>
      </c>
      <c r="L796" s="740">
        <v>1</v>
      </c>
    </row>
    <row r="797" spans="1:12" s="230" customFormat="1" ht="45" customHeight="1" outlineLevel="2" x14ac:dyDescent="0.2">
      <c r="A797" s="707">
        <v>65</v>
      </c>
      <c r="B797" s="740" t="s">
        <v>10430</v>
      </c>
      <c r="C797" s="740" t="s">
        <v>3558</v>
      </c>
      <c r="D797" s="740" t="s">
        <v>10389</v>
      </c>
      <c r="E797" s="740" t="s">
        <v>3959</v>
      </c>
      <c r="F797" s="740" t="s">
        <v>106</v>
      </c>
      <c r="G797" s="740" t="s">
        <v>4193</v>
      </c>
      <c r="H797" s="760" t="s">
        <v>9370</v>
      </c>
      <c r="I797" s="740" t="s">
        <v>8515</v>
      </c>
      <c r="J797" s="740" t="s">
        <v>4859</v>
      </c>
      <c r="K797" s="740" t="s">
        <v>3586</v>
      </c>
      <c r="L797" s="740">
        <v>1</v>
      </c>
    </row>
    <row r="798" spans="1:12" s="230" customFormat="1" ht="45" customHeight="1" outlineLevel="2" x14ac:dyDescent="0.2">
      <c r="A798" s="707">
        <v>66</v>
      </c>
      <c r="B798" s="740" t="s">
        <v>10431</v>
      </c>
      <c r="C798" s="740" t="s">
        <v>3558</v>
      </c>
      <c r="D798" s="740" t="s">
        <v>6648</v>
      </c>
      <c r="E798" s="740" t="s">
        <v>6199</v>
      </c>
      <c r="F798" s="740" t="s">
        <v>33</v>
      </c>
      <c r="G798" s="740" t="s">
        <v>6231</v>
      </c>
      <c r="H798" s="760" t="s">
        <v>9370</v>
      </c>
      <c r="I798" s="740" t="s">
        <v>8515</v>
      </c>
      <c r="J798" s="740" t="s">
        <v>4859</v>
      </c>
      <c r="K798" s="740" t="s">
        <v>3586</v>
      </c>
      <c r="L798" s="740">
        <v>1</v>
      </c>
    </row>
    <row r="799" spans="1:12" s="230" customFormat="1" ht="45" customHeight="1" outlineLevel="2" x14ac:dyDescent="0.2">
      <c r="A799" s="707">
        <v>67</v>
      </c>
      <c r="B799" s="740" t="s">
        <v>10432</v>
      </c>
      <c r="C799" s="740" t="s">
        <v>3558</v>
      </c>
      <c r="D799" s="740" t="s">
        <v>10375</v>
      </c>
      <c r="E799" s="740" t="s">
        <v>3304</v>
      </c>
      <c r="F799" s="740" t="s">
        <v>33</v>
      </c>
      <c r="G799" s="740" t="s">
        <v>4191</v>
      </c>
      <c r="H799" s="760" t="s">
        <v>9370</v>
      </c>
      <c r="I799" s="740" t="s">
        <v>8515</v>
      </c>
      <c r="J799" s="740" t="s">
        <v>4859</v>
      </c>
      <c r="K799" s="740" t="s">
        <v>3586</v>
      </c>
      <c r="L799" s="740">
        <v>1</v>
      </c>
    </row>
    <row r="800" spans="1:12" s="230" customFormat="1" ht="45" customHeight="1" outlineLevel="2" x14ac:dyDescent="0.2">
      <c r="A800" s="707">
        <v>68</v>
      </c>
      <c r="B800" s="740" t="s">
        <v>10433</v>
      </c>
      <c r="C800" s="740" t="s">
        <v>3558</v>
      </c>
      <c r="D800" s="740" t="s">
        <v>10389</v>
      </c>
      <c r="E800" s="740" t="s">
        <v>3959</v>
      </c>
      <c r="F800" s="740" t="s">
        <v>34</v>
      </c>
      <c r="G800" s="740" t="s">
        <v>4193</v>
      </c>
      <c r="H800" s="760" t="s">
        <v>9370</v>
      </c>
      <c r="I800" s="740" t="s">
        <v>8515</v>
      </c>
      <c r="J800" s="740" t="s">
        <v>4859</v>
      </c>
      <c r="K800" s="740" t="s">
        <v>3586</v>
      </c>
      <c r="L800" s="740">
        <v>1</v>
      </c>
    </row>
    <row r="801" spans="1:12" s="230" customFormat="1" ht="45" customHeight="1" outlineLevel="2" x14ac:dyDescent="0.2">
      <c r="A801" s="707">
        <v>69</v>
      </c>
      <c r="B801" s="740" t="s">
        <v>10434</v>
      </c>
      <c r="C801" s="740" t="s">
        <v>3558</v>
      </c>
      <c r="D801" s="740" t="s">
        <v>10375</v>
      </c>
      <c r="E801" s="740" t="s">
        <v>3304</v>
      </c>
      <c r="F801" s="740" t="s">
        <v>34</v>
      </c>
      <c r="G801" s="740" t="s">
        <v>4193</v>
      </c>
      <c r="H801" s="760" t="s">
        <v>9370</v>
      </c>
      <c r="I801" s="740" t="s">
        <v>8515</v>
      </c>
      <c r="J801" s="740" t="s">
        <v>4859</v>
      </c>
      <c r="K801" s="740" t="s">
        <v>3586</v>
      </c>
      <c r="L801" s="740">
        <v>1</v>
      </c>
    </row>
    <row r="802" spans="1:12" s="230" customFormat="1" ht="45" customHeight="1" outlineLevel="2" x14ac:dyDescent="0.2">
      <c r="A802" s="707">
        <v>70</v>
      </c>
      <c r="B802" s="740" t="s">
        <v>10435</v>
      </c>
      <c r="C802" s="740" t="s">
        <v>3558</v>
      </c>
      <c r="D802" s="740" t="s">
        <v>6648</v>
      </c>
      <c r="E802" s="740" t="s">
        <v>3303</v>
      </c>
      <c r="F802" s="740" t="s">
        <v>35</v>
      </c>
      <c r="G802" s="740" t="s">
        <v>4191</v>
      </c>
      <c r="H802" s="760" t="s">
        <v>9370</v>
      </c>
      <c r="I802" s="740" t="s">
        <v>8515</v>
      </c>
      <c r="J802" s="740" t="s">
        <v>4859</v>
      </c>
      <c r="K802" s="740" t="s">
        <v>3586</v>
      </c>
      <c r="L802" s="740">
        <v>1</v>
      </c>
    </row>
    <row r="803" spans="1:12" s="230" customFormat="1" ht="45" customHeight="1" outlineLevel="2" x14ac:dyDescent="0.2">
      <c r="A803" s="707">
        <v>71</v>
      </c>
      <c r="B803" s="740" t="s">
        <v>10436</v>
      </c>
      <c r="C803" s="740" t="s">
        <v>3558</v>
      </c>
      <c r="D803" s="740" t="s">
        <v>10389</v>
      </c>
      <c r="E803" s="740" t="s">
        <v>10399</v>
      </c>
      <c r="F803" s="740" t="s">
        <v>35</v>
      </c>
      <c r="G803" s="740" t="s">
        <v>4193</v>
      </c>
      <c r="H803" s="760" t="s">
        <v>9370</v>
      </c>
      <c r="I803" s="740" t="s">
        <v>8515</v>
      </c>
      <c r="J803" s="740" t="s">
        <v>4859</v>
      </c>
      <c r="K803" s="740" t="s">
        <v>3586</v>
      </c>
      <c r="L803" s="740">
        <v>1</v>
      </c>
    </row>
    <row r="804" spans="1:12" s="230" customFormat="1" ht="45" customHeight="1" outlineLevel="2" x14ac:dyDescent="0.2">
      <c r="A804" s="707">
        <v>72</v>
      </c>
      <c r="B804" s="740" t="s">
        <v>10437</v>
      </c>
      <c r="C804" s="740" t="s">
        <v>3558</v>
      </c>
      <c r="D804" s="740" t="s">
        <v>10389</v>
      </c>
      <c r="E804" s="740" t="s">
        <v>10399</v>
      </c>
      <c r="F804" s="740" t="s">
        <v>35</v>
      </c>
      <c r="G804" s="740" t="s">
        <v>4193</v>
      </c>
      <c r="H804" s="760" t="s">
        <v>9370</v>
      </c>
      <c r="I804" s="740" t="s">
        <v>8515</v>
      </c>
      <c r="J804" s="740" t="s">
        <v>4859</v>
      </c>
      <c r="K804" s="740" t="s">
        <v>3586</v>
      </c>
      <c r="L804" s="740">
        <v>1</v>
      </c>
    </row>
    <row r="805" spans="1:12" s="230" customFormat="1" ht="45" customHeight="1" outlineLevel="2" x14ac:dyDescent="0.2">
      <c r="A805" s="707">
        <v>73</v>
      </c>
      <c r="B805" s="740" t="s">
        <v>10438</v>
      </c>
      <c r="C805" s="740" t="s">
        <v>3558</v>
      </c>
      <c r="D805" s="740" t="s">
        <v>10389</v>
      </c>
      <c r="E805" s="740" t="s">
        <v>3959</v>
      </c>
      <c r="F805" s="740" t="s">
        <v>109</v>
      </c>
      <c r="G805" s="740" t="s">
        <v>4191</v>
      </c>
      <c r="H805" s="760" t="s">
        <v>9370</v>
      </c>
      <c r="I805" s="740" t="s">
        <v>8515</v>
      </c>
      <c r="J805" s="740" t="s">
        <v>4859</v>
      </c>
      <c r="K805" s="740" t="s">
        <v>3586</v>
      </c>
      <c r="L805" s="740">
        <v>1</v>
      </c>
    </row>
    <row r="806" spans="1:12" s="230" customFormat="1" ht="45" customHeight="1" outlineLevel="2" x14ac:dyDescent="0.2">
      <c r="A806" s="707">
        <v>74</v>
      </c>
      <c r="B806" s="740" t="s">
        <v>10439</v>
      </c>
      <c r="C806" s="740" t="s">
        <v>3558</v>
      </c>
      <c r="D806" s="740" t="s">
        <v>10389</v>
      </c>
      <c r="E806" s="740" t="s">
        <v>3618</v>
      </c>
      <c r="F806" s="740" t="s">
        <v>109</v>
      </c>
      <c r="G806" s="740" t="s">
        <v>4191</v>
      </c>
      <c r="H806" s="760" t="s">
        <v>9370</v>
      </c>
      <c r="I806" s="740" t="s">
        <v>8515</v>
      </c>
      <c r="J806" s="740" t="s">
        <v>4859</v>
      </c>
      <c r="K806" s="740" t="s">
        <v>3586</v>
      </c>
      <c r="L806" s="740">
        <v>1</v>
      </c>
    </row>
    <row r="807" spans="1:12" s="230" customFormat="1" ht="45" customHeight="1" outlineLevel="2" x14ac:dyDescent="0.2">
      <c r="A807" s="707">
        <v>75</v>
      </c>
      <c r="B807" s="740" t="s">
        <v>10440</v>
      </c>
      <c r="C807" s="740" t="s">
        <v>3558</v>
      </c>
      <c r="D807" s="740" t="s">
        <v>10375</v>
      </c>
      <c r="E807" s="740" t="s">
        <v>3304</v>
      </c>
      <c r="F807" s="740" t="s">
        <v>109</v>
      </c>
      <c r="G807" s="740" t="s">
        <v>4191</v>
      </c>
      <c r="H807" s="760" t="s">
        <v>9370</v>
      </c>
      <c r="I807" s="740" t="s">
        <v>8515</v>
      </c>
      <c r="J807" s="740" t="s">
        <v>4859</v>
      </c>
      <c r="K807" s="740" t="s">
        <v>3586</v>
      </c>
      <c r="L807" s="740">
        <v>1</v>
      </c>
    </row>
    <row r="808" spans="1:12" s="230" customFormat="1" ht="45" customHeight="1" outlineLevel="2" x14ac:dyDescent="0.2">
      <c r="A808" s="707">
        <v>76</v>
      </c>
      <c r="B808" s="740" t="s">
        <v>10441</v>
      </c>
      <c r="C808" s="740" t="s">
        <v>3558</v>
      </c>
      <c r="D808" s="740" t="s">
        <v>10389</v>
      </c>
      <c r="E808" s="740" t="s">
        <v>3959</v>
      </c>
      <c r="F808" s="740" t="s">
        <v>109</v>
      </c>
      <c r="G808" s="740" t="s">
        <v>4191</v>
      </c>
      <c r="H808" s="760" t="s">
        <v>9370</v>
      </c>
      <c r="I808" s="740" t="s">
        <v>8515</v>
      </c>
      <c r="J808" s="740" t="s">
        <v>4859</v>
      </c>
      <c r="K808" s="740" t="s">
        <v>3586</v>
      </c>
      <c r="L808" s="740">
        <v>1</v>
      </c>
    </row>
    <row r="809" spans="1:12" s="230" customFormat="1" ht="45" customHeight="1" outlineLevel="2" x14ac:dyDescent="0.2">
      <c r="A809" s="707">
        <v>77</v>
      </c>
      <c r="B809" s="740" t="s">
        <v>10442</v>
      </c>
      <c r="C809" s="740" t="s">
        <v>3558</v>
      </c>
      <c r="D809" s="740" t="s">
        <v>6648</v>
      </c>
      <c r="E809" s="740" t="s">
        <v>6199</v>
      </c>
      <c r="F809" s="740" t="s">
        <v>110</v>
      </c>
      <c r="G809" s="740" t="s">
        <v>6231</v>
      </c>
      <c r="H809" s="760" t="s">
        <v>9370</v>
      </c>
      <c r="I809" s="740" t="s">
        <v>8515</v>
      </c>
      <c r="J809" s="740" t="s">
        <v>4859</v>
      </c>
      <c r="K809" s="740" t="s">
        <v>3586</v>
      </c>
      <c r="L809" s="740">
        <v>1</v>
      </c>
    </row>
    <row r="810" spans="1:12" s="230" customFormat="1" ht="45" customHeight="1" outlineLevel="2" x14ac:dyDescent="0.2">
      <c r="A810" s="707">
        <v>78</v>
      </c>
      <c r="B810" s="740" t="s">
        <v>10443</v>
      </c>
      <c r="C810" s="740" t="s">
        <v>3558</v>
      </c>
      <c r="D810" s="740" t="s">
        <v>10375</v>
      </c>
      <c r="E810" s="740" t="s">
        <v>3304</v>
      </c>
      <c r="F810" s="740" t="s">
        <v>110</v>
      </c>
      <c r="G810" s="740" t="s">
        <v>4193</v>
      </c>
      <c r="H810" s="760" t="s">
        <v>9370</v>
      </c>
      <c r="I810" s="740" t="s">
        <v>8515</v>
      </c>
      <c r="J810" s="740" t="s">
        <v>4859</v>
      </c>
      <c r="K810" s="740" t="s">
        <v>3586</v>
      </c>
      <c r="L810" s="740">
        <v>1</v>
      </c>
    </row>
    <row r="811" spans="1:12" s="230" customFormat="1" ht="45" customHeight="1" outlineLevel="2" x14ac:dyDescent="0.2">
      <c r="A811" s="707">
        <v>79</v>
      </c>
      <c r="B811" s="740" t="s">
        <v>10444</v>
      </c>
      <c r="C811" s="740" t="s">
        <v>3558</v>
      </c>
      <c r="D811" s="740" t="s">
        <v>6648</v>
      </c>
      <c r="E811" s="740" t="s">
        <v>6199</v>
      </c>
      <c r="F811" s="740" t="s">
        <v>110</v>
      </c>
      <c r="G811" s="740" t="s">
        <v>4193</v>
      </c>
      <c r="H811" s="760" t="s">
        <v>9370</v>
      </c>
      <c r="I811" s="740" t="s">
        <v>8515</v>
      </c>
      <c r="J811" s="740" t="s">
        <v>4859</v>
      </c>
      <c r="K811" s="740" t="s">
        <v>3586</v>
      </c>
      <c r="L811" s="740">
        <v>1</v>
      </c>
    </row>
    <row r="812" spans="1:12" s="230" customFormat="1" ht="45" customHeight="1" outlineLevel="2" x14ac:dyDescent="0.2">
      <c r="A812" s="707">
        <v>80</v>
      </c>
      <c r="B812" s="740" t="s">
        <v>10445</v>
      </c>
      <c r="C812" s="740" t="s">
        <v>3558</v>
      </c>
      <c r="D812" s="740" t="s">
        <v>10389</v>
      </c>
      <c r="E812" s="740" t="s">
        <v>10399</v>
      </c>
      <c r="F812" s="740" t="s">
        <v>110</v>
      </c>
      <c r="G812" s="740" t="s">
        <v>73</v>
      </c>
      <c r="H812" s="760" t="s">
        <v>9370</v>
      </c>
      <c r="I812" s="740" t="s">
        <v>8515</v>
      </c>
      <c r="J812" s="740" t="s">
        <v>4859</v>
      </c>
      <c r="K812" s="740" t="s">
        <v>3586</v>
      </c>
      <c r="L812" s="740">
        <v>1</v>
      </c>
    </row>
    <row r="813" spans="1:12" s="230" customFormat="1" ht="45" customHeight="1" outlineLevel="2" x14ac:dyDescent="0.2">
      <c r="A813" s="707">
        <v>81</v>
      </c>
      <c r="B813" s="740" t="s">
        <v>10446</v>
      </c>
      <c r="C813" s="740" t="s">
        <v>3558</v>
      </c>
      <c r="D813" s="740" t="s">
        <v>6651</v>
      </c>
      <c r="E813" s="740" t="s">
        <v>3856</v>
      </c>
      <c r="F813" s="740" t="s">
        <v>110</v>
      </c>
      <c r="G813" s="740" t="s">
        <v>73</v>
      </c>
      <c r="H813" s="760" t="s">
        <v>9370</v>
      </c>
      <c r="I813" s="740" t="s">
        <v>8515</v>
      </c>
      <c r="J813" s="740" t="s">
        <v>4859</v>
      </c>
      <c r="K813" s="740" t="s">
        <v>3586</v>
      </c>
      <c r="L813" s="740">
        <v>1</v>
      </c>
    </row>
    <row r="814" spans="1:12" s="230" customFormat="1" ht="45" customHeight="1" outlineLevel="2" x14ac:dyDescent="0.2">
      <c r="A814" s="707">
        <v>82</v>
      </c>
      <c r="B814" s="740" t="s">
        <v>10447</v>
      </c>
      <c r="C814" s="740" t="s">
        <v>3558</v>
      </c>
      <c r="D814" s="740" t="s">
        <v>10389</v>
      </c>
      <c r="E814" s="740" t="s">
        <v>3959</v>
      </c>
      <c r="F814" s="740" t="s">
        <v>143</v>
      </c>
      <c r="G814" s="740" t="s">
        <v>4191</v>
      </c>
      <c r="H814" s="760" t="s">
        <v>9370</v>
      </c>
      <c r="I814" s="740" t="s">
        <v>8515</v>
      </c>
      <c r="J814" s="740" t="s">
        <v>4859</v>
      </c>
      <c r="K814" s="740" t="s">
        <v>3586</v>
      </c>
      <c r="L814" s="740">
        <v>1</v>
      </c>
    </row>
    <row r="815" spans="1:12" s="230" customFormat="1" ht="45" customHeight="1" outlineLevel="2" x14ac:dyDescent="0.2">
      <c r="A815" s="707">
        <v>83</v>
      </c>
      <c r="B815" s="740" t="s">
        <v>10448</v>
      </c>
      <c r="C815" s="740" t="s">
        <v>3558</v>
      </c>
      <c r="D815" s="740" t="s">
        <v>10389</v>
      </c>
      <c r="E815" s="740" t="s">
        <v>3959</v>
      </c>
      <c r="F815" s="740" t="s">
        <v>143</v>
      </c>
      <c r="G815" s="740" t="s">
        <v>4191</v>
      </c>
      <c r="H815" s="760" t="s">
        <v>9370</v>
      </c>
      <c r="I815" s="740" t="s">
        <v>8515</v>
      </c>
      <c r="J815" s="740" t="s">
        <v>4859</v>
      </c>
      <c r="K815" s="740" t="s">
        <v>3586</v>
      </c>
      <c r="L815" s="740">
        <v>1</v>
      </c>
    </row>
    <row r="816" spans="1:12" s="230" customFormat="1" ht="45" customHeight="1" outlineLevel="2" x14ac:dyDescent="0.2">
      <c r="A816" s="707">
        <v>84</v>
      </c>
      <c r="B816" s="740" t="s">
        <v>10449</v>
      </c>
      <c r="C816" s="740" t="s">
        <v>3558</v>
      </c>
      <c r="D816" s="740" t="s">
        <v>6648</v>
      </c>
      <c r="E816" s="740" t="s">
        <v>6199</v>
      </c>
      <c r="F816" s="740" t="s">
        <v>147</v>
      </c>
      <c r="G816" s="740" t="s">
        <v>4193</v>
      </c>
      <c r="H816" s="760" t="s">
        <v>9370</v>
      </c>
      <c r="I816" s="740" t="s">
        <v>8515</v>
      </c>
      <c r="J816" s="740" t="s">
        <v>4859</v>
      </c>
      <c r="K816" s="740" t="s">
        <v>3586</v>
      </c>
      <c r="L816" s="740">
        <v>1</v>
      </c>
    </row>
    <row r="817" spans="1:12" s="230" customFormat="1" ht="45" customHeight="1" outlineLevel="2" x14ac:dyDescent="0.2">
      <c r="A817" s="707">
        <v>85</v>
      </c>
      <c r="B817" s="740" t="s">
        <v>10450</v>
      </c>
      <c r="C817" s="740" t="s">
        <v>3558</v>
      </c>
      <c r="D817" s="740" t="s">
        <v>6648</v>
      </c>
      <c r="E817" s="740" t="s">
        <v>6199</v>
      </c>
      <c r="F817" s="740" t="s">
        <v>142</v>
      </c>
      <c r="G817" s="740" t="s">
        <v>6231</v>
      </c>
      <c r="H817" s="760" t="s">
        <v>9370</v>
      </c>
      <c r="I817" s="740" t="s">
        <v>8515</v>
      </c>
      <c r="J817" s="740" t="s">
        <v>4859</v>
      </c>
      <c r="K817" s="740" t="s">
        <v>3586</v>
      </c>
      <c r="L817" s="740">
        <v>1</v>
      </c>
    </row>
    <row r="818" spans="1:12" s="230" customFormat="1" ht="45" customHeight="1" outlineLevel="2" x14ac:dyDescent="0.2">
      <c r="A818" s="707">
        <v>86</v>
      </c>
      <c r="B818" s="740" t="s">
        <v>10451</v>
      </c>
      <c r="C818" s="740" t="s">
        <v>3558</v>
      </c>
      <c r="D818" s="740" t="s">
        <v>10389</v>
      </c>
      <c r="E818" s="740" t="s">
        <v>3959</v>
      </c>
      <c r="F818" s="740" t="s">
        <v>116</v>
      </c>
      <c r="G818" s="740" t="s">
        <v>4193</v>
      </c>
      <c r="H818" s="760" t="s">
        <v>9370</v>
      </c>
      <c r="I818" s="740" t="s">
        <v>8515</v>
      </c>
      <c r="J818" s="740" t="s">
        <v>4859</v>
      </c>
      <c r="K818" s="740" t="s">
        <v>3586</v>
      </c>
      <c r="L818" s="740">
        <v>1</v>
      </c>
    </row>
    <row r="819" spans="1:12" s="230" customFormat="1" ht="45" customHeight="1" outlineLevel="2" x14ac:dyDescent="0.2">
      <c r="A819" s="707">
        <v>87</v>
      </c>
      <c r="B819" s="740" t="s">
        <v>10452</v>
      </c>
      <c r="C819" s="740" t="s">
        <v>3558</v>
      </c>
      <c r="D819" s="740" t="s">
        <v>10389</v>
      </c>
      <c r="E819" s="740" t="s">
        <v>3618</v>
      </c>
      <c r="F819" s="740" t="s">
        <v>145</v>
      </c>
      <c r="G819" s="740" t="s">
        <v>4193</v>
      </c>
      <c r="H819" s="760" t="s">
        <v>9370</v>
      </c>
      <c r="I819" s="740" t="s">
        <v>8515</v>
      </c>
      <c r="J819" s="740" t="s">
        <v>4859</v>
      </c>
      <c r="K819" s="740" t="s">
        <v>3586</v>
      </c>
      <c r="L819" s="740">
        <v>1</v>
      </c>
    </row>
    <row r="820" spans="1:12" s="230" customFormat="1" ht="45" customHeight="1" outlineLevel="2" x14ac:dyDescent="0.2">
      <c r="A820" s="707">
        <v>88</v>
      </c>
      <c r="B820" s="740" t="s">
        <v>10453</v>
      </c>
      <c r="C820" s="740" t="s">
        <v>3558</v>
      </c>
      <c r="D820" s="740" t="s">
        <v>6648</v>
      </c>
      <c r="E820" s="740" t="s">
        <v>3303</v>
      </c>
      <c r="F820" s="740" t="s">
        <v>145</v>
      </c>
      <c r="G820" s="740" t="s">
        <v>6231</v>
      </c>
      <c r="H820" s="760" t="s">
        <v>9370</v>
      </c>
      <c r="I820" s="740" t="s">
        <v>8515</v>
      </c>
      <c r="J820" s="740" t="s">
        <v>4859</v>
      </c>
      <c r="K820" s="740" t="s">
        <v>3586</v>
      </c>
      <c r="L820" s="740">
        <v>1</v>
      </c>
    </row>
    <row r="821" spans="1:12" s="230" customFormat="1" ht="45" customHeight="1" outlineLevel="2" x14ac:dyDescent="0.2">
      <c r="A821" s="707">
        <v>89</v>
      </c>
      <c r="B821" s="740" t="s">
        <v>10454</v>
      </c>
      <c r="C821" s="740" t="s">
        <v>3558</v>
      </c>
      <c r="D821" s="740" t="s">
        <v>6651</v>
      </c>
      <c r="E821" s="740" t="s">
        <v>3856</v>
      </c>
      <c r="F821" s="740" t="s">
        <v>145</v>
      </c>
      <c r="G821" s="740" t="s">
        <v>73</v>
      </c>
      <c r="H821" s="760" t="s">
        <v>9370</v>
      </c>
      <c r="I821" s="740" t="s">
        <v>8515</v>
      </c>
      <c r="J821" s="740" t="s">
        <v>4859</v>
      </c>
      <c r="K821" s="740" t="s">
        <v>3586</v>
      </c>
      <c r="L821" s="740">
        <v>1</v>
      </c>
    </row>
    <row r="822" spans="1:12" s="230" customFormat="1" ht="45" customHeight="1" outlineLevel="2" x14ac:dyDescent="0.2">
      <c r="A822" s="707">
        <v>90</v>
      </c>
      <c r="B822" s="740" t="s">
        <v>10455</v>
      </c>
      <c r="C822" s="740" t="s">
        <v>3558</v>
      </c>
      <c r="D822" s="740" t="s">
        <v>10389</v>
      </c>
      <c r="E822" s="740" t="s">
        <v>3959</v>
      </c>
      <c r="F822" s="740" t="s">
        <v>144</v>
      </c>
      <c r="G822" s="740" t="s">
        <v>4191</v>
      </c>
      <c r="H822" s="760" t="s">
        <v>9370</v>
      </c>
      <c r="I822" s="740" t="s">
        <v>8515</v>
      </c>
      <c r="J822" s="740" t="s">
        <v>4859</v>
      </c>
      <c r="K822" s="740" t="s">
        <v>3586</v>
      </c>
      <c r="L822" s="740">
        <v>1</v>
      </c>
    </row>
    <row r="823" spans="1:12" s="230" customFormat="1" ht="45" customHeight="1" outlineLevel="2" x14ac:dyDescent="0.2">
      <c r="A823" s="707">
        <v>91</v>
      </c>
      <c r="B823" s="740" t="s">
        <v>10456</v>
      </c>
      <c r="C823" s="740" t="s">
        <v>3558</v>
      </c>
      <c r="D823" s="740" t="s">
        <v>6648</v>
      </c>
      <c r="E823" s="740" t="s">
        <v>6199</v>
      </c>
      <c r="F823" s="740" t="s">
        <v>180</v>
      </c>
      <c r="G823" s="740" t="s">
        <v>6231</v>
      </c>
      <c r="H823" s="760" t="s">
        <v>9370</v>
      </c>
      <c r="I823" s="740" t="s">
        <v>8515</v>
      </c>
      <c r="J823" s="740" t="s">
        <v>4859</v>
      </c>
      <c r="K823" s="740" t="s">
        <v>3586</v>
      </c>
      <c r="L823" s="740">
        <v>1</v>
      </c>
    </row>
    <row r="824" spans="1:12" s="230" customFormat="1" ht="45" customHeight="1" outlineLevel="2" x14ac:dyDescent="0.2">
      <c r="A824" s="707">
        <v>92</v>
      </c>
      <c r="B824" s="740" t="s">
        <v>10457</v>
      </c>
      <c r="C824" s="740" t="s">
        <v>3558</v>
      </c>
      <c r="D824" s="740" t="s">
        <v>6648</v>
      </c>
      <c r="E824" s="740" t="s">
        <v>6199</v>
      </c>
      <c r="F824" s="740" t="s">
        <v>180</v>
      </c>
      <c r="G824" s="740" t="s">
        <v>6231</v>
      </c>
      <c r="H824" s="760" t="s">
        <v>9370</v>
      </c>
      <c r="I824" s="740" t="s">
        <v>8515</v>
      </c>
      <c r="J824" s="740" t="s">
        <v>4859</v>
      </c>
      <c r="K824" s="740" t="s">
        <v>3586</v>
      </c>
      <c r="L824" s="740">
        <v>1</v>
      </c>
    </row>
    <row r="825" spans="1:12" s="230" customFormat="1" ht="45" customHeight="1" outlineLevel="2" x14ac:dyDescent="0.2">
      <c r="A825" s="707">
        <v>93</v>
      </c>
      <c r="B825" s="740" t="s">
        <v>10458</v>
      </c>
      <c r="C825" s="740" t="s">
        <v>3558</v>
      </c>
      <c r="D825" s="740" t="s">
        <v>6648</v>
      </c>
      <c r="E825" s="740" t="s">
        <v>3303</v>
      </c>
      <c r="F825" s="740" t="s">
        <v>141</v>
      </c>
      <c r="G825" s="740" t="s">
        <v>6231</v>
      </c>
      <c r="H825" s="760" t="s">
        <v>9370</v>
      </c>
      <c r="I825" s="740" t="s">
        <v>8515</v>
      </c>
      <c r="J825" s="740" t="s">
        <v>4859</v>
      </c>
      <c r="K825" s="740" t="s">
        <v>3586</v>
      </c>
      <c r="L825" s="740">
        <v>1</v>
      </c>
    </row>
    <row r="826" spans="1:12" s="230" customFormat="1" ht="45" customHeight="1" outlineLevel="2" x14ac:dyDescent="0.2">
      <c r="A826" s="707">
        <v>94</v>
      </c>
      <c r="B826" s="740" t="s">
        <v>10459</v>
      </c>
      <c r="C826" s="740" t="s">
        <v>3558</v>
      </c>
      <c r="D826" s="740" t="s">
        <v>6648</v>
      </c>
      <c r="E826" s="740" t="s">
        <v>6199</v>
      </c>
      <c r="F826" s="740" t="s">
        <v>216</v>
      </c>
      <c r="G826" s="740" t="s">
        <v>6231</v>
      </c>
      <c r="H826" s="760" t="s">
        <v>9370</v>
      </c>
      <c r="I826" s="740" t="s">
        <v>8515</v>
      </c>
      <c r="J826" s="740" t="s">
        <v>4859</v>
      </c>
      <c r="K826" s="740" t="s">
        <v>3586</v>
      </c>
      <c r="L826" s="740">
        <v>1</v>
      </c>
    </row>
    <row r="827" spans="1:12" s="230" customFormat="1" ht="45" customHeight="1" outlineLevel="2" x14ac:dyDescent="0.2">
      <c r="A827" s="707">
        <v>95</v>
      </c>
      <c r="B827" s="740" t="s">
        <v>10460</v>
      </c>
      <c r="C827" s="740" t="s">
        <v>3558</v>
      </c>
      <c r="D827" s="740" t="s">
        <v>6647</v>
      </c>
      <c r="E827" s="740" t="s">
        <v>3606</v>
      </c>
      <c r="F827" s="740" t="s">
        <v>226</v>
      </c>
      <c r="G827" s="740" t="s">
        <v>6231</v>
      </c>
      <c r="H827" s="760" t="s">
        <v>9370</v>
      </c>
      <c r="I827" s="740" t="s">
        <v>8515</v>
      </c>
      <c r="J827" s="740" t="s">
        <v>4859</v>
      </c>
      <c r="K827" s="740" t="s">
        <v>3586</v>
      </c>
      <c r="L827" s="740">
        <v>1</v>
      </c>
    </row>
    <row r="828" spans="1:12" s="230" customFormat="1" ht="45" customHeight="1" outlineLevel="2" x14ac:dyDescent="0.2">
      <c r="A828" s="707">
        <v>96</v>
      </c>
      <c r="B828" s="740" t="s">
        <v>10461</v>
      </c>
      <c r="C828" s="740" t="s">
        <v>3558</v>
      </c>
      <c r="D828" s="740" t="s">
        <v>6648</v>
      </c>
      <c r="E828" s="740" t="s">
        <v>6199</v>
      </c>
      <c r="F828" s="740" t="s">
        <v>226</v>
      </c>
      <c r="G828" s="740" t="s">
        <v>4193</v>
      </c>
      <c r="H828" s="760" t="s">
        <v>9370</v>
      </c>
      <c r="I828" s="740" t="s">
        <v>8515</v>
      </c>
      <c r="J828" s="740" t="s">
        <v>4859</v>
      </c>
      <c r="K828" s="740" t="s">
        <v>3586</v>
      </c>
      <c r="L828" s="740">
        <v>1</v>
      </c>
    </row>
    <row r="829" spans="1:12" s="230" customFormat="1" ht="45" customHeight="1" outlineLevel="2" x14ac:dyDescent="0.2">
      <c r="A829" s="707">
        <v>97</v>
      </c>
      <c r="B829" s="740" t="s">
        <v>10462</v>
      </c>
      <c r="C829" s="740" t="s">
        <v>3558</v>
      </c>
      <c r="D829" s="740" t="s">
        <v>6648</v>
      </c>
      <c r="E829" s="740" t="s">
        <v>6199</v>
      </c>
      <c r="F829" s="740" t="s">
        <v>208</v>
      </c>
      <c r="G829" s="740" t="s">
        <v>6231</v>
      </c>
      <c r="H829" s="760" t="s">
        <v>9370</v>
      </c>
      <c r="I829" s="740" t="s">
        <v>8515</v>
      </c>
      <c r="J829" s="740" t="s">
        <v>4859</v>
      </c>
      <c r="K829" s="740" t="s">
        <v>3586</v>
      </c>
      <c r="L829" s="740">
        <v>1</v>
      </c>
    </row>
    <row r="830" spans="1:12" s="230" customFormat="1" ht="45" customHeight="1" outlineLevel="2" x14ac:dyDescent="0.2">
      <c r="A830" s="707">
        <v>98</v>
      </c>
      <c r="B830" s="740" t="s">
        <v>10463</v>
      </c>
      <c r="C830" s="740" t="s">
        <v>3558</v>
      </c>
      <c r="D830" s="740" t="s">
        <v>6648</v>
      </c>
      <c r="E830" s="740" t="s">
        <v>3303</v>
      </c>
      <c r="F830" s="740" t="s">
        <v>208</v>
      </c>
      <c r="G830" s="740" t="s">
        <v>4193</v>
      </c>
      <c r="H830" s="760" t="s">
        <v>9370</v>
      </c>
      <c r="I830" s="740" t="s">
        <v>8515</v>
      </c>
      <c r="J830" s="740" t="s">
        <v>4859</v>
      </c>
      <c r="K830" s="740" t="s">
        <v>3586</v>
      </c>
      <c r="L830" s="740">
        <v>1</v>
      </c>
    </row>
    <row r="831" spans="1:12" s="230" customFormat="1" ht="45" customHeight="1" outlineLevel="2" x14ac:dyDescent="0.2">
      <c r="A831" s="707">
        <v>99</v>
      </c>
      <c r="B831" s="740" t="s">
        <v>10464</v>
      </c>
      <c r="C831" s="740" t="s">
        <v>3558</v>
      </c>
      <c r="D831" s="740" t="s">
        <v>6648</v>
      </c>
      <c r="E831" s="740" t="s">
        <v>6199</v>
      </c>
      <c r="F831" s="740" t="s">
        <v>3298</v>
      </c>
      <c r="G831" s="740" t="s">
        <v>6231</v>
      </c>
      <c r="H831" s="760" t="s">
        <v>9370</v>
      </c>
      <c r="I831" s="740" t="s">
        <v>8515</v>
      </c>
      <c r="J831" s="740" t="s">
        <v>4859</v>
      </c>
      <c r="K831" s="740" t="s">
        <v>3586</v>
      </c>
      <c r="L831" s="740">
        <v>1</v>
      </c>
    </row>
    <row r="832" spans="1:12" s="230" customFormat="1" ht="45" customHeight="1" outlineLevel="2" x14ac:dyDescent="0.2">
      <c r="A832" s="707">
        <v>100</v>
      </c>
      <c r="B832" s="740" t="s">
        <v>10465</v>
      </c>
      <c r="C832" s="740" t="s">
        <v>3558</v>
      </c>
      <c r="D832" s="740" t="s">
        <v>6648</v>
      </c>
      <c r="E832" s="740" t="s">
        <v>6199</v>
      </c>
      <c r="F832" s="740" t="s">
        <v>3298</v>
      </c>
      <c r="G832" s="740" t="s">
        <v>6231</v>
      </c>
      <c r="H832" s="760" t="s">
        <v>9370</v>
      </c>
      <c r="I832" s="740" t="s">
        <v>8515</v>
      </c>
      <c r="J832" s="740" t="s">
        <v>4859</v>
      </c>
      <c r="K832" s="740" t="s">
        <v>3586</v>
      </c>
      <c r="L832" s="740">
        <v>1</v>
      </c>
    </row>
    <row r="833" spans="1:12" s="230" customFormat="1" ht="45" customHeight="1" outlineLevel="2" x14ac:dyDescent="0.2">
      <c r="A833" s="707">
        <v>101</v>
      </c>
      <c r="B833" s="740" t="s">
        <v>10466</v>
      </c>
      <c r="C833" s="740" t="s">
        <v>3558</v>
      </c>
      <c r="D833" s="740" t="s">
        <v>6648</v>
      </c>
      <c r="E833" s="740" t="s">
        <v>3303</v>
      </c>
      <c r="F833" s="740" t="s">
        <v>3299</v>
      </c>
      <c r="G833" s="740" t="s">
        <v>6231</v>
      </c>
      <c r="H833" s="760" t="s">
        <v>9370</v>
      </c>
      <c r="I833" s="740" t="s">
        <v>8515</v>
      </c>
      <c r="J833" s="740" t="s">
        <v>4859</v>
      </c>
      <c r="K833" s="740" t="s">
        <v>3586</v>
      </c>
      <c r="L833" s="740">
        <v>1</v>
      </c>
    </row>
    <row r="834" spans="1:12" s="230" customFormat="1" ht="45" customHeight="1" outlineLevel="2" x14ac:dyDescent="0.2">
      <c r="A834" s="707">
        <v>102</v>
      </c>
      <c r="B834" s="740" t="s">
        <v>10467</v>
      </c>
      <c r="C834" s="740" t="s">
        <v>3558</v>
      </c>
      <c r="D834" s="740" t="s">
        <v>6648</v>
      </c>
      <c r="E834" s="740" t="s">
        <v>3303</v>
      </c>
      <c r="F834" s="740" t="s">
        <v>3313</v>
      </c>
      <c r="G834" s="740" t="s">
        <v>4191</v>
      </c>
      <c r="H834" s="760" t="s">
        <v>9370</v>
      </c>
      <c r="I834" s="740" t="s">
        <v>8515</v>
      </c>
      <c r="J834" s="740" t="s">
        <v>4859</v>
      </c>
      <c r="K834" s="740" t="s">
        <v>3586</v>
      </c>
      <c r="L834" s="740">
        <v>1</v>
      </c>
    </row>
    <row r="835" spans="1:12" s="230" customFormat="1" ht="45" customHeight="1" outlineLevel="2" x14ac:dyDescent="0.2">
      <c r="A835" s="707">
        <v>103</v>
      </c>
      <c r="B835" s="740" t="s">
        <v>10468</v>
      </c>
      <c r="C835" s="740" t="s">
        <v>3558</v>
      </c>
      <c r="D835" s="740" t="s">
        <v>10389</v>
      </c>
      <c r="E835" s="740" t="s">
        <v>8347</v>
      </c>
      <c r="F835" s="740" t="s">
        <v>3314</v>
      </c>
      <c r="G835" s="740" t="s">
        <v>4191</v>
      </c>
      <c r="H835" s="760" t="s">
        <v>9370</v>
      </c>
      <c r="I835" s="740" t="s">
        <v>8515</v>
      </c>
      <c r="J835" s="740" t="s">
        <v>4859</v>
      </c>
      <c r="K835" s="740" t="s">
        <v>3586</v>
      </c>
      <c r="L835" s="740">
        <v>1</v>
      </c>
    </row>
    <row r="836" spans="1:12" s="230" customFormat="1" ht="45" customHeight="1" outlineLevel="2" x14ac:dyDescent="0.2">
      <c r="A836" s="707">
        <v>104</v>
      </c>
      <c r="B836" s="740" t="s">
        <v>10469</v>
      </c>
      <c r="C836" s="740" t="s">
        <v>3558</v>
      </c>
      <c r="D836" s="740" t="s">
        <v>6648</v>
      </c>
      <c r="E836" s="740" t="s">
        <v>3303</v>
      </c>
      <c r="F836" s="740" t="s">
        <v>3315</v>
      </c>
      <c r="G836" s="740" t="s">
        <v>4193</v>
      </c>
      <c r="H836" s="760" t="s">
        <v>9370</v>
      </c>
      <c r="I836" s="740" t="s">
        <v>8515</v>
      </c>
      <c r="J836" s="740" t="s">
        <v>4859</v>
      </c>
      <c r="K836" s="740" t="s">
        <v>3586</v>
      </c>
      <c r="L836" s="740">
        <v>1</v>
      </c>
    </row>
    <row r="837" spans="1:12" s="230" customFormat="1" ht="45" customHeight="1" outlineLevel="2" x14ac:dyDescent="0.2">
      <c r="A837" s="707">
        <v>105</v>
      </c>
      <c r="B837" s="740" t="s">
        <v>10470</v>
      </c>
      <c r="C837" s="740" t="s">
        <v>3558</v>
      </c>
      <c r="D837" s="740" t="s">
        <v>6648</v>
      </c>
      <c r="E837" s="740" t="s">
        <v>3303</v>
      </c>
      <c r="F837" s="740" t="s">
        <v>3316</v>
      </c>
      <c r="G837" s="740" t="s">
        <v>4191</v>
      </c>
      <c r="H837" s="760" t="s">
        <v>9370</v>
      </c>
      <c r="I837" s="740" t="s">
        <v>8515</v>
      </c>
      <c r="J837" s="740" t="s">
        <v>4859</v>
      </c>
      <c r="K837" s="740" t="s">
        <v>3586</v>
      </c>
      <c r="L837" s="740">
        <v>1</v>
      </c>
    </row>
    <row r="838" spans="1:12" s="230" customFormat="1" ht="45" customHeight="1" outlineLevel="2" x14ac:dyDescent="0.2">
      <c r="A838" s="707">
        <v>106</v>
      </c>
      <c r="B838" s="740" t="s">
        <v>10471</v>
      </c>
      <c r="C838" s="740" t="s">
        <v>3558</v>
      </c>
      <c r="D838" s="740" t="s">
        <v>10389</v>
      </c>
      <c r="E838" s="740" t="s">
        <v>8347</v>
      </c>
      <c r="F838" s="740" t="s">
        <v>3300</v>
      </c>
      <c r="G838" s="740" t="s">
        <v>4191</v>
      </c>
      <c r="H838" s="760" t="s">
        <v>9370</v>
      </c>
      <c r="I838" s="740" t="s">
        <v>8515</v>
      </c>
      <c r="J838" s="740" t="s">
        <v>4859</v>
      </c>
      <c r="K838" s="740" t="s">
        <v>3586</v>
      </c>
      <c r="L838" s="740">
        <v>1</v>
      </c>
    </row>
    <row r="839" spans="1:12" s="230" customFormat="1" ht="45" customHeight="1" outlineLevel="2" x14ac:dyDescent="0.2">
      <c r="A839" s="707">
        <v>107</v>
      </c>
      <c r="B839" s="740" t="s">
        <v>10472</v>
      </c>
      <c r="C839" s="740" t="s">
        <v>3558</v>
      </c>
      <c r="D839" s="740" t="s">
        <v>6648</v>
      </c>
      <c r="E839" s="740" t="s">
        <v>3303</v>
      </c>
      <c r="F839" s="740" t="s">
        <v>3311</v>
      </c>
      <c r="G839" s="740" t="s">
        <v>6231</v>
      </c>
      <c r="H839" s="760" t="s">
        <v>9370</v>
      </c>
      <c r="I839" s="740" t="s">
        <v>8515</v>
      </c>
      <c r="J839" s="740" t="s">
        <v>4859</v>
      </c>
      <c r="K839" s="740" t="s">
        <v>3586</v>
      </c>
      <c r="L839" s="740">
        <v>1</v>
      </c>
    </row>
    <row r="840" spans="1:12" s="230" customFormat="1" ht="45" customHeight="1" outlineLevel="2" x14ac:dyDescent="0.2">
      <c r="A840" s="707">
        <v>108</v>
      </c>
      <c r="B840" s="740" t="s">
        <v>10473</v>
      </c>
      <c r="C840" s="740" t="s">
        <v>3558</v>
      </c>
      <c r="D840" s="740" t="s">
        <v>10389</v>
      </c>
      <c r="E840" s="740" t="s">
        <v>8347</v>
      </c>
      <c r="F840" s="740" t="s">
        <v>200</v>
      </c>
      <c r="G840" s="740" t="s">
        <v>4193</v>
      </c>
      <c r="H840" s="760" t="s">
        <v>9370</v>
      </c>
      <c r="I840" s="740" t="s">
        <v>8515</v>
      </c>
      <c r="J840" s="740" t="s">
        <v>4859</v>
      </c>
      <c r="K840" s="740" t="s">
        <v>3586</v>
      </c>
      <c r="L840" s="740">
        <v>1</v>
      </c>
    </row>
    <row r="841" spans="1:12" s="230" customFormat="1" ht="45" customHeight="1" outlineLevel="2" x14ac:dyDescent="0.2">
      <c r="A841" s="707">
        <v>109</v>
      </c>
      <c r="B841" s="740" t="s">
        <v>10474</v>
      </c>
      <c r="C841" s="740" t="s">
        <v>3558</v>
      </c>
      <c r="D841" s="740" t="s">
        <v>10389</v>
      </c>
      <c r="E841" s="740" t="s">
        <v>8347</v>
      </c>
      <c r="F841" s="740" t="s">
        <v>230</v>
      </c>
      <c r="G841" s="740" t="s">
        <v>67</v>
      </c>
      <c r="H841" s="760" t="s">
        <v>9370</v>
      </c>
      <c r="I841" s="740" t="s">
        <v>8515</v>
      </c>
      <c r="J841" s="740" t="s">
        <v>4859</v>
      </c>
      <c r="K841" s="740" t="s">
        <v>3586</v>
      </c>
      <c r="L841" s="740">
        <v>1</v>
      </c>
    </row>
    <row r="842" spans="1:12" s="230" customFormat="1" ht="45" customHeight="1" outlineLevel="2" x14ac:dyDescent="0.2">
      <c r="A842" s="707">
        <v>110</v>
      </c>
      <c r="B842" s="740" t="s">
        <v>10475</v>
      </c>
      <c r="C842" s="740" t="s">
        <v>3558</v>
      </c>
      <c r="D842" s="740" t="s">
        <v>10389</v>
      </c>
      <c r="E842" s="740" t="s">
        <v>8347</v>
      </c>
      <c r="F842" s="740" t="s">
        <v>243</v>
      </c>
      <c r="G842" s="740" t="s">
        <v>4191</v>
      </c>
      <c r="H842" s="760" t="s">
        <v>9370</v>
      </c>
      <c r="I842" s="740" t="s">
        <v>8515</v>
      </c>
      <c r="J842" s="740" t="s">
        <v>4859</v>
      </c>
      <c r="K842" s="740" t="s">
        <v>3586</v>
      </c>
      <c r="L842" s="740">
        <v>1</v>
      </c>
    </row>
    <row r="843" spans="1:12" s="230" customFormat="1" ht="45" customHeight="1" outlineLevel="2" x14ac:dyDescent="0.2">
      <c r="A843" s="707">
        <v>111</v>
      </c>
      <c r="B843" s="740" t="s">
        <v>10476</v>
      </c>
      <c r="C843" s="740" t="s">
        <v>8512</v>
      </c>
      <c r="D843" s="740" t="s">
        <v>10477</v>
      </c>
      <c r="E843" s="740" t="s">
        <v>3349</v>
      </c>
      <c r="F843" s="740" t="s">
        <v>736</v>
      </c>
      <c r="G843" s="740" t="s">
        <v>10478</v>
      </c>
      <c r="H843" s="760" t="s">
        <v>9346</v>
      </c>
      <c r="I843" s="740" t="s">
        <v>3737</v>
      </c>
      <c r="J843" s="740" t="s">
        <v>4859</v>
      </c>
      <c r="K843" s="740" t="s">
        <v>3586</v>
      </c>
      <c r="L843" s="740">
        <v>1</v>
      </c>
    </row>
    <row r="844" spans="1:12" s="230" customFormat="1" ht="45" customHeight="1" outlineLevel="2" x14ac:dyDescent="0.2">
      <c r="A844" s="707">
        <v>112</v>
      </c>
      <c r="B844" s="740" t="s">
        <v>10479</v>
      </c>
      <c r="C844" s="740" t="s">
        <v>8512</v>
      </c>
      <c r="D844" s="740" t="s">
        <v>8514</v>
      </c>
      <c r="E844" s="740" t="s">
        <v>3349</v>
      </c>
      <c r="F844" s="740" t="s">
        <v>70</v>
      </c>
      <c r="G844" s="740" t="s">
        <v>67</v>
      </c>
      <c r="H844" s="760" t="s">
        <v>9346</v>
      </c>
      <c r="I844" s="740" t="s">
        <v>3737</v>
      </c>
      <c r="J844" s="740" t="s">
        <v>4859</v>
      </c>
      <c r="K844" s="740" t="s">
        <v>3586</v>
      </c>
      <c r="L844" s="740">
        <v>1</v>
      </c>
    </row>
    <row r="845" spans="1:12" s="230" customFormat="1" ht="45" customHeight="1" outlineLevel="2" x14ac:dyDescent="0.2">
      <c r="A845" s="707">
        <v>113</v>
      </c>
      <c r="B845" s="740" t="s">
        <v>10480</v>
      </c>
      <c r="C845" s="740" t="s">
        <v>8512</v>
      </c>
      <c r="D845" s="740" t="s">
        <v>8516</v>
      </c>
      <c r="E845" s="740" t="s">
        <v>8343</v>
      </c>
      <c r="F845" s="740" t="s">
        <v>70</v>
      </c>
      <c r="G845" s="740" t="s">
        <v>4191</v>
      </c>
      <c r="H845" s="760" t="s">
        <v>9346</v>
      </c>
      <c r="I845" s="740" t="s">
        <v>3737</v>
      </c>
      <c r="J845" s="740" t="s">
        <v>4859</v>
      </c>
      <c r="K845" s="740" t="s">
        <v>3586</v>
      </c>
      <c r="L845" s="740">
        <v>1</v>
      </c>
    </row>
    <row r="846" spans="1:12" s="230" customFormat="1" ht="45" customHeight="1" outlineLevel="2" x14ac:dyDescent="0.2">
      <c r="A846" s="707">
        <v>114</v>
      </c>
      <c r="B846" s="740" t="s">
        <v>10481</v>
      </c>
      <c r="C846" s="740" t="s">
        <v>8512</v>
      </c>
      <c r="D846" s="740" t="s">
        <v>8514</v>
      </c>
      <c r="E846" s="740" t="s">
        <v>3349</v>
      </c>
      <c r="F846" s="740" t="s">
        <v>70</v>
      </c>
      <c r="G846" s="740" t="s">
        <v>73</v>
      </c>
      <c r="H846" s="760" t="s">
        <v>9346</v>
      </c>
      <c r="I846" s="740" t="s">
        <v>3737</v>
      </c>
      <c r="J846" s="740" t="s">
        <v>4859</v>
      </c>
      <c r="K846" s="740" t="s">
        <v>3586</v>
      </c>
      <c r="L846" s="740">
        <v>1</v>
      </c>
    </row>
    <row r="847" spans="1:12" s="230" customFormat="1" ht="45" customHeight="1" outlineLevel="2" x14ac:dyDescent="0.2">
      <c r="A847" s="707">
        <v>115</v>
      </c>
      <c r="B847" s="740" t="s">
        <v>10482</v>
      </c>
      <c r="C847" s="740" t="s">
        <v>8512</v>
      </c>
      <c r="D847" s="740" t="s">
        <v>8514</v>
      </c>
      <c r="E847" s="740" t="s">
        <v>3486</v>
      </c>
      <c r="F847" s="740" t="s">
        <v>70</v>
      </c>
      <c r="G847" s="740" t="s">
        <v>4175</v>
      </c>
      <c r="H847" s="760" t="s">
        <v>9346</v>
      </c>
      <c r="I847" s="740" t="s">
        <v>3737</v>
      </c>
      <c r="J847" s="740" t="s">
        <v>4859</v>
      </c>
      <c r="K847" s="740" t="s">
        <v>3586</v>
      </c>
      <c r="L847" s="740">
        <v>1</v>
      </c>
    </row>
    <row r="848" spans="1:12" s="230" customFormat="1" ht="45" customHeight="1" outlineLevel="2" x14ac:dyDescent="0.2">
      <c r="A848" s="707">
        <v>116</v>
      </c>
      <c r="B848" s="740" t="s">
        <v>10483</v>
      </c>
      <c r="C848" s="740" t="s">
        <v>8512</v>
      </c>
      <c r="D848" s="740" t="s">
        <v>8514</v>
      </c>
      <c r="E848" s="740" t="s">
        <v>3486</v>
      </c>
      <c r="F848" s="740" t="s">
        <v>70</v>
      </c>
      <c r="G848" s="740" t="s">
        <v>4191</v>
      </c>
      <c r="H848" s="760" t="s">
        <v>9346</v>
      </c>
      <c r="I848" s="740" t="s">
        <v>3737</v>
      </c>
      <c r="J848" s="740" t="s">
        <v>4859</v>
      </c>
      <c r="K848" s="740" t="s">
        <v>3586</v>
      </c>
      <c r="L848" s="740">
        <v>1</v>
      </c>
    </row>
    <row r="849" spans="1:12" s="230" customFormat="1" ht="45" customHeight="1" outlineLevel="2" x14ac:dyDescent="0.2">
      <c r="A849" s="707">
        <v>117</v>
      </c>
      <c r="B849" s="740" t="s">
        <v>10484</v>
      </c>
      <c r="C849" s="740" t="s">
        <v>8512</v>
      </c>
      <c r="D849" s="740" t="s">
        <v>8514</v>
      </c>
      <c r="E849" s="740" t="s">
        <v>3349</v>
      </c>
      <c r="F849" s="740" t="s">
        <v>70</v>
      </c>
      <c r="G849" s="740" t="s">
        <v>67</v>
      </c>
      <c r="H849" s="760" t="s">
        <v>9346</v>
      </c>
      <c r="I849" s="740" t="s">
        <v>3737</v>
      </c>
      <c r="J849" s="740" t="s">
        <v>4859</v>
      </c>
      <c r="K849" s="740" t="s">
        <v>3586</v>
      </c>
      <c r="L849" s="740">
        <v>1</v>
      </c>
    </row>
    <row r="850" spans="1:12" s="230" customFormat="1" ht="45" customHeight="1" outlineLevel="2" x14ac:dyDescent="0.2">
      <c r="A850" s="707">
        <v>118</v>
      </c>
      <c r="B850" s="740" t="s">
        <v>10485</v>
      </c>
      <c r="C850" s="740" t="s">
        <v>8512</v>
      </c>
      <c r="D850" s="740" t="s">
        <v>8516</v>
      </c>
      <c r="E850" s="740" t="s">
        <v>3381</v>
      </c>
      <c r="F850" s="740" t="s">
        <v>70</v>
      </c>
      <c r="G850" s="740" t="s">
        <v>4191</v>
      </c>
      <c r="H850" s="760" t="s">
        <v>9346</v>
      </c>
      <c r="I850" s="740" t="s">
        <v>3737</v>
      </c>
      <c r="J850" s="740" t="s">
        <v>4859</v>
      </c>
      <c r="K850" s="740" t="s">
        <v>3586</v>
      </c>
      <c r="L850" s="740">
        <v>1</v>
      </c>
    </row>
    <row r="851" spans="1:12" s="230" customFormat="1" ht="45" customHeight="1" outlineLevel="2" x14ac:dyDescent="0.2">
      <c r="A851" s="707">
        <v>119</v>
      </c>
      <c r="B851" s="740" t="s">
        <v>10486</v>
      </c>
      <c r="C851" s="740" t="s">
        <v>8512</v>
      </c>
      <c r="D851" s="740" t="s">
        <v>8514</v>
      </c>
      <c r="E851" s="740" t="s">
        <v>3486</v>
      </c>
      <c r="F851" s="740" t="s">
        <v>70</v>
      </c>
      <c r="G851" s="740" t="s">
        <v>4175</v>
      </c>
      <c r="H851" s="760" t="s">
        <v>9346</v>
      </c>
      <c r="I851" s="740" t="s">
        <v>3737</v>
      </c>
      <c r="J851" s="740" t="s">
        <v>4859</v>
      </c>
      <c r="K851" s="740" t="s">
        <v>3586</v>
      </c>
      <c r="L851" s="740">
        <v>1</v>
      </c>
    </row>
    <row r="852" spans="1:12" s="230" customFormat="1" ht="45" customHeight="1" outlineLevel="2" x14ac:dyDescent="0.2">
      <c r="A852" s="707">
        <v>120</v>
      </c>
      <c r="B852" s="740" t="s">
        <v>10487</v>
      </c>
      <c r="C852" s="740" t="s">
        <v>8512</v>
      </c>
      <c r="D852" s="740" t="s">
        <v>10477</v>
      </c>
      <c r="E852" s="740" t="s">
        <v>4900</v>
      </c>
      <c r="F852" s="740" t="s">
        <v>70</v>
      </c>
      <c r="G852" s="740" t="s">
        <v>10488</v>
      </c>
      <c r="H852" s="760" t="s">
        <v>9346</v>
      </c>
      <c r="I852" s="740" t="s">
        <v>3737</v>
      </c>
      <c r="J852" s="740" t="s">
        <v>4859</v>
      </c>
      <c r="K852" s="740" t="s">
        <v>3586</v>
      </c>
      <c r="L852" s="740">
        <v>1</v>
      </c>
    </row>
    <row r="853" spans="1:12" s="230" customFormat="1" ht="45" customHeight="1" outlineLevel="2" x14ac:dyDescent="0.2">
      <c r="A853" s="707">
        <v>121</v>
      </c>
      <c r="B853" s="740" t="s">
        <v>10489</v>
      </c>
      <c r="C853" s="740" t="s">
        <v>8512</v>
      </c>
      <c r="D853" s="740" t="s">
        <v>8514</v>
      </c>
      <c r="E853" s="740" t="s">
        <v>3349</v>
      </c>
      <c r="F853" s="740" t="s">
        <v>112</v>
      </c>
      <c r="G853" s="740" t="s">
        <v>4175</v>
      </c>
      <c r="H853" s="760" t="s">
        <v>9346</v>
      </c>
      <c r="I853" s="740" t="s">
        <v>3737</v>
      </c>
      <c r="J853" s="740" t="s">
        <v>4859</v>
      </c>
      <c r="K853" s="740" t="s">
        <v>3586</v>
      </c>
      <c r="L853" s="740">
        <v>1</v>
      </c>
    </row>
    <row r="854" spans="1:12" s="230" customFormat="1" ht="45" customHeight="1" outlineLevel="2" x14ac:dyDescent="0.2">
      <c r="A854" s="707">
        <v>122</v>
      </c>
      <c r="B854" s="740" t="s">
        <v>10490</v>
      </c>
      <c r="C854" s="740" t="s">
        <v>8512</v>
      </c>
      <c r="D854" s="740" t="s">
        <v>8514</v>
      </c>
      <c r="E854" s="740" t="s">
        <v>3334</v>
      </c>
      <c r="F854" s="740" t="s">
        <v>112</v>
      </c>
      <c r="G854" s="740" t="s">
        <v>4191</v>
      </c>
      <c r="H854" s="760" t="s">
        <v>9346</v>
      </c>
      <c r="I854" s="740" t="s">
        <v>3737</v>
      </c>
      <c r="J854" s="740" t="s">
        <v>4859</v>
      </c>
      <c r="K854" s="740" t="s">
        <v>3586</v>
      </c>
      <c r="L854" s="740">
        <v>1</v>
      </c>
    </row>
    <row r="855" spans="1:12" s="230" customFormat="1" ht="45" customHeight="1" outlineLevel="2" x14ac:dyDescent="0.2">
      <c r="A855" s="707">
        <v>123</v>
      </c>
      <c r="B855" s="740" t="s">
        <v>10491</v>
      </c>
      <c r="C855" s="740" t="s">
        <v>8512</v>
      </c>
      <c r="D855" s="740" t="s">
        <v>8516</v>
      </c>
      <c r="E855" s="740" t="s">
        <v>3381</v>
      </c>
      <c r="F855" s="740" t="s">
        <v>112</v>
      </c>
      <c r="G855" s="740" t="s">
        <v>4191</v>
      </c>
      <c r="H855" s="760" t="s">
        <v>9346</v>
      </c>
      <c r="I855" s="740" t="s">
        <v>3737</v>
      </c>
      <c r="J855" s="740" t="s">
        <v>4859</v>
      </c>
      <c r="K855" s="740" t="s">
        <v>3586</v>
      </c>
      <c r="L855" s="740">
        <v>1</v>
      </c>
    </row>
    <row r="856" spans="1:12" s="230" customFormat="1" ht="45" customHeight="1" outlineLevel="2" x14ac:dyDescent="0.2">
      <c r="A856" s="707">
        <v>124</v>
      </c>
      <c r="B856" s="740" t="s">
        <v>10492</v>
      </c>
      <c r="C856" s="740" t="s">
        <v>8512</v>
      </c>
      <c r="D856" s="740" t="s">
        <v>8514</v>
      </c>
      <c r="E856" s="740" t="s">
        <v>4900</v>
      </c>
      <c r="F856" s="740" t="s">
        <v>112</v>
      </c>
      <c r="G856" s="740" t="s">
        <v>4175</v>
      </c>
      <c r="H856" s="760" t="s">
        <v>9346</v>
      </c>
      <c r="I856" s="740" t="s">
        <v>3737</v>
      </c>
      <c r="J856" s="740" t="s">
        <v>4859</v>
      </c>
      <c r="K856" s="740" t="s">
        <v>3586</v>
      </c>
      <c r="L856" s="740">
        <v>1</v>
      </c>
    </row>
    <row r="857" spans="1:12" s="230" customFormat="1" ht="45" customHeight="1" outlineLevel="2" x14ac:dyDescent="0.2">
      <c r="A857" s="707">
        <v>125</v>
      </c>
      <c r="B857" s="740" t="s">
        <v>10493</v>
      </c>
      <c r="C857" s="740" t="s">
        <v>8512</v>
      </c>
      <c r="D857" s="740" t="s">
        <v>8514</v>
      </c>
      <c r="E857" s="740" t="s">
        <v>3349</v>
      </c>
      <c r="F857" s="740" t="s">
        <v>112</v>
      </c>
      <c r="G857" s="740" t="s">
        <v>4175</v>
      </c>
      <c r="H857" s="760" t="s">
        <v>9346</v>
      </c>
      <c r="I857" s="740" t="s">
        <v>3737</v>
      </c>
      <c r="J857" s="740" t="s">
        <v>4859</v>
      </c>
      <c r="K857" s="740" t="s">
        <v>3586</v>
      </c>
      <c r="L857" s="740">
        <v>1</v>
      </c>
    </row>
    <row r="858" spans="1:12" s="230" customFormat="1" ht="45" customHeight="1" outlineLevel="2" x14ac:dyDescent="0.2">
      <c r="A858" s="707">
        <v>126</v>
      </c>
      <c r="B858" s="740" t="s">
        <v>10494</v>
      </c>
      <c r="C858" s="740" t="s">
        <v>8512</v>
      </c>
      <c r="D858" s="740" t="s">
        <v>8514</v>
      </c>
      <c r="E858" s="740" t="s">
        <v>3486</v>
      </c>
      <c r="F858" s="740" t="s">
        <v>112</v>
      </c>
      <c r="G858" s="740" t="s">
        <v>4175</v>
      </c>
      <c r="H858" s="760" t="s">
        <v>9346</v>
      </c>
      <c r="I858" s="740" t="s">
        <v>3737</v>
      </c>
      <c r="J858" s="740" t="s">
        <v>4859</v>
      </c>
      <c r="K858" s="740" t="s">
        <v>3586</v>
      </c>
      <c r="L858" s="740">
        <v>1</v>
      </c>
    </row>
    <row r="859" spans="1:12" s="230" customFormat="1" ht="45" customHeight="1" outlineLevel="2" x14ac:dyDescent="0.2">
      <c r="A859" s="707">
        <v>127</v>
      </c>
      <c r="B859" s="740" t="s">
        <v>10495</v>
      </c>
      <c r="C859" s="740" t="s">
        <v>8512</v>
      </c>
      <c r="D859" s="740" t="s">
        <v>8514</v>
      </c>
      <c r="E859" s="740" t="s">
        <v>4900</v>
      </c>
      <c r="F859" s="740" t="s">
        <v>112</v>
      </c>
      <c r="G859" s="740" t="s">
        <v>4175</v>
      </c>
      <c r="H859" s="760" t="s">
        <v>9346</v>
      </c>
      <c r="I859" s="740" t="s">
        <v>3737</v>
      </c>
      <c r="J859" s="740" t="s">
        <v>4859</v>
      </c>
      <c r="K859" s="740" t="s">
        <v>3586</v>
      </c>
      <c r="L859" s="740">
        <v>1</v>
      </c>
    </row>
    <row r="860" spans="1:12" s="230" customFormat="1" ht="45" customHeight="1" outlineLevel="2" x14ac:dyDescent="0.2">
      <c r="A860" s="707">
        <v>128</v>
      </c>
      <c r="B860" s="740" t="s">
        <v>10496</v>
      </c>
      <c r="C860" s="740" t="s">
        <v>8512</v>
      </c>
      <c r="D860" s="740" t="s">
        <v>8514</v>
      </c>
      <c r="E860" s="740" t="s">
        <v>3671</v>
      </c>
      <c r="F860" s="740" t="s">
        <v>112</v>
      </c>
      <c r="G860" s="740" t="s">
        <v>4175</v>
      </c>
      <c r="H860" s="760" t="s">
        <v>9346</v>
      </c>
      <c r="I860" s="740" t="s">
        <v>3737</v>
      </c>
      <c r="J860" s="740" t="s">
        <v>4859</v>
      </c>
      <c r="K860" s="740" t="s">
        <v>3586</v>
      </c>
      <c r="L860" s="740">
        <v>1</v>
      </c>
    </row>
    <row r="861" spans="1:12" s="230" customFormat="1" ht="45" customHeight="1" outlineLevel="2" x14ac:dyDescent="0.2">
      <c r="A861" s="707">
        <v>129</v>
      </c>
      <c r="B861" s="740" t="s">
        <v>10497</v>
      </c>
      <c r="C861" s="740" t="s">
        <v>8512</v>
      </c>
      <c r="D861" s="740" t="s">
        <v>8514</v>
      </c>
      <c r="E861" s="740" t="s">
        <v>3486</v>
      </c>
      <c r="F861" s="740" t="s">
        <v>112</v>
      </c>
      <c r="G861" s="740" t="s">
        <v>4175</v>
      </c>
      <c r="H861" s="760" t="s">
        <v>9346</v>
      </c>
      <c r="I861" s="740" t="s">
        <v>3737</v>
      </c>
      <c r="J861" s="740" t="s">
        <v>4859</v>
      </c>
      <c r="K861" s="740" t="s">
        <v>3586</v>
      </c>
      <c r="L861" s="740">
        <v>1</v>
      </c>
    </row>
    <row r="862" spans="1:12" s="230" customFormat="1" ht="45" customHeight="1" outlineLevel="2" x14ac:dyDescent="0.2">
      <c r="A862" s="707">
        <v>130</v>
      </c>
      <c r="B862" s="740" t="s">
        <v>10498</v>
      </c>
      <c r="C862" s="740" t="s">
        <v>8512</v>
      </c>
      <c r="D862" s="740" t="s">
        <v>8514</v>
      </c>
      <c r="E862" s="740" t="s">
        <v>3486</v>
      </c>
      <c r="F862" s="740" t="s">
        <v>112</v>
      </c>
      <c r="G862" s="740" t="s">
        <v>4175</v>
      </c>
      <c r="H862" s="760" t="s">
        <v>9346</v>
      </c>
      <c r="I862" s="740" t="s">
        <v>3737</v>
      </c>
      <c r="J862" s="740" t="s">
        <v>4859</v>
      </c>
      <c r="K862" s="740" t="s">
        <v>3586</v>
      </c>
      <c r="L862" s="740">
        <v>1</v>
      </c>
    </row>
    <row r="863" spans="1:12" s="230" customFormat="1" ht="45" customHeight="1" outlineLevel="2" x14ac:dyDescent="0.2">
      <c r="A863" s="707">
        <v>131</v>
      </c>
      <c r="B863" s="740" t="s">
        <v>10499</v>
      </c>
      <c r="C863" s="740" t="s">
        <v>8512</v>
      </c>
      <c r="D863" s="740" t="s">
        <v>8514</v>
      </c>
      <c r="E863" s="740" t="s">
        <v>3349</v>
      </c>
      <c r="F863" s="740" t="s">
        <v>112</v>
      </c>
      <c r="G863" s="740" t="s">
        <v>4177</v>
      </c>
      <c r="H863" s="760" t="s">
        <v>9346</v>
      </c>
      <c r="I863" s="740" t="s">
        <v>3737</v>
      </c>
      <c r="J863" s="740" t="s">
        <v>4859</v>
      </c>
      <c r="K863" s="740" t="s">
        <v>3586</v>
      </c>
      <c r="L863" s="740">
        <v>1</v>
      </c>
    </row>
    <row r="864" spans="1:12" s="230" customFormat="1" ht="45" customHeight="1" outlineLevel="2" x14ac:dyDescent="0.2">
      <c r="A864" s="707">
        <v>132</v>
      </c>
      <c r="B864" s="740" t="s">
        <v>10500</v>
      </c>
      <c r="C864" s="740" t="s">
        <v>8512</v>
      </c>
      <c r="D864" s="740" t="s">
        <v>8514</v>
      </c>
      <c r="E864" s="740" t="s">
        <v>4900</v>
      </c>
      <c r="F864" s="740" t="s">
        <v>112</v>
      </c>
      <c r="G864" s="740" t="s">
        <v>73</v>
      </c>
      <c r="H864" s="760" t="s">
        <v>9346</v>
      </c>
      <c r="I864" s="740" t="s">
        <v>3737</v>
      </c>
      <c r="J864" s="740" t="s">
        <v>4859</v>
      </c>
      <c r="K864" s="740" t="s">
        <v>3586</v>
      </c>
      <c r="L864" s="740">
        <v>1</v>
      </c>
    </row>
    <row r="865" spans="1:12" s="230" customFormat="1" ht="45" customHeight="1" outlineLevel="2" x14ac:dyDescent="0.2">
      <c r="A865" s="707">
        <v>133</v>
      </c>
      <c r="B865" s="740" t="s">
        <v>10501</v>
      </c>
      <c r="C865" s="740" t="s">
        <v>8512</v>
      </c>
      <c r="D865" s="740" t="s">
        <v>8516</v>
      </c>
      <c r="E865" s="740" t="s">
        <v>3381</v>
      </c>
      <c r="F865" s="740" t="s">
        <v>112</v>
      </c>
      <c r="G865" s="740" t="s">
        <v>4191</v>
      </c>
      <c r="H865" s="760" t="s">
        <v>9346</v>
      </c>
      <c r="I865" s="740" t="s">
        <v>3737</v>
      </c>
      <c r="J865" s="740" t="s">
        <v>4859</v>
      </c>
      <c r="K865" s="740" t="s">
        <v>3586</v>
      </c>
      <c r="L865" s="740">
        <v>1</v>
      </c>
    </row>
    <row r="866" spans="1:12" s="230" customFormat="1" ht="45" customHeight="1" outlineLevel="2" x14ac:dyDescent="0.2">
      <c r="A866" s="707">
        <v>134</v>
      </c>
      <c r="B866" s="740" t="s">
        <v>10502</v>
      </c>
      <c r="C866" s="740" t="s">
        <v>8512</v>
      </c>
      <c r="D866" s="740" t="s">
        <v>8514</v>
      </c>
      <c r="E866" s="740" t="s">
        <v>3671</v>
      </c>
      <c r="F866" s="740" t="s">
        <v>30</v>
      </c>
      <c r="G866" s="740" t="s">
        <v>4175</v>
      </c>
      <c r="H866" s="760" t="s">
        <v>9346</v>
      </c>
      <c r="I866" s="740" t="s">
        <v>3737</v>
      </c>
      <c r="J866" s="740" t="s">
        <v>4859</v>
      </c>
      <c r="K866" s="740" t="s">
        <v>3586</v>
      </c>
      <c r="L866" s="740">
        <v>1</v>
      </c>
    </row>
    <row r="867" spans="1:12" s="230" customFormat="1" ht="45" customHeight="1" outlineLevel="2" x14ac:dyDescent="0.2">
      <c r="A867" s="707">
        <v>135</v>
      </c>
      <c r="B867" s="740" t="s">
        <v>10503</v>
      </c>
      <c r="C867" s="740" t="s">
        <v>8512</v>
      </c>
      <c r="D867" s="740" t="s">
        <v>8514</v>
      </c>
      <c r="E867" s="740" t="s">
        <v>3349</v>
      </c>
      <c r="F867" s="740" t="s">
        <v>30</v>
      </c>
      <c r="G867" s="740" t="s">
        <v>10504</v>
      </c>
      <c r="H867" s="760" t="s">
        <v>9346</v>
      </c>
      <c r="I867" s="740" t="s">
        <v>3737</v>
      </c>
      <c r="J867" s="740" t="s">
        <v>4859</v>
      </c>
      <c r="K867" s="740" t="s">
        <v>3586</v>
      </c>
      <c r="L867" s="740">
        <v>1</v>
      </c>
    </row>
    <row r="868" spans="1:12" s="230" customFormat="1" ht="45" customHeight="1" outlineLevel="2" x14ac:dyDescent="0.2">
      <c r="A868" s="707">
        <v>136</v>
      </c>
      <c r="B868" s="740" t="s">
        <v>10505</v>
      </c>
      <c r="C868" s="740" t="s">
        <v>8512</v>
      </c>
      <c r="D868" s="740" t="s">
        <v>8514</v>
      </c>
      <c r="E868" s="740" t="s">
        <v>3671</v>
      </c>
      <c r="F868" s="740" t="s">
        <v>30</v>
      </c>
      <c r="G868" s="740" t="s">
        <v>4175</v>
      </c>
      <c r="H868" s="760" t="s">
        <v>9346</v>
      </c>
      <c r="I868" s="740" t="s">
        <v>3737</v>
      </c>
      <c r="J868" s="740" t="s">
        <v>4859</v>
      </c>
      <c r="K868" s="740" t="s">
        <v>3586</v>
      </c>
      <c r="L868" s="740">
        <v>1</v>
      </c>
    </row>
    <row r="869" spans="1:12" s="230" customFormat="1" ht="45" customHeight="1" outlineLevel="2" x14ac:dyDescent="0.2">
      <c r="A869" s="707">
        <v>137</v>
      </c>
      <c r="B869" s="740" t="s">
        <v>10506</v>
      </c>
      <c r="C869" s="740" t="s">
        <v>8512</v>
      </c>
      <c r="D869" s="740" t="s">
        <v>8517</v>
      </c>
      <c r="E869" s="740" t="s">
        <v>3349</v>
      </c>
      <c r="F869" s="740" t="s">
        <v>30</v>
      </c>
      <c r="G869" s="740" t="s">
        <v>4193</v>
      </c>
      <c r="H869" s="760" t="s">
        <v>9346</v>
      </c>
      <c r="I869" s="740" t="s">
        <v>3737</v>
      </c>
      <c r="J869" s="740" t="s">
        <v>4859</v>
      </c>
      <c r="K869" s="740" t="s">
        <v>3586</v>
      </c>
      <c r="L869" s="740">
        <v>1</v>
      </c>
    </row>
    <row r="870" spans="1:12" s="230" customFormat="1" ht="45" customHeight="1" outlineLevel="2" x14ac:dyDescent="0.2">
      <c r="A870" s="707">
        <v>138</v>
      </c>
      <c r="B870" s="740" t="s">
        <v>10507</v>
      </c>
      <c r="C870" s="740" t="s">
        <v>8512</v>
      </c>
      <c r="D870" s="740" t="s">
        <v>8514</v>
      </c>
      <c r="E870" s="740" t="s">
        <v>3486</v>
      </c>
      <c r="F870" s="740" t="s">
        <v>31</v>
      </c>
      <c r="G870" s="740" t="s">
        <v>4175</v>
      </c>
      <c r="H870" s="760" t="s">
        <v>9346</v>
      </c>
      <c r="I870" s="740" t="s">
        <v>3737</v>
      </c>
      <c r="J870" s="740" t="s">
        <v>4859</v>
      </c>
      <c r="K870" s="740" t="s">
        <v>3586</v>
      </c>
      <c r="L870" s="740">
        <v>1</v>
      </c>
    </row>
    <row r="871" spans="1:12" s="230" customFormat="1" ht="45" customHeight="1" outlineLevel="2" x14ac:dyDescent="0.2">
      <c r="A871" s="707">
        <v>139</v>
      </c>
      <c r="B871" s="740" t="s">
        <v>10508</v>
      </c>
      <c r="C871" s="740" t="s">
        <v>8512</v>
      </c>
      <c r="D871" s="740" t="s">
        <v>8514</v>
      </c>
      <c r="E871" s="740" t="s">
        <v>3671</v>
      </c>
      <c r="F871" s="740" t="s">
        <v>31</v>
      </c>
      <c r="G871" s="740" t="s">
        <v>4175</v>
      </c>
      <c r="H871" s="760" t="s">
        <v>9346</v>
      </c>
      <c r="I871" s="740" t="s">
        <v>3737</v>
      </c>
      <c r="J871" s="740" t="s">
        <v>4859</v>
      </c>
      <c r="K871" s="740" t="s">
        <v>3586</v>
      </c>
      <c r="L871" s="740">
        <v>1</v>
      </c>
    </row>
    <row r="872" spans="1:12" s="230" customFormat="1" ht="45" customHeight="1" outlineLevel="2" x14ac:dyDescent="0.2">
      <c r="A872" s="707">
        <v>140</v>
      </c>
      <c r="B872" s="740" t="s">
        <v>10509</v>
      </c>
      <c r="C872" s="740" t="s">
        <v>8512</v>
      </c>
      <c r="D872" s="740" t="s">
        <v>8514</v>
      </c>
      <c r="E872" s="740" t="s">
        <v>3486</v>
      </c>
      <c r="F872" s="740" t="s">
        <v>31</v>
      </c>
      <c r="G872" s="740" t="s">
        <v>4175</v>
      </c>
      <c r="H872" s="760" t="s">
        <v>9346</v>
      </c>
      <c r="I872" s="740" t="s">
        <v>3737</v>
      </c>
      <c r="J872" s="740" t="s">
        <v>4859</v>
      </c>
      <c r="K872" s="740" t="s">
        <v>3586</v>
      </c>
      <c r="L872" s="740">
        <v>1</v>
      </c>
    </row>
    <row r="873" spans="1:12" s="230" customFormat="1" ht="45" customHeight="1" outlineLevel="2" x14ac:dyDescent="0.2">
      <c r="A873" s="707">
        <v>141</v>
      </c>
      <c r="B873" s="740" t="s">
        <v>10510</v>
      </c>
      <c r="C873" s="740" t="s">
        <v>8512</v>
      </c>
      <c r="D873" s="740" t="s">
        <v>10477</v>
      </c>
      <c r="E873" s="740" t="s">
        <v>3349</v>
      </c>
      <c r="F873" s="740" t="s">
        <v>31</v>
      </c>
      <c r="G873" s="740" t="s">
        <v>67</v>
      </c>
      <c r="H873" s="760" t="s">
        <v>9346</v>
      </c>
      <c r="I873" s="740" t="s">
        <v>3737</v>
      </c>
      <c r="J873" s="740" t="s">
        <v>4859</v>
      </c>
      <c r="K873" s="740" t="s">
        <v>3586</v>
      </c>
      <c r="L873" s="740">
        <v>1</v>
      </c>
    </row>
    <row r="874" spans="1:12" s="230" customFormat="1" ht="45" customHeight="1" outlineLevel="2" x14ac:dyDescent="0.2">
      <c r="A874" s="707">
        <v>142</v>
      </c>
      <c r="B874" s="740" t="s">
        <v>10511</v>
      </c>
      <c r="C874" s="740" t="s">
        <v>8512</v>
      </c>
      <c r="D874" s="740" t="s">
        <v>8514</v>
      </c>
      <c r="E874" s="740" t="s">
        <v>3486</v>
      </c>
      <c r="F874" s="740" t="s">
        <v>31</v>
      </c>
      <c r="G874" s="740" t="s">
        <v>4175</v>
      </c>
      <c r="H874" s="760" t="s">
        <v>9346</v>
      </c>
      <c r="I874" s="740" t="s">
        <v>3737</v>
      </c>
      <c r="J874" s="740" t="s">
        <v>4859</v>
      </c>
      <c r="K874" s="740" t="s">
        <v>3586</v>
      </c>
      <c r="L874" s="740">
        <v>1</v>
      </c>
    </row>
    <row r="875" spans="1:12" s="230" customFormat="1" ht="45" customHeight="1" outlineLevel="2" x14ac:dyDescent="0.2">
      <c r="A875" s="707">
        <v>143</v>
      </c>
      <c r="B875" s="740" t="s">
        <v>10512</v>
      </c>
      <c r="C875" s="740" t="s">
        <v>8512</v>
      </c>
      <c r="D875" s="740" t="s">
        <v>8514</v>
      </c>
      <c r="E875" s="740" t="s">
        <v>3486</v>
      </c>
      <c r="F875" s="740" t="s">
        <v>31</v>
      </c>
      <c r="G875" s="740" t="s">
        <v>4175</v>
      </c>
      <c r="H875" s="760" t="s">
        <v>9346</v>
      </c>
      <c r="I875" s="740" t="s">
        <v>3737</v>
      </c>
      <c r="J875" s="740" t="s">
        <v>4859</v>
      </c>
      <c r="K875" s="740" t="s">
        <v>3586</v>
      </c>
      <c r="L875" s="740">
        <v>1</v>
      </c>
    </row>
    <row r="876" spans="1:12" s="230" customFormat="1" ht="45" customHeight="1" outlineLevel="2" x14ac:dyDescent="0.2">
      <c r="A876" s="707">
        <v>144</v>
      </c>
      <c r="B876" s="740" t="s">
        <v>10513</v>
      </c>
      <c r="C876" s="740" t="s">
        <v>8512</v>
      </c>
      <c r="D876" s="740" t="s">
        <v>8514</v>
      </c>
      <c r="E876" s="740" t="s">
        <v>3671</v>
      </c>
      <c r="F876" s="740" t="s">
        <v>31</v>
      </c>
      <c r="G876" s="740" t="s">
        <v>4175</v>
      </c>
      <c r="H876" s="760" t="s">
        <v>9346</v>
      </c>
      <c r="I876" s="740" t="s">
        <v>3737</v>
      </c>
      <c r="J876" s="740" t="s">
        <v>4859</v>
      </c>
      <c r="K876" s="740" t="s">
        <v>3586</v>
      </c>
      <c r="L876" s="740">
        <v>1</v>
      </c>
    </row>
    <row r="877" spans="1:12" s="230" customFormat="1" ht="45" customHeight="1" outlineLevel="2" x14ac:dyDescent="0.2">
      <c r="A877" s="707">
        <v>145</v>
      </c>
      <c r="B877" s="740" t="s">
        <v>10514</v>
      </c>
      <c r="C877" s="740" t="s">
        <v>8512</v>
      </c>
      <c r="D877" s="740" t="s">
        <v>8514</v>
      </c>
      <c r="E877" s="740" t="s">
        <v>3486</v>
      </c>
      <c r="F877" s="740" t="s">
        <v>69</v>
      </c>
      <c r="G877" s="740" t="s">
        <v>4175</v>
      </c>
      <c r="H877" s="760" t="s">
        <v>9346</v>
      </c>
      <c r="I877" s="740" t="s">
        <v>3737</v>
      </c>
      <c r="J877" s="740" t="s">
        <v>4859</v>
      </c>
      <c r="K877" s="740" t="s">
        <v>3586</v>
      </c>
      <c r="L877" s="740">
        <v>1</v>
      </c>
    </row>
    <row r="878" spans="1:12" s="230" customFormat="1" ht="45" customHeight="1" outlineLevel="2" x14ac:dyDescent="0.2">
      <c r="A878" s="707">
        <v>146</v>
      </c>
      <c r="B878" s="740" t="s">
        <v>10515</v>
      </c>
      <c r="C878" s="740" t="s">
        <v>8512</v>
      </c>
      <c r="D878" s="740" t="s">
        <v>8514</v>
      </c>
      <c r="E878" s="740" t="s">
        <v>3671</v>
      </c>
      <c r="F878" s="740" t="s">
        <v>69</v>
      </c>
      <c r="G878" s="740" t="s">
        <v>4191</v>
      </c>
      <c r="H878" s="760" t="s">
        <v>9346</v>
      </c>
      <c r="I878" s="740" t="s">
        <v>3737</v>
      </c>
      <c r="J878" s="740" t="s">
        <v>4859</v>
      </c>
      <c r="K878" s="740" t="s">
        <v>3586</v>
      </c>
      <c r="L878" s="740">
        <v>1</v>
      </c>
    </row>
    <row r="879" spans="1:12" s="230" customFormat="1" ht="45" customHeight="1" outlineLevel="2" x14ac:dyDescent="0.2">
      <c r="A879" s="707">
        <v>147</v>
      </c>
      <c r="B879" s="740" t="s">
        <v>10516</v>
      </c>
      <c r="C879" s="740" t="s">
        <v>8512</v>
      </c>
      <c r="D879" s="740" t="s">
        <v>8518</v>
      </c>
      <c r="E879" s="740" t="s">
        <v>3305</v>
      </c>
      <c r="F879" s="740" t="s">
        <v>69</v>
      </c>
      <c r="G879" s="740" t="s">
        <v>4193</v>
      </c>
      <c r="H879" s="760" t="s">
        <v>9346</v>
      </c>
      <c r="I879" s="740" t="s">
        <v>3737</v>
      </c>
      <c r="J879" s="740" t="s">
        <v>4859</v>
      </c>
      <c r="K879" s="740" t="s">
        <v>3586</v>
      </c>
      <c r="L879" s="740">
        <v>1</v>
      </c>
    </row>
    <row r="880" spans="1:12" s="230" customFormat="1" ht="45" customHeight="1" outlineLevel="2" x14ac:dyDescent="0.2">
      <c r="A880" s="707">
        <v>148</v>
      </c>
      <c r="B880" s="740" t="s">
        <v>10517</v>
      </c>
      <c r="C880" s="740" t="s">
        <v>8512</v>
      </c>
      <c r="D880" s="740" t="s">
        <v>8516</v>
      </c>
      <c r="E880" s="740" t="s">
        <v>3381</v>
      </c>
      <c r="F880" s="740" t="s">
        <v>91</v>
      </c>
      <c r="G880" s="740" t="s">
        <v>4191</v>
      </c>
      <c r="H880" s="760" t="s">
        <v>9346</v>
      </c>
      <c r="I880" s="740" t="s">
        <v>3737</v>
      </c>
      <c r="J880" s="740" t="s">
        <v>4859</v>
      </c>
      <c r="K880" s="740" t="s">
        <v>3586</v>
      </c>
      <c r="L880" s="740">
        <v>1</v>
      </c>
    </row>
    <row r="881" spans="1:12" s="230" customFormat="1" ht="45" customHeight="1" outlineLevel="2" x14ac:dyDescent="0.2">
      <c r="A881" s="707">
        <v>149</v>
      </c>
      <c r="B881" s="740" t="s">
        <v>10518</v>
      </c>
      <c r="C881" s="740" t="s">
        <v>8512</v>
      </c>
      <c r="D881" s="740" t="s">
        <v>8516</v>
      </c>
      <c r="E881" s="740" t="s">
        <v>8343</v>
      </c>
      <c r="F881" s="740" t="s">
        <v>91</v>
      </c>
      <c r="G881" s="740" t="s">
        <v>4191</v>
      </c>
      <c r="H881" s="760" t="s">
        <v>9346</v>
      </c>
      <c r="I881" s="740" t="s">
        <v>3737</v>
      </c>
      <c r="J881" s="740" t="s">
        <v>4859</v>
      </c>
      <c r="K881" s="740" t="s">
        <v>3586</v>
      </c>
      <c r="L881" s="740">
        <v>1</v>
      </c>
    </row>
    <row r="882" spans="1:12" s="230" customFormat="1" ht="45" customHeight="1" outlineLevel="2" x14ac:dyDescent="0.2">
      <c r="A882" s="707">
        <v>150</v>
      </c>
      <c r="B882" s="740" t="s">
        <v>10519</v>
      </c>
      <c r="C882" s="740" t="s">
        <v>8512</v>
      </c>
      <c r="D882" s="740" t="s">
        <v>8514</v>
      </c>
      <c r="E882" s="740" t="s">
        <v>3486</v>
      </c>
      <c r="F882" s="740" t="s">
        <v>91</v>
      </c>
      <c r="G882" s="740" t="s">
        <v>73</v>
      </c>
      <c r="H882" s="760" t="s">
        <v>9346</v>
      </c>
      <c r="I882" s="740" t="s">
        <v>3737</v>
      </c>
      <c r="J882" s="740" t="s">
        <v>4859</v>
      </c>
      <c r="K882" s="740" t="s">
        <v>3586</v>
      </c>
      <c r="L882" s="740">
        <v>1</v>
      </c>
    </row>
    <row r="883" spans="1:12" s="230" customFormat="1" ht="45" customHeight="1" outlineLevel="2" x14ac:dyDescent="0.2">
      <c r="A883" s="707">
        <v>151</v>
      </c>
      <c r="B883" s="740" t="s">
        <v>10520</v>
      </c>
      <c r="C883" s="740" t="s">
        <v>8512</v>
      </c>
      <c r="D883" s="740" t="s">
        <v>8514</v>
      </c>
      <c r="E883" s="740" t="s">
        <v>3486</v>
      </c>
      <c r="F883" s="740" t="s">
        <v>71</v>
      </c>
      <c r="G883" s="740" t="s">
        <v>4175</v>
      </c>
      <c r="H883" s="760" t="s">
        <v>9346</v>
      </c>
      <c r="I883" s="740" t="s">
        <v>3737</v>
      </c>
      <c r="J883" s="740" t="s">
        <v>4859</v>
      </c>
      <c r="K883" s="740" t="s">
        <v>3586</v>
      </c>
      <c r="L883" s="740">
        <v>1</v>
      </c>
    </row>
    <row r="884" spans="1:12" s="230" customFormat="1" ht="45" customHeight="1" outlineLevel="2" x14ac:dyDescent="0.2">
      <c r="A884" s="707">
        <v>152</v>
      </c>
      <c r="B884" s="740" t="s">
        <v>10521</v>
      </c>
      <c r="C884" s="740" t="s">
        <v>8512</v>
      </c>
      <c r="D884" s="740" t="s">
        <v>8518</v>
      </c>
      <c r="E884" s="740" t="s">
        <v>3564</v>
      </c>
      <c r="F884" s="740" t="s">
        <v>71</v>
      </c>
      <c r="G884" s="740" t="s">
        <v>4175</v>
      </c>
      <c r="H884" s="760" t="s">
        <v>9346</v>
      </c>
      <c r="I884" s="740" t="s">
        <v>3737</v>
      </c>
      <c r="J884" s="740" t="s">
        <v>4859</v>
      </c>
      <c r="K884" s="740" t="s">
        <v>3586</v>
      </c>
      <c r="L884" s="740">
        <v>1</v>
      </c>
    </row>
    <row r="885" spans="1:12" s="230" customFormat="1" ht="45" customHeight="1" outlineLevel="2" x14ac:dyDescent="0.2">
      <c r="A885" s="707">
        <v>153</v>
      </c>
      <c r="B885" s="740" t="s">
        <v>10522</v>
      </c>
      <c r="C885" s="740" t="s">
        <v>8512</v>
      </c>
      <c r="D885" s="740" t="s">
        <v>8516</v>
      </c>
      <c r="E885" s="740" t="s">
        <v>3381</v>
      </c>
      <c r="F885" s="740" t="s">
        <v>71</v>
      </c>
      <c r="G885" s="740" t="s">
        <v>4191</v>
      </c>
      <c r="H885" s="760" t="s">
        <v>9346</v>
      </c>
      <c r="I885" s="740" t="s">
        <v>3737</v>
      </c>
      <c r="J885" s="740" t="s">
        <v>4859</v>
      </c>
      <c r="K885" s="740" t="s">
        <v>3586</v>
      </c>
      <c r="L885" s="740">
        <v>1</v>
      </c>
    </row>
    <row r="886" spans="1:12" s="230" customFormat="1" ht="45" customHeight="1" outlineLevel="2" x14ac:dyDescent="0.2">
      <c r="A886" s="707">
        <v>154</v>
      </c>
      <c r="B886" s="740" t="s">
        <v>10523</v>
      </c>
      <c r="C886" s="740" t="s">
        <v>8512</v>
      </c>
      <c r="D886" s="740" t="s">
        <v>8517</v>
      </c>
      <c r="E886" s="740" t="s">
        <v>3349</v>
      </c>
      <c r="F886" s="740" t="s">
        <v>71</v>
      </c>
      <c r="G886" s="740" t="s">
        <v>4191</v>
      </c>
      <c r="H886" s="760" t="s">
        <v>9346</v>
      </c>
      <c r="I886" s="740" t="s">
        <v>3737</v>
      </c>
      <c r="J886" s="740" t="s">
        <v>4859</v>
      </c>
      <c r="K886" s="740" t="s">
        <v>3586</v>
      </c>
      <c r="L886" s="740">
        <v>1</v>
      </c>
    </row>
    <row r="887" spans="1:12" s="230" customFormat="1" ht="45" customHeight="1" outlineLevel="2" x14ac:dyDescent="0.2">
      <c r="A887" s="707">
        <v>155</v>
      </c>
      <c r="B887" s="740" t="s">
        <v>10524</v>
      </c>
      <c r="C887" s="740" t="s">
        <v>8512</v>
      </c>
      <c r="D887" s="740" t="s">
        <v>8514</v>
      </c>
      <c r="E887" s="740" t="s">
        <v>3486</v>
      </c>
      <c r="F887" s="740" t="s">
        <v>71</v>
      </c>
      <c r="G887" s="740" t="s">
        <v>4175</v>
      </c>
      <c r="H887" s="760" t="s">
        <v>9346</v>
      </c>
      <c r="I887" s="740" t="s">
        <v>3737</v>
      </c>
      <c r="J887" s="740" t="s">
        <v>4859</v>
      </c>
      <c r="K887" s="740" t="s">
        <v>3586</v>
      </c>
      <c r="L887" s="740">
        <v>1</v>
      </c>
    </row>
    <row r="888" spans="1:12" s="230" customFormat="1" ht="45" customHeight="1" outlineLevel="2" x14ac:dyDescent="0.2">
      <c r="A888" s="707">
        <v>156</v>
      </c>
      <c r="B888" s="740" t="s">
        <v>10525</v>
      </c>
      <c r="C888" s="740" t="s">
        <v>8512</v>
      </c>
      <c r="D888" s="740" t="s">
        <v>8518</v>
      </c>
      <c r="E888" s="740" t="s">
        <v>3564</v>
      </c>
      <c r="F888" s="740" t="s">
        <v>71</v>
      </c>
      <c r="G888" s="740" t="s">
        <v>4175</v>
      </c>
      <c r="H888" s="760" t="s">
        <v>9346</v>
      </c>
      <c r="I888" s="740" t="s">
        <v>3737</v>
      </c>
      <c r="J888" s="740" t="s">
        <v>4859</v>
      </c>
      <c r="K888" s="740" t="s">
        <v>3586</v>
      </c>
      <c r="L888" s="740">
        <v>1</v>
      </c>
    </row>
    <row r="889" spans="1:12" s="230" customFormat="1" ht="45" customHeight="1" outlineLevel="2" x14ac:dyDescent="0.2">
      <c r="A889" s="707">
        <v>157</v>
      </c>
      <c r="B889" s="740" t="s">
        <v>10526</v>
      </c>
      <c r="C889" s="740" t="s">
        <v>8512</v>
      </c>
      <c r="D889" s="740" t="s">
        <v>8518</v>
      </c>
      <c r="E889" s="740" t="s">
        <v>3564</v>
      </c>
      <c r="F889" s="740" t="s">
        <v>71</v>
      </c>
      <c r="G889" s="740" t="s">
        <v>4175</v>
      </c>
      <c r="H889" s="760" t="s">
        <v>9346</v>
      </c>
      <c r="I889" s="740" t="s">
        <v>3737</v>
      </c>
      <c r="J889" s="740" t="s">
        <v>4859</v>
      </c>
      <c r="K889" s="740" t="s">
        <v>3586</v>
      </c>
      <c r="L889" s="740">
        <v>1</v>
      </c>
    </row>
    <row r="890" spans="1:12" s="230" customFormat="1" ht="45" customHeight="1" outlineLevel="2" x14ac:dyDescent="0.2">
      <c r="A890" s="707">
        <v>158</v>
      </c>
      <c r="B890" s="740" t="s">
        <v>10527</v>
      </c>
      <c r="C890" s="740" t="s">
        <v>8512</v>
      </c>
      <c r="D890" s="740" t="s">
        <v>8518</v>
      </c>
      <c r="E890" s="740" t="s">
        <v>3564</v>
      </c>
      <c r="F890" s="740" t="s">
        <v>71</v>
      </c>
      <c r="G890" s="740" t="s">
        <v>4175</v>
      </c>
      <c r="H890" s="760" t="s">
        <v>9346</v>
      </c>
      <c r="I890" s="740" t="s">
        <v>8515</v>
      </c>
      <c r="J890" s="740" t="s">
        <v>4859</v>
      </c>
      <c r="K890" s="740" t="s">
        <v>3586</v>
      </c>
      <c r="L890" s="740">
        <v>1</v>
      </c>
    </row>
    <row r="891" spans="1:12" s="230" customFormat="1" ht="45" customHeight="1" outlineLevel="2" x14ac:dyDescent="0.2">
      <c r="A891" s="707">
        <v>159</v>
      </c>
      <c r="B891" s="740" t="s">
        <v>10528</v>
      </c>
      <c r="C891" s="740" t="s">
        <v>8512</v>
      </c>
      <c r="D891" s="740" t="s">
        <v>8517</v>
      </c>
      <c r="E891" s="740" t="s">
        <v>3486</v>
      </c>
      <c r="F891" s="740" t="s">
        <v>72</v>
      </c>
      <c r="G891" s="740" t="s">
        <v>4175</v>
      </c>
      <c r="H891" s="760" t="s">
        <v>9346</v>
      </c>
      <c r="I891" s="740" t="s">
        <v>8515</v>
      </c>
      <c r="J891" s="740" t="s">
        <v>4859</v>
      </c>
      <c r="K891" s="740" t="s">
        <v>3586</v>
      </c>
      <c r="L891" s="740">
        <v>1</v>
      </c>
    </row>
    <row r="892" spans="1:12" s="230" customFormat="1" ht="45" customHeight="1" outlineLevel="2" x14ac:dyDescent="0.2">
      <c r="A892" s="707">
        <v>160</v>
      </c>
      <c r="B892" s="740" t="s">
        <v>10529</v>
      </c>
      <c r="C892" s="740" t="s">
        <v>8512</v>
      </c>
      <c r="D892" s="740" t="s">
        <v>8516</v>
      </c>
      <c r="E892" s="740" t="s">
        <v>3381</v>
      </c>
      <c r="F892" s="740" t="s">
        <v>72</v>
      </c>
      <c r="G892" s="740" t="s">
        <v>4191</v>
      </c>
      <c r="H892" s="760" t="s">
        <v>9346</v>
      </c>
      <c r="I892" s="740" t="s">
        <v>8515</v>
      </c>
      <c r="J892" s="740" t="s">
        <v>4859</v>
      </c>
      <c r="K892" s="740" t="s">
        <v>3586</v>
      </c>
      <c r="L892" s="740">
        <v>1</v>
      </c>
    </row>
    <row r="893" spans="1:12" s="230" customFormat="1" ht="45" customHeight="1" outlineLevel="2" x14ac:dyDescent="0.2">
      <c r="A893" s="707">
        <v>161</v>
      </c>
      <c r="B893" s="740" t="s">
        <v>10530</v>
      </c>
      <c r="C893" s="740" t="s">
        <v>8512</v>
      </c>
      <c r="D893" s="740" t="s">
        <v>8517</v>
      </c>
      <c r="E893" s="740" t="s">
        <v>3486</v>
      </c>
      <c r="F893" s="740" t="s">
        <v>72</v>
      </c>
      <c r="G893" s="740" t="s">
        <v>4191</v>
      </c>
      <c r="H893" s="760" t="s">
        <v>9346</v>
      </c>
      <c r="I893" s="740" t="s">
        <v>8515</v>
      </c>
      <c r="J893" s="740" t="s">
        <v>4859</v>
      </c>
      <c r="K893" s="740" t="s">
        <v>3586</v>
      </c>
      <c r="L893" s="740">
        <v>1</v>
      </c>
    </row>
    <row r="894" spans="1:12" s="230" customFormat="1" ht="45" customHeight="1" outlineLevel="2" x14ac:dyDescent="0.2">
      <c r="A894" s="707">
        <v>162</v>
      </c>
      <c r="B894" s="740" t="s">
        <v>10531</v>
      </c>
      <c r="C894" s="740" t="s">
        <v>8512</v>
      </c>
      <c r="D894" s="740" t="s">
        <v>8517</v>
      </c>
      <c r="E894" s="740" t="s">
        <v>3486</v>
      </c>
      <c r="F894" s="740" t="s">
        <v>32</v>
      </c>
      <c r="G894" s="740" t="s">
        <v>67</v>
      </c>
      <c r="H894" s="760" t="s">
        <v>9346</v>
      </c>
      <c r="I894" s="740" t="s">
        <v>8515</v>
      </c>
      <c r="J894" s="740" t="s">
        <v>4859</v>
      </c>
      <c r="K894" s="740" t="s">
        <v>3586</v>
      </c>
      <c r="L894" s="740">
        <v>1</v>
      </c>
    </row>
    <row r="895" spans="1:12" s="230" customFormat="1" ht="45" customHeight="1" outlineLevel="2" x14ac:dyDescent="0.2">
      <c r="A895" s="707">
        <v>163</v>
      </c>
      <c r="B895" s="740" t="s">
        <v>10532</v>
      </c>
      <c r="C895" s="740" t="s">
        <v>8512</v>
      </c>
      <c r="D895" s="740" t="s">
        <v>8517</v>
      </c>
      <c r="E895" s="740" t="s">
        <v>3349</v>
      </c>
      <c r="F895" s="740" t="s">
        <v>32</v>
      </c>
      <c r="G895" s="740" t="s">
        <v>4191</v>
      </c>
      <c r="H895" s="760" t="s">
        <v>9346</v>
      </c>
      <c r="I895" s="740" t="s">
        <v>8515</v>
      </c>
      <c r="J895" s="740" t="s">
        <v>4859</v>
      </c>
      <c r="K895" s="740" t="s">
        <v>3586</v>
      </c>
      <c r="L895" s="740">
        <v>1</v>
      </c>
    </row>
    <row r="896" spans="1:12" s="230" customFormat="1" ht="45" customHeight="1" outlineLevel="2" x14ac:dyDescent="0.2">
      <c r="A896" s="707">
        <v>164</v>
      </c>
      <c r="B896" s="740" t="s">
        <v>10533</v>
      </c>
      <c r="C896" s="740" t="s">
        <v>8512</v>
      </c>
      <c r="D896" s="740" t="s">
        <v>8518</v>
      </c>
      <c r="E896" s="740" t="s">
        <v>8513</v>
      </c>
      <c r="F896" s="740" t="s">
        <v>32</v>
      </c>
      <c r="G896" s="740" t="s">
        <v>4175</v>
      </c>
      <c r="H896" s="760" t="s">
        <v>9346</v>
      </c>
      <c r="I896" s="740" t="s">
        <v>8515</v>
      </c>
      <c r="J896" s="740" t="s">
        <v>4859</v>
      </c>
      <c r="K896" s="740" t="s">
        <v>3586</v>
      </c>
      <c r="L896" s="740">
        <v>1</v>
      </c>
    </row>
    <row r="897" spans="1:12" s="230" customFormat="1" ht="45" customHeight="1" outlineLevel="2" x14ac:dyDescent="0.2">
      <c r="A897" s="707">
        <v>165</v>
      </c>
      <c r="B897" s="740" t="s">
        <v>10534</v>
      </c>
      <c r="C897" s="740" t="s">
        <v>8512</v>
      </c>
      <c r="D897" s="740" t="s">
        <v>8517</v>
      </c>
      <c r="E897" s="740" t="s">
        <v>3486</v>
      </c>
      <c r="F897" s="740" t="s">
        <v>32</v>
      </c>
      <c r="G897" s="740" t="s">
        <v>4814</v>
      </c>
      <c r="H897" s="760" t="s">
        <v>9346</v>
      </c>
      <c r="I897" s="740" t="s">
        <v>8515</v>
      </c>
      <c r="J897" s="740" t="s">
        <v>4859</v>
      </c>
      <c r="K897" s="740" t="s">
        <v>3586</v>
      </c>
      <c r="L897" s="740">
        <v>1</v>
      </c>
    </row>
    <row r="898" spans="1:12" s="230" customFormat="1" ht="45" customHeight="1" outlineLevel="2" x14ac:dyDescent="0.2">
      <c r="A898" s="707">
        <v>166</v>
      </c>
      <c r="B898" s="740" t="s">
        <v>10535</v>
      </c>
      <c r="C898" s="740" t="s">
        <v>8512</v>
      </c>
      <c r="D898" s="740" t="s">
        <v>8517</v>
      </c>
      <c r="E898" s="740" t="s">
        <v>3486</v>
      </c>
      <c r="F898" s="740" t="s">
        <v>32</v>
      </c>
      <c r="G898" s="740" t="s">
        <v>4193</v>
      </c>
      <c r="H898" s="760" t="s">
        <v>9346</v>
      </c>
      <c r="I898" s="740" t="s">
        <v>8515</v>
      </c>
      <c r="J898" s="740" t="s">
        <v>4859</v>
      </c>
      <c r="K898" s="740" t="s">
        <v>3586</v>
      </c>
      <c r="L898" s="740">
        <v>1</v>
      </c>
    </row>
    <row r="899" spans="1:12" s="230" customFormat="1" ht="45" customHeight="1" outlineLevel="2" x14ac:dyDescent="0.2">
      <c r="A899" s="707">
        <v>167</v>
      </c>
      <c r="B899" s="740" t="s">
        <v>10536</v>
      </c>
      <c r="C899" s="740" t="s">
        <v>8512</v>
      </c>
      <c r="D899" s="740" t="s">
        <v>8516</v>
      </c>
      <c r="E899" s="740" t="s">
        <v>3381</v>
      </c>
      <c r="F899" s="740" t="s">
        <v>32</v>
      </c>
      <c r="G899" s="740" t="s">
        <v>4191</v>
      </c>
      <c r="H899" s="760" t="s">
        <v>9346</v>
      </c>
      <c r="I899" s="740" t="s">
        <v>8515</v>
      </c>
      <c r="J899" s="740" t="s">
        <v>4859</v>
      </c>
      <c r="K899" s="740" t="s">
        <v>3586</v>
      </c>
      <c r="L899" s="740">
        <v>1</v>
      </c>
    </row>
    <row r="900" spans="1:12" s="230" customFormat="1" ht="45" customHeight="1" outlineLevel="2" x14ac:dyDescent="0.2">
      <c r="A900" s="707">
        <v>168</v>
      </c>
      <c r="B900" s="740" t="s">
        <v>10537</v>
      </c>
      <c r="C900" s="740" t="s">
        <v>8512</v>
      </c>
      <c r="D900" s="740" t="s">
        <v>8517</v>
      </c>
      <c r="E900" s="740" t="s">
        <v>3486</v>
      </c>
      <c r="F900" s="740" t="s">
        <v>32</v>
      </c>
      <c r="G900" s="740" t="s">
        <v>4814</v>
      </c>
      <c r="H900" s="760" t="s">
        <v>9346</v>
      </c>
      <c r="I900" s="740" t="s">
        <v>8515</v>
      </c>
      <c r="J900" s="740" t="s">
        <v>4859</v>
      </c>
      <c r="K900" s="740" t="s">
        <v>3586</v>
      </c>
      <c r="L900" s="740">
        <v>1</v>
      </c>
    </row>
    <row r="901" spans="1:12" s="230" customFormat="1" ht="45" customHeight="1" outlineLevel="2" x14ac:dyDescent="0.2">
      <c r="A901" s="707">
        <v>169</v>
      </c>
      <c r="B901" s="740" t="s">
        <v>10538</v>
      </c>
      <c r="C901" s="740" t="s">
        <v>8512</v>
      </c>
      <c r="D901" s="740" t="s">
        <v>8517</v>
      </c>
      <c r="E901" s="740" t="s">
        <v>3486</v>
      </c>
      <c r="F901" s="740" t="s">
        <v>32</v>
      </c>
      <c r="G901" s="740" t="s">
        <v>73</v>
      </c>
      <c r="H901" s="760" t="s">
        <v>9346</v>
      </c>
      <c r="I901" s="740" t="s">
        <v>8515</v>
      </c>
      <c r="J901" s="740" t="s">
        <v>4859</v>
      </c>
      <c r="K901" s="740" t="s">
        <v>3586</v>
      </c>
      <c r="L901" s="740">
        <v>1</v>
      </c>
    </row>
    <row r="902" spans="1:12" s="230" customFormat="1" ht="45" customHeight="1" outlineLevel="2" x14ac:dyDescent="0.2">
      <c r="A902" s="707">
        <v>170</v>
      </c>
      <c r="B902" s="740" t="s">
        <v>10539</v>
      </c>
      <c r="C902" s="740" t="s">
        <v>8512</v>
      </c>
      <c r="D902" s="740" t="s">
        <v>8517</v>
      </c>
      <c r="E902" s="740" t="s">
        <v>4900</v>
      </c>
      <c r="F902" s="740" t="s">
        <v>106</v>
      </c>
      <c r="G902" s="740" t="s">
        <v>67</v>
      </c>
      <c r="H902" s="760" t="s">
        <v>9346</v>
      </c>
      <c r="I902" s="740" t="s">
        <v>8515</v>
      </c>
      <c r="J902" s="740" t="s">
        <v>4859</v>
      </c>
      <c r="K902" s="740" t="s">
        <v>3586</v>
      </c>
      <c r="L902" s="740">
        <v>1</v>
      </c>
    </row>
    <row r="903" spans="1:12" s="230" customFormat="1" ht="45" customHeight="1" outlineLevel="2" x14ac:dyDescent="0.2">
      <c r="A903" s="707">
        <v>171</v>
      </c>
      <c r="B903" s="740" t="s">
        <v>10540</v>
      </c>
      <c r="C903" s="740" t="s">
        <v>8512</v>
      </c>
      <c r="D903" s="740" t="s">
        <v>10477</v>
      </c>
      <c r="E903" s="740" t="s">
        <v>3349</v>
      </c>
      <c r="F903" s="740" t="s">
        <v>106</v>
      </c>
      <c r="G903" s="740" t="s">
        <v>73</v>
      </c>
      <c r="H903" s="760" t="s">
        <v>9346</v>
      </c>
      <c r="I903" s="740" t="s">
        <v>8515</v>
      </c>
      <c r="J903" s="740" t="s">
        <v>4859</v>
      </c>
      <c r="K903" s="740" t="s">
        <v>3586</v>
      </c>
      <c r="L903" s="740">
        <v>1</v>
      </c>
    </row>
    <row r="904" spans="1:12" s="230" customFormat="1" ht="45" customHeight="1" outlineLevel="2" x14ac:dyDescent="0.2">
      <c r="A904" s="707">
        <v>172</v>
      </c>
      <c r="B904" s="740" t="s">
        <v>10541</v>
      </c>
      <c r="C904" s="740" t="s">
        <v>8512</v>
      </c>
      <c r="D904" s="740" t="s">
        <v>10477</v>
      </c>
      <c r="E904" s="740" t="s">
        <v>3349</v>
      </c>
      <c r="F904" s="740" t="s">
        <v>106</v>
      </c>
      <c r="G904" s="740" t="s">
        <v>4175</v>
      </c>
      <c r="H904" s="760" t="s">
        <v>9346</v>
      </c>
      <c r="I904" s="740" t="s">
        <v>8515</v>
      </c>
      <c r="J904" s="740" t="s">
        <v>4859</v>
      </c>
      <c r="K904" s="740" t="s">
        <v>3586</v>
      </c>
      <c r="L904" s="740">
        <v>1</v>
      </c>
    </row>
    <row r="905" spans="1:12" s="230" customFormat="1" ht="45" customHeight="1" outlineLevel="2" x14ac:dyDescent="0.2">
      <c r="A905" s="707">
        <v>173</v>
      </c>
      <c r="B905" s="740" t="s">
        <v>10542</v>
      </c>
      <c r="C905" s="740" t="s">
        <v>8512</v>
      </c>
      <c r="D905" s="740" t="s">
        <v>8517</v>
      </c>
      <c r="E905" s="740" t="s">
        <v>3486</v>
      </c>
      <c r="F905" s="740" t="s">
        <v>33</v>
      </c>
      <c r="G905" s="740" t="s">
        <v>67</v>
      </c>
      <c r="H905" s="760" t="s">
        <v>9346</v>
      </c>
      <c r="I905" s="740" t="s">
        <v>8515</v>
      </c>
      <c r="J905" s="740" t="s">
        <v>4859</v>
      </c>
      <c r="K905" s="740" t="s">
        <v>3586</v>
      </c>
      <c r="L905" s="740">
        <v>1</v>
      </c>
    </row>
    <row r="906" spans="1:12" s="230" customFormat="1" ht="45" customHeight="1" outlineLevel="2" x14ac:dyDescent="0.2">
      <c r="A906" s="707">
        <v>174</v>
      </c>
      <c r="B906" s="740" t="s">
        <v>10543</v>
      </c>
      <c r="C906" s="740" t="s">
        <v>8512</v>
      </c>
      <c r="D906" s="740" t="s">
        <v>8518</v>
      </c>
      <c r="E906" s="740" t="s">
        <v>3564</v>
      </c>
      <c r="F906" s="740" t="s">
        <v>33</v>
      </c>
      <c r="G906" s="740" t="s">
        <v>4175</v>
      </c>
      <c r="H906" s="760" t="s">
        <v>9346</v>
      </c>
      <c r="I906" s="740" t="s">
        <v>8515</v>
      </c>
      <c r="J906" s="740" t="s">
        <v>4859</v>
      </c>
      <c r="K906" s="740" t="s">
        <v>3586</v>
      </c>
      <c r="L906" s="740">
        <v>1</v>
      </c>
    </row>
    <row r="907" spans="1:12" s="230" customFormat="1" ht="45" customHeight="1" outlineLevel="2" x14ac:dyDescent="0.2">
      <c r="A907" s="707">
        <v>175</v>
      </c>
      <c r="B907" s="740" t="s">
        <v>10544</v>
      </c>
      <c r="C907" s="740" t="s">
        <v>8512</v>
      </c>
      <c r="D907" s="740" t="s">
        <v>8518</v>
      </c>
      <c r="E907" s="740" t="s">
        <v>3564</v>
      </c>
      <c r="F907" s="740" t="s">
        <v>33</v>
      </c>
      <c r="G907" s="740" t="s">
        <v>4175</v>
      </c>
      <c r="H907" s="760" t="s">
        <v>9346</v>
      </c>
      <c r="I907" s="740" t="s">
        <v>8515</v>
      </c>
      <c r="J907" s="740" t="s">
        <v>4859</v>
      </c>
      <c r="K907" s="740" t="s">
        <v>3586</v>
      </c>
      <c r="L907" s="740">
        <v>1</v>
      </c>
    </row>
    <row r="908" spans="1:12" s="230" customFormat="1" ht="45" customHeight="1" outlineLevel="2" x14ac:dyDescent="0.2">
      <c r="A908" s="707">
        <v>176</v>
      </c>
      <c r="B908" s="740" t="s">
        <v>10545</v>
      </c>
      <c r="C908" s="740" t="s">
        <v>8512</v>
      </c>
      <c r="D908" s="740" t="s">
        <v>8517</v>
      </c>
      <c r="E908" s="740" t="s">
        <v>3486</v>
      </c>
      <c r="F908" s="740" t="s">
        <v>33</v>
      </c>
      <c r="G908" s="740" t="s">
        <v>67</v>
      </c>
      <c r="H908" s="760" t="s">
        <v>9346</v>
      </c>
      <c r="I908" s="740" t="s">
        <v>8515</v>
      </c>
      <c r="J908" s="740" t="s">
        <v>4859</v>
      </c>
      <c r="K908" s="740" t="s">
        <v>3586</v>
      </c>
      <c r="L908" s="740">
        <v>1</v>
      </c>
    </row>
    <row r="909" spans="1:12" s="230" customFormat="1" ht="45" customHeight="1" outlineLevel="2" x14ac:dyDescent="0.2">
      <c r="A909" s="707">
        <v>177</v>
      </c>
      <c r="B909" s="740" t="s">
        <v>10546</v>
      </c>
      <c r="C909" s="740" t="s">
        <v>8512</v>
      </c>
      <c r="D909" s="740" t="s">
        <v>8517</v>
      </c>
      <c r="E909" s="740" t="s">
        <v>3486</v>
      </c>
      <c r="F909" s="740" t="s">
        <v>33</v>
      </c>
      <c r="G909" s="740" t="s">
        <v>67</v>
      </c>
      <c r="H909" s="760" t="s">
        <v>9346</v>
      </c>
      <c r="I909" s="740" t="s">
        <v>8515</v>
      </c>
      <c r="J909" s="740" t="s">
        <v>4859</v>
      </c>
      <c r="K909" s="740" t="s">
        <v>3586</v>
      </c>
      <c r="L909" s="740">
        <v>1</v>
      </c>
    </row>
    <row r="910" spans="1:12" s="230" customFormat="1" ht="45" customHeight="1" outlineLevel="2" x14ac:dyDescent="0.2">
      <c r="A910" s="707">
        <v>178</v>
      </c>
      <c r="B910" s="740" t="s">
        <v>10547</v>
      </c>
      <c r="C910" s="740" t="s">
        <v>8512</v>
      </c>
      <c r="D910" s="740" t="s">
        <v>10477</v>
      </c>
      <c r="E910" s="740" t="s">
        <v>3349</v>
      </c>
      <c r="F910" s="740" t="s">
        <v>34</v>
      </c>
      <c r="G910" s="740" t="s">
        <v>4175</v>
      </c>
      <c r="H910" s="760" t="s">
        <v>9346</v>
      </c>
      <c r="I910" s="740" t="s">
        <v>8515</v>
      </c>
      <c r="J910" s="740" t="s">
        <v>4859</v>
      </c>
      <c r="K910" s="740" t="s">
        <v>3586</v>
      </c>
      <c r="L910" s="740">
        <v>1</v>
      </c>
    </row>
    <row r="911" spans="1:12" s="230" customFormat="1" ht="45" customHeight="1" outlineLevel="2" x14ac:dyDescent="0.2">
      <c r="A911" s="707">
        <v>179</v>
      </c>
      <c r="B911" s="740" t="s">
        <v>10548</v>
      </c>
      <c r="C911" s="740" t="s">
        <v>8512</v>
      </c>
      <c r="D911" s="740" t="s">
        <v>8518</v>
      </c>
      <c r="E911" s="740" t="s">
        <v>4900</v>
      </c>
      <c r="F911" s="740" t="s">
        <v>34</v>
      </c>
      <c r="G911" s="740" t="s">
        <v>4814</v>
      </c>
      <c r="H911" s="760" t="s">
        <v>9346</v>
      </c>
      <c r="I911" s="740" t="s">
        <v>8515</v>
      </c>
      <c r="J911" s="740" t="s">
        <v>4859</v>
      </c>
      <c r="K911" s="740" t="s">
        <v>3586</v>
      </c>
      <c r="L911" s="740">
        <v>1</v>
      </c>
    </row>
    <row r="912" spans="1:12" s="230" customFormat="1" ht="45" customHeight="1" outlineLevel="2" x14ac:dyDescent="0.2">
      <c r="A912" s="707">
        <v>180</v>
      </c>
      <c r="B912" s="740" t="s">
        <v>10549</v>
      </c>
      <c r="C912" s="740" t="s">
        <v>8512</v>
      </c>
      <c r="D912" s="740" t="s">
        <v>10477</v>
      </c>
      <c r="E912" s="740" t="s">
        <v>3349</v>
      </c>
      <c r="F912" s="740" t="s">
        <v>34</v>
      </c>
      <c r="G912" s="740" t="s">
        <v>4175</v>
      </c>
      <c r="H912" s="760" t="s">
        <v>9346</v>
      </c>
      <c r="I912" s="740" t="s">
        <v>8515</v>
      </c>
      <c r="J912" s="740" t="s">
        <v>4859</v>
      </c>
      <c r="K912" s="740" t="s">
        <v>3586</v>
      </c>
      <c r="L912" s="740">
        <v>1</v>
      </c>
    </row>
    <row r="913" spans="1:12" s="230" customFormat="1" ht="45" customHeight="1" outlineLevel="2" x14ac:dyDescent="0.2">
      <c r="A913" s="707">
        <v>181</v>
      </c>
      <c r="B913" s="740" t="s">
        <v>10550</v>
      </c>
      <c r="C913" s="740" t="s">
        <v>8512</v>
      </c>
      <c r="D913" s="740" t="s">
        <v>8518</v>
      </c>
      <c r="E913" s="740" t="s">
        <v>4900</v>
      </c>
      <c r="F913" s="740" t="s">
        <v>34</v>
      </c>
      <c r="G913" s="740" t="s">
        <v>67</v>
      </c>
      <c r="H913" s="760" t="s">
        <v>9346</v>
      </c>
      <c r="I913" s="740" t="s">
        <v>8515</v>
      </c>
      <c r="J913" s="740" t="s">
        <v>4859</v>
      </c>
      <c r="K913" s="740" t="s">
        <v>3586</v>
      </c>
      <c r="L913" s="740">
        <v>1</v>
      </c>
    </row>
    <row r="914" spans="1:12" s="230" customFormat="1" ht="45" customHeight="1" outlineLevel="2" x14ac:dyDescent="0.2">
      <c r="A914" s="707">
        <v>182</v>
      </c>
      <c r="B914" s="740" t="s">
        <v>10551</v>
      </c>
      <c r="C914" s="740" t="s">
        <v>8512</v>
      </c>
      <c r="D914" s="740" t="s">
        <v>8518</v>
      </c>
      <c r="E914" s="740" t="s">
        <v>4900</v>
      </c>
      <c r="F914" s="740" t="s">
        <v>34</v>
      </c>
      <c r="G914" s="740" t="s">
        <v>67</v>
      </c>
      <c r="H914" s="760" t="s">
        <v>9346</v>
      </c>
      <c r="I914" s="740" t="s">
        <v>8515</v>
      </c>
      <c r="J914" s="740" t="s">
        <v>4859</v>
      </c>
      <c r="K914" s="740" t="s">
        <v>3586</v>
      </c>
      <c r="L914" s="740">
        <v>1</v>
      </c>
    </row>
    <row r="915" spans="1:12" s="230" customFormat="1" ht="45" customHeight="1" outlineLevel="2" x14ac:dyDescent="0.2">
      <c r="A915" s="707">
        <v>183</v>
      </c>
      <c r="B915" s="740" t="s">
        <v>10552</v>
      </c>
      <c r="C915" s="740" t="s">
        <v>8512</v>
      </c>
      <c r="D915" s="740" t="s">
        <v>8518</v>
      </c>
      <c r="E915" s="740" t="s">
        <v>3305</v>
      </c>
      <c r="F915" s="740" t="s">
        <v>34</v>
      </c>
      <c r="G915" s="740" t="s">
        <v>4193</v>
      </c>
      <c r="H915" s="760" t="s">
        <v>9346</v>
      </c>
      <c r="I915" s="740" t="s">
        <v>8515</v>
      </c>
      <c r="J915" s="740" t="s">
        <v>4859</v>
      </c>
      <c r="K915" s="740" t="s">
        <v>3586</v>
      </c>
      <c r="L915" s="740">
        <v>1</v>
      </c>
    </row>
    <row r="916" spans="1:12" s="230" customFormat="1" ht="45" customHeight="1" outlineLevel="2" x14ac:dyDescent="0.2">
      <c r="A916" s="707">
        <v>184</v>
      </c>
      <c r="B916" s="740" t="s">
        <v>10553</v>
      </c>
      <c r="C916" s="740" t="s">
        <v>8512</v>
      </c>
      <c r="D916" s="740" t="s">
        <v>8518</v>
      </c>
      <c r="E916" s="740" t="s">
        <v>8351</v>
      </c>
      <c r="F916" s="740" t="s">
        <v>35</v>
      </c>
      <c r="G916" s="740" t="s">
        <v>73</v>
      </c>
      <c r="H916" s="760" t="s">
        <v>9346</v>
      </c>
      <c r="I916" s="740" t="s">
        <v>8515</v>
      </c>
      <c r="J916" s="740" t="s">
        <v>4859</v>
      </c>
      <c r="K916" s="740" t="s">
        <v>3586</v>
      </c>
      <c r="L916" s="740">
        <v>1</v>
      </c>
    </row>
    <row r="917" spans="1:12" s="230" customFormat="1" ht="45" customHeight="1" outlineLevel="2" x14ac:dyDescent="0.2">
      <c r="A917" s="707">
        <v>185</v>
      </c>
      <c r="B917" s="740" t="s">
        <v>10554</v>
      </c>
      <c r="C917" s="740" t="s">
        <v>8512</v>
      </c>
      <c r="D917" s="740" t="s">
        <v>8518</v>
      </c>
      <c r="E917" s="740" t="s">
        <v>4900</v>
      </c>
      <c r="F917" s="740" t="s">
        <v>35</v>
      </c>
      <c r="G917" s="740" t="s">
        <v>4175</v>
      </c>
      <c r="H917" s="760" t="s">
        <v>9346</v>
      </c>
      <c r="I917" s="740" t="s">
        <v>8515</v>
      </c>
      <c r="J917" s="740" t="s">
        <v>4859</v>
      </c>
      <c r="K917" s="740" t="s">
        <v>3586</v>
      </c>
      <c r="L917" s="740">
        <v>1</v>
      </c>
    </row>
    <row r="918" spans="1:12" s="230" customFormat="1" ht="45" customHeight="1" outlineLevel="2" x14ac:dyDescent="0.2">
      <c r="A918" s="707">
        <v>186</v>
      </c>
      <c r="B918" s="740" t="s">
        <v>10555</v>
      </c>
      <c r="C918" s="740" t="s">
        <v>8512</v>
      </c>
      <c r="D918" s="740" t="s">
        <v>8518</v>
      </c>
      <c r="E918" s="740" t="s">
        <v>4900</v>
      </c>
      <c r="F918" s="740" t="s">
        <v>35</v>
      </c>
      <c r="G918" s="740" t="s">
        <v>4175</v>
      </c>
      <c r="H918" s="760" t="s">
        <v>9346</v>
      </c>
      <c r="I918" s="740" t="s">
        <v>8515</v>
      </c>
      <c r="J918" s="740" t="s">
        <v>4859</v>
      </c>
      <c r="K918" s="740" t="s">
        <v>3586</v>
      </c>
      <c r="L918" s="740">
        <v>1</v>
      </c>
    </row>
    <row r="919" spans="1:12" s="230" customFormat="1" ht="45" customHeight="1" outlineLevel="2" x14ac:dyDescent="0.2">
      <c r="A919" s="707">
        <v>187</v>
      </c>
      <c r="B919" s="740" t="s">
        <v>10556</v>
      </c>
      <c r="C919" s="740" t="s">
        <v>8512</v>
      </c>
      <c r="D919" s="740" t="s">
        <v>8518</v>
      </c>
      <c r="E919" s="740" t="s">
        <v>8351</v>
      </c>
      <c r="F919" s="740" t="s">
        <v>109</v>
      </c>
      <c r="G919" s="740" t="s">
        <v>4175</v>
      </c>
      <c r="H919" s="760" t="s">
        <v>9346</v>
      </c>
      <c r="I919" s="740" t="s">
        <v>8515</v>
      </c>
      <c r="J919" s="740" t="s">
        <v>4859</v>
      </c>
      <c r="K919" s="740" t="s">
        <v>3586</v>
      </c>
      <c r="L919" s="740">
        <v>1</v>
      </c>
    </row>
    <row r="920" spans="1:12" s="230" customFormat="1" ht="45" customHeight="1" outlineLevel="2" x14ac:dyDescent="0.2">
      <c r="A920" s="707">
        <v>188</v>
      </c>
      <c r="B920" s="740" t="s">
        <v>10557</v>
      </c>
      <c r="C920" s="740" t="s">
        <v>8512</v>
      </c>
      <c r="D920" s="740" t="s">
        <v>8518</v>
      </c>
      <c r="E920" s="740" t="s">
        <v>3564</v>
      </c>
      <c r="F920" s="740" t="s">
        <v>109</v>
      </c>
      <c r="G920" s="740" t="s">
        <v>4175</v>
      </c>
      <c r="H920" s="760" t="s">
        <v>9346</v>
      </c>
      <c r="I920" s="740" t="s">
        <v>8515</v>
      </c>
      <c r="J920" s="740" t="s">
        <v>4859</v>
      </c>
      <c r="K920" s="740" t="s">
        <v>3586</v>
      </c>
      <c r="L920" s="740">
        <v>1</v>
      </c>
    </row>
    <row r="921" spans="1:12" s="230" customFormat="1" ht="45" customHeight="1" outlineLevel="2" x14ac:dyDescent="0.2">
      <c r="A921" s="707">
        <v>189</v>
      </c>
      <c r="B921" s="740" t="s">
        <v>10558</v>
      </c>
      <c r="C921" s="740" t="s">
        <v>8512</v>
      </c>
      <c r="D921" s="740" t="s">
        <v>8518</v>
      </c>
      <c r="E921" s="740" t="s">
        <v>8351</v>
      </c>
      <c r="F921" s="740" t="s">
        <v>109</v>
      </c>
      <c r="G921" s="740" t="s">
        <v>4175</v>
      </c>
      <c r="H921" s="760" t="s">
        <v>9346</v>
      </c>
      <c r="I921" s="740" t="s">
        <v>8515</v>
      </c>
      <c r="J921" s="740" t="s">
        <v>4859</v>
      </c>
      <c r="K921" s="740" t="s">
        <v>3586</v>
      </c>
      <c r="L921" s="740">
        <v>1</v>
      </c>
    </row>
    <row r="922" spans="1:12" s="230" customFormat="1" ht="45" customHeight="1" outlineLevel="2" x14ac:dyDescent="0.2">
      <c r="A922" s="707">
        <v>190</v>
      </c>
      <c r="B922" s="740" t="s">
        <v>10559</v>
      </c>
      <c r="C922" s="740" t="s">
        <v>8512</v>
      </c>
      <c r="D922" s="740" t="s">
        <v>8518</v>
      </c>
      <c r="E922" s="740" t="s">
        <v>3381</v>
      </c>
      <c r="F922" s="740" t="s">
        <v>109</v>
      </c>
      <c r="G922" s="740" t="s">
        <v>4193</v>
      </c>
      <c r="H922" s="760" t="s">
        <v>9346</v>
      </c>
      <c r="I922" s="740" t="s">
        <v>8515</v>
      </c>
      <c r="J922" s="740" t="s">
        <v>4859</v>
      </c>
      <c r="K922" s="740" t="s">
        <v>3586</v>
      </c>
      <c r="L922" s="740">
        <v>1</v>
      </c>
    </row>
    <row r="923" spans="1:12" s="230" customFormat="1" ht="45" customHeight="1" outlineLevel="2" x14ac:dyDescent="0.2">
      <c r="A923" s="707">
        <v>191</v>
      </c>
      <c r="B923" s="740" t="s">
        <v>10560</v>
      </c>
      <c r="C923" s="740" t="s">
        <v>8512</v>
      </c>
      <c r="D923" s="740" t="s">
        <v>8518</v>
      </c>
      <c r="E923" s="740" t="s">
        <v>8351</v>
      </c>
      <c r="F923" s="740" t="s">
        <v>110</v>
      </c>
      <c r="G923" s="740" t="s">
        <v>4191</v>
      </c>
      <c r="H923" s="760" t="s">
        <v>9346</v>
      </c>
      <c r="I923" s="740" t="s">
        <v>8515</v>
      </c>
      <c r="J923" s="740" t="s">
        <v>4859</v>
      </c>
      <c r="K923" s="740" t="s">
        <v>3586</v>
      </c>
      <c r="L923" s="740">
        <v>1</v>
      </c>
    </row>
    <row r="924" spans="1:12" s="230" customFormat="1" ht="45" customHeight="1" outlineLevel="2" x14ac:dyDescent="0.2">
      <c r="A924" s="707">
        <v>192</v>
      </c>
      <c r="B924" s="740" t="s">
        <v>10561</v>
      </c>
      <c r="C924" s="740" t="s">
        <v>8512</v>
      </c>
      <c r="D924" s="740" t="s">
        <v>10477</v>
      </c>
      <c r="E924" s="740" t="s">
        <v>4900</v>
      </c>
      <c r="F924" s="740" t="s">
        <v>110</v>
      </c>
      <c r="G924" s="740" t="s">
        <v>4193</v>
      </c>
      <c r="H924" s="760" t="s">
        <v>9346</v>
      </c>
      <c r="I924" s="740" t="s">
        <v>8515</v>
      </c>
      <c r="J924" s="740" t="s">
        <v>4859</v>
      </c>
      <c r="K924" s="740" t="s">
        <v>3586</v>
      </c>
      <c r="L924" s="740">
        <v>1</v>
      </c>
    </row>
    <row r="925" spans="1:12" s="230" customFormat="1" ht="45" customHeight="1" outlineLevel="2" x14ac:dyDescent="0.2">
      <c r="A925" s="707">
        <v>193</v>
      </c>
      <c r="B925" s="740" t="s">
        <v>10562</v>
      </c>
      <c r="C925" s="740" t="s">
        <v>8512</v>
      </c>
      <c r="D925" s="740" t="s">
        <v>8518</v>
      </c>
      <c r="E925" s="740" t="s">
        <v>3564</v>
      </c>
      <c r="F925" s="740" t="s">
        <v>110</v>
      </c>
      <c r="G925" s="740" t="s">
        <v>4191</v>
      </c>
      <c r="H925" s="760" t="s">
        <v>9346</v>
      </c>
      <c r="I925" s="740" t="s">
        <v>8515</v>
      </c>
      <c r="J925" s="740" t="s">
        <v>4859</v>
      </c>
      <c r="K925" s="740" t="s">
        <v>3586</v>
      </c>
      <c r="L925" s="740">
        <v>1</v>
      </c>
    </row>
    <row r="926" spans="1:12" s="230" customFormat="1" ht="45" customHeight="1" outlineLevel="2" x14ac:dyDescent="0.2">
      <c r="A926" s="707">
        <v>194</v>
      </c>
      <c r="B926" s="740" t="s">
        <v>10563</v>
      </c>
      <c r="C926" s="740" t="s">
        <v>8512</v>
      </c>
      <c r="D926" s="740" t="s">
        <v>8517</v>
      </c>
      <c r="E926" s="740" t="s">
        <v>3349</v>
      </c>
      <c r="F926" s="740" t="s">
        <v>143</v>
      </c>
      <c r="G926" s="740" t="s">
        <v>67</v>
      </c>
      <c r="H926" s="760" t="s">
        <v>9346</v>
      </c>
      <c r="I926" s="740" t="s">
        <v>8515</v>
      </c>
      <c r="J926" s="740" t="s">
        <v>4859</v>
      </c>
      <c r="K926" s="740" t="s">
        <v>3586</v>
      </c>
      <c r="L926" s="740">
        <v>1</v>
      </c>
    </row>
    <row r="927" spans="1:12" s="230" customFormat="1" ht="45" customHeight="1" outlineLevel="2" x14ac:dyDescent="0.2">
      <c r="A927" s="707">
        <v>195</v>
      </c>
      <c r="B927" s="740" t="s">
        <v>10564</v>
      </c>
      <c r="C927" s="740" t="s">
        <v>8512</v>
      </c>
      <c r="D927" s="740" t="s">
        <v>10477</v>
      </c>
      <c r="E927" s="740" t="s">
        <v>3349</v>
      </c>
      <c r="F927" s="740" t="s">
        <v>143</v>
      </c>
      <c r="G927" s="740" t="s">
        <v>67</v>
      </c>
      <c r="H927" s="760" t="s">
        <v>9346</v>
      </c>
      <c r="I927" s="740" t="s">
        <v>8515</v>
      </c>
      <c r="J927" s="740" t="s">
        <v>4859</v>
      </c>
      <c r="K927" s="740" t="s">
        <v>3586</v>
      </c>
      <c r="L927" s="740">
        <v>1</v>
      </c>
    </row>
    <row r="928" spans="1:12" s="230" customFormat="1" ht="45" customHeight="1" outlineLevel="2" x14ac:dyDescent="0.2">
      <c r="A928" s="707">
        <v>196</v>
      </c>
      <c r="B928" s="740" t="s">
        <v>10565</v>
      </c>
      <c r="C928" s="740" t="s">
        <v>8512</v>
      </c>
      <c r="D928" s="740" t="s">
        <v>8518</v>
      </c>
      <c r="E928" s="740" t="s">
        <v>8351</v>
      </c>
      <c r="F928" s="740" t="s">
        <v>143</v>
      </c>
      <c r="G928" s="740" t="s">
        <v>4191</v>
      </c>
      <c r="H928" s="760" t="s">
        <v>9346</v>
      </c>
      <c r="I928" s="740" t="s">
        <v>8515</v>
      </c>
      <c r="J928" s="740" t="s">
        <v>4859</v>
      </c>
      <c r="K928" s="740" t="s">
        <v>3586</v>
      </c>
      <c r="L928" s="740">
        <v>1</v>
      </c>
    </row>
    <row r="929" spans="1:12" s="230" customFormat="1" ht="45" customHeight="1" outlineLevel="2" x14ac:dyDescent="0.2">
      <c r="A929" s="707">
        <v>197</v>
      </c>
      <c r="B929" s="740" t="s">
        <v>10566</v>
      </c>
      <c r="C929" s="740" t="s">
        <v>8512</v>
      </c>
      <c r="D929" s="740" t="s">
        <v>8518</v>
      </c>
      <c r="E929" s="740" t="s">
        <v>8351</v>
      </c>
      <c r="F929" s="740" t="s">
        <v>147</v>
      </c>
      <c r="G929" s="740" t="s">
        <v>4175</v>
      </c>
      <c r="H929" s="760" t="s">
        <v>9346</v>
      </c>
      <c r="I929" s="740" t="s">
        <v>8515</v>
      </c>
      <c r="J929" s="740" t="s">
        <v>4859</v>
      </c>
      <c r="K929" s="740" t="s">
        <v>3586</v>
      </c>
      <c r="L929" s="740">
        <v>1</v>
      </c>
    </row>
    <row r="930" spans="1:12" s="230" customFormat="1" ht="45" customHeight="1" outlineLevel="2" x14ac:dyDescent="0.2">
      <c r="A930" s="707">
        <v>198</v>
      </c>
      <c r="B930" s="740" t="s">
        <v>10567</v>
      </c>
      <c r="C930" s="740" t="s">
        <v>8512</v>
      </c>
      <c r="D930" s="740" t="s">
        <v>8518</v>
      </c>
      <c r="E930" s="740" t="s">
        <v>8351</v>
      </c>
      <c r="F930" s="740" t="s">
        <v>147</v>
      </c>
      <c r="G930" s="740" t="s">
        <v>4175</v>
      </c>
      <c r="H930" s="760" t="s">
        <v>9346</v>
      </c>
      <c r="I930" s="740" t="s">
        <v>8515</v>
      </c>
      <c r="J930" s="740" t="s">
        <v>4859</v>
      </c>
      <c r="K930" s="740" t="s">
        <v>3586</v>
      </c>
      <c r="L930" s="740">
        <v>1</v>
      </c>
    </row>
    <row r="931" spans="1:12" s="230" customFormat="1" ht="45" customHeight="1" outlineLevel="2" x14ac:dyDescent="0.2">
      <c r="A931" s="707">
        <v>199</v>
      </c>
      <c r="B931" s="740" t="s">
        <v>10568</v>
      </c>
      <c r="C931" s="740" t="s">
        <v>8512</v>
      </c>
      <c r="D931" s="740" t="s">
        <v>10477</v>
      </c>
      <c r="E931" s="740" t="s">
        <v>3349</v>
      </c>
      <c r="F931" s="740" t="s">
        <v>146</v>
      </c>
      <c r="G931" s="740" t="s">
        <v>4204</v>
      </c>
      <c r="H931" s="760" t="s">
        <v>9346</v>
      </c>
      <c r="I931" s="740" t="s">
        <v>8515</v>
      </c>
      <c r="J931" s="740" t="s">
        <v>4859</v>
      </c>
      <c r="K931" s="740" t="s">
        <v>3586</v>
      </c>
      <c r="L931" s="740">
        <v>1</v>
      </c>
    </row>
    <row r="932" spans="1:12" s="230" customFormat="1" ht="45" customHeight="1" outlineLevel="2" x14ac:dyDescent="0.2">
      <c r="A932" s="707">
        <v>200</v>
      </c>
      <c r="B932" s="740" t="s">
        <v>10569</v>
      </c>
      <c r="C932" s="740" t="s">
        <v>8512</v>
      </c>
      <c r="D932" s="740" t="s">
        <v>10477</v>
      </c>
      <c r="E932" s="740" t="s">
        <v>3349</v>
      </c>
      <c r="F932" s="740" t="s">
        <v>146</v>
      </c>
      <c r="G932" s="740" t="s">
        <v>73</v>
      </c>
      <c r="H932" s="760" t="s">
        <v>9346</v>
      </c>
      <c r="I932" s="740" t="s">
        <v>8515</v>
      </c>
      <c r="J932" s="740" t="s">
        <v>4859</v>
      </c>
      <c r="K932" s="740" t="s">
        <v>3586</v>
      </c>
      <c r="L932" s="740">
        <v>1</v>
      </c>
    </row>
    <row r="933" spans="1:12" s="230" customFormat="1" ht="45" customHeight="1" outlineLevel="2" x14ac:dyDescent="0.2">
      <c r="A933" s="707">
        <v>201</v>
      </c>
      <c r="B933" s="740" t="s">
        <v>10570</v>
      </c>
      <c r="C933" s="740" t="s">
        <v>8512</v>
      </c>
      <c r="D933" s="740" t="s">
        <v>8518</v>
      </c>
      <c r="E933" s="740" t="s">
        <v>8351</v>
      </c>
      <c r="F933" s="740" t="s">
        <v>146</v>
      </c>
      <c r="G933" s="740" t="s">
        <v>4191</v>
      </c>
      <c r="H933" s="760" t="s">
        <v>9346</v>
      </c>
      <c r="I933" s="740" t="s">
        <v>8515</v>
      </c>
      <c r="J933" s="740" t="s">
        <v>4859</v>
      </c>
      <c r="K933" s="740" t="s">
        <v>3586</v>
      </c>
      <c r="L933" s="740">
        <v>1</v>
      </c>
    </row>
    <row r="934" spans="1:12" s="230" customFormat="1" ht="45" customHeight="1" outlineLevel="2" x14ac:dyDescent="0.2">
      <c r="A934" s="707">
        <v>202</v>
      </c>
      <c r="B934" s="740" t="s">
        <v>10571</v>
      </c>
      <c r="C934" s="740" t="s">
        <v>8512</v>
      </c>
      <c r="D934" s="740" t="s">
        <v>10477</v>
      </c>
      <c r="E934" s="740" t="s">
        <v>3349</v>
      </c>
      <c r="F934" s="740" t="s">
        <v>146</v>
      </c>
      <c r="G934" s="740" t="s">
        <v>4193</v>
      </c>
      <c r="H934" s="760" t="s">
        <v>9346</v>
      </c>
      <c r="I934" s="740" t="s">
        <v>8515</v>
      </c>
      <c r="J934" s="740" t="s">
        <v>4859</v>
      </c>
      <c r="K934" s="740" t="s">
        <v>3586</v>
      </c>
      <c r="L934" s="740">
        <v>1</v>
      </c>
    </row>
    <row r="935" spans="1:12" s="230" customFormat="1" ht="45" customHeight="1" outlineLevel="2" x14ac:dyDescent="0.2">
      <c r="A935" s="707">
        <v>203</v>
      </c>
      <c r="B935" s="740" t="s">
        <v>10572</v>
      </c>
      <c r="C935" s="740" t="s">
        <v>8512</v>
      </c>
      <c r="D935" s="740" t="s">
        <v>8518</v>
      </c>
      <c r="E935" s="740" t="s">
        <v>8351</v>
      </c>
      <c r="F935" s="740" t="s">
        <v>142</v>
      </c>
      <c r="G935" s="740" t="s">
        <v>4175</v>
      </c>
      <c r="H935" s="760" t="s">
        <v>9346</v>
      </c>
      <c r="I935" s="740" t="s">
        <v>8515</v>
      </c>
      <c r="J935" s="740" t="s">
        <v>4859</v>
      </c>
      <c r="K935" s="740" t="s">
        <v>3586</v>
      </c>
      <c r="L935" s="740">
        <v>1</v>
      </c>
    </row>
    <row r="936" spans="1:12" s="230" customFormat="1" ht="45" customHeight="1" outlineLevel="2" x14ac:dyDescent="0.2">
      <c r="A936" s="707">
        <v>204</v>
      </c>
      <c r="B936" s="740" t="s">
        <v>10573</v>
      </c>
      <c r="C936" s="740" t="s">
        <v>8512</v>
      </c>
      <c r="D936" s="740" t="s">
        <v>8518</v>
      </c>
      <c r="E936" s="740" t="s">
        <v>8351</v>
      </c>
      <c r="F936" s="740" t="s">
        <v>142</v>
      </c>
      <c r="G936" s="740" t="s">
        <v>4175</v>
      </c>
      <c r="H936" s="760" t="s">
        <v>9346</v>
      </c>
      <c r="I936" s="740" t="s">
        <v>8515</v>
      </c>
      <c r="J936" s="740" t="s">
        <v>4859</v>
      </c>
      <c r="K936" s="740" t="s">
        <v>3586</v>
      </c>
      <c r="L936" s="740">
        <v>1</v>
      </c>
    </row>
    <row r="937" spans="1:12" s="230" customFormat="1" ht="45" customHeight="1" outlineLevel="2" x14ac:dyDescent="0.2">
      <c r="A937" s="707">
        <v>205</v>
      </c>
      <c r="B937" s="740" t="s">
        <v>10574</v>
      </c>
      <c r="C937" s="740" t="s">
        <v>8337</v>
      </c>
      <c r="D937" s="740" t="s">
        <v>10575</v>
      </c>
      <c r="E937" s="740" t="s">
        <v>10576</v>
      </c>
      <c r="F937" s="740" t="s">
        <v>736</v>
      </c>
      <c r="G937" s="740" t="s">
        <v>6551</v>
      </c>
      <c r="H937" s="760" t="s">
        <v>9346</v>
      </c>
      <c r="I937" s="740" t="s">
        <v>3737</v>
      </c>
      <c r="J937" s="740" t="s">
        <v>4859</v>
      </c>
      <c r="K937" s="740" t="s">
        <v>3586</v>
      </c>
      <c r="L937" s="740">
        <v>1</v>
      </c>
    </row>
    <row r="938" spans="1:12" s="230" customFormat="1" ht="45" customHeight="1" outlineLevel="2" x14ac:dyDescent="0.2">
      <c r="A938" s="707">
        <v>206</v>
      </c>
      <c r="B938" s="740" t="s">
        <v>10577</v>
      </c>
      <c r="C938" s="740" t="s">
        <v>8337</v>
      </c>
      <c r="D938" s="740" t="s">
        <v>10578</v>
      </c>
      <c r="E938" s="740" t="s">
        <v>3560</v>
      </c>
      <c r="F938" s="740" t="s">
        <v>70</v>
      </c>
      <c r="G938" s="740" t="s">
        <v>4191</v>
      </c>
      <c r="H938" s="760" t="s">
        <v>9346</v>
      </c>
      <c r="I938" s="740" t="s">
        <v>3737</v>
      </c>
      <c r="J938" s="740" t="s">
        <v>4859</v>
      </c>
      <c r="K938" s="740" t="s">
        <v>3586</v>
      </c>
      <c r="L938" s="740">
        <v>1</v>
      </c>
    </row>
    <row r="939" spans="1:12" s="230" customFormat="1" ht="45" customHeight="1" outlineLevel="2" x14ac:dyDescent="0.2">
      <c r="A939" s="707">
        <v>207</v>
      </c>
      <c r="B939" s="740" t="s">
        <v>10579</v>
      </c>
      <c r="C939" s="740" t="s">
        <v>8337</v>
      </c>
      <c r="D939" s="740" t="s">
        <v>10580</v>
      </c>
      <c r="E939" s="740" t="s">
        <v>3381</v>
      </c>
      <c r="F939" s="740" t="s">
        <v>70</v>
      </c>
      <c r="G939" s="740" t="s">
        <v>4191</v>
      </c>
      <c r="H939" s="760" t="s">
        <v>9346</v>
      </c>
      <c r="I939" s="740" t="s">
        <v>3737</v>
      </c>
      <c r="J939" s="740" t="s">
        <v>4859</v>
      </c>
      <c r="K939" s="740" t="s">
        <v>3586</v>
      </c>
      <c r="L939" s="740">
        <v>1</v>
      </c>
    </row>
    <row r="940" spans="1:12" s="230" customFormat="1" ht="45" customHeight="1" outlineLevel="2" x14ac:dyDescent="0.2">
      <c r="A940" s="707">
        <v>208</v>
      </c>
      <c r="B940" s="740" t="s">
        <v>10581</v>
      </c>
      <c r="C940" s="740" t="s">
        <v>8337</v>
      </c>
      <c r="D940" s="740" t="s">
        <v>10580</v>
      </c>
      <c r="E940" s="740" t="s">
        <v>4012</v>
      </c>
      <c r="F940" s="740" t="s">
        <v>70</v>
      </c>
      <c r="G940" s="740" t="s">
        <v>4191</v>
      </c>
      <c r="H940" s="760" t="s">
        <v>9346</v>
      </c>
      <c r="I940" s="740" t="s">
        <v>3737</v>
      </c>
      <c r="J940" s="740" t="s">
        <v>4859</v>
      </c>
      <c r="K940" s="740" t="s">
        <v>3586</v>
      </c>
      <c r="L940" s="740">
        <v>1</v>
      </c>
    </row>
    <row r="941" spans="1:12" s="230" customFormat="1" ht="45" customHeight="1" outlineLevel="2" x14ac:dyDescent="0.2">
      <c r="A941" s="707">
        <v>209</v>
      </c>
      <c r="B941" s="740" t="s">
        <v>10582</v>
      </c>
      <c r="C941" s="740" t="s">
        <v>8337</v>
      </c>
      <c r="D941" s="740" t="s">
        <v>10580</v>
      </c>
      <c r="E941" s="740" t="s">
        <v>5579</v>
      </c>
      <c r="F941" s="740" t="s">
        <v>70</v>
      </c>
      <c r="G941" s="740" t="s">
        <v>4191</v>
      </c>
      <c r="H941" s="760" t="s">
        <v>9346</v>
      </c>
      <c r="I941" s="740" t="s">
        <v>3737</v>
      </c>
      <c r="J941" s="740" t="s">
        <v>4859</v>
      </c>
      <c r="K941" s="740" t="s">
        <v>3586</v>
      </c>
      <c r="L941" s="740">
        <v>1</v>
      </c>
    </row>
    <row r="942" spans="1:12" s="230" customFormat="1" ht="45" customHeight="1" outlineLevel="2" x14ac:dyDescent="0.2">
      <c r="A942" s="707">
        <v>210</v>
      </c>
      <c r="B942" s="740" t="s">
        <v>10583</v>
      </c>
      <c r="C942" s="740" t="s">
        <v>8337</v>
      </c>
      <c r="D942" s="740" t="s">
        <v>10580</v>
      </c>
      <c r="E942" s="740" t="s">
        <v>3381</v>
      </c>
      <c r="F942" s="740" t="s">
        <v>112</v>
      </c>
      <c r="G942" s="740" t="s">
        <v>4191</v>
      </c>
      <c r="H942" s="760" t="s">
        <v>9346</v>
      </c>
      <c r="I942" s="740" t="s">
        <v>3737</v>
      </c>
      <c r="J942" s="740" t="s">
        <v>4859</v>
      </c>
      <c r="K942" s="740" t="s">
        <v>3586</v>
      </c>
      <c r="L942" s="740">
        <v>1</v>
      </c>
    </row>
    <row r="943" spans="1:12" s="230" customFormat="1" ht="45" customHeight="1" outlineLevel="2" x14ac:dyDescent="0.2">
      <c r="A943" s="707">
        <v>211</v>
      </c>
      <c r="B943" s="740" t="s">
        <v>10584</v>
      </c>
      <c r="C943" s="740" t="s">
        <v>8337</v>
      </c>
      <c r="D943" s="740" t="s">
        <v>10580</v>
      </c>
      <c r="E943" s="740" t="s">
        <v>5579</v>
      </c>
      <c r="F943" s="740" t="s">
        <v>112</v>
      </c>
      <c r="G943" s="740" t="s">
        <v>4191</v>
      </c>
      <c r="H943" s="760" t="s">
        <v>9346</v>
      </c>
      <c r="I943" s="740" t="s">
        <v>3737</v>
      </c>
      <c r="J943" s="740" t="s">
        <v>4859</v>
      </c>
      <c r="K943" s="740" t="s">
        <v>3586</v>
      </c>
      <c r="L943" s="740">
        <v>1</v>
      </c>
    </row>
    <row r="944" spans="1:12" s="230" customFormat="1" ht="45" customHeight="1" outlineLevel="2" x14ac:dyDescent="0.2">
      <c r="A944" s="707">
        <v>212</v>
      </c>
      <c r="B944" s="740" t="s">
        <v>10585</v>
      </c>
      <c r="C944" s="740" t="s">
        <v>8337</v>
      </c>
      <c r="D944" s="740" t="s">
        <v>10580</v>
      </c>
      <c r="E944" s="740" t="s">
        <v>2189</v>
      </c>
      <c r="F944" s="740" t="s">
        <v>112</v>
      </c>
      <c r="G944" s="740" t="s">
        <v>4191</v>
      </c>
      <c r="H944" s="760" t="s">
        <v>9346</v>
      </c>
      <c r="I944" s="740" t="s">
        <v>3737</v>
      </c>
      <c r="J944" s="740" t="s">
        <v>4859</v>
      </c>
      <c r="K944" s="740" t="s">
        <v>3586</v>
      </c>
      <c r="L944" s="740">
        <v>1</v>
      </c>
    </row>
    <row r="945" spans="1:12" s="230" customFormat="1" ht="45" customHeight="1" outlineLevel="2" x14ac:dyDescent="0.2">
      <c r="A945" s="707">
        <v>213</v>
      </c>
      <c r="B945" s="740" t="s">
        <v>10586</v>
      </c>
      <c r="C945" s="740" t="s">
        <v>8337</v>
      </c>
      <c r="D945" s="740" t="s">
        <v>10580</v>
      </c>
      <c r="E945" s="740" t="s">
        <v>2189</v>
      </c>
      <c r="F945" s="740" t="s">
        <v>112</v>
      </c>
      <c r="G945" s="740" t="s">
        <v>4191</v>
      </c>
      <c r="H945" s="760" t="s">
        <v>9346</v>
      </c>
      <c r="I945" s="740" t="s">
        <v>3737</v>
      </c>
      <c r="J945" s="740" t="s">
        <v>4859</v>
      </c>
      <c r="K945" s="740" t="s">
        <v>3586</v>
      </c>
      <c r="L945" s="740">
        <v>1</v>
      </c>
    </row>
    <row r="946" spans="1:12" s="230" customFormat="1" ht="45" customHeight="1" outlineLevel="2" x14ac:dyDescent="0.2">
      <c r="A946" s="707">
        <v>214</v>
      </c>
      <c r="B946" s="740" t="s">
        <v>10587</v>
      </c>
      <c r="C946" s="740" t="s">
        <v>8337</v>
      </c>
      <c r="D946" s="740" t="s">
        <v>10580</v>
      </c>
      <c r="E946" s="740" t="s">
        <v>3381</v>
      </c>
      <c r="F946" s="740" t="s">
        <v>30</v>
      </c>
      <c r="G946" s="740" t="s">
        <v>4191</v>
      </c>
      <c r="H946" s="760" t="s">
        <v>9346</v>
      </c>
      <c r="I946" s="740" t="s">
        <v>3737</v>
      </c>
      <c r="J946" s="740" t="s">
        <v>4859</v>
      </c>
      <c r="K946" s="740" t="s">
        <v>3586</v>
      </c>
      <c r="L946" s="740">
        <v>1</v>
      </c>
    </row>
    <row r="947" spans="1:12" s="230" customFormat="1" ht="45" customHeight="1" outlineLevel="2" x14ac:dyDescent="0.2">
      <c r="A947" s="707">
        <v>215</v>
      </c>
      <c r="B947" s="740" t="s">
        <v>10588</v>
      </c>
      <c r="C947" s="740" t="s">
        <v>8337</v>
      </c>
      <c r="D947" s="740" t="s">
        <v>10589</v>
      </c>
      <c r="E947" s="740" t="s">
        <v>6498</v>
      </c>
      <c r="F947" s="740" t="s">
        <v>31</v>
      </c>
      <c r="G947" s="740" t="s">
        <v>4191</v>
      </c>
      <c r="H947" s="760" t="s">
        <v>9346</v>
      </c>
      <c r="I947" s="740" t="s">
        <v>3737</v>
      </c>
      <c r="J947" s="740" t="s">
        <v>4859</v>
      </c>
      <c r="K947" s="740" t="s">
        <v>3586</v>
      </c>
      <c r="L947" s="740">
        <v>1</v>
      </c>
    </row>
    <row r="948" spans="1:12" s="230" customFormat="1" ht="45" customHeight="1" outlineLevel="2" x14ac:dyDescent="0.2">
      <c r="A948" s="707">
        <v>216</v>
      </c>
      <c r="B948" s="740" t="s">
        <v>10590</v>
      </c>
      <c r="C948" s="740" t="s">
        <v>8337</v>
      </c>
      <c r="D948" s="740" t="s">
        <v>10591</v>
      </c>
      <c r="E948" s="740" t="s">
        <v>3632</v>
      </c>
      <c r="F948" s="740" t="s">
        <v>31</v>
      </c>
      <c r="G948" s="740" t="s">
        <v>4191</v>
      </c>
      <c r="H948" s="760" t="s">
        <v>9346</v>
      </c>
      <c r="I948" s="740" t="s">
        <v>3737</v>
      </c>
      <c r="J948" s="740" t="s">
        <v>4859</v>
      </c>
      <c r="K948" s="740" t="s">
        <v>3586</v>
      </c>
      <c r="L948" s="740">
        <v>1</v>
      </c>
    </row>
    <row r="949" spans="1:12" s="230" customFormat="1" ht="45" customHeight="1" outlineLevel="2" x14ac:dyDescent="0.2">
      <c r="A949" s="707">
        <v>217</v>
      </c>
      <c r="B949" s="740" t="s">
        <v>10592</v>
      </c>
      <c r="C949" s="740" t="s">
        <v>8337</v>
      </c>
      <c r="D949" s="740" t="s">
        <v>10580</v>
      </c>
      <c r="E949" s="740" t="s">
        <v>2189</v>
      </c>
      <c r="F949" s="740" t="s">
        <v>31</v>
      </c>
      <c r="G949" s="740" t="s">
        <v>4191</v>
      </c>
      <c r="H949" s="760" t="s">
        <v>9346</v>
      </c>
      <c r="I949" s="740" t="s">
        <v>3737</v>
      </c>
      <c r="J949" s="740" t="s">
        <v>4859</v>
      </c>
      <c r="K949" s="740" t="s">
        <v>3586</v>
      </c>
      <c r="L949" s="740">
        <v>1</v>
      </c>
    </row>
    <row r="950" spans="1:12" s="230" customFormat="1" ht="45" customHeight="1" outlineLevel="2" x14ac:dyDescent="0.2">
      <c r="A950" s="707">
        <v>218</v>
      </c>
      <c r="B950" s="740" t="s">
        <v>10593</v>
      </c>
      <c r="C950" s="740" t="s">
        <v>8337</v>
      </c>
      <c r="D950" s="740" t="s">
        <v>10580</v>
      </c>
      <c r="E950" s="740" t="s">
        <v>5579</v>
      </c>
      <c r="F950" s="740" t="s">
        <v>69</v>
      </c>
      <c r="G950" s="740" t="s">
        <v>4191</v>
      </c>
      <c r="H950" s="760" t="s">
        <v>9346</v>
      </c>
      <c r="I950" s="740" t="s">
        <v>3737</v>
      </c>
      <c r="J950" s="740" t="s">
        <v>4859</v>
      </c>
      <c r="K950" s="740" t="s">
        <v>3586</v>
      </c>
      <c r="L950" s="740">
        <v>1</v>
      </c>
    </row>
    <row r="951" spans="1:12" s="230" customFormat="1" ht="45" customHeight="1" outlineLevel="2" x14ac:dyDescent="0.2">
      <c r="A951" s="707">
        <v>219</v>
      </c>
      <c r="B951" s="740" t="s">
        <v>10594</v>
      </c>
      <c r="C951" s="740" t="s">
        <v>8337</v>
      </c>
      <c r="D951" s="740" t="s">
        <v>10589</v>
      </c>
      <c r="E951" s="740" t="s">
        <v>5579</v>
      </c>
      <c r="F951" s="740" t="s">
        <v>91</v>
      </c>
      <c r="G951" s="740" t="s">
        <v>4191</v>
      </c>
      <c r="H951" s="760" t="s">
        <v>9346</v>
      </c>
      <c r="I951" s="740" t="s">
        <v>3737</v>
      </c>
      <c r="J951" s="740" t="s">
        <v>4859</v>
      </c>
      <c r="K951" s="740" t="s">
        <v>3586</v>
      </c>
      <c r="L951" s="740">
        <v>1</v>
      </c>
    </row>
    <row r="952" spans="1:12" s="230" customFormat="1" ht="45" customHeight="1" outlineLevel="2" x14ac:dyDescent="0.2">
      <c r="A952" s="707">
        <v>220</v>
      </c>
      <c r="B952" s="740" t="s">
        <v>10595</v>
      </c>
      <c r="C952" s="740" t="s">
        <v>8337</v>
      </c>
      <c r="D952" s="740" t="s">
        <v>10580</v>
      </c>
      <c r="E952" s="740" t="s">
        <v>5579</v>
      </c>
      <c r="F952" s="740" t="s">
        <v>91</v>
      </c>
      <c r="G952" s="740" t="s">
        <v>4191</v>
      </c>
      <c r="H952" s="760" t="s">
        <v>9346</v>
      </c>
      <c r="I952" s="740" t="s">
        <v>3737</v>
      </c>
      <c r="J952" s="740" t="s">
        <v>4859</v>
      </c>
      <c r="K952" s="740" t="s">
        <v>3586</v>
      </c>
      <c r="L952" s="740">
        <v>1</v>
      </c>
    </row>
    <row r="953" spans="1:12" s="230" customFormat="1" ht="45" customHeight="1" outlineLevel="2" x14ac:dyDescent="0.2">
      <c r="A953" s="707">
        <v>221</v>
      </c>
      <c r="B953" s="740" t="s">
        <v>10596</v>
      </c>
      <c r="C953" s="740" t="s">
        <v>8337</v>
      </c>
      <c r="D953" s="740" t="s">
        <v>10591</v>
      </c>
      <c r="E953" s="740" t="s">
        <v>3632</v>
      </c>
      <c r="F953" s="740" t="s">
        <v>91</v>
      </c>
      <c r="G953" s="740" t="s">
        <v>4191</v>
      </c>
      <c r="H953" s="760" t="s">
        <v>9346</v>
      </c>
      <c r="I953" s="740" t="s">
        <v>3737</v>
      </c>
      <c r="J953" s="740" t="s">
        <v>4859</v>
      </c>
      <c r="K953" s="740" t="s">
        <v>3586</v>
      </c>
      <c r="L953" s="740">
        <v>1</v>
      </c>
    </row>
    <row r="954" spans="1:12" s="230" customFormat="1" ht="45" customHeight="1" outlineLevel="2" x14ac:dyDescent="0.2">
      <c r="A954" s="707">
        <v>222</v>
      </c>
      <c r="B954" s="740" t="s">
        <v>10597</v>
      </c>
      <c r="C954" s="740" t="s">
        <v>8337</v>
      </c>
      <c r="D954" s="740" t="s">
        <v>10580</v>
      </c>
      <c r="E954" s="740" t="s">
        <v>3381</v>
      </c>
      <c r="F954" s="740" t="s">
        <v>71</v>
      </c>
      <c r="G954" s="740" t="s">
        <v>4191</v>
      </c>
      <c r="H954" s="760" t="s">
        <v>9346</v>
      </c>
      <c r="I954" s="740" t="s">
        <v>3737</v>
      </c>
      <c r="J954" s="740" t="s">
        <v>4859</v>
      </c>
      <c r="K954" s="740" t="s">
        <v>3586</v>
      </c>
      <c r="L954" s="740">
        <v>1</v>
      </c>
    </row>
    <row r="955" spans="1:12" s="230" customFormat="1" ht="45" customHeight="1" outlineLevel="2" x14ac:dyDescent="0.2">
      <c r="A955" s="707">
        <v>223</v>
      </c>
      <c r="B955" s="740" t="s">
        <v>10598</v>
      </c>
      <c r="C955" s="740" t="s">
        <v>8337</v>
      </c>
      <c r="D955" s="740" t="s">
        <v>10580</v>
      </c>
      <c r="E955" s="740" t="s">
        <v>5579</v>
      </c>
      <c r="F955" s="740" t="s">
        <v>71</v>
      </c>
      <c r="G955" s="740" t="s">
        <v>4191</v>
      </c>
      <c r="H955" s="760" t="s">
        <v>9346</v>
      </c>
      <c r="I955" s="740" t="s">
        <v>3737</v>
      </c>
      <c r="J955" s="740" t="s">
        <v>4859</v>
      </c>
      <c r="K955" s="740" t="s">
        <v>3586</v>
      </c>
      <c r="L955" s="740">
        <v>1</v>
      </c>
    </row>
    <row r="956" spans="1:12" s="230" customFormat="1" ht="45" customHeight="1" outlineLevel="2" x14ac:dyDescent="0.2">
      <c r="A956" s="707">
        <v>224</v>
      </c>
      <c r="B956" s="740" t="s">
        <v>10599</v>
      </c>
      <c r="C956" s="740" t="s">
        <v>8337</v>
      </c>
      <c r="D956" s="740" t="s">
        <v>10580</v>
      </c>
      <c r="E956" s="740" t="s">
        <v>5579</v>
      </c>
      <c r="F956" s="740" t="s">
        <v>71</v>
      </c>
      <c r="G956" s="740" t="s">
        <v>4191</v>
      </c>
      <c r="H956" s="760" t="s">
        <v>9346</v>
      </c>
      <c r="I956" s="740" t="s">
        <v>3737</v>
      </c>
      <c r="J956" s="740" t="s">
        <v>4859</v>
      </c>
      <c r="K956" s="740" t="s">
        <v>3586</v>
      </c>
      <c r="L956" s="740">
        <v>1</v>
      </c>
    </row>
    <row r="957" spans="1:12" s="230" customFormat="1" ht="45" customHeight="1" outlineLevel="2" x14ac:dyDescent="0.2">
      <c r="A957" s="707">
        <v>225</v>
      </c>
      <c r="B957" s="740" t="s">
        <v>10600</v>
      </c>
      <c r="C957" s="740" t="s">
        <v>8337</v>
      </c>
      <c r="D957" s="740" t="s">
        <v>10580</v>
      </c>
      <c r="E957" s="740" t="s">
        <v>2189</v>
      </c>
      <c r="F957" s="740" t="s">
        <v>72</v>
      </c>
      <c r="G957" s="740" t="s">
        <v>4191</v>
      </c>
      <c r="H957" s="760" t="s">
        <v>9346</v>
      </c>
      <c r="I957" s="740" t="s">
        <v>3737</v>
      </c>
      <c r="J957" s="740" t="s">
        <v>4859</v>
      </c>
      <c r="K957" s="740" t="s">
        <v>3586</v>
      </c>
      <c r="L957" s="740">
        <v>1</v>
      </c>
    </row>
    <row r="958" spans="1:12" s="230" customFormat="1" ht="45" customHeight="1" outlineLevel="2" x14ac:dyDescent="0.2">
      <c r="A958" s="707">
        <v>226</v>
      </c>
      <c r="B958" s="740" t="s">
        <v>10601</v>
      </c>
      <c r="C958" s="740" t="s">
        <v>8337</v>
      </c>
      <c r="D958" s="740" t="s">
        <v>10580</v>
      </c>
      <c r="E958" s="740" t="s">
        <v>5579</v>
      </c>
      <c r="F958" s="740" t="s">
        <v>72</v>
      </c>
      <c r="G958" s="740" t="s">
        <v>4191</v>
      </c>
      <c r="H958" s="760" t="s">
        <v>9346</v>
      </c>
      <c r="I958" s="740" t="s">
        <v>3737</v>
      </c>
      <c r="J958" s="740" t="s">
        <v>4859</v>
      </c>
      <c r="K958" s="740" t="s">
        <v>3586</v>
      </c>
      <c r="L958" s="740">
        <v>1</v>
      </c>
    </row>
    <row r="959" spans="1:12" s="230" customFormat="1" ht="45" customHeight="1" outlineLevel="2" x14ac:dyDescent="0.2">
      <c r="A959" s="707">
        <v>227</v>
      </c>
      <c r="B959" s="740" t="s">
        <v>10602</v>
      </c>
      <c r="C959" s="740" t="s">
        <v>8337</v>
      </c>
      <c r="D959" s="740" t="s">
        <v>10580</v>
      </c>
      <c r="E959" s="740" t="s">
        <v>3381</v>
      </c>
      <c r="F959" s="740" t="s">
        <v>32</v>
      </c>
      <c r="G959" s="740" t="s">
        <v>4191</v>
      </c>
      <c r="H959" s="760" t="s">
        <v>9346</v>
      </c>
      <c r="I959" s="740" t="s">
        <v>3737</v>
      </c>
      <c r="J959" s="740" t="s">
        <v>4859</v>
      </c>
      <c r="K959" s="740" t="s">
        <v>3586</v>
      </c>
      <c r="L959" s="740">
        <v>1</v>
      </c>
    </row>
    <row r="960" spans="1:12" s="230" customFormat="1" ht="45" customHeight="1" outlineLevel="2" x14ac:dyDescent="0.2">
      <c r="A960" s="707">
        <v>228</v>
      </c>
      <c r="B960" s="740" t="s">
        <v>10603</v>
      </c>
      <c r="C960" s="740" t="s">
        <v>8337</v>
      </c>
      <c r="D960" s="740" t="s">
        <v>10591</v>
      </c>
      <c r="E960" s="740" t="s">
        <v>3304</v>
      </c>
      <c r="F960" s="740" t="s">
        <v>32</v>
      </c>
      <c r="G960" s="740" t="s">
        <v>4191</v>
      </c>
      <c r="H960" s="760" t="s">
        <v>9346</v>
      </c>
      <c r="I960" s="740" t="s">
        <v>3737</v>
      </c>
      <c r="J960" s="740" t="s">
        <v>4859</v>
      </c>
      <c r="K960" s="740" t="s">
        <v>3586</v>
      </c>
      <c r="L960" s="740">
        <v>1</v>
      </c>
    </row>
    <row r="961" spans="1:12" s="230" customFormat="1" ht="45" customHeight="1" outlineLevel="2" x14ac:dyDescent="0.2">
      <c r="A961" s="707">
        <v>229</v>
      </c>
      <c r="B961" s="740" t="s">
        <v>10604</v>
      </c>
      <c r="C961" s="740" t="s">
        <v>8337</v>
      </c>
      <c r="D961" s="740" t="s">
        <v>10580</v>
      </c>
      <c r="E961" s="740" t="s">
        <v>5579</v>
      </c>
      <c r="F961" s="740" t="s">
        <v>32</v>
      </c>
      <c r="G961" s="740" t="s">
        <v>67</v>
      </c>
      <c r="H961" s="760" t="s">
        <v>9346</v>
      </c>
      <c r="I961" s="740" t="s">
        <v>3737</v>
      </c>
      <c r="J961" s="740" t="s">
        <v>4859</v>
      </c>
      <c r="K961" s="740" t="s">
        <v>3586</v>
      </c>
      <c r="L961" s="740">
        <v>1</v>
      </c>
    </row>
    <row r="962" spans="1:12" s="230" customFormat="1" ht="45" customHeight="1" outlineLevel="2" x14ac:dyDescent="0.2">
      <c r="A962" s="707">
        <v>230</v>
      </c>
      <c r="B962" s="740" t="s">
        <v>10605</v>
      </c>
      <c r="C962" s="740" t="s">
        <v>8337</v>
      </c>
      <c r="D962" s="740" t="s">
        <v>10580</v>
      </c>
      <c r="E962" s="740" t="s">
        <v>5579</v>
      </c>
      <c r="F962" s="740" t="s">
        <v>32</v>
      </c>
      <c r="G962" s="740" t="s">
        <v>4191</v>
      </c>
      <c r="H962" s="760" t="s">
        <v>9346</v>
      </c>
      <c r="I962" s="740" t="s">
        <v>3737</v>
      </c>
      <c r="J962" s="740" t="s">
        <v>4859</v>
      </c>
      <c r="K962" s="740" t="s">
        <v>3586</v>
      </c>
      <c r="L962" s="740">
        <v>1</v>
      </c>
    </row>
    <row r="963" spans="1:12" s="230" customFormat="1" ht="45" customHeight="1" outlineLevel="2" x14ac:dyDescent="0.2">
      <c r="A963" s="707">
        <v>231</v>
      </c>
      <c r="B963" s="740" t="s">
        <v>10606</v>
      </c>
      <c r="C963" s="740" t="s">
        <v>8337</v>
      </c>
      <c r="D963" s="740" t="s">
        <v>10607</v>
      </c>
      <c r="E963" s="740" t="s">
        <v>10608</v>
      </c>
      <c r="F963" s="740" t="s">
        <v>106</v>
      </c>
      <c r="G963" s="740" t="s">
        <v>4059</v>
      </c>
      <c r="H963" s="760" t="s">
        <v>9346</v>
      </c>
      <c r="I963" s="740" t="s">
        <v>3737</v>
      </c>
      <c r="J963" s="740" t="s">
        <v>4859</v>
      </c>
      <c r="K963" s="740" t="s">
        <v>3586</v>
      </c>
      <c r="L963" s="740">
        <v>1</v>
      </c>
    </row>
    <row r="964" spans="1:12" s="230" customFormat="1" ht="45" customHeight="1" outlineLevel="2" x14ac:dyDescent="0.2">
      <c r="A964" s="707">
        <v>232</v>
      </c>
      <c r="B964" s="740" t="s">
        <v>10609</v>
      </c>
      <c r="C964" s="740" t="s">
        <v>8337</v>
      </c>
      <c r="D964" s="740" t="s">
        <v>10580</v>
      </c>
      <c r="E964" s="740" t="s">
        <v>2189</v>
      </c>
      <c r="F964" s="740" t="s">
        <v>106</v>
      </c>
      <c r="G964" s="740" t="s">
        <v>4191</v>
      </c>
      <c r="H964" s="760" t="s">
        <v>9346</v>
      </c>
      <c r="I964" s="740" t="s">
        <v>3737</v>
      </c>
      <c r="J964" s="740" t="s">
        <v>4859</v>
      </c>
      <c r="K964" s="740" t="s">
        <v>3586</v>
      </c>
      <c r="L964" s="740">
        <v>1</v>
      </c>
    </row>
    <row r="965" spans="1:12" s="230" customFormat="1" ht="45" customHeight="1" outlineLevel="2" x14ac:dyDescent="0.2">
      <c r="A965" s="707">
        <v>233</v>
      </c>
      <c r="B965" s="740" t="s">
        <v>10610</v>
      </c>
      <c r="C965" s="740" t="s">
        <v>8337</v>
      </c>
      <c r="D965" s="740" t="s">
        <v>10580</v>
      </c>
      <c r="E965" s="740" t="s">
        <v>5579</v>
      </c>
      <c r="F965" s="740" t="s">
        <v>106</v>
      </c>
      <c r="G965" s="740" t="s">
        <v>4191</v>
      </c>
      <c r="H965" s="760" t="s">
        <v>9346</v>
      </c>
      <c r="I965" s="740" t="s">
        <v>3737</v>
      </c>
      <c r="J965" s="740" t="s">
        <v>4859</v>
      </c>
      <c r="K965" s="740" t="s">
        <v>3586</v>
      </c>
      <c r="L965" s="740">
        <v>1</v>
      </c>
    </row>
    <row r="966" spans="1:12" s="230" customFormat="1" ht="45" customHeight="1" outlineLevel="2" x14ac:dyDescent="0.2">
      <c r="A966" s="707">
        <v>234</v>
      </c>
      <c r="B966" s="740" t="s">
        <v>10611</v>
      </c>
      <c r="C966" s="740" t="s">
        <v>8337</v>
      </c>
      <c r="D966" s="740" t="s">
        <v>10580</v>
      </c>
      <c r="E966" s="740" t="s">
        <v>5579</v>
      </c>
      <c r="F966" s="740" t="s">
        <v>106</v>
      </c>
      <c r="G966" s="740" t="s">
        <v>4191</v>
      </c>
      <c r="H966" s="760" t="s">
        <v>9346</v>
      </c>
      <c r="I966" s="740" t="s">
        <v>3737</v>
      </c>
      <c r="J966" s="740" t="s">
        <v>4859</v>
      </c>
      <c r="K966" s="740" t="s">
        <v>3586</v>
      </c>
      <c r="L966" s="740">
        <v>1</v>
      </c>
    </row>
    <row r="967" spans="1:12" s="230" customFormat="1" ht="45" customHeight="1" outlineLevel="2" x14ac:dyDescent="0.2">
      <c r="A967" s="707">
        <v>235</v>
      </c>
      <c r="B967" s="740" t="s">
        <v>10612</v>
      </c>
      <c r="C967" s="740" t="s">
        <v>8337</v>
      </c>
      <c r="D967" s="740" t="s">
        <v>10580</v>
      </c>
      <c r="E967" s="740" t="s">
        <v>4012</v>
      </c>
      <c r="F967" s="740" t="s">
        <v>106</v>
      </c>
      <c r="G967" s="740" t="s">
        <v>4191</v>
      </c>
      <c r="H967" s="760" t="s">
        <v>9346</v>
      </c>
      <c r="I967" s="740" t="s">
        <v>3737</v>
      </c>
      <c r="J967" s="740" t="s">
        <v>4859</v>
      </c>
      <c r="K967" s="740" t="s">
        <v>3586</v>
      </c>
      <c r="L967" s="740">
        <v>1</v>
      </c>
    </row>
    <row r="968" spans="1:12" s="230" customFormat="1" ht="45" customHeight="1" outlineLevel="2" x14ac:dyDescent="0.2">
      <c r="A968" s="707">
        <v>236</v>
      </c>
      <c r="B968" s="740" t="s">
        <v>10613</v>
      </c>
      <c r="C968" s="740" t="s">
        <v>8337</v>
      </c>
      <c r="D968" s="740" t="s">
        <v>10614</v>
      </c>
      <c r="E968" s="740" t="s">
        <v>10615</v>
      </c>
      <c r="F968" s="740" t="s">
        <v>33</v>
      </c>
      <c r="G968" s="740" t="s">
        <v>4191</v>
      </c>
      <c r="H968" s="760" t="s">
        <v>9346</v>
      </c>
      <c r="I968" s="740" t="s">
        <v>3737</v>
      </c>
      <c r="J968" s="740" t="s">
        <v>4859</v>
      </c>
      <c r="K968" s="740" t="s">
        <v>3586</v>
      </c>
      <c r="L968" s="740">
        <v>1</v>
      </c>
    </row>
    <row r="969" spans="1:12" s="230" customFormat="1" ht="45" customHeight="1" outlineLevel="2" x14ac:dyDescent="0.2">
      <c r="A969" s="707">
        <v>237</v>
      </c>
      <c r="B969" s="740" t="s">
        <v>10616</v>
      </c>
      <c r="C969" s="740" t="s">
        <v>8337</v>
      </c>
      <c r="D969" s="740" t="s">
        <v>10580</v>
      </c>
      <c r="E969" s="740" t="s">
        <v>5579</v>
      </c>
      <c r="F969" s="740" t="s">
        <v>33</v>
      </c>
      <c r="G969" s="740" t="s">
        <v>4191</v>
      </c>
      <c r="H969" s="760" t="s">
        <v>9346</v>
      </c>
      <c r="I969" s="740" t="s">
        <v>3737</v>
      </c>
      <c r="J969" s="740" t="s">
        <v>4859</v>
      </c>
      <c r="K969" s="740" t="s">
        <v>3586</v>
      </c>
      <c r="L969" s="740">
        <v>1</v>
      </c>
    </row>
    <row r="970" spans="1:12" s="230" customFormat="1" ht="45" customHeight="1" outlineLevel="2" x14ac:dyDescent="0.2">
      <c r="A970" s="707">
        <v>238</v>
      </c>
      <c r="B970" s="740" t="s">
        <v>10617</v>
      </c>
      <c r="C970" s="740" t="s">
        <v>8337</v>
      </c>
      <c r="D970" s="740" t="s">
        <v>10591</v>
      </c>
      <c r="E970" s="740" t="s">
        <v>3304</v>
      </c>
      <c r="F970" s="740" t="s">
        <v>34</v>
      </c>
      <c r="G970" s="740" t="s">
        <v>4191</v>
      </c>
      <c r="H970" s="760" t="s">
        <v>9346</v>
      </c>
      <c r="I970" s="740" t="s">
        <v>3737</v>
      </c>
      <c r="J970" s="740" t="s">
        <v>4859</v>
      </c>
      <c r="K970" s="740" t="s">
        <v>3586</v>
      </c>
      <c r="L970" s="740">
        <v>1</v>
      </c>
    </row>
    <row r="971" spans="1:12" s="230" customFormat="1" ht="45" customHeight="1" outlineLevel="2" x14ac:dyDescent="0.2">
      <c r="A971" s="707">
        <v>239</v>
      </c>
      <c r="B971" s="740" t="s">
        <v>10618</v>
      </c>
      <c r="C971" s="740" t="s">
        <v>8337</v>
      </c>
      <c r="D971" s="740" t="s">
        <v>10614</v>
      </c>
      <c r="E971" s="740" t="s">
        <v>10615</v>
      </c>
      <c r="F971" s="740" t="s">
        <v>34</v>
      </c>
      <c r="G971" s="740" t="s">
        <v>4191</v>
      </c>
      <c r="H971" s="760" t="s">
        <v>9346</v>
      </c>
      <c r="I971" s="740" t="s">
        <v>3737</v>
      </c>
      <c r="J971" s="740" t="s">
        <v>4859</v>
      </c>
      <c r="K971" s="740" t="s">
        <v>3586</v>
      </c>
      <c r="L971" s="740">
        <v>1</v>
      </c>
    </row>
    <row r="972" spans="1:12" s="230" customFormat="1" ht="45" customHeight="1" outlineLevel="2" x14ac:dyDescent="0.2">
      <c r="A972" s="707">
        <v>240</v>
      </c>
      <c r="B972" s="740" t="s">
        <v>10619</v>
      </c>
      <c r="C972" s="740" t="s">
        <v>8337</v>
      </c>
      <c r="D972" s="740" t="s">
        <v>10580</v>
      </c>
      <c r="E972" s="740" t="s">
        <v>4012</v>
      </c>
      <c r="F972" s="740" t="s">
        <v>34</v>
      </c>
      <c r="G972" s="740" t="s">
        <v>4191</v>
      </c>
      <c r="H972" s="760" t="s">
        <v>9346</v>
      </c>
      <c r="I972" s="740" t="s">
        <v>3737</v>
      </c>
      <c r="J972" s="740" t="s">
        <v>4859</v>
      </c>
      <c r="K972" s="740" t="s">
        <v>3586</v>
      </c>
      <c r="L972" s="740">
        <v>1</v>
      </c>
    </row>
    <row r="973" spans="1:12" s="230" customFormat="1" ht="45" customHeight="1" outlineLevel="2" x14ac:dyDescent="0.2">
      <c r="A973" s="707">
        <v>241</v>
      </c>
      <c r="B973" s="740" t="s">
        <v>10620</v>
      </c>
      <c r="C973" s="740" t="s">
        <v>8337</v>
      </c>
      <c r="D973" s="740" t="s">
        <v>10589</v>
      </c>
      <c r="E973" s="740" t="s">
        <v>6498</v>
      </c>
      <c r="F973" s="740" t="s">
        <v>34</v>
      </c>
      <c r="G973" s="740" t="s">
        <v>4191</v>
      </c>
      <c r="H973" s="760" t="s">
        <v>9346</v>
      </c>
      <c r="I973" s="740" t="s">
        <v>3737</v>
      </c>
      <c r="J973" s="740" t="s">
        <v>4859</v>
      </c>
      <c r="K973" s="740" t="s">
        <v>3586</v>
      </c>
      <c r="L973" s="740">
        <v>1</v>
      </c>
    </row>
    <row r="974" spans="1:12" s="230" customFormat="1" ht="45" customHeight="1" outlineLevel="2" x14ac:dyDescent="0.2">
      <c r="A974" s="707">
        <v>242</v>
      </c>
      <c r="B974" s="740" t="s">
        <v>10621</v>
      </c>
      <c r="C974" s="740" t="s">
        <v>8337</v>
      </c>
      <c r="D974" s="740" t="s">
        <v>10591</v>
      </c>
      <c r="E974" s="740" t="s">
        <v>3562</v>
      </c>
      <c r="F974" s="740" t="s">
        <v>34</v>
      </c>
      <c r="G974" s="740" t="s">
        <v>4191</v>
      </c>
      <c r="H974" s="760" t="s">
        <v>9346</v>
      </c>
      <c r="I974" s="740" t="s">
        <v>3737</v>
      </c>
      <c r="J974" s="740" t="s">
        <v>4859</v>
      </c>
      <c r="K974" s="740" t="s">
        <v>3586</v>
      </c>
      <c r="L974" s="740">
        <v>1</v>
      </c>
    </row>
    <row r="975" spans="1:12" s="230" customFormat="1" ht="45" customHeight="1" outlineLevel="2" x14ac:dyDescent="0.2">
      <c r="A975" s="707">
        <v>243</v>
      </c>
      <c r="B975" s="740" t="s">
        <v>10622</v>
      </c>
      <c r="C975" s="740" t="s">
        <v>8337</v>
      </c>
      <c r="D975" s="740" t="s">
        <v>10614</v>
      </c>
      <c r="E975" s="740" t="s">
        <v>10615</v>
      </c>
      <c r="F975" s="740" t="s">
        <v>35</v>
      </c>
      <c r="G975" s="740" t="s">
        <v>4191</v>
      </c>
      <c r="H975" s="760" t="s">
        <v>9346</v>
      </c>
      <c r="I975" s="740" t="s">
        <v>8515</v>
      </c>
      <c r="J975" s="740" t="s">
        <v>4859</v>
      </c>
      <c r="K975" s="740" t="s">
        <v>3586</v>
      </c>
      <c r="L975" s="740">
        <v>1</v>
      </c>
    </row>
    <row r="976" spans="1:12" s="230" customFormat="1" ht="45" customHeight="1" outlineLevel="2" x14ac:dyDescent="0.2">
      <c r="A976" s="707">
        <v>244</v>
      </c>
      <c r="B976" s="740" t="s">
        <v>10623</v>
      </c>
      <c r="C976" s="740" t="s">
        <v>8337</v>
      </c>
      <c r="D976" s="740" t="s">
        <v>10624</v>
      </c>
      <c r="E976" s="740" t="s">
        <v>8339</v>
      </c>
      <c r="F976" s="740" t="s">
        <v>35</v>
      </c>
      <c r="G976" s="740" t="s">
        <v>4193</v>
      </c>
      <c r="H976" s="760" t="s">
        <v>9346</v>
      </c>
      <c r="I976" s="740" t="s">
        <v>8515</v>
      </c>
      <c r="J976" s="740" t="s">
        <v>4859</v>
      </c>
      <c r="K976" s="740" t="s">
        <v>3586</v>
      </c>
      <c r="L976" s="740">
        <v>1</v>
      </c>
    </row>
    <row r="977" spans="1:12" s="230" customFormat="1" ht="45" customHeight="1" outlineLevel="2" x14ac:dyDescent="0.2">
      <c r="A977" s="707">
        <v>245</v>
      </c>
      <c r="B977" s="740" t="s">
        <v>10625</v>
      </c>
      <c r="C977" s="740" t="s">
        <v>8337</v>
      </c>
      <c r="D977" s="740" t="s">
        <v>10614</v>
      </c>
      <c r="E977" s="740" t="s">
        <v>10615</v>
      </c>
      <c r="F977" s="740" t="s">
        <v>35</v>
      </c>
      <c r="G977" s="740" t="s">
        <v>4191</v>
      </c>
      <c r="H977" s="760" t="s">
        <v>9346</v>
      </c>
      <c r="I977" s="740" t="s">
        <v>8515</v>
      </c>
      <c r="J977" s="740" t="s">
        <v>4859</v>
      </c>
      <c r="K977" s="740" t="s">
        <v>3586</v>
      </c>
      <c r="L977" s="740">
        <v>1</v>
      </c>
    </row>
    <row r="978" spans="1:12" s="230" customFormat="1" ht="45" customHeight="1" outlineLevel="2" x14ac:dyDescent="0.2">
      <c r="A978" s="707">
        <v>246</v>
      </c>
      <c r="B978" s="740" t="s">
        <v>10626</v>
      </c>
      <c r="C978" s="740" t="s">
        <v>8337</v>
      </c>
      <c r="D978" s="740" t="s">
        <v>10591</v>
      </c>
      <c r="E978" s="740" t="s">
        <v>3304</v>
      </c>
      <c r="F978" s="740" t="s">
        <v>35</v>
      </c>
      <c r="G978" s="740" t="s">
        <v>4191</v>
      </c>
      <c r="H978" s="760" t="s">
        <v>9346</v>
      </c>
      <c r="I978" s="740" t="s">
        <v>8515</v>
      </c>
      <c r="J978" s="740" t="s">
        <v>4859</v>
      </c>
      <c r="K978" s="740" t="s">
        <v>3586</v>
      </c>
      <c r="L978" s="740">
        <v>1</v>
      </c>
    </row>
    <row r="979" spans="1:12" s="230" customFormat="1" ht="45" customHeight="1" outlineLevel="2" x14ac:dyDescent="0.2">
      <c r="A979" s="707">
        <v>247</v>
      </c>
      <c r="B979" s="740" t="s">
        <v>10627</v>
      </c>
      <c r="C979" s="740" t="s">
        <v>8337</v>
      </c>
      <c r="D979" s="740" t="s">
        <v>10580</v>
      </c>
      <c r="E979" s="740" t="s">
        <v>4012</v>
      </c>
      <c r="F979" s="740" t="s">
        <v>109</v>
      </c>
      <c r="G979" s="740" t="s">
        <v>4191</v>
      </c>
      <c r="H979" s="760" t="s">
        <v>9346</v>
      </c>
      <c r="I979" s="740" t="s">
        <v>8515</v>
      </c>
      <c r="J979" s="740" t="s">
        <v>4859</v>
      </c>
      <c r="K979" s="740" t="s">
        <v>3586</v>
      </c>
      <c r="L979" s="740">
        <v>1</v>
      </c>
    </row>
    <row r="980" spans="1:12" s="230" customFormat="1" ht="45" customHeight="1" outlineLevel="2" x14ac:dyDescent="0.2">
      <c r="A980" s="707">
        <v>248</v>
      </c>
      <c r="B980" s="740" t="s">
        <v>10628</v>
      </c>
      <c r="C980" s="740" t="s">
        <v>8337</v>
      </c>
      <c r="D980" s="740" t="s">
        <v>10580</v>
      </c>
      <c r="E980" s="740" t="s">
        <v>5579</v>
      </c>
      <c r="F980" s="740" t="s">
        <v>109</v>
      </c>
      <c r="G980" s="740" t="s">
        <v>4191</v>
      </c>
      <c r="H980" s="760" t="s">
        <v>9346</v>
      </c>
      <c r="I980" s="740" t="s">
        <v>8515</v>
      </c>
      <c r="J980" s="740" t="s">
        <v>4859</v>
      </c>
      <c r="K980" s="740" t="s">
        <v>3586</v>
      </c>
      <c r="L980" s="740">
        <v>1</v>
      </c>
    </row>
    <row r="981" spans="1:12" s="230" customFormat="1" ht="45" customHeight="1" outlineLevel="2" x14ac:dyDescent="0.2">
      <c r="A981" s="707">
        <v>249</v>
      </c>
      <c r="B981" s="740" t="s">
        <v>10629</v>
      </c>
      <c r="C981" s="740" t="s">
        <v>8337</v>
      </c>
      <c r="D981" s="740" t="s">
        <v>10591</v>
      </c>
      <c r="E981" s="740" t="s">
        <v>3304</v>
      </c>
      <c r="F981" s="740" t="s">
        <v>109</v>
      </c>
      <c r="G981" s="740" t="s">
        <v>4191</v>
      </c>
      <c r="H981" s="760" t="s">
        <v>9346</v>
      </c>
      <c r="I981" s="740" t="s">
        <v>8515</v>
      </c>
      <c r="J981" s="740" t="s">
        <v>4859</v>
      </c>
      <c r="K981" s="740" t="s">
        <v>3586</v>
      </c>
      <c r="L981" s="740">
        <v>1</v>
      </c>
    </row>
    <row r="982" spans="1:12" s="230" customFormat="1" ht="45" customHeight="1" outlineLevel="2" x14ac:dyDescent="0.2">
      <c r="A982" s="707">
        <v>250</v>
      </c>
      <c r="B982" s="740" t="s">
        <v>10630</v>
      </c>
      <c r="C982" s="740" t="s">
        <v>8337</v>
      </c>
      <c r="D982" s="740" t="s">
        <v>10591</v>
      </c>
      <c r="E982" s="740" t="s">
        <v>3562</v>
      </c>
      <c r="F982" s="740" t="s">
        <v>109</v>
      </c>
      <c r="G982" s="740" t="s">
        <v>4191</v>
      </c>
      <c r="H982" s="760" t="s">
        <v>9346</v>
      </c>
      <c r="I982" s="740" t="s">
        <v>8515</v>
      </c>
      <c r="J982" s="740" t="s">
        <v>4859</v>
      </c>
      <c r="K982" s="740" t="s">
        <v>3586</v>
      </c>
      <c r="L982" s="740">
        <v>1</v>
      </c>
    </row>
    <row r="983" spans="1:12" s="230" customFormat="1" ht="45" customHeight="1" outlineLevel="2" x14ac:dyDescent="0.2">
      <c r="A983" s="707">
        <v>251</v>
      </c>
      <c r="B983" s="740" t="s">
        <v>10631</v>
      </c>
      <c r="C983" s="740" t="s">
        <v>8337</v>
      </c>
      <c r="D983" s="740" t="s">
        <v>10607</v>
      </c>
      <c r="E983" s="740" t="s">
        <v>10608</v>
      </c>
      <c r="F983" s="740" t="s">
        <v>110</v>
      </c>
      <c r="G983" s="740" t="s">
        <v>4191</v>
      </c>
      <c r="H983" s="760" t="s">
        <v>9346</v>
      </c>
      <c r="I983" s="740" t="s">
        <v>8515</v>
      </c>
      <c r="J983" s="740" t="s">
        <v>4859</v>
      </c>
      <c r="K983" s="740" t="s">
        <v>3586</v>
      </c>
      <c r="L983" s="740">
        <v>1</v>
      </c>
    </row>
    <row r="984" spans="1:12" s="230" customFormat="1" ht="45" customHeight="1" outlineLevel="2" x14ac:dyDescent="0.2">
      <c r="A984" s="707">
        <v>252</v>
      </c>
      <c r="B984" s="740" t="s">
        <v>10632</v>
      </c>
      <c r="C984" s="740" t="s">
        <v>8337</v>
      </c>
      <c r="D984" s="740" t="s">
        <v>10614</v>
      </c>
      <c r="E984" s="740" t="s">
        <v>10615</v>
      </c>
      <c r="F984" s="740" t="s">
        <v>110</v>
      </c>
      <c r="G984" s="740" t="s">
        <v>4191</v>
      </c>
      <c r="H984" s="760" t="s">
        <v>9346</v>
      </c>
      <c r="I984" s="740" t="s">
        <v>8515</v>
      </c>
      <c r="J984" s="740" t="s">
        <v>4859</v>
      </c>
      <c r="K984" s="740" t="s">
        <v>3586</v>
      </c>
      <c r="L984" s="740">
        <v>1</v>
      </c>
    </row>
    <row r="985" spans="1:12" s="230" customFormat="1" ht="45" customHeight="1" outlineLevel="2" x14ac:dyDescent="0.2">
      <c r="A985" s="707">
        <v>253</v>
      </c>
      <c r="B985" s="740" t="s">
        <v>10633</v>
      </c>
      <c r="C985" s="740" t="s">
        <v>8337</v>
      </c>
      <c r="D985" s="740" t="s">
        <v>10580</v>
      </c>
      <c r="E985" s="740" t="s">
        <v>5579</v>
      </c>
      <c r="F985" s="740" t="s">
        <v>143</v>
      </c>
      <c r="G985" s="740" t="s">
        <v>4191</v>
      </c>
      <c r="H985" s="760" t="s">
        <v>9346</v>
      </c>
      <c r="I985" s="740" t="s">
        <v>8515</v>
      </c>
      <c r="J985" s="740" t="s">
        <v>4859</v>
      </c>
      <c r="K985" s="740" t="s">
        <v>3586</v>
      </c>
      <c r="L985" s="740">
        <v>1</v>
      </c>
    </row>
    <row r="986" spans="1:12" s="230" customFormat="1" ht="45" customHeight="1" outlineLevel="2" x14ac:dyDescent="0.2">
      <c r="A986" s="707">
        <v>254</v>
      </c>
      <c r="B986" s="740" t="s">
        <v>10634</v>
      </c>
      <c r="C986" s="740" t="s">
        <v>8337</v>
      </c>
      <c r="D986" s="740" t="s">
        <v>10580</v>
      </c>
      <c r="E986" s="740" t="s">
        <v>5579</v>
      </c>
      <c r="F986" s="740" t="s">
        <v>147</v>
      </c>
      <c r="G986" s="740" t="s">
        <v>4191</v>
      </c>
      <c r="H986" s="760" t="s">
        <v>9346</v>
      </c>
      <c r="I986" s="740" t="s">
        <v>8515</v>
      </c>
      <c r="J986" s="740" t="s">
        <v>4859</v>
      </c>
      <c r="K986" s="740" t="s">
        <v>3586</v>
      </c>
      <c r="L986" s="740">
        <v>1</v>
      </c>
    </row>
    <row r="987" spans="1:12" s="230" customFormat="1" ht="45" customHeight="1" outlineLevel="2" x14ac:dyDescent="0.2">
      <c r="A987" s="707">
        <v>255</v>
      </c>
      <c r="B987" s="740" t="s">
        <v>10635</v>
      </c>
      <c r="C987" s="740" t="s">
        <v>8337</v>
      </c>
      <c r="D987" s="740" t="s">
        <v>10607</v>
      </c>
      <c r="E987" s="740" t="s">
        <v>10608</v>
      </c>
      <c r="F987" s="740" t="s">
        <v>147</v>
      </c>
      <c r="G987" s="740" t="s">
        <v>4191</v>
      </c>
      <c r="H987" s="760" t="s">
        <v>9346</v>
      </c>
      <c r="I987" s="740" t="s">
        <v>8515</v>
      </c>
      <c r="J987" s="740" t="s">
        <v>4859</v>
      </c>
      <c r="K987" s="740" t="s">
        <v>3586</v>
      </c>
      <c r="L987" s="740">
        <v>1</v>
      </c>
    </row>
    <row r="988" spans="1:12" s="230" customFormat="1" ht="45" customHeight="1" outlineLevel="2" x14ac:dyDescent="0.2">
      <c r="A988" s="707">
        <v>256</v>
      </c>
      <c r="B988" s="740" t="s">
        <v>10636</v>
      </c>
      <c r="C988" s="740" t="s">
        <v>8337</v>
      </c>
      <c r="D988" s="740" t="s">
        <v>10614</v>
      </c>
      <c r="E988" s="740" t="s">
        <v>10615</v>
      </c>
      <c r="F988" s="740" t="s">
        <v>116</v>
      </c>
      <c r="G988" s="740" t="s">
        <v>4191</v>
      </c>
      <c r="H988" s="760" t="s">
        <v>9346</v>
      </c>
      <c r="I988" s="740" t="s">
        <v>8515</v>
      </c>
      <c r="J988" s="740" t="s">
        <v>4859</v>
      </c>
      <c r="K988" s="740" t="s">
        <v>3586</v>
      </c>
      <c r="L988" s="740">
        <v>1</v>
      </c>
    </row>
    <row r="989" spans="1:12" s="230" customFormat="1" ht="45" customHeight="1" outlineLevel="2" x14ac:dyDescent="0.2">
      <c r="A989" s="707">
        <v>257</v>
      </c>
      <c r="B989" s="740" t="s">
        <v>10637</v>
      </c>
      <c r="C989" s="740" t="s">
        <v>8337</v>
      </c>
      <c r="D989" s="740" t="s">
        <v>10638</v>
      </c>
      <c r="E989" s="740" t="s">
        <v>10615</v>
      </c>
      <c r="F989" s="740" t="s">
        <v>144</v>
      </c>
      <c r="G989" s="740" t="s">
        <v>4193</v>
      </c>
      <c r="H989" s="760" t="s">
        <v>9346</v>
      </c>
      <c r="I989" s="740" t="s">
        <v>8515</v>
      </c>
      <c r="J989" s="740" t="s">
        <v>4859</v>
      </c>
      <c r="K989" s="740" t="s">
        <v>3586</v>
      </c>
      <c r="L989" s="740">
        <v>1</v>
      </c>
    </row>
    <row r="990" spans="1:12" s="230" customFormat="1" ht="45" customHeight="1" outlineLevel="2" x14ac:dyDescent="0.2">
      <c r="A990" s="707">
        <v>258</v>
      </c>
      <c r="B990" s="740" t="s">
        <v>10639</v>
      </c>
      <c r="C990" s="740" t="s">
        <v>8337</v>
      </c>
      <c r="D990" s="740" t="s">
        <v>10580</v>
      </c>
      <c r="E990" s="740" t="s">
        <v>4012</v>
      </c>
      <c r="F990" s="740" t="s">
        <v>144</v>
      </c>
      <c r="G990" s="740" t="s">
        <v>4191</v>
      </c>
      <c r="H990" s="760" t="s">
        <v>9346</v>
      </c>
      <c r="I990" s="740" t="s">
        <v>8515</v>
      </c>
      <c r="J990" s="740" t="s">
        <v>4859</v>
      </c>
      <c r="K990" s="740" t="s">
        <v>3586</v>
      </c>
      <c r="L990" s="740">
        <v>1</v>
      </c>
    </row>
    <row r="991" spans="1:12" s="230" customFormat="1" ht="45" customHeight="1" outlineLevel="2" x14ac:dyDescent="0.2">
      <c r="A991" s="707">
        <v>259</v>
      </c>
      <c r="B991" s="740" t="s">
        <v>10640</v>
      </c>
      <c r="C991" s="740" t="s">
        <v>8337</v>
      </c>
      <c r="D991" s="740" t="s">
        <v>10580</v>
      </c>
      <c r="E991" s="740" t="s">
        <v>5579</v>
      </c>
      <c r="F991" s="740" t="s">
        <v>144</v>
      </c>
      <c r="G991" s="740" t="s">
        <v>4193</v>
      </c>
      <c r="H991" s="760" t="s">
        <v>9346</v>
      </c>
      <c r="I991" s="740" t="s">
        <v>8515</v>
      </c>
      <c r="J991" s="740" t="s">
        <v>4859</v>
      </c>
      <c r="K991" s="740" t="s">
        <v>3586</v>
      </c>
      <c r="L991" s="740">
        <v>1</v>
      </c>
    </row>
    <row r="992" spans="1:12" s="230" customFormat="1" ht="45" customHeight="1" outlineLevel="2" x14ac:dyDescent="0.2">
      <c r="A992" s="707">
        <v>260</v>
      </c>
      <c r="B992" s="740" t="s">
        <v>10641</v>
      </c>
      <c r="C992" s="740" t="s">
        <v>8337</v>
      </c>
      <c r="D992" s="740" t="s">
        <v>10607</v>
      </c>
      <c r="E992" s="740" t="s">
        <v>10608</v>
      </c>
      <c r="F992" s="740" t="s">
        <v>178</v>
      </c>
      <c r="G992" s="740" t="s">
        <v>4191</v>
      </c>
      <c r="H992" s="760" t="s">
        <v>9346</v>
      </c>
      <c r="I992" s="740" t="s">
        <v>8515</v>
      </c>
      <c r="J992" s="740" t="s">
        <v>4859</v>
      </c>
      <c r="K992" s="740" t="s">
        <v>3586</v>
      </c>
      <c r="L992" s="740">
        <v>1</v>
      </c>
    </row>
    <row r="993" spans="1:12" s="230" customFormat="1" ht="45" customHeight="1" outlineLevel="2" x14ac:dyDescent="0.2">
      <c r="A993" s="707">
        <v>261</v>
      </c>
      <c r="B993" s="740" t="s">
        <v>10642</v>
      </c>
      <c r="C993" s="740" t="s">
        <v>8337</v>
      </c>
      <c r="D993" s="740" t="s">
        <v>10589</v>
      </c>
      <c r="E993" s="740" t="s">
        <v>10608</v>
      </c>
      <c r="F993" s="740" t="s">
        <v>181</v>
      </c>
      <c r="G993" s="740" t="s">
        <v>4191</v>
      </c>
      <c r="H993" s="760" t="s">
        <v>9346</v>
      </c>
      <c r="I993" s="740" t="s">
        <v>8515</v>
      </c>
      <c r="J993" s="740" t="s">
        <v>4859</v>
      </c>
      <c r="K993" s="740" t="s">
        <v>3586</v>
      </c>
      <c r="L993" s="740">
        <v>1</v>
      </c>
    </row>
    <row r="994" spans="1:12" s="230" customFormat="1" ht="45" customHeight="1" outlineLevel="2" x14ac:dyDescent="0.2">
      <c r="A994" s="707">
        <v>262</v>
      </c>
      <c r="B994" s="740" t="s">
        <v>10643</v>
      </c>
      <c r="C994" s="740" t="s">
        <v>8337</v>
      </c>
      <c r="D994" s="740" t="s">
        <v>10644</v>
      </c>
      <c r="E994" s="740" t="s">
        <v>10608</v>
      </c>
      <c r="F994" s="740" t="s">
        <v>181</v>
      </c>
      <c r="G994" s="740" t="s">
        <v>4191</v>
      </c>
      <c r="H994" s="760" t="s">
        <v>9346</v>
      </c>
      <c r="I994" s="740" t="s">
        <v>8515</v>
      </c>
      <c r="J994" s="740" t="s">
        <v>4859</v>
      </c>
      <c r="K994" s="740" t="s">
        <v>3586</v>
      </c>
      <c r="L994" s="740">
        <v>1</v>
      </c>
    </row>
    <row r="995" spans="1:12" s="230" customFormat="1" ht="45" customHeight="1" outlineLevel="2" x14ac:dyDescent="0.2">
      <c r="A995" s="707">
        <v>263</v>
      </c>
      <c r="B995" s="740" t="s">
        <v>10645</v>
      </c>
      <c r="C995" s="740" t="s">
        <v>8337</v>
      </c>
      <c r="D995" s="740" t="s">
        <v>10589</v>
      </c>
      <c r="E995" s="740" t="s">
        <v>10608</v>
      </c>
      <c r="F995" s="740" t="s">
        <v>240</v>
      </c>
      <c r="G995" s="740" t="s">
        <v>4191</v>
      </c>
      <c r="H995" s="760" t="s">
        <v>9346</v>
      </c>
      <c r="I995" s="740" t="s">
        <v>8515</v>
      </c>
      <c r="J995" s="740" t="s">
        <v>4859</v>
      </c>
      <c r="K995" s="740" t="s">
        <v>3586</v>
      </c>
      <c r="L995" s="740">
        <v>1</v>
      </c>
    </row>
    <row r="996" spans="1:12" s="230" customFormat="1" ht="45" customHeight="1" outlineLevel="2" x14ac:dyDescent="0.2">
      <c r="A996" s="707">
        <v>264</v>
      </c>
      <c r="B996" s="740" t="s">
        <v>10646</v>
      </c>
      <c r="C996" s="740" t="s">
        <v>8337</v>
      </c>
      <c r="D996" s="740" t="s">
        <v>10589</v>
      </c>
      <c r="E996" s="740" t="s">
        <v>10608</v>
      </c>
      <c r="F996" s="740" t="s">
        <v>3313</v>
      </c>
      <c r="G996" s="740" t="s">
        <v>4191</v>
      </c>
      <c r="H996" s="760" t="s">
        <v>9346</v>
      </c>
      <c r="I996" s="740" t="s">
        <v>8515</v>
      </c>
      <c r="J996" s="740" t="s">
        <v>4859</v>
      </c>
      <c r="K996" s="740" t="s">
        <v>3586</v>
      </c>
      <c r="L996" s="740">
        <v>1</v>
      </c>
    </row>
    <row r="997" spans="1:12" s="230" customFormat="1" ht="45" customHeight="1" outlineLevel="2" x14ac:dyDescent="0.2">
      <c r="A997" s="707">
        <v>265</v>
      </c>
      <c r="B997" s="740" t="s">
        <v>10647</v>
      </c>
      <c r="C997" s="740" t="s">
        <v>8337</v>
      </c>
      <c r="D997" s="740" t="s">
        <v>10638</v>
      </c>
      <c r="E997" s="740" t="s">
        <v>10615</v>
      </c>
      <c r="F997" s="740" t="s">
        <v>241</v>
      </c>
      <c r="G997" s="740" t="s">
        <v>4193</v>
      </c>
      <c r="H997" s="760" t="s">
        <v>9346</v>
      </c>
      <c r="I997" s="740" t="s">
        <v>8515</v>
      </c>
      <c r="J997" s="740" t="s">
        <v>4859</v>
      </c>
      <c r="K997" s="740" t="s">
        <v>3586</v>
      </c>
      <c r="L997" s="740">
        <v>1</v>
      </c>
    </row>
    <row r="998" spans="1:12" s="230" customFormat="1" ht="45" customHeight="1" outlineLevel="2" x14ac:dyDescent="0.2">
      <c r="A998" s="707">
        <v>266</v>
      </c>
      <c r="B998" s="740" t="s">
        <v>10648</v>
      </c>
      <c r="C998" s="740" t="s">
        <v>8337</v>
      </c>
      <c r="D998" s="740" t="s">
        <v>10589</v>
      </c>
      <c r="E998" s="740" t="s">
        <v>10608</v>
      </c>
      <c r="F998" s="740" t="s">
        <v>209</v>
      </c>
      <c r="G998" s="740" t="s">
        <v>4191</v>
      </c>
      <c r="H998" s="760" t="s">
        <v>9346</v>
      </c>
      <c r="I998" s="740" t="s">
        <v>8515</v>
      </c>
      <c r="J998" s="740" t="s">
        <v>4859</v>
      </c>
      <c r="K998" s="740" t="s">
        <v>3586</v>
      </c>
      <c r="L998" s="740">
        <v>1</v>
      </c>
    </row>
    <row r="999" spans="1:12" s="230" customFormat="1" ht="45" customHeight="1" outlineLevel="2" x14ac:dyDescent="0.2">
      <c r="A999" s="707">
        <v>267</v>
      </c>
      <c r="B999" s="740" t="s">
        <v>10649</v>
      </c>
      <c r="C999" s="740" t="s">
        <v>8337</v>
      </c>
      <c r="D999" s="740" t="s">
        <v>10589</v>
      </c>
      <c r="E999" s="740" t="s">
        <v>10608</v>
      </c>
      <c r="F999" s="740" t="s">
        <v>3314</v>
      </c>
      <c r="G999" s="740" t="s">
        <v>4191</v>
      </c>
      <c r="H999" s="760" t="s">
        <v>9346</v>
      </c>
      <c r="I999" s="740" t="s">
        <v>8515</v>
      </c>
      <c r="J999" s="740" t="s">
        <v>4859</v>
      </c>
      <c r="K999" s="740" t="s">
        <v>3586</v>
      </c>
      <c r="L999" s="740">
        <v>1</v>
      </c>
    </row>
    <row r="1000" spans="1:12" s="230" customFormat="1" ht="45" customHeight="1" outlineLevel="2" x14ac:dyDescent="0.2">
      <c r="A1000" s="707">
        <v>268</v>
      </c>
      <c r="B1000" s="740" t="s">
        <v>10650</v>
      </c>
      <c r="C1000" s="740" t="s">
        <v>8337</v>
      </c>
      <c r="D1000" s="740" t="s">
        <v>10607</v>
      </c>
      <c r="E1000" s="740" t="s">
        <v>10608</v>
      </c>
      <c r="F1000" s="740" t="s">
        <v>3300</v>
      </c>
      <c r="G1000" s="740" t="s">
        <v>4191</v>
      </c>
      <c r="H1000" s="760" t="s">
        <v>9346</v>
      </c>
      <c r="I1000" s="740" t="s">
        <v>8515</v>
      </c>
      <c r="J1000" s="740" t="s">
        <v>4859</v>
      </c>
      <c r="K1000" s="740" t="s">
        <v>3586</v>
      </c>
      <c r="L1000" s="740">
        <v>1</v>
      </c>
    </row>
    <row r="1001" spans="1:12" s="230" customFormat="1" ht="45" customHeight="1" outlineLevel="2" x14ac:dyDescent="0.2">
      <c r="A1001" s="707">
        <v>269</v>
      </c>
      <c r="B1001" s="740" t="s">
        <v>10651</v>
      </c>
      <c r="C1001" s="740" t="s">
        <v>8337</v>
      </c>
      <c r="D1001" s="740" t="s">
        <v>10652</v>
      </c>
      <c r="E1001" s="740" t="s">
        <v>10608</v>
      </c>
      <c r="F1001" s="740" t="s">
        <v>3311</v>
      </c>
      <c r="G1001" s="740" t="s">
        <v>4191</v>
      </c>
      <c r="H1001" s="760" t="s">
        <v>9346</v>
      </c>
      <c r="I1001" s="740" t="s">
        <v>8515</v>
      </c>
      <c r="J1001" s="740" t="s">
        <v>4859</v>
      </c>
      <c r="K1001" s="740" t="s">
        <v>3586</v>
      </c>
      <c r="L1001" s="740">
        <v>1</v>
      </c>
    </row>
    <row r="1002" spans="1:12" s="230" customFormat="1" ht="45" customHeight="1" outlineLevel="2" x14ac:dyDescent="0.2">
      <c r="A1002" s="707">
        <v>270</v>
      </c>
      <c r="B1002" s="740" t="s">
        <v>10653</v>
      </c>
      <c r="C1002" s="740" t="s">
        <v>8337</v>
      </c>
      <c r="D1002" s="740" t="s">
        <v>10652</v>
      </c>
      <c r="E1002" s="740" t="s">
        <v>10608</v>
      </c>
      <c r="F1002" s="740" t="s">
        <v>230</v>
      </c>
      <c r="G1002" s="740" t="s">
        <v>4191</v>
      </c>
      <c r="H1002" s="760" t="s">
        <v>9346</v>
      </c>
      <c r="I1002" s="740" t="s">
        <v>8515</v>
      </c>
      <c r="J1002" s="740" t="s">
        <v>4859</v>
      </c>
      <c r="K1002" s="740" t="s">
        <v>3586</v>
      </c>
      <c r="L1002" s="740">
        <v>1</v>
      </c>
    </row>
    <row r="1003" spans="1:12" s="230" customFormat="1" ht="45" customHeight="1" outlineLevel="2" x14ac:dyDescent="0.2">
      <c r="A1003" s="707">
        <v>271</v>
      </c>
      <c r="B1003" s="740" t="s">
        <v>10654</v>
      </c>
      <c r="C1003" s="740" t="s">
        <v>8337</v>
      </c>
      <c r="D1003" s="740" t="s">
        <v>10655</v>
      </c>
      <c r="E1003" s="740" t="s">
        <v>10608</v>
      </c>
      <c r="F1003" s="740" t="s">
        <v>211</v>
      </c>
      <c r="G1003" s="740" t="s">
        <v>4191</v>
      </c>
      <c r="H1003" s="760" t="s">
        <v>9346</v>
      </c>
      <c r="I1003" s="740" t="s">
        <v>8515</v>
      </c>
      <c r="J1003" s="740" t="s">
        <v>4859</v>
      </c>
      <c r="K1003" s="740" t="s">
        <v>3586</v>
      </c>
      <c r="L1003" s="740">
        <v>1</v>
      </c>
    </row>
    <row r="1004" spans="1:12" s="230" customFormat="1" ht="45" customHeight="1" outlineLevel="2" x14ac:dyDescent="0.2">
      <c r="A1004" s="707">
        <v>272</v>
      </c>
      <c r="B1004" s="740" t="s">
        <v>10656</v>
      </c>
      <c r="C1004" s="740" t="s">
        <v>8337</v>
      </c>
      <c r="D1004" s="740" t="s">
        <v>10652</v>
      </c>
      <c r="E1004" s="740" t="s">
        <v>10608</v>
      </c>
      <c r="F1004" s="740" t="s">
        <v>3320</v>
      </c>
      <c r="G1004" s="740" t="s">
        <v>4191</v>
      </c>
      <c r="H1004" s="760" t="s">
        <v>9346</v>
      </c>
      <c r="I1004" s="740" t="s">
        <v>8515</v>
      </c>
      <c r="J1004" s="740" t="s">
        <v>4859</v>
      </c>
      <c r="K1004" s="740" t="s">
        <v>3586</v>
      </c>
      <c r="L1004" s="740">
        <v>1</v>
      </c>
    </row>
    <row r="1005" spans="1:12" s="230" customFormat="1" ht="45" customHeight="1" outlineLevel="2" x14ac:dyDescent="0.2">
      <c r="A1005" s="707">
        <v>273</v>
      </c>
      <c r="B1005" s="740" t="s">
        <v>10657</v>
      </c>
      <c r="C1005" s="740" t="s">
        <v>8337</v>
      </c>
      <c r="D1005" s="740" t="s">
        <v>10652</v>
      </c>
      <c r="E1005" s="740" t="s">
        <v>10608</v>
      </c>
      <c r="F1005" s="740" t="s">
        <v>3328</v>
      </c>
      <c r="G1005" s="740" t="s">
        <v>4191</v>
      </c>
      <c r="H1005" s="760" t="s">
        <v>9346</v>
      </c>
      <c r="I1005" s="740" t="s">
        <v>8515</v>
      </c>
      <c r="J1005" s="740" t="s">
        <v>4859</v>
      </c>
      <c r="K1005" s="740" t="s">
        <v>3586</v>
      </c>
      <c r="L1005" s="740">
        <v>1</v>
      </c>
    </row>
    <row r="1006" spans="1:12" s="230" customFormat="1" ht="45" customHeight="1" outlineLevel="2" x14ac:dyDescent="0.2">
      <c r="A1006" s="707">
        <v>274</v>
      </c>
      <c r="B1006" s="740" t="s">
        <v>10658</v>
      </c>
      <c r="C1006" s="740" t="s">
        <v>8337</v>
      </c>
      <c r="D1006" s="740" t="s">
        <v>10659</v>
      </c>
      <c r="E1006" s="740" t="s">
        <v>10608</v>
      </c>
      <c r="F1006" s="740" t="s">
        <v>248</v>
      </c>
      <c r="G1006" s="740" t="s">
        <v>4191</v>
      </c>
      <c r="H1006" s="760" t="s">
        <v>9346</v>
      </c>
      <c r="I1006" s="740" t="s">
        <v>8515</v>
      </c>
      <c r="J1006" s="740" t="s">
        <v>4859</v>
      </c>
      <c r="K1006" s="740" t="s">
        <v>3586</v>
      </c>
      <c r="L1006" s="740">
        <v>1</v>
      </c>
    </row>
    <row r="1007" spans="1:12" s="230" customFormat="1" ht="45" customHeight="1" outlineLevel="2" x14ac:dyDescent="0.2">
      <c r="A1007" s="707">
        <v>275</v>
      </c>
      <c r="B1007" s="740" t="s">
        <v>10660</v>
      </c>
      <c r="C1007" s="740" t="s">
        <v>8337</v>
      </c>
      <c r="D1007" s="740" t="s">
        <v>10655</v>
      </c>
      <c r="E1007" s="740" t="s">
        <v>10608</v>
      </c>
      <c r="F1007" s="740" t="s">
        <v>3392</v>
      </c>
      <c r="G1007" s="740" t="s">
        <v>4191</v>
      </c>
      <c r="H1007" s="760" t="s">
        <v>9346</v>
      </c>
      <c r="I1007" s="740" t="s">
        <v>8515</v>
      </c>
      <c r="J1007" s="740" t="s">
        <v>4859</v>
      </c>
      <c r="K1007" s="740" t="s">
        <v>3586</v>
      </c>
      <c r="L1007" s="740">
        <v>1</v>
      </c>
    </row>
    <row r="1008" spans="1:12" s="230" customFormat="1" ht="45" customHeight="1" outlineLevel="2" x14ac:dyDescent="0.2">
      <c r="A1008" s="707">
        <v>276</v>
      </c>
      <c r="B1008" s="740" t="s">
        <v>10661</v>
      </c>
      <c r="C1008" s="740" t="s">
        <v>8337</v>
      </c>
      <c r="D1008" s="740" t="s">
        <v>10655</v>
      </c>
      <c r="E1008" s="740" t="s">
        <v>10608</v>
      </c>
      <c r="F1008" s="740" t="s">
        <v>3396</v>
      </c>
      <c r="G1008" s="740" t="s">
        <v>4191</v>
      </c>
      <c r="H1008" s="760" t="s">
        <v>9346</v>
      </c>
      <c r="I1008" s="740" t="s">
        <v>8515</v>
      </c>
      <c r="J1008" s="740" t="s">
        <v>4859</v>
      </c>
      <c r="K1008" s="740" t="s">
        <v>3586</v>
      </c>
      <c r="L1008" s="740">
        <v>1</v>
      </c>
    </row>
    <row r="1009" spans="1:12" s="230" customFormat="1" ht="45" customHeight="1" outlineLevel="2" x14ac:dyDescent="0.2">
      <c r="A1009" s="707">
        <v>277</v>
      </c>
      <c r="B1009" s="740" t="s">
        <v>10662</v>
      </c>
      <c r="C1009" s="740" t="s">
        <v>8337</v>
      </c>
      <c r="D1009" s="740" t="s">
        <v>10655</v>
      </c>
      <c r="E1009" s="740" t="s">
        <v>10608</v>
      </c>
      <c r="F1009" s="740" t="s">
        <v>3413</v>
      </c>
      <c r="G1009" s="740" t="s">
        <v>4191</v>
      </c>
      <c r="H1009" s="760" t="s">
        <v>9346</v>
      </c>
      <c r="I1009" s="740" t="s">
        <v>8515</v>
      </c>
      <c r="J1009" s="740" t="s">
        <v>4859</v>
      </c>
      <c r="K1009" s="740" t="s">
        <v>3586</v>
      </c>
      <c r="L1009" s="740">
        <v>1</v>
      </c>
    </row>
    <row r="1010" spans="1:12" s="230" customFormat="1" ht="45" customHeight="1" outlineLevel="2" x14ac:dyDescent="0.2">
      <c r="A1010" s="707">
        <v>278</v>
      </c>
      <c r="B1010" s="740" t="s">
        <v>10663</v>
      </c>
      <c r="C1010" s="740" t="s">
        <v>8337</v>
      </c>
      <c r="D1010" s="740" t="s">
        <v>10664</v>
      </c>
      <c r="E1010" s="740" t="s">
        <v>10608</v>
      </c>
      <c r="F1010" s="740" t="s">
        <v>3428</v>
      </c>
      <c r="G1010" s="740" t="s">
        <v>4191</v>
      </c>
      <c r="H1010" s="760" t="s">
        <v>9346</v>
      </c>
      <c r="I1010" s="740" t="s">
        <v>8515</v>
      </c>
      <c r="J1010" s="740" t="s">
        <v>4859</v>
      </c>
      <c r="K1010" s="740" t="s">
        <v>3586</v>
      </c>
      <c r="L1010" s="740">
        <v>1</v>
      </c>
    </row>
    <row r="1011" spans="1:12" s="230" customFormat="1" ht="45" customHeight="1" outlineLevel="2" x14ac:dyDescent="0.2">
      <c r="A1011" s="707">
        <v>279</v>
      </c>
      <c r="B1011" s="740" t="s">
        <v>10665</v>
      </c>
      <c r="C1011" s="740" t="s">
        <v>8337</v>
      </c>
      <c r="D1011" s="740" t="s">
        <v>10664</v>
      </c>
      <c r="E1011" s="740" t="s">
        <v>10608</v>
      </c>
      <c r="F1011" s="740" t="s">
        <v>353</v>
      </c>
      <c r="G1011" s="740" t="s">
        <v>4191</v>
      </c>
      <c r="H1011" s="760" t="s">
        <v>9346</v>
      </c>
      <c r="I1011" s="740" t="s">
        <v>8515</v>
      </c>
      <c r="J1011" s="740" t="s">
        <v>4859</v>
      </c>
      <c r="K1011" s="740" t="s">
        <v>3586</v>
      </c>
      <c r="L1011" s="740">
        <v>1</v>
      </c>
    </row>
    <row r="1012" spans="1:12" s="230" customFormat="1" ht="45" customHeight="1" outlineLevel="2" x14ac:dyDescent="0.2">
      <c r="A1012" s="707">
        <v>280</v>
      </c>
      <c r="B1012" s="740" t="s">
        <v>10666</v>
      </c>
      <c r="C1012" s="740" t="s">
        <v>8337</v>
      </c>
      <c r="D1012" s="740" t="s">
        <v>10664</v>
      </c>
      <c r="E1012" s="740" t="s">
        <v>10608</v>
      </c>
      <c r="F1012" s="740" t="s">
        <v>3431</v>
      </c>
      <c r="G1012" s="740" t="s">
        <v>4193</v>
      </c>
      <c r="H1012" s="760" t="s">
        <v>9346</v>
      </c>
      <c r="I1012" s="740" t="s">
        <v>8515</v>
      </c>
      <c r="J1012" s="740" t="s">
        <v>4859</v>
      </c>
      <c r="K1012" s="740" t="s">
        <v>3586</v>
      </c>
      <c r="L1012" s="740">
        <v>1</v>
      </c>
    </row>
    <row r="1013" spans="1:12" s="230" customFormat="1" ht="45" customHeight="1" outlineLevel="2" x14ac:dyDescent="0.2">
      <c r="A1013" s="707">
        <v>281</v>
      </c>
      <c r="B1013" s="740" t="s">
        <v>10667</v>
      </c>
      <c r="C1013" s="740" t="s">
        <v>10668</v>
      </c>
      <c r="D1013" s="740" t="s">
        <v>10669</v>
      </c>
      <c r="E1013" s="740" t="s">
        <v>10670</v>
      </c>
      <c r="F1013" s="740" t="s">
        <v>70</v>
      </c>
      <c r="G1013" s="740" t="s">
        <v>4177</v>
      </c>
      <c r="H1013" s="760" t="s">
        <v>9346</v>
      </c>
      <c r="I1013" s="740" t="s">
        <v>3737</v>
      </c>
      <c r="J1013" s="740" t="s">
        <v>4859</v>
      </c>
      <c r="K1013" s="740" t="s">
        <v>3586</v>
      </c>
      <c r="L1013" s="740">
        <v>1</v>
      </c>
    </row>
    <row r="1014" spans="1:12" s="230" customFormat="1" ht="45" customHeight="1" outlineLevel="2" x14ac:dyDescent="0.2">
      <c r="A1014" s="707">
        <v>282</v>
      </c>
      <c r="B1014" s="740" t="s">
        <v>10671</v>
      </c>
      <c r="C1014" s="740" t="s">
        <v>10668</v>
      </c>
      <c r="D1014" s="740" t="s">
        <v>10669</v>
      </c>
      <c r="E1014" s="740" t="s">
        <v>3382</v>
      </c>
      <c r="F1014" s="740" t="s">
        <v>70</v>
      </c>
      <c r="G1014" s="740" t="s">
        <v>4191</v>
      </c>
      <c r="H1014" s="760" t="s">
        <v>9346</v>
      </c>
      <c r="I1014" s="740" t="s">
        <v>3737</v>
      </c>
      <c r="J1014" s="740" t="s">
        <v>4859</v>
      </c>
      <c r="K1014" s="740" t="s">
        <v>3586</v>
      </c>
      <c r="L1014" s="740">
        <v>1</v>
      </c>
    </row>
    <row r="1015" spans="1:12" s="230" customFormat="1" ht="45" customHeight="1" outlineLevel="2" x14ac:dyDescent="0.2">
      <c r="A1015" s="707">
        <v>283</v>
      </c>
      <c r="B1015" s="740" t="s">
        <v>10672</v>
      </c>
      <c r="C1015" s="740" t="s">
        <v>10668</v>
      </c>
      <c r="D1015" s="740" t="s">
        <v>10669</v>
      </c>
      <c r="E1015" s="740" t="s">
        <v>3336</v>
      </c>
      <c r="F1015" s="740" t="s">
        <v>70</v>
      </c>
      <c r="G1015" s="740" t="s">
        <v>4191</v>
      </c>
      <c r="H1015" s="760" t="s">
        <v>9346</v>
      </c>
      <c r="I1015" s="740" t="s">
        <v>3737</v>
      </c>
      <c r="J1015" s="740" t="s">
        <v>4859</v>
      </c>
      <c r="K1015" s="740" t="s">
        <v>3586</v>
      </c>
      <c r="L1015" s="740">
        <v>1</v>
      </c>
    </row>
    <row r="1016" spans="1:12" s="230" customFormat="1" ht="45" customHeight="1" outlineLevel="2" x14ac:dyDescent="0.2">
      <c r="A1016" s="707">
        <v>284</v>
      </c>
      <c r="B1016" s="740" t="s">
        <v>10673</v>
      </c>
      <c r="C1016" s="740" t="s">
        <v>10668</v>
      </c>
      <c r="D1016" s="740" t="s">
        <v>10669</v>
      </c>
      <c r="E1016" s="740" t="s">
        <v>3336</v>
      </c>
      <c r="F1016" s="740" t="s">
        <v>70</v>
      </c>
      <c r="G1016" s="740" t="s">
        <v>4191</v>
      </c>
      <c r="H1016" s="760" t="s">
        <v>9346</v>
      </c>
      <c r="I1016" s="740" t="s">
        <v>3737</v>
      </c>
      <c r="J1016" s="740" t="s">
        <v>4859</v>
      </c>
      <c r="K1016" s="740" t="s">
        <v>3586</v>
      </c>
      <c r="L1016" s="740">
        <v>1</v>
      </c>
    </row>
    <row r="1017" spans="1:12" s="230" customFormat="1" ht="45" customHeight="1" outlineLevel="2" x14ac:dyDescent="0.2">
      <c r="A1017" s="707">
        <v>285</v>
      </c>
      <c r="B1017" s="740" t="s">
        <v>10674</v>
      </c>
      <c r="C1017" s="740" t="s">
        <v>10668</v>
      </c>
      <c r="D1017" s="740" t="s">
        <v>10669</v>
      </c>
      <c r="E1017" s="740" t="s">
        <v>10670</v>
      </c>
      <c r="F1017" s="740" t="s">
        <v>70</v>
      </c>
      <c r="G1017" s="740" t="s">
        <v>4055</v>
      </c>
      <c r="H1017" s="760" t="s">
        <v>9346</v>
      </c>
      <c r="I1017" s="740" t="s">
        <v>3737</v>
      </c>
      <c r="J1017" s="740" t="s">
        <v>4859</v>
      </c>
      <c r="K1017" s="740" t="s">
        <v>3586</v>
      </c>
      <c r="L1017" s="740">
        <v>1</v>
      </c>
    </row>
    <row r="1018" spans="1:12" s="230" customFormat="1" ht="45" customHeight="1" outlineLevel="2" x14ac:dyDescent="0.2">
      <c r="A1018" s="707">
        <v>286</v>
      </c>
      <c r="B1018" s="740" t="s">
        <v>10675</v>
      </c>
      <c r="C1018" s="740" t="s">
        <v>10668</v>
      </c>
      <c r="D1018" s="740" t="s">
        <v>10669</v>
      </c>
      <c r="E1018" s="740" t="s">
        <v>10670</v>
      </c>
      <c r="F1018" s="740" t="s">
        <v>112</v>
      </c>
      <c r="G1018" s="740" t="s">
        <v>4191</v>
      </c>
      <c r="H1018" s="760" t="s">
        <v>9346</v>
      </c>
      <c r="I1018" s="740" t="s">
        <v>3737</v>
      </c>
      <c r="J1018" s="740" t="s">
        <v>4859</v>
      </c>
      <c r="K1018" s="740" t="s">
        <v>3586</v>
      </c>
      <c r="L1018" s="740">
        <v>1</v>
      </c>
    </row>
    <row r="1019" spans="1:12" s="230" customFormat="1" ht="45" customHeight="1" outlineLevel="2" x14ac:dyDescent="0.2">
      <c r="A1019" s="707">
        <v>287</v>
      </c>
      <c r="B1019" s="740" t="s">
        <v>10676</v>
      </c>
      <c r="C1019" s="740" t="s">
        <v>10668</v>
      </c>
      <c r="D1019" s="740" t="s">
        <v>10677</v>
      </c>
      <c r="E1019" s="740" t="s">
        <v>3304</v>
      </c>
      <c r="F1019" s="740" t="s">
        <v>112</v>
      </c>
      <c r="G1019" s="740" t="s">
        <v>4193</v>
      </c>
      <c r="H1019" s="760" t="s">
        <v>9346</v>
      </c>
      <c r="I1019" s="740" t="s">
        <v>3737</v>
      </c>
      <c r="J1019" s="740" t="s">
        <v>4859</v>
      </c>
      <c r="K1019" s="740" t="s">
        <v>3586</v>
      </c>
      <c r="L1019" s="740">
        <v>1</v>
      </c>
    </row>
    <row r="1020" spans="1:12" s="230" customFormat="1" ht="45" customHeight="1" outlineLevel="2" x14ac:dyDescent="0.2">
      <c r="A1020" s="707">
        <v>288</v>
      </c>
      <c r="B1020" s="740" t="s">
        <v>10678</v>
      </c>
      <c r="C1020" s="740" t="s">
        <v>10668</v>
      </c>
      <c r="D1020" s="740" t="s">
        <v>10677</v>
      </c>
      <c r="E1020" s="740" t="s">
        <v>3344</v>
      </c>
      <c r="F1020" s="740" t="s">
        <v>30</v>
      </c>
      <c r="G1020" s="740" t="s">
        <v>4193</v>
      </c>
      <c r="H1020" s="760" t="s">
        <v>9346</v>
      </c>
      <c r="I1020" s="740" t="s">
        <v>3737</v>
      </c>
      <c r="J1020" s="740" t="s">
        <v>4859</v>
      </c>
      <c r="K1020" s="740" t="s">
        <v>3586</v>
      </c>
      <c r="L1020" s="740">
        <v>1</v>
      </c>
    </row>
    <row r="1021" spans="1:12" s="230" customFormat="1" ht="45" customHeight="1" outlineLevel="2" x14ac:dyDescent="0.2">
      <c r="A1021" s="707">
        <v>289</v>
      </c>
      <c r="B1021" s="740" t="s">
        <v>10679</v>
      </c>
      <c r="C1021" s="740" t="s">
        <v>10668</v>
      </c>
      <c r="D1021" s="740" t="s">
        <v>10680</v>
      </c>
      <c r="E1021" s="740" t="s">
        <v>3304</v>
      </c>
      <c r="F1021" s="740" t="s">
        <v>30</v>
      </c>
      <c r="G1021" s="740" t="s">
        <v>4193</v>
      </c>
      <c r="H1021" s="760" t="s">
        <v>9346</v>
      </c>
      <c r="I1021" s="740" t="s">
        <v>3737</v>
      </c>
      <c r="J1021" s="740" t="s">
        <v>4859</v>
      </c>
      <c r="K1021" s="740" t="s">
        <v>3586</v>
      </c>
      <c r="L1021" s="740">
        <v>1</v>
      </c>
    </row>
    <row r="1022" spans="1:12" s="230" customFormat="1" ht="45" customHeight="1" outlineLevel="2" x14ac:dyDescent="0.2">
      <c r="A1022" s="707">
        <v>290</v>
      </c>
      <c r="B1022" s="740" t="s">
        <v>10681</v>
      </c>
      <c r="C1022" s="740" t="s">
        <v>10668</v>
      </c>
      <c r="D1022" s="740" t="s">
        <v>10669</v>
      </c>
      <c r="E1022" s="740" t="s">
        <v>3382</v>
      </c>
      <c r="F1022" s="740" t="s">
        <v>31</v>
      </c>
      <c r="G1022" s="740" t="s">
        <v>4191</v>
      </c>
      <c r="H1022" s="760" t="s">
        <v>9346</v>
      </c>
      <c r="I1022" s="740" t="s">
        <v>3737</v>
      </c>
      <c r="J1022" s="740" t="s">
        <v>4859</v>
      </c>
      <c r="K1022" s="740" t="s">
        <v>3586</v>
      </c>
      <c r="L1022" s="740">
        <v>1</v>
      </c>
    </row>
    <row r="1023" spans="1:12" s="230" customFormat="1" ht="45" customHeight="1" outlineLevel="2" x14ac:dyDescent="0.2">
      <c r="A1023" s="707">
        <v>291</v>
      </c>
      <c r="B1023" s="740" t="s">
        <v>10682</v>
      </c>
      <c r="C1023" s="740" t="s">
        <v>10668</v>
      </c>
      <c r="D1023" s="740" t="s">
        <v>10683</v>
      </c>
      <c r="E1023" s="740" t="s">
        <v>3304</v>
      </c>
      <c r="F1023" s="740" t="s">
        <v>31</v>
      </c>
      <c r="G1023" s="740" t="s">
        <v>4191</v>
      </c>
      <c r="H1023" s="760" t="s">
        <v>9346</v>
      </c>
      <c r="I1023" s="740" t="s">
        <v>3737</v>
      </c>
      <c r="J1023" s="740" t="s">
        <v>4859</v>
      </c>
      <c r="K1023" s="740" t="s">
        <v>3586</v>
      </c>
      <c r="L1023" s="740">
        <v>1</v>
      </c>
    </row>
    <row r="1024" spans="1:12" s="230" customFormat="1" ht="45" customHeight="1" outlineLevel="2" x14ac:dyDescent="0.2">
      <c r="A1024" s="707">
        <v>292</v>
      </c>
      <c r="B1024" s="740" t="s">
        <v>10684</v>
      </c>
      <c r="C1024" s="740" t="s">
        <v>10668</v>
      </c>
      <c r="D1024" s="740" t="s">
        <v>10677</v>
      </c>
      <c r="E1024" s="740" t="s">
        <v>3344</v>
      </c>
      <c r="F1024" s="740" t="s">
        <v>69</v>
      </c>
      <c r="G1024" s="740" t="s">
        <v>4191</v>
      </c>
      <c r="H1024" s="760" t="s">
        <v>9346</v>
      </c>
      <c r="I1024" s="740" t="s">
        <v>3737</v>
      </c>
      <c r="J1024" s="740" t="s">
        <v>4859</v>
      </c>
      <c r="K1024" s="740" t="s">
        <v>3586</v>
      </c>
      <c r="L1024" s="740">
        <v>1</v>
      </c>
    </row>
    <row r="1025" spans="1:12" s="230" customFormat="1" ht="45" customHeight="1" outlineLevel="2" x14ac:dyDescent="0.2">
      <c r="A1025" s="707">
        <v>293</v>
      </c>
      <c r="B1025" s="740" t="s">
        <v>10685</v>
      </c>
      <c r="C1025" s="740" t="s">
        <v>10668</v>
      </c>
      <c r="D1025" s="740" t="s">
        <v>10669</v>
      </c>
      <c r="E1025" s="740" t="s">
        <v>3336</v>
      </c>
      <c r="F1025" s="740" t="s">
        <v>69</v>
      </c>
      <c r="G1025" s="740" t="s">
        <v>4191</v>
      </c>
      <c r="H1025" s="760" t="s">
        <v>9346</v>
      </c>
      <c r="I1025" s="740" t="s">
        <v>3737</v>
      </c>
      <c r="J1025" s="740" t="s">
        <v>4859</v>
      </c>
      <c r="K1025" s="740" t="s">
        <v>3586</v>
      </c>
      <c r="L1025" s="740">
        <v>1</v>
      </c>
    </row>
    <row r="1026" spans="1:12" s="230" customFormat="1" ht="45" customHeight="1" outlineLevel="2" x14ac:dyDescent="0.2">
      <c r="A1026" s="707">
        <v>294</v>
      </c>
      <c r="B1026" s="740" t="s">
        <v>10686</v>
      </c>
      <c r="C1026" s="740" t="s">
        <v>10668</v>
      </c>
      <c r="D1026" s="740" t="s">
        <v>10669</v>
      </c>
      <c r="E1026" s="740" t="s">
        <v>3382</v>
      </c>
      <c r="F1026" s="740" t="s">
        <v>91</v>
      </c>
      <c r="G1026" s="740" t="s">
        <v>4191</v>
      </c>
      <c r="H1026" s="760" t="s">
        <v>9346</v>
      </c>
      <c r="I1026" s="740" t="s">
        <v>3737</v>
      </c>
      <c r="J1026" s="740" t="s">
        <v>4859</v>
      </c>
      <c r="K1026" s="740" t="s">
        <v>3586</v>
      </c>
      <c r="L1026" s="740">
        <v>1</v>
      </c>
    </row>
    <row r="1027" spans="1:12" s="230" customFormat="1" ht="45" customHeight="1" outlineLevel="2" x14ac:dyDescent="0.2">
      <c r="A1027" s="707">
        <v>295</v>
      </c>
      <c r="B1027" s="740" t="s">
        <v>10687</v>
      </c>
      <c r="C1027" s="740" t="s">
        <v>10668</v>
      </c>
      <c r="D1027" s="740" t="s">
        <v>10688</v>
      </c>
      <c r="E1027" s="740" t="s">
        <v>3606</v>
      </c>
      <c r="F1027" s="740" t="s">
        <v>71</v>
      </c>
      <c r="G1027" s="740" t="s">
        <v>4175</v>
      </c>
      <c r="H1027" s="760" t="s">
        <v>9346</v>
      </c>
      <c r="I1027" s="740" t="s">
        <v>3737</v>
      </c>
      <c r="J1027" s="740" t="s">
        <v>4859</v>
      </c>
      <c r="K1027" s="740" t="s">
        <v>3586</v>
      </c>
      <c r="L1027" s="740">
        <v>1</v>
      </c>
    </row>
    <row r="1028" spans="1:12" s="230" customFormat="1" ht="45" customHeight="1" outlineLevel="2" x14ac:dyDescent="0.2">
      <c r="A1028" s="707">
        <v>296</v>
      </c>
      <c r="B1028" s="740" t="s">
        <v>10689</v>
      </c>
      <c r="C1028" s="740" t="s">
        <v>10668</v>
      </c>
      <c r="D1028" s="740" t="s">
        <v>10680</v>
      </c>
      <c r="E1028" s="740" t="s">
        <v>3304</v>
      </c>
      <c r="F1028" s="740" t="s">
        <v>71</v>
      </c>
      <c r="G1028" s="740" t="s">
        <v>4191</v>
      </c>
      <c r="H1028" s="760" t="s">
        <v>9346</v>
      </c>
      <c r="I1028" s="740" t="s">
        <v>3737</v>
      </c>
      <c r="J1028" s="740" t="s">
        <v>4859</v>
      </c>
      <c r="K1028" s="740" t="s">
        <v>3586</v>
      </c>
      <c r="L1028" s="740">
        <v>1</v>
      </c>
    </row>
    <row r="1029" spans="1:12" s="230" customFormat="1" ht="45" customHeight="1" outlineLevel="2" x14ac:dyDescent="0.2">
      <c r="A1029" s="707">
        <v>297</v>
      </c>
      <c r="B1029" s="740" t="s">
        <v>10690</v>
      </c>
      <c r="C1029" s="740" t="s">
        <v>10668</v>
      </c>
      <c r="D1029" s="740" t="s">
        <v>10688</v>
      </c>
      <c r="E1029" s="740" t="s">
        <v>3606</v>
      </c>
      <c r="F1029" s="740" t="s">
        <v>32</v>
      </c>
      <c r="G1029" s="740" t="s">
        <v>4191</v>
      </c>
      <c r="H1029" s="760" t="s">
        <v>9346</v>
      </c>
      <c r="I1029" s="740" t="s">
        <v>3737</v>
      </c>
      <c r="J1029" s="740" t="s">
        <v>4859</v>
      </c>
      <c r="K1029" s="740" t="s">
        <v>3586</v>
      </c>
      <c r="L1029" s="740">
        <v>1</v>
      </c>
    </row>
    <row r="1030" spans="1:12" s="230" customFormat="1" ht="45" customHeight="1" outlineLevel="2" x14ac:dyDescent="0.2">
      <c r="A1030" s="707">
        <v>298</v>
      </c>
      <c r="B1030" s="740" t="s">
        <v>10691</v>
      </c>
      <c r="C1030" s="740" t="s">
        <v>10668</v>
      </c>
      <c r="D1030" s="740" t="s">
        <v>10669</v>
      </c>
      <c r="E1030" s="740" t="s">
        <v>3304</v>
      </c>
      <c r="F1030" s="740" t="s">
        <v>32</v>
      </c>
      <c r="G1030" s="740" t="s">
        <v>4191</v>
      </c>
      <c r="H1030" s="760" t="s">
        <v>9346</v>
      </c>
      <c r="I1030" s="740" t="s">
        <v>3737</v>
      </c>
      <c r="J1030" s="740" t="s">
        <v>4859</v>
      </c>
      <c r="K1030" s="740" t="s">
        <v>3586</v>
      </c>
      <c r="L1030" s="740">
        <v>1</v>
      </c>
    </row>
    <row r="1031" spans="1:12" s="230" customFormat="1" ht="45" customHeight="1" outlineLevel="2" x14ac:dyDescent="0.2">
      <c r="A1031" s="707">
        <v>299</v>
      </c>
      <c r="B1031" s="740" t="s">
        <v>10692</v>
      </c>
      <c r="C1031" s="740" t="s">
        <v>10668</v>
      </c>
      <c r="D1031" s="740" t="s">
        <v>10688</v>
      </c>
      <c r="E1031" s="740" t="s">
        <v>3606</v>
      </c>
      <c r="F1031" s="740" t="s">
        <v>32</v>
      </c>
      <c r="G1031" s="740" t="s">
        <v>4191</v>
      </c>
      <c r="H1031" s="760" t="s">
        <v>9346</v>
      </c>
      <c r="I1031" s="740" t="s">
        <v>3737</v>
      </c>
      <c r="J1031" s="740" t="s">
        <v>4859</v>
      </c>
      <c r="K1031" s="740" t="s">
        <v>3586</v>
      </c>
      <c r="L1031" s="740">
        <v>1</v>
      </c>
    </row>
    <row r="1032" spans="1:12" s="230" customFormat="1" ht="45" customHeight="1" outlineLevel="2" x14ac:dyDescent="0.2">
      <c r="A1032" s="707">
        <v>300</v>
      </c>
      <c r="B1032" s="740" t="s">
        <v>10693</v>
      </c>
      <c r="C1032" s="740" t="s">
        <v>10668</v>
      </c>
      <c r="D1032" s="740" t="s">
        <v>10677</v>
      </c>
      <c r="E1032" s="740" t="s">
        <v>3344</v>
      </c>
      <c r="F1032" s="740" t="s">
        <v>32</v>
      </c>
      <c r="G1032" s="740" t="s">
        <v>4191</v>
      </c>
      <c r="H1032" s="760" t="s">
        <v>9346</v>
      </c>
      <c r="I1032" s="740" t="s">
        <v>3737</v>
      </c>
      <c r="J1032" s="740" t="s">
        <v>4859</v>
      </c>
      <c r="K1032" s="740" t="s">
        <v>3586</v>
      </c>
      <c r="L1032" s="740">
        <v>1</v>
      </c>
    </row>
    <row r="1033" spans="1:12" s="230" customFormat="1" ht="45" customHeight="1" outlineLevel="2" x14ac:dyDescent="0.2">
      <c r="A1033" s="707">
        <v>301</v>
      </c>
      <c r="B1033" s="740" t="s">
        <v>10694</v>
      </c>
      <c r="C1033" s="740" t="s">
        <v>10668</v>
      </c>
      <c r="D1033" s="740" t="s">
        <v>10688</v>
      </c>
      <c r="E1033" s="740" t="s">
        <v>3606</v>
      </c>
      <c r="F1033" s="740" t="s">
        <v>106</v>
      </c>
      <c r="G1033" s="740" t="s">
        <v>4191</v>
      </c>
      <c r="H1033" s="760" t="s">
        <v>9346</v>
      </c>
      <c r="I1033" s="740" t="s">
        <v>3737</v>
      </c>
      <c r="J1033" s="740" t="s">
        <v>4859</v>
      </c>
      <c r="K1033" s="740" t="s">
        <v>3586</v>
      </c>
      <c r="L1033" s="740">
        <v>1</v>
      </c>
    </row>
    <row r="1034" spans="1:12" s="230" customFormat="1" ht="45" customHeight="1" outlineLevel="2" x14ac:dyDescent="0.2">
      <c r="A1034" s="707">
        <v>302</v>
      </c>
      <c r="B1034" s="740" t="s">
        <v>10695</v>
      </c>
      <c r="C1034" s="740" t="s">
        <v>10668</v>
      </c>
      <c r="D1034" s="740" t="s">
        <v>10683</v>
      </c>
      <c r="E1034" s="740" t="s">
        <v>3304</v>
      </c>
      <c r="F1034" s="740" t="s">
        <v>106</v>
      </c>
      <c r="G1034" s="740" t="s">
        <v>4193</v>
      </c>
      <c r="H1034" s="760" t="s">
        <v>9346</v>
      </c>
      <c r="I1034" s="740" t="s">
        <v>3737</v>
      </c>
      <c r="J1034" s="740" t="s">
        <v>4859</v>
      </c>
      <c r="K1034" s="740" t="s">
        <v>3586</v>
      </c>
      <c r="L1034" s="740">
        <v>1</v>
      </c>
    </row>
    <row r="1035" spans="1:12" s="230" customFormat="1" ht="45" customHeight="1" outlineLevel="2" x14ac:dyDescent="0.2">
      <c r="A1035" s="707">
        <v>303</v>
      </c>
      <c r="B1035" s="740" t="s">
        <v>10696</v>
      </c>
      <c r="C1035" s="740" t="s">
        <v>10668</v>
      </c>
      <c r="D1035" s="740" t="s">
        <v>10680</v>
      </c>
      <c r="E1035" s="740" t="s">
        <v>10670</v>
      </c>
      <c r="F1035" s="740" t="s">
        <v>33</v>
      </c>
      <c r="G1035" s="740" t="s">
        <v>4191</v>
      </c>
      <c r="H1035" s="760" t="s">
        <v>9346</v>
      </c>
      <c r="I1035" s="740" t="s">
        <v>3737</v>
      </c>
      <c r="J1035" s="740" t="s">
        <v>4859</v>
      </c>
      <c r="K1035" s="740" t="s">
        <v>3586</v>
      </c>
      <c r="L1035" s="740">
        <v>1</v>
      </c>
    </row>
    <row r="1036" spans="1:12" s="230" customFormat="1" ht="45" customHeight="1" outlineLevel="2" x14ac:dyDescent="0.2">
      <c r="A1036" s="707">
        <v>304</v>
      </c>
      <c r="B1036" s="740" t="s">
        <v>10697</v>
      </c>
      <c r="C1036" s="740" t="s">
        <v>10668</v>
      </c>
      <c r="D1036" s="740" t="s">
        <v>10688</v>
      </c>
      <c r="E1036" s="740" t="s">
        <v>3606</v>
      </c>
      <c r="F1036" s="740" t="s">
        <v>34</v>
      </c>
      <c r="G1036" s="740" t="s">
        <v>4191</v>
      </c>
      <c r="H1036" s="760" t="s">
        <v>9346</v>
      </c>
      <c r="I1036" s="740" t="s">
        <v>8515</v>
      </c>
      <c r="J1036" s="740" t="s">
        <v>4859</v>
      </c>
      <c r="K1036" s="740" t="s">
        <v>3586</v>
      </c>
      <c r="L1036" s="740">
        <v>1</v>
      </c>
    </row>
    <row r="1037" spans="1:12" s="230" customFormat="1" ht="45" customHeight="1" outlineLevel="2" x14ac:dyDescent="0.2">
      <c r="A1037" s="707">
        <v>305</v>
      </c>
      <c r="B1037" s="740" t="s">
        <v>10698</v>
      </c>
      <c r="C1037" s="740" t="s">
        <v>10668</v>
      </c>
      <c r="D1037" s="740" t="s">
        <v>10699</v>
      </c>
      <c r="E1037" s="740" t="s">
        <v>3382</v>
      </c>
      <c r="F1037" s="740" t="s">
        <v>34</v>
      </c>
      <c r="G1037" s="740" t="s">
        <v>4191</v>
      </c>
      <c r="H1037" s="760" t="s">
        <v>9346</v>
      </c>
      <c r="I1037" s="740" t="s">
        <v>8515</v>
      </c>
      <c r="J1037" s="740" t="s">
        <v>4859</v>
      </c>
      <c r="K1037" s="740" t="s">
        <v>3586</v>
      </c>
      <c r="L1037" s="740">
        <v>1</v>
      </c>
    </row>
    <row r="1038" spans="1:12" s="230" customFormat="1" ht="45" customHeight="1" outlineLevel="2" x14ac:dyDescent="0.2">
      <c r="A1038" s="707">
        <v>306</v>
      </c>
      <c r="B1038" s="740" t="s">
        <v>10700</v>
      </c>
      <c r="C1038" s="740" t="s">
        <v>10668</v>
      </c>
      <c r="D1038" s="740" t="s">
        <v>10669</v>
      </c>
      <c r="E1038" s="740" t="s">
        <v>2286</v>
      </c>
      <c r="F1038" s="740" t="s">
        <v>35</v>
      </c>
      <c r="G1038" s="740" t="s">
        <v>4191</v>
      </c>
      <c r="H1038" s="760" t="s">
        <v>9346</v>
      </c>
      <c r="I1038" s="740" t="s">
        <v>8515</v>
      </c>
      <c r="J1038" s="740" t="s">
        <v>4859</v>
      </c>
      <c r="K1038" s="740" t="s">
        <v>3586</v>
      </c>
      <c r="L1038" s="740">
        <v>1</v>
      </c>
    </row>
    <row r="1039" spans="1:12" s="230" customFormat="1" ht="45" customHeight="1" outlineLevel="2" x14ac:dyDescent="0.2">
      <c r="A1039" s="707">
        <v>307</v>
      </c>
      <c r="B1039" s="740" t="s">
        <v>10701</v>
      </c>
      <c r="C1039" s="740" t="s">
        <v>10668</v>
      </c>
      <c r="D1039" s="740" t="s">
        <v>10699</v>
      </c>
      <c r="E1039" s="740" t="s">
        <v>3382</v>
      </c>
      <c r="F1039" s="740" t="s">
        <v>109</v>
      </c>
      <c r="G1039" s="740" t="s">
        <v>4191</v>
      </c>
      <c r="H1039" s="760" t="s">
        <v>9346</v>
      </c>
      <c r="I1039" s="740" t="s">
        <v>8515</v>
      </c>
      <c r="J1039" s="740" t="s">
        <v>4859</v>
      </c>
      <c r="K1039" s="740" t="s">
        <v>3586</v>
      </c>
      <c r="L1039" s="740">
        <v>1</v>
      </c>
    </row>
    <row r="1040" spans="1:12" s="230" customFormat="1" ht="45" customHeight="1" outlineLevel="2" x14ac:dyDescent="0.2">
      <c r="A1040" s="707">
        <v>308</v>
      </c>
      <c r="B1040" s="740" t="s">
        <v>10702</v>
      </c>
      <c r="C1040" s="740" t="s">
        <v>10668</v>
      </c>
      <c r="D1040" s="740" t="s">
        <v>10699</v>
      </c>
      <c r="E1040" s="740" t="s">
        <v>3382</v>
      </c>
      <c r="F1040" s="740" t="s">
        <v>109</v>
      </c>
      <c r="G1040" s="740" t="s">
        <v>4177</v>
      </c>
      <c r="H1040" s="760" t="s">
        <v>9346</v>
      </c>
      <c r="I1040" s="740" t="s">
        <v>8515</v>
      </c>
      <c r="J1040" s="740" t="s">
        <v>4859</v>
      </c>
      <c r="K1040" s="740" t="s">
        <v>3586</v>
      </c>
      <c r="L1040" s="740">
        <v>1</v>
      </c>
    </row>
    <row r="1041" spans="1:12" s="230" customFormat="1" ht="45" customHeight="1" outlineLevel="2" x14ac:dyDescent="0.2">
      <c r="A1041" s="707">
        <v>309</v>
      </c>
      <c r="B1041" s="740" t="s">
        <v>10703</v>
      </c>
      <c r="C1041" s="740" t="s">
        <v>10668</v>
      </c>
      <c r="D1041" s="740" t="s">
        <v>10688</v>
      </c>
      <c r="E1041" s="740" t="s">
        <v>3606</v>
      </c>
      <c r="F1041" s="740" t="s">
        <v>109</v>
      </c>
      <c r="G1041" s="740" t="s">
        <v>4191</v>
      </c>
      <c r="H1041" s="760" t="s">
        <v>9346</v>
      </c>
      <c r="I1041" s="740" t="s">
        <v>8515</v>
      </c>
      <c r="J1041" s="740" t="s">
        <v>4859</v>
      </c>
      <c r="K1041" s="740" t="s">
        <v>3586</v>
      </c>
      <c r="L1041" s="740">
        <v>1</v>
      </c>
    </row>
    <row r="1042" spans="1:12" s="230" customFormat="1" ht="45" customHeight="1" outlineLevel="2" x14ac:dyDescent="0.2">
      <c r="A1042" s="707">
        <v>310</v>
      </c>
      <c r="B1042" s="740" t="s">
        <v>10704</v>
      </c>
      <c r="C1042" s="740" t="s">
        <v>10668</v>
      </c>
      <c r="D1042" s="740" t="s">
        <v>10683</v>
      </c>
      <c r="E1042" s="740" t="s">
        <v>3304</v>
      </c>
      <c r="F1042" s="740" t="s">
        <v>147</v>
      </c>
      <c r="G1042" s="740" t="s">
        <v>4191</v>
      </c>
      <c r="H1042" s="760" t="s">
        <v>9346</v>
      </c>
      <c r="I1042" s="740" t="s">
        <v>8515</v>
      </c>
      <c r="J1042" s="740" t="s">
        <v>4859</v>
      </c>
      <c r="K1042" s="740" t="s">
        <v>3586</v>
      </c>
      <c r="L1042" s="740">
        <v>1</v>
      </c>
    </row>
    <row r="1043" spans="1:12" s="230" customFormat="1" ht="45" customHeight="1" outlineLevel="2" x14ac:dyDescent="0.2">
      <c r="A1043" s="707">
        <v>311</v>
      </c>
      <c r="B1043" s="740" t="s">
        <v>10705</v>
      </c>
      <c r="C1043" s="740" t="s">
        <v>10668</v>
      </c>
      <c r="D1043" s="740" t="s">
        <v>10669</v>
      </c>
      <c r="E1043" s="740" t="s">
        <v>3336</v>
      </c>
      <c r="F1043" s="740" t="s">
        <v>147</v>
      </c>
      <c r="G1043" s="740" t="s">
        <v>4191</v>
      </c>
      <c r="H1043" s="760" t="s">
        <v>9346</v>
      </c>
      <c r="I1043" s="740" t="s">
        <v>8515</v>
      </c>
      <c r="J1043" s="740" t="s">
        <v>4859</v>
      </c>
      <c r="K1043" s="740" t="s">
        <v>3586</v>
      </c>
      <c r="L1043" s="740">
        <v>1</v>
      </c>
    </row>
    <row r="1044" spans="1:12" s="230" customFormat="1" ht="45" customHeight="1" outlineLevel="2" x14ac:dyDescent="0.2">
      <c r="A1044" s="707">
        <v>312</v>
      </c>
      <c r="B1044" s="740" t="s">
        <v>10706</v>
      </c>
      <c r="C1044" s="740" t="s">
        <v>10668</v>
      </c>
      <c r="D1044" s="740" t="s">
        <v>10699</v>
      </c>
      <c r="E1044" s="740" t="s">
        <v>2286</v>
      </c>
      <c r="F1044" s="740" t="s">
        <v>147</v>
      </c>
      <c r="G1044" s="740" t="s">
        <v>4191</v>
      </c>
      <c r="H1044" s="760" t="s">
        <v>9346</v>
      </c>
      <c r="I1044" s="740" t="s">
        <v>8515</v>
      </c>
      <c r="J1044" s="740" t="s">
        <v>4859</v>
      </c>
      <c r="K1044" s="740" t="s">
        <v>3586</v>
      </c>
      <c r="L1044" s="740">
        <v>1</v>
      </c>
    </row>
    <row r="1045" spans="1:12" s="230" customFormat="1" ht="45" customHeight="1" outlineLevel="2" x14ac:dyDescent="0.2">
      <c r="A1045" s="707">
        <v>313</v>
      </c>
      <c r="B1045" s="740" t="s">
        <v>10707</v>
      </c>
      <c r="C1045" s="740" t="s">
        <v>10668</v>
      </c>
      <c r="D1045" s="740" t="s">
        <v>10677</v>
      </c>
      <c r="E1045" s="740" t="s">
        <v>2286</v>
      </c>
      <c r="F1045" s="740" t="s">
        <v>146</v>
      </c>
      <c r="G1045" s="740" t="s">
        <v>4191</v>
      </c>
      <c r="H1045" s="760" t="s">
        <v>9346</v>
      </c>
      <c r="I1045" s="740" t="s">
        <v>8515</v>
      </c>
      <c r="J1045" s="740" t="s">
        <v>4859</v>
      </c>
      <c r="K1045" s="740" t="s">
        <v>3586</v>
      </c>
      <c r="L1045" s="740">
        <v>1</v>
      </c>
    </row>
    <row r="1046" spans="1:12" s="230" customFormat="1" ht="45" customHeight="1" outlineLevel="2" x14ac:dyDescent="0.2">
      <c r="A1046" s="707">
        <v>314</v>
      </c>
      <c r="B1046" s="740" t="s">
        <v>10708</v>
      </c>
      <c r="C1046" s="740" t="s">
        <v>10668</v>
      </c>
      <c r="D1046" s="740" t="s">
        <v>10644</v>
      </c>
      <c r="E1046" s="740" t="s">
        <v>3336</v>
      </c>
      <c r="F1046" s="740" t="s">
        <v>142</v>
      </c>
      <c r="G1046" s="740" t="s">
        <v>4191</v>
      </c>
      <c r="H1046" s="760" t="s">
        <v>9346</v>
      </c>
      <c r="I1046" s="740" t="s">
        <v>8515</v>
      </c>
      <c r="J1046" s="740" t="s">
        <v>4859</v>
      </c>
      <c r="K1046" s="740" t="s">
        <v>3586</v>
      </c>
      <c r="L1046" s="740">
        <v>1</v>
      </c>
    </row>
    <row r="1047" spans="1:12" s="230" customFormat="1" ht="45" customHeight="1" outlineLevel="2" x14ac:dyDescent="0.2">
      <c r="A1047" s="707">
        <v>315</v>
      </c>
      <c r="B1047" s="740" t="s">
        <v>10709</v>
      </c>
      <c r="C1047" s="740" t="s">
        <v>10668</v>
      </c>
      <c r="D1047" s="740" t="s">
        <v>10669</v>
      </c>
      <c r="E1047" s="740" t="s">
        <v>3606</v>
      </c>
      <c r="F1047" s="740" t="s">
        <v>116</v>
      </c>
      <c r="G1047" s="740" t="s">
        <v>4193</v>
      </c>
      <c r="H1047" s="760" t="s">
        <v>9346</v>
      </c>
      <c r="I1047" s="740" t="s">
        <v>8515</v>
      </c>
      <c r="J1047" s="740" t="s">
        <v>4859</v>
      </c>
      <c r="K1047" s="740" t="s">
        <v>3586</v>
      </c>
      <c r="L1047" s="740">
        <v>1</v>
      </c>
    </row>
    <row r="1048" spans="1:12" s="230" customFormat="1" ht="45" customHeight="1" outlineLevel="2" x14ac:dyDescent="0.2">
      <c r="A1048" s="707">
        <v>316</v>
      </c>
      <c r="B1048" s="740" t="s">
        <v>10710</v>
      </c>
      <c r="C1048" s="740" t="s">
        <v>10668</v>
      </c>
      <c r="D1048" s="740" t="s">
        <v>10699</v>
      </c>
      <c r="E1048" s="740" t="s">
        <v>3382</v>
      </c>
      <c r="F1048" s="740" t="s">
        <v>145</v>
      </c>
      <c r="G1048" s="740" t="s">
        <v>4191</v>
      </c>
      <c r="H1048" s="760" t="s">
        <v>9346</v>
      </c>
      <c r="I1048" s="740" t="s">
        <v>8515</v>
      </c>
      <c r="J1048" s="740" t="s">
        <v>4859</v>
      </c>
      <c r="K1048" s="740" t="s">
        <v>3586</v>
      </c>
      <c r="L1048" s="740">
        <v>1</v>
      </c>
    </row>
    <row r="1049" spans="1:12" s="230" customFormat="1" ht="45" customHeight="1" outlineLevel="2" x14ac:dyDescent="0.2">
      <c r="A1049" s="707">
        <v>317</v>
      </c>
      <c r="B1049" s="740" t="s">
        <v>10711</v>
      </c>
      <c r="C1049" s="740" t="s">
        <v>10668</v>
      </c>
      <c r="D1049" s="740" t="s">
        <v>10677</v>
      </c>
      <c r="E1049" s="740" t="s">
        <v>2286</v>
      </c>
      <c r="F1049" s="740" t="s">
        <v>176</v>
      </c>
      <c r="G1049" s="740" t="s">
        <v>4191</v>
      </c>
      <c r="H1049" s="760" t="s">
        <v>9346</v>
      </c>
      <c r="I1049" s="740" t="s">
        <v>8515</v>
      </c>
      <c r="J1049" s="740" t="s">
        <v>4859</v>
      </c>
      <c r="K1049" s="740" t="s">
        <v>3586</v>
      </c>
      <c r="L1049" s="740">
        <v>1</v>
      </c>
    </row>
    <row r="1050" spans="1:12" s="230" customFormat="1" ht="45" customHeight="1" outlineLevel="2" x14ac:dyDescent="0.2">
      <c r="A1050" s="707">
        <v>318</v>
      </c>
      <c r="B1050" s="740" t="s">
        <v>10712</v>
      </c>
      <c r="C1050" s="740" t="s">
        <v>10668</v>
      </c>
      <c r="D1050" s="740" t="s">
        <v>10677</v>
      </c>
      <c r="E1050" s="740" t="s">
        <v>2286</v>
      </c>
      <c r="F1050" s="740" t="s">
        <v>176</v>
      </c>
      <c r="G1050" s="740" t="s">
        <v>4191</v>
      </c>
      <c r="H1050" s="760" t="s">
        <v>9346</v>
      </c>
      <c r="I1050" s="740" t="s">
        <v>8515</v>
      </c>
      <c r="J1050" s="740" t="s">
        <v>4859</v>
      </c>
      <c r="K1050" s="740" t="s">
        <v>3586</v>
      </c>
      <c r="L1050" s="740">
        <v>1</v>
      </c>
    </row>
    <row r="1051" spans="1:12" s="230" customFormat="1" ht="45" customHeight="1" outlineLevel="2" x14ac:dyDescent="0.2">
      <c r="A1051" s="707">
        <v>319</v>
      </c>
      <c r="B1051" s="740" t="s">
        <v>10713</v>
      </c>
      <c r="C1051" s="740" t="s">
        <v>10668</v>
      </c>
      <c r="D1051" s="740" t="s">
        <v>10677</v>
      </c>
      <c r="E1051" s="740" t="s">
        <v>2286</v>
      </c>
      <c r="F1051" s="740" t="s">
        <v>180</v>
      </c>
      <c r="G1051" s="740" t="s">
        <v>4193</v>
      </c>
      <c r="H1051" s="760" t="s">
        <v>9346</v>
      </c>
      <c r="I1051" s="740" t="s">
        <v>8515</v>
      </c>
      <c r="J1051" s="740" t="s">
        <v>4859</v>
      </c>
      <c r="K1051" s="740" t="s">
        <v>3586</v>
      </c>
      <c r="L1051" s="740">
        <v>1</v>
      </c>
    </row>
    <row r="1052" spans="1:12" s="230" customFormat="1" ht="45" customHeight="1" outlineLevel="2" x14ac:dyDescent="0.2">
      <c r="A1052" s="707">
        <v>320</v>
      </c>
      <c r="B1052" s="740" t="s">
        <v>10714</v>
      </c>
      <c r="C1052" s="740" t="s">
        <v>10668</v>
      </c>
      <c r="D1052" s="740" t="s">
        <v>10677</v>
      </c>
      <c r="E1052" s="740" t="s">
        <v>2286</v>
      </c>
      <c r="F1052" s="740" t="s">
        <v>182</v>
      </c>
      <c r="G1052" s="740" t="s">
        <v>4191</v>
      </c>
      <c r="H1052" s="760" t="s">
        <v>9346</v>
      </c>
      <c r="I1052" s="740" t="s">
        <v>8515</v>
      </c>
      <c r="J1052" s="740" t="s">
        <v>4859</v>
      </c>
      <c r="K1052" s="740" t="s">
        <v>3586</v>
      </c>
      <c r="L1052" s="740">
        <v>1</v>
      </c>
    </row>
    <row r="1053" spans="1:12" s="230" customFormat="1" ht="45" customHeight="1" outlineLevel="2" x14ac:dyDescent="0.2">
      <c r="A1053" s="707">
        <v>321</v>
      </c>
      <c r="B1053" s="740" t="s">
        <v>10715</v>
      </c>
      <c r="C1053" s="740" t="s">
        <v>10668</v>
      </c>
      <c r="D1053" s="740" t="s">
        <v>10680</v>
      </c>
      <c r="E1053" s="740" t="s">
        <v>10670</v>
      </c>
      <c r="F1053" s="740" t="s">
        <v>182</v>
      </c>
      <c r="G1053" s="740" t="s">
        <v>4191</v>
      </c>
      <c r="H1053" s="760" t="s">
        <v>9346</v>
      </c>
      <c r="I1053" s="740" t="s">
        <v>8515</v>
      </c>
      <c r="J1053" s="740" t="s">
        <v>4859</v>
      </c>
      <c r="K1053" s="740" t="s">
        <v>3586</v>
      </c>
      <c r="L1053" s="740">
        <v>1</v>
      </c>
    </row>
    <row r="1054" spans="1:12" s="230" customFormat="1" ht="45" customHeight="1" outlineLevel="2" x14ac:dyDescent="0.2">
      <c r="A1054" s="707">
        <v>322</v>
      </c>
      <c r="B1054" s="740" t="s">
        <v>10716</v>
      </c>
      <c r="C1054" s="740" t="s">
        <v>10668</v>
      </c>
      <c r="D1054" s="740" t="s">
        <v>10677</v>
      </c>
      <c r="E1054" s="740" t="s">
        <v>2286</v>
      </c>
      <c r="F1054" s="740" t="s">
        <v>183</v>
      </c>
      <c r="G1054" s="740" t="s">
        <v>4191</v>
      </c>
      <c r="H1054" s="760" t="s">
        <v>9346</v>
      </c>
      <c r="I1054" s="740" t="s">
        <v>8515</v>
      </c>
      <c r="J1054" s="740" t="s">
        <v>4859</v>
      </c>
      <c r="K1054" s="740" t="s">
        <v>3586</v>
      </c>
      <c r="L1054" s="740">
        <v>1</v>
      </c>
    </row>
    <row r="1055" spans="1:12" s="230" customFormat="1" ht="45" customHeight="1" outlineLevel="2" x14ac:dyDescent="0.2">
      <c r="A1055" s="707">
        <v>323</v>
      </c>
      <c r="B1055" s="740" t="s">
        <v>10717</v>
      </c>
      <c r="C1055" s="740" t="s">
        <v>10668</v>
      </c>
      <c r="D1055" s="740" t="s">
        <v>10677</v>
      </c>
      <c r="E1055" s="740" t="s">
        <v>2286</v>
      </c>
      <c r="F1055" s="740" t="s">
        <v>183</v>
      </c>
      <c r="G1055" s="740" t="s">
        <v>4193</v>
      </c>
      <c r="H1055" s="760" t="s">
        <v>9346</v>
      </c>
      <c r="I1055" s="740" t="s">
        <v>8515</v>
      </c>
      <c r="J1055" s="740" t="s">
        <v>4859</v>
      </c>
      <c r="K1055" s="740" t="s">
        <v>3586</v>
      </c>
      <c r="L1055" s="740">
        <v>1</v>
      </c>
    </row>
    <row r="1056" spans="1:12" s="230" customFormat="1" ht="45" customHeight="1" outlineLevel="2" x14ac:dyDescent="0.2">
      <c r="A1056" s="707">
        <v>324</v>
      </c>
      <c r="B1056" s="740" t="s">
        <v>10718</v>
      </c>
      <c r="C1056" s="740" t="s">
        <v>10668</v>
      </c>
      <c r="D1056" s="740" t="s">
        <v>10680</v>
      </c>
      <c r="E1056" s="740" t="s">
        <v>10670</v>
      </c>
      <c r="F1056" s="740" t="s">
        <v>208</v>
      </c>
      <c r="G1056" s="740" t="s">
        <v>4193</v>
      </c>
      <c r="H1056" s="760" t="s">
        <v>9346</v>
      </c>
      <c r="I1056" s="740" t="s">
        <v>8515</v>
      </c>
      <c r="J1056" s="740" t="s">
        <v>4859</v>
      </c>
      <c r="K1056" s="740" t="s">
        <v>3586</v>
      </c>
      <c r="L1056" s="740">
        <v>1</v>
      </c>
    </row>
    <row r="1057" spans="1:12" s="230" customFormat="1" ht="45" customHeight="1" outlineLevel="2" x14ac:dyDescent="0.2">
      <c r="A1057" s="707">
        <v>325</v>
      </c>
      <c r="B1057" s="740" t="s">
        <v>10719</v>
      </c>
      <c r="C1057" s="740" t="s">
        <v>10668</v>
      </c>
      <c r="D1057" s="740" t="s">
        <v>10677</v>
      </c>
      <c r="E1057" s="740" t="s">
        <v>2286</v>
      </c>
      <c r="F1057" s="740" t="s">
        <v>3299</v>
      </c>
      <c r="G1057" s="740" t="s">
        <v>4191</v>
      </c>
      <c r="H1057" s="760" t="s">
        <v>9346</v>
      </c>
      <c r="I1057" s="740" t="s">
        <v>8515</v>
      </c>
      <c r="J1057" s="740" t="s">
        <v>4859</v>
      </c>
      <c r="K1057" s="740" t="s">
        <v>3586</v>
      </c>
      <c r="L1057" s="740">
        <v>1</v>
      </c>
    </row>
    <row r="1058" spans="1:12" s="230" customFormat="1" ht="45" customHeight="1" outlineLevel="2" x14ac:dyDescent="0.2">
      <c r="A1058" s="707">
        <v>326</v>
      </c>
      <c r="B1058" s="740" t="s">
        <v>10720</v>
      </c>
      <c r="C1058" s="740" t="s">
        <v>10668</v>
      </c>
      <c r="D1058" s="740" t="s">
        <v>10669</v>
      </c>
      <c r="E1058" s="740" t="s">
        <v>2286</v>
      </c>
      <c r="F1058" s="740" t="s">
        <v>242</v>
      </c>
      <c r="G1058" s="740" t="s">
        <v>4191</v>
      </c>
      <c r="H1058" s="760" t="s">
        <v>9346</v>
      </c>
      <c r="I1058" s="740" t="s">
        <v>8515</v>
      </c>
      <c r="J1058" s="740" t="s">
        <v>4859</v>
      </c>
      <c r="K1058" s="740" t="s">
        <v>3586</v>
      </c>
      <c r="L1058" s="740">
        <v>1</v>
      </c>
    </row>
    <row r="1059" spans="1:12" s="230" customFormat="1" ht="45" customHeight="1" outlineLevel="2" x14ac:dyDescent="0.2">
      <c r="A1059" s="707">
        <v>327</v>
      </c>
      <c r="B1059" s="740" t="s">
        <v>10721</v>
      </c>
      <c r="C1059" s="740" t="s">
        <v>10668</v>
      </c>
      <c r="D1059" s="740" t="s">
        <v>10677</v>
      </c>
      <c r="E1059" s="740" t="s">
        <v>2286</v>
      </c>
      <c r="F1059" s="740" t="s">
        <v>3300</v>
      </c>
      <c r="G1059" s="740" t="s">
        <v>4191</v>
      </c>
      <c r="H1059" s="760" t="s">
        <v>9346</v>
      </c>
      <c r="I1059" s="740" t="s">
        <v>8515</v>
      </c>
      <c r="J1059" s="740" t="s">
        <v>4859</v>
      </c>
      <c r="K1059" s="740" t="s">
        <v>3586</v>
      </c>
      <c r="L1059" s="740">
        <v>1</v>
      </c>
    </row>
    <row r="1060" spans="1:12" s="230" customFormat="1" ht="45" customHeight="1" outlineLevel="2" x14ac:dyDescent="0.2">
      <c r="A1060" s="707">
        <v>328</v>
      </c>
      <c r="B1060" s="740" t="s">
        <v>10722</v>
      </c>
      <c r="C1060" s="740" t="s">
        <v>10723</v>
      </c>
      <c r="D1060" s="740" t="s">
        <v>10724</v>
      </c>
      <c r="E1060" s="740" t="s">
        <v>3382</v>
      </c>
      <c r="F1060" s="740" t="s">
        <v>70</v>
      </c>
      <c r="G1060" s="740" t="s">
        <v>4191</v>
      </c>
      <c r="H1060" s="760" t="s">
        <v>10725</v>
      </c>
      <c r="I1060" s="740" t="s">
        <v>3737</v>
      </c>
      <c r="J1060" s="740" t="s">
        <v>4859</v>
      </c>
      <c r="K1060" s="740" t="s">
        <v>3586</v>
      </c>
      <c r="L1060" s="740">
        <v>1</v>
      </c>
    </row>
    <row r="1061" spans="1:12" s="230" customFormat="1" ht="45" customHeight="1" outlineLevel="2" x14ac:dyDescent="0.2">
      <c r="A1061" s="707">
        <v>329</v>
      </c>
      <c r="B1061" s="740" t="s">
        <v>10726</v>
      </c>
      <c r="C1061" s="740" t="s">
        <v>10723</v>
      </c>
      <c r="D1061" s="740" t="s">
        <v>10727</v>
      </c>
      <c r="E1061" s="740" t="s">
        <v>3349</v>
      </c>
      <c r="F1061" s="740" t="s">
        <v>70</v>
      </c>
      <c r="G1061" s="740" t="s">
        <v>4191</v>
      </c>
      <c r="H1061" s="760" t="s">
        <v>10725</v>
      </c>
      <c r="I1061" s="740" t="s">
        <v>3737</v>
      </c>
      <c r="J1061" s="740" t="s">
        <v>4859</v>
      </c>
      <c r="K1061" s="740" t="s">
        <v>3586</v>
      </c>
      <c r="L1061" s="740">
        <v>1</v>
      </c>
    </row>
    <row r="1062" spans="1:12" s="230" customFormat="1" ht="45" customHeight="1" outlineLevel="2" x14ac:dyDescent="0.2">
      <c r="A1062" s="707">
        <v>330</v>
      </c>
      <c r="B1062" s="740" t="s">
        <v>10728</v>
      </c>
      <c r="C1062" s="740" t="s">
        <v>10723</v>
      </c>
      <c r="D1062" s="740" t="s">
        <v>10729</v>
      </c>
      <c r="E1062" s="740" t="s">
        <v>3344</v>
      </c>
      <c r="F1062" s="740" t="s">
        <v>70</v>
      </c>
      <c r="G1062" s="740" t="s">
        <v>4191</v>
      </c>
      <c r="H1062" s="760" t="s">
        <v>10725</v>
      </c>
      <c r="I1062" s="740" t="s">
        <v>3737</v>
      </c>
      <c r="J1062" s="740" t="s">
        <v>4859</v>
      </c>
      <c r="K1062" s="740" t="s">
        <v>3586</v>
      </c>
      <c r="L1062" s="740">
        <v>1</v>
      </c>
    </row>
    <row r="1063" spans="1:12" s="230" customFormat="1" ht="45" customHeight="1" outlineLevel="2" x14ac:dyDescent="0.2">
      <c r="A1063" s="707">
        <v>331</v>
      </c>
      <c r="B1063" s="740" t="s">
        <v>10730</v>
      </c>
      <c r="C1063" s="740" t="s">
        <v>10723</v>
      </c>
      <c r="D1063" s="740" t="s">
        <v>10731</v>
      </c>
      <c r="E1063" s="740" t="s">
        <v>3336</v>
      </c>
      <c r="F1063" s="740" t="s">
        <v>70</v>
      </c>
      <c r="G1063" s="740" t="s">
        <v>4191</v>
      </c>
      <c r="H1063" s="760" t="s">
        <v>10725</v>
      </c>
      <c r="I1063" s="740" t="s">
        <v>3737</v>
      </c>
      <c r="J1063" s="740" t="s">
        <v>4859</v>
      </c>
      <c r="K1063" s="740" t="s">
        <v>3586</v>
      </c>
      <c r="L1063" s="740">
        <v>1</v>
      </c>
    </row>
    <row r="1064" spans="1:12" s="230" customFormat="1" ht="45" customHeight="1" outlineLevel="2" x14ac:dyDescent="0.2">
      <c r="A1064" s="707">
        <v>332</v>
      </c>
      <c r="B1064" s="740" t="s">
        <v>10732</v>
      </c>
      <c r="C1064" s="740" t="s">
        <v>10723</v>
      </c>
      <c r="D1064" s="740" t="s">
        <v>10731</v>
      </c>
      <c r="E1064" s="740" t="s">
        <v>3668</v>
      </c>
      <c r="F1064" s="740" t="s">
        <v>70</v>
      </c>
      <c r="G1064" s="740" t="s">
        <v>4191</v>
      </c>
      <c r="H1064" s="760" t="s">
        <v>10725</v>
      </c>
      <c r="I1064" s="740" t="s">
        <v>3737</v>
      </c>
      <c r="J1064" s="740" t="s">
        <v>4859</v>
      </c>
      <c r="K1064" s="740" t="s">
        <v>3586</v>
      </c>
      <c r="L1064" s="740">
        <v>1</v>
      </c>
    </row>
    <row r="1065" spans="1:12" s="230" customFormat="1" ht="45" customHeight="1" outlineLevel="2" x14ac:dyDescent="0.2">
      <c r="A1065" s="707">
        <v>333</v>
      </c>
      <c r="B1065" s="740" t="s">
        <v>10733</v>
      </c>
      <c r="C1065" s="740" t="s">
        <v>10723</v>
      </c>
      <c r="D1065" s="740" t="s">
        <v>10731</v>
      </c>
      <c r="E1065" s="740" t="s">
        <v>3336</v>
      </c>
      <c r="F1065" s="740" t="s">
        <v>112</v>
      </c>
      <c r="G1065" s="740" t="s">
        <v>4191</v>
      </c>
      <c r="H1065" s="760" t="s">
        <v>10725</v>
      </c>
      <c r="I1065" s="740" t="s">
        <v>3737</v>
      </c>
      <c r="J1065" s="740" t="s">
        <v>4859</v>
      </c>
      <c r="K1065" s="740" t="s">
        <v>3586</v>
      </c>
      <c r="L1065" s="740">
        <v>1</v>
      </c>
    </row>
    <row r="1066" spans="1:12" s="230" customFormat="1" ht="45" customHeight="1" outlineLevel="2" x14ac:dyDescent="0.2">
      <c r="A1066" s="707">
        <v>334</v>
      </c>
      <c r="B1066" s="740" t="s">
        <v>10734</v>
      </c>
      <c r="C1066" s="740" t="s">
        <v>10723</v>
      </c>
      <c r="D1066" s="740" t="s">
        <v>10731</v>
      </c>
      <c r="E1066" s="740" t="s">
        <v>3344</v>
      </c>
      <c r="F1066" s="740" t="s">
        <v>112</v>
      </c>
      <c r="G1066" s="740" t="s">
        <v>4191</v>
      </c>
      <c r="H1066" s="760" t="s">
        <v>10725</v>
      </c>
      <c r="I1066" s="740" t="s">
        <v>3737</v>
      </c>
      <c r="J1066" s="740" t="s">
        <v>4859</v>
      </c>
      <c r="K1066" s="740" t="s">
        <v>3586</v>
      </c>
      <c r="L1066" s="740">
        <v>1</v>
      </c>
    </row>
    <row r="1067" spans="1:12" s="230" customFormat="1" ht="45" customHeight="1" outlineLevel="2" x14ac:dyDescent="0.2">
      <c r="A1067" s="707">
        <v>335</v>
      </c>
      <c r="B1067" s="740" t="s">
        <v>10735</v>
      </c>
      <c r="C1067" s="740" t="s">
        <v>10723</v>
      </c>
      <c r="D1067" s="740" t="s">
        <v>10724</v>
      </c>
      <c r="E1067" s="740" t="s">
        <v>3382</v>
      </c>
      <c r="F1067" s="740" t="s">
        <v>112</v>
      </c>
      <c r="G1067" s="740" t="s">
        <v>4175</v>
      </c>
      <c r="H1067" s="760" t="s">
        <v>10725</v>
      </c>
      <c r="I1067" s="740" t="s">
        <v>3737</v>
      </c>
      <c r="J1067" s="740" t="s">
        <v>4859</v>
      </c>
      <c r="K1067" s="740" t="s">
        <v>3586</v>
      </c>
      <c r="L1067" s="740">
        <v>1</v>
      </c>
    </row>
    <row r="1068" spans="1:12" s="230" customFormat="1" ht="45" customHeight="1" outlineLevel="2" x14ac:dyDescent="0.2">
      <c r="A1068" s="707">
        <v>336</v>
      </c>
      <c r="B1068" s="740" t="s">
        <v>10736</v>
      </c>
      <c r="C1068" s="740" t="s">
        <v>10723</v>
      </c>
      <c r="D1068" s="740" t="s">
        <v>10731</v>
      </c>
      <c r="E1068" s="740" t="s">
        <v>3668</v>
      </c>
      <c r="F1068" s="740" t="s">
        <v>112</v>
      </c>
      <c r="G1068" s="740" t="s">
        <v>4191</v>
      </c>
      <c r="H1068" s="760" t="s">
        <v>10725</v>
      </c>
      <c r="I1068" s="740" t="s">
        <v>3737</v>
      </c>
      <c r="J1068" s="740" t="s">
        <v>4859</v>
      </c>
      <c r="K1068" s="740" t="s">
        <v>3586</v>
      </c>
      <c r="L1068" s="740">
        <v>1</v>
      </c>
    </row>
    <row r="1069" spans="1:12" s="230" customFormat="1" ht="45" customHeight="1" outlineLevel="2" x14ac:dyDescent="0.2">
      <c r="A1069" s="707">
        <v>337</v>
      </c>
      <c r="B1069" s="740" t="s">
        <v>10737</v>
      </c>
      <c r="C1069" s="740" t="s">
        <v>10723</v>
      </c>
      <c r="D1069" s="740" t="s">
        <v>10724</v>
      </c>
      <c r="E1069" s="740" t="s">
        <v>3357</v>
      </c>
      <c r="F1069" s="740" t="s">
        <v>112</v>
      </c>
      <c r="G1069" s="740" t="s">
        <v>4191</v>
      </c>
      <c r="H1069" s="760" t="s">
        <v>10725</v>
      </c>
      <c r="I1069" s="740" t="s">
        <v>3737</v>
      </c>
      <c r="J1069" s="740" t="s">
        <v>4859</v>
      </c>
      <c r="K1069" s="740" t="s">
        <v>3586</v>
      </c>
      <c r="L1069" s="740">
        <v>1</v>
      </c>
    </row>
    <row r="1070" spans="1:12" s="230" customFormat="1" ht="45" customHeight="1" outlineLevel="2" x14ac:dyDescent="0.2">
      <c r="A1070" s="707">
        <v>338</v>
      </c>
      <c r="B1070" s="740" t="s">
        <v>10738</v>
      </c>
      <c r="C1070" s="740" t="s">
        <v>10723</v>
      </c>
      <c r="D1070" s="740" t="s">
        <v>10724</v>
      </c>
      <c r="E1070" s="740" t="s">
        <v>3382</v>
      </c>
      <c r="F1070" s="740" t="s">
        <v>30</v>
      </c>
      <c r="G1070" s="740" t="s">
        <v>4191</v>
      </c>
      <c r="H1070" s="760" t="s">
        <v>10725</v>
      </c>
      <c r="I1070" s="740" t="s">
        <v>3737</v>
      </c>
      <c r="J1070" s="740" t="s">
        <v>4859</v>
      </c>
      <c r="K1070" s="740" t="s">
        <v>3586</v>
      </c>
      <c r="L1070" s="740">
        <v>1</v>
      </c>
    </row>
    <row r="1071" spans="1:12" s="230" customFormat="1" ht="45" customHeight="1" outlineLevel="2" x14ac:dyDescent="0.2">
      <c r="A1071" s="707">
        <v>339</v>
      </c>
      <c r="B1071" s="740" t="s">
        <v>10739</v>
      </c>
      <c r="C1071" s="740" t="s">
        <v>10723</v>
      </c>
      <c r="D1071" s="740" t="s">
        <v>10724</v>
      </c>
      <c r="E1071" s="740" t="s">
        <v>3357</v>
      </c>
      <c r="F1071" s="740" t="s">
        <v>30</v>
      </c>
      <c r="G1071" s="740" t="s">
        <v>4191</v>
      </c>
      <c r="H1071" s="760" t="s">
        <v>10725</v>
      </c>
      <c r="I1071" s="740" t="s">
        <v>3737</v>
      </c>
      <c r="J1071" s="740" t="s">
        <v>4859</v>
      </c>
      <c r="K1071" s="740" t="s">
        <v>3586</v>
      </c>
      <c r="L1071" s="740">
        <v>1</v>
      </c>
    </row>
    <row r="1072" spans="1:12" s="230" customFormat="1" ht="45" customHeight="1" outlineLevel="2" x14ac:dyDescent="0.2">
      <c r="A1072" s="707">
        <v>340</v>
      </c>
      <c r="B1072" s="740" t="s">
        <v>10740</v>
      </c>
      <c r="C1072" s="740" t="s">
        <v>10723</v>
      </c>
      <c r="D1072" s="740" t="s">
        <v>10731</v>
      </c>
      <c r="E1072" s="740" t="s">
        <v>3344</v>
      </c>
      <c r="F1072" s="740" t="s">
        <v>30</v>
      </c>
      <c r="G1072" s="740" t="s">
        <v>4191</v>
      </c>
      <c r="H1072" s="760" t="s">
        <v>10725</v>
      </c>
      <c r="I1072" s="740" t="s">
        <v>3737</v>
      </c>
      <c r="J1072" s="740" t="s">
        <v>4859</v>
      </c>
      <c r="K1072" s="740" t="s">
        <v>3586</v>
      </c>
      <c r="L1072" s="740">
        <v>1</v>
      </c>
    </row>
    <row r="1073" spans="1:12" s="230" customFormat="1" ht="45" customHeight="1" outlineLevel="2" x14ac:dyDescent="0.2">
      <c r="A1073" s="707">
        <v>341</v>
      </c>
      <c r="B1073" s="740" t="s">
        <v>10741</v>
      </c>
      <c r="C1073" s="740" t="s">
        <v>10723</v>
      </c>
      <c r="D1073" s="740" t="s">
        <v>10727</v>
      </c>
      <c r="E1073" s="740" t="s">
        <v>3349</v>
      </c>
      <c r="F1073" s="740" t="s">
        <v>31</v>
      </c>
      <c r="G1073" s="740" t="s">
        <v>4191</v>
      </c>
      <c r="H1073" s="760" t="s">
        <v>10725</v>
      </c>
      <c r="I1073" s="740" t="s">
        <v>3737</v>
      </c>
      <c r="J1073" s="740" t="s">
        <v>4859</v>
      </c>
      <c r="K1073" s="740" t="s">
        <v>3586</v>
      </c>
      <c r="L1073" s="740">
        <v>1</v>
      </c>
    </row>
    <row r="1074" spans="1:12" s="230" customFormat="1" ht="45" customHeight="1" outlineLevel="2" x14ac:dyDescent="0.2">
      <c r="A1074" s="707">
        <v>342</v>
      </c>
      <c r="B1074" s="740" t="s">
        <v>10742</v>
      </c>
      <c r="C1074" s="740" t="s">
        <v>10723</v>
      </c>
      <c r="D1074" s="740" t="s">
        <v>10731</v>
      </c>
      <c r="E1074" s="740" t="s">
        <v>3336</v>
      </c>
      <c r="F1074" s="740" t="s">
        <v>31</v>
      </c>
      <c r="G1074" s="740" t="s">
        <v>4191</v>
      </c>
      <c r="H1074" s="760" t="s">
        <v>10725</v>
      </c>
      <c r="I1074" s="740" t="s">
        <v>3737</v>
      </c>
      <c r="J1074" s="740" t="s">
        <v>4859</v>
      </c>
      <c r="K1074" s="740" t="s">
        <v>3586</v>
      </c>
      <c r="L1074" s="740">
        <v>1</v>
      </c>
    </row>
    <row r="1075" spans="1:12" s="230" customFormat="1" ht="45" customHeight="1" outlineLevel="2" x14ac:dyDescent="0.2">
      <c r="A1075" s="707">
        <v>343</v>
      </c>
      <c r="B1075" s="740" t="s">
        <v>10743</v>
      </c>
      <c r="C1075" s="740" t="s">
        <v>10723</v>
      </c>
      <c r="D1075" s="740" t="s">
        <v>10724</v>
      </c>
      <c r="E1075" s="740" t="s">
        <v>3382</v>
      </c>
      <c r="F1075" s="740" t="s">
        <v>31</v>
      </c>
      <c r="G1075" s="740" t="s">
        <v>4191</v>
      </c>
      <c r="H1075" s="760" t="s">
        <v>10725</v>
      </c>
      <c r="I1075" s="740" t="s">
        <v>3737</v>
      </c>
      <c r="J1075" s="740" t="s">
        <v>4859</v>
      </c>
      <c r="K1075" s="740" t="s">
        <v>3586</v>
      </c>
      <c r="L1075" s="740">
        <v>1</v>
      </c>
    </row>
    <row r="1076" spans="1:12" s="230" customFormat="1" ht="45" customHeight="1" outlineLevel="2" x14ac:dyDescent="0.2">
      <c r="A1076" s="707">
        <v>344</v>
      </c>
      <c r="B1076" s="740" t="s">
        <v>10744</v>
      </c>
      <c r="C1076" s="740" t="s">
        <v>10723</v>
      </c>
      <c r="D1076" s="740" t="s">
        <v>10731</v>
      </c>
      <c r="E1076" s="740" t="s">
        <v>3344</v>
      </c>
      <c r="F1076" s="740" t="s">
        <v>31</v>
      </c>
      <c r="G1076" s="740" t="s">
        <v>4191</v>
      </c>
      <c r="H1076" s="760" t="s">
        <v>10725</v>
      </c>
      <c r="I1076" s="740" t="s">
        <v>3737</v>
      </c>
      <c r="J1076" s="740" t="s">
        <v>4859</v>
      </c>
      <c r="K1076" s="740" t="s">
        <v>3586</v>
      </c>
      <c r="L1076" s="740">
        <v>1</v>
      </c>
    </row>
    <row r="1077" spans="1:12" s="230" customFormat="1" ht="45" customHeight="1" outlineLevel="2" x14ac:dyDescent="0.2">
      <c r="A1077" s="707">
        <v>345</v>
      </c>
      <c r="B1077" s="740" t="s">
        <v>10745</v>
      </c>
      <c r="C1077" s="740" t="s">
        <v>10723</v>
      </c>
      <c r="D1077" s="740" t="s">
        <v>10731</v>
      </c>
      <c r="E1077" s="740" t="s">
        <v>3344</v>
      </c>
      <c r="F1077" s="740" t="s">
        <v>69</v>
      </c>
      <c r="G1077" s="740" t="s">
        <v>4191</v>
      </c>
      <c r="H1077" s="760" t="s">
        <v>10725</v>
      </c>
      <c r="I1077" s="740" t="s">
        <v>3737</v>
      </c>
      <c r="J1077" s="740" t="s">
        <v>4859</v>
      </c>
      <c r="K1077" s="740" t="s">
        <v>3586</v>
      </c>
      <c r="L1077" s="740">
        <v>1</v>
      </c>
    </row>
    <row r="1078" spans="1:12" s="230" customFormat="1" ht="45" customHeight="1" outlineLevel="2" x14ac:dyDescent="0.2">
      <c r="A1078" s="707">
        <v>346</v>
      </c>
      <c r="B1078" s="740" t="s">
        <v>10746</v>
      </c>
      <c r="C1078" s="740" t="s">
        <v>10723</v>
      </c>
      <c r="D1078" s="740" t="s">
        <v>10731</v>
      </c>
      <c r="E1078" s="740" t="s">
        <v>3336</v>
      </c>
      <c r="F1078" s="740" t="s">
        <v>91</v>
      </c>
      <c r="G1078" s="740" t="s">
        <v>4191</v>
      </c>
      <c r="H1078" s="760" t="s">
        <v>10725</v>
      </c>
      <c r="I1078" s="740" t="s">
        <v>3737</v>
      </c>
      <c r="J1078" s="740" t="s">
        <v>4859</v>
      </c>
      <c r="K1078" s="740" t="s">
        <v>3586</v>
      </c>
      <c r="L1078" s="740">
        <v>1</v>
      </c>
    </row>
    <row r="1079" spans="1:12" s="230" customFormat="1" ht="45" customHeight="1" outlineLevel="2" x14ac:dyDescent="0.2">
      <c r="A1079" s="707">
        <v>347</v>
      </c>
      <c r="B1079" s="740" t="s">
        <v>10747</v>
      </c>
      <c r="C1079" s="740" t="s">
        <v>10723</v>
      </c>
      <c r="D1079" s="740" t="s">
        <v>10724</v>
      </c>
      <c r="E1079" s="740" t="s">
        <v>3893</v>
      </c>
      <c r="F1079" s="740" t="s">
        <v>71</v>
      </c>
      <c r="G1079" s="740" t="s">
        <v>4191</v>
      </c>
      <c r="H1079" s="760" t="s">
        <v>10725</v>
      </c>
      <c r="I1079" s="740" t="s">
        <v>3737</v>
      </c>
      <c r="J1079" s="740" t="s">
        <v>4859</v>
      </c>
      <c r="K1079" s="740" t="s">
        <v>3586</v>
      </c>
      <c r="L1079" s="740">
        <v>1</v>
      </c>
    </row>
    <row r="1080" spans="1:12" s="230" customFormat="1" ht="45" customHeight="1" outlineLevel="2" x14ac:dyDescent="0.2">
      <c r="A1080" s="707">
        <v>348</v>
      </c>
      <c r="B1080" s="740" t="s">
        <v>10748</v>
      </c>
      <c r="C1080" s="740" t="s">
        <v>10723</v>
      </c>
      <c r="D1080" s="740" t="s">
        <v>10727</v>
      </c>
      <c r="E1080" s="740" t="s">
        <v>3349</v>
      </c>
      <c r="F1080" s="740" t="s">
        <v>72</v>
      </c>
      <c r="G1080" s="740" t="s">
        <v>4191</v>
      </c>
      <c r="H1080" s="760" t="s">
        <v>10725</v>
      </c>
      <c r="I1080" s="740" t="s">
        <v>3737</v>
      </c>
      <c r="J1080" s="740" t="s">
        <v>4859</v>
      </c>
      <c r="K1080" s="740" t="s">
        <v>3586</v>
      </c>
      <c r="L1080" s="740">
        <v>1</v>
      </c>
    </row>
    <row r="1081" spans="1:12" s="230" customFormat="1" ht="45" customHeight="1" outlineLevel="2" x14ac:dyDescent="0.2">
      <c r="A1081" s="707">
        <v>349</v>
      </c>
      <c r="B1081" s="740" t="s">
        <v>10749</v>
      </c>
      <c r="C1081" s="740" t="s">
        <v>10723</v>
      </c>
      <c r="D1081" s="740" t="s">
        <v>10724</v>
      </c>
      <c r="E1081" s="740" t="s">
        <v>3893</v>
      </c>
      <c r="F1081" s="740" t="s">
        <v>72</v>
      </c>
      <c r="G1081" s="740" t="s">
        <v>4191</v>
      </c>
      <c r="H1081" s="760" t="s">
        <v>10725</v>
      </c>
      <c r="I1081" s="740" t="s">
        <v>3737</v>
      </c>
      <c r="J1081" s="740" t="s">
        <v>4859</v>
      </c>
      <c r="K1081" s="740" t="s">
        <v>3586</v>
      </c>
      <c r="L1081" s="740">
        <v>1</v>
      </c>
    </row>
    <row r="1082" spans="1:12" s="230" customFormat="1" ht="45" customHeight="1" outlineLevel="2" x14ac:dyDescent="0.2">
      <c r="A1082" s="707">
        <v>350</v>
      </c>
      <c r="B1082" s="740" t="s">
        <v>10750</v>
      </c>
      <c r="C1082" s="740" t="s">
        <v>10723</v>
      </c>
      <c r="D1082" s="740" t="s">
        <v>10731</v>
      </c>
      <c r="E1082" s="740" t="s">
        <v>3336</v>
      </c>
      <c r="F1082" s="740" t="s">
        <v>72</v>
      </c>
      <c r="G1082" s="740" t="s">
        <v>4191</v>
      </c>
      <c r="H1082" s="760" t="s">
        <v>10725</v>
      </c>
      <c r="I1082" s="740" t="s">
        <v>3737</v>
      </c>
      <c r="J1082" s="740" t="s">
        <v>4859</v>
      </c>
      <c r="K1082" s="740" t="s">
        <v>3586</v>
      </c>
      <c r="L1082" s="740">
        <v>1</v>
      </c>
    </row>
    <row r="1083" spans="1:12" s="230" customFormat="1" ht="45" customHeight="1" outlineLevel="2" x14ac:dyDescent="0.2">
      <c r="A1083" s="707">
        <v>351</v>
      </c>
      <c r="B1083" s="740" t="s">
        <v>10751</v>
      </c>
      <c r="C1083" s="740" t="s">
        <v>10723</v>
      </c>
      <c r="D1083" s="740" t="s">
        <v>10731</v>
      </c>
      <c r="E1083" s="740" t="s">
        <v>3336</v>
      </c>
      <c r="F1083" s="740" t="s">
        <v>32</v>
      </c>
      <c r="G1083" s="740" t="s">
        <v>4191</v>
      </c>
      <c r="H1083" s="760" t="s">
        <v>10725</v>
      </c>
      <c r="I1083" s="740" t="s">
        <v>3737</v>
      </c>
      <c r="J1083" s="740" t="s">
        <v>4859</v>
      </c>
      <c r="K1083" s="740" t="s">
        <v>3586</v>
      </c>
      <c r="L1083" s="740">
        <v>1</v>
      </c>
    </row>
    <row r="1084" spans="1:12" s="230" customFormat="1" ht="45" customHeight="1" outlineLevel="2" x14ac:dyDescent="0.2">
      <c r="A1084" s="707">
        <v>352</v>
      </c>
      <c r="B1084" s="740" t="s">
        <v>10752</v>
      </c>
      <c r="C1084" s="740" t="s">
        <v>10723</v>
      </c>
      <c r="D1084" s="740" t="s">
        <v>10724</v>
      </c>
      <c r="E1084" s="740" t="s">
        <v>3382</v>
      </c>
      <c r="F1084" s="740" t="s">
        <v>106</v>
      </c>
      <c r="G1084" s="740" t="s">
        <v>4191</v>
      </c>
      <c r="H1084" s="760" t="s">
        <v>10725</v>
      </c>
      <c r="I1084" s="740" t="s">
        <v>8515</v>
      </c>
      <c r="J1084" s="740" t="s">
        <v>4859</v>
      </c>
      <c r="K1084" s="740" t="s">
        <v>3586</v>
      </c>
      <c r="L1084" s="740">
        <v>1</v>
      </c>
    </row>
    <row r="1085" spans="1:12" s="230" customFormat="1" ht="45" customHeight="1" outlineLevel="2" x14ac:dyDescent="0.2">
      <c r="A1085" s="707">
        <v>353</v>
      </c>
      <c r="B1085" s="740" t="s">
        <v>10753</v>
      </c>
      <c r="C1085" s="740" t="s">
        <v>10723</v>
      </c>
      <c r="D1085" s="740" t="s">
        <v>10727</v>
      </c>
      <c r="E1085" s="740" t="s">
        <v>3349</v>
      </c>
      <c r="F1085" s="740" t="s">
        <v>106</v>
      </c>
      <c r="G1085" s="740" t="s">
        <v>4191</v>
      </c>
      <c r="H1085" s="760" t="s">
        <v>10725</v>
      </c>
      <c r="I1085" s="740" t="s">
        <v>8515</v>
      </c>
      <c r="J1085" s="740" t="s">
        <v>4859</v>
      </c>
      <c r="K1085" s="740" t="s">
        <v>3586</v>
      </c>
      <c r="L1085" s="740">
        <v>1</v>
      </c>
    </row>
    <row r="1086" spans="1:12" s="230" customFormat="1" ht="45" customHeight="1" outlineLevel="2" x14ac:dyDescent="0.2">
      <c r="A1086" s="707">
        <v>354</v>
      </c>
      <c r="B1086" s="740" t="s">
        <v>10754</v>
      </c>
      <c r="C1086" s="740" t="s">
        <v>10723</v>
      </c>
      <c r="D1086" s="740" t="s">
        <v>10731</v>
      </c>
      <c r="E1086" s="740" t="s">
        <v>3344</v>
      </c>
      <c r="F1086" s="740" t="s">
        <v>106</v>
      </c>
      <c r="G1086" s="740" t="s">
        <v>4191</v>
      </c>
      <c r="H1086" s="760" t="s">
        <v>10725</v>
      </c>
      <c r="I1086" s="740" t="s">
        <v>8515</v>
      </c>
      <c r="J1086" s="740" t="s">
        <v>4859</v>
      </c>
      <c r="K1086" s="740" t="s">
        <v>3586</v>
      </c>
      <c r="L1086" s="740">
        <v>1</v>
      </c>
    </row>
    <row r="1087" spans="1:12" s="230" customFormat="1" ht="45" customHeight="1" outlineLevel="2" x14ac:dyDescent="0.2">
      <c r="A1087" s="707">
        <v>355</v>
      </c>
      <c r="B1087" s="740" t="s">
        <v>10755</v>
      </c>
      <c r="C1087" s="740" t="s">
        <v>10723</v>
      </c>
      <c r="D1087" s="740" t="s">
        <v>10731</v>
      </c>
      <c r="E1087" s="740" t="s">
        <v>3336</v>
      </c>
      <c r="F1087" s="740" t="s">
        <v>106</v>
      </c>
      <c r="G1087" s="740" t="s">
        <v>4175</v>
      </c>
      <c r="H1087" s="760" t="s">
        <v>10725</v>
      </c>
      <c r="I1087" s="740" t="s">
        <v>8515</v>
      </c>
      <c r="J1087" s="740" t="s">
        <v>4859</v>
      </c>
      <c r="K1087" s="740" t="s">
        <v>3586</v>
      </c>
      <c r="L1087" s="740">
        <v>1</v>
      </c>
    </row>
    <row r="1088" spans="1:12" s="230" customFormat="1" ht="45" customHeight="1" outlineLevel="2" x14ac:dyDescent="0.2">
      <c r="A1088" s="707">
        <v>356</v>
      </c>
      <c r="B1088" s="740" t="s">
        <v>10756</v>
      </c>
      <c r="C1088" s="740" t="s">
        <v>10723</v>
      </c>
      <c r="D1088" s="740" t="s">
        <v>10724</v>
      </c>
      <c r="E1088" s="740" t="s">
        <v>3893</v>
      </c>
      <c r="F1088" s="740" t="s">
        <v>33</v>
      </c>
      <c r="G1088" s="740" t="s">
        <v>4191</v>
      </c>
      <c r="H1088" s="760" t="s">
        <v>10725</v>
      </c>
      <c r="I1088" s="740" t="s">
        <v>8515</v>
      </c>
      <c r="J1088" s="740" t="s">
        <v>4859</v>
      </c>
      <c r="K1088" s="740" t="s">
        <v>3586</v>
      </c>
      <c r="L1088" s="740">
        <v>1</v>
      </c>
    </row>
    <row r="1089" spans="1:12" s="230" customFormat="1" ht="45" customHeight="1" outlineLevel="2" x14ac:dyDescent="0.2">
      <c r="A1089" s="707">
        <v>357</v>
      </c>
      <c r="B1089" s="740" t="s">
        <v>10757</v>
      </c>
      <c r="C1089" s="740" t="s">
        <v>10723</v>
      </c>
      <c r="D1089" s="740" t="s">
        <v>10731</v>
      </c>
      <c r="E1089" s="740" t="s">
        <v>3344</v>
      </c>
      <c r="F1089" s="740" t="s">
        <v>34</v>
      </c>
      <c r="G1089" s="740" t="s">
        <v>4191</v>
      </c>
      <c r="H1089" s="760" t="s">
        <v>10725</v>
      </c>
      <c r="I1089" s="740" t="s">
        <v>8515</v>
      </c>
      <c r="J1089" s="740" t="s">
        <v>4859</v>
      </c>
      <c r="K1089" s="740" t="s">
        <v>3586</v>
      </c>
      <c r="L1089" s="740">
        <v>1</v>
      </c>
    </row>
    <row r="1090" spans="1:12" s="230" customFormat="1" ht="45" customHeight="1" outlineLevel="2" x14ac:dyDescent="0.2">
      <c r="A1090" s="707">
        <v>358</v>
      </c>
      <c r="B1090" s="740" t="s">
        <v>10758</v>
      </c>
      <c r="C1090" s="740" t="s">
        <v>10723</v>
      </c>
      <c r="D1090" s="740" t="s">
        <v>10724</v>
      </c>
      <c r="E1090" s="740" t="s">
        <v>3382</v>
      </c>
      <c r="F1090" s="740" t="s">
        <v>34</v>
      </c>
      <c r="G1090" s="740" t="s">
        <v>4191</v>
      </c>
      <c r="H1090" s="760" t="s">
        <v>10725</v>
      </c>
      <c r="I1090" s="740" t="s">
        <v>8515</v>
      </c>
      <c r="J1090" s="740" t="s">
        <v>4859</v>
      </c>
      <c r="K1090" s="740" t="s">
        <v>3586</v>
      </c>
      <c r="L1090" s="740">
        <v>1</v>
      </c>
    </row>
    <row r="1091" spans="1:12" s="230" customFormat="1" ht="45" customHeight="1" outlineLevel="2" x14ac:dyDescent="0.2">
      <c r="A1091" s="707">
        <v>359</v>
      </c>
      <c r="B1091" s="740" t="s">
        <v>10759</v>
      </c>
      <c r="C1091" s="740" t="s">
        <v>10723</v>
      </c>
      <c r="D1091" s="740" t="s">
        <v>10727</v>
      </c>
      <c r="E1091" s="740" t="s">
        <v>3349</v>
      </c>
      <c r="F1091" s="740" t="s">
        <v>34</v>
      </c>
      <c r="G1091" s="740" t="s">
        <v>4191</v>
      </c>
      <c r="H1091" s="760" t="s">
        <v>10725</v>
      </c>
      <c r="I1091" s="740" t="s">
        <v>8515</v>
      </c>
      <c r="J1091" s="740" t="s">
        <v>4859</v>
      </c>
      <c r="K1091" s="740" t="s">
        <v>3586</v>
      </c>
      <c r="L1091" s="740">
        <v>1</v>
      </c>
    </row>
    <row r="1092" spans="1:12" s="230" customFormat="1" ht="45" customHeight="1" outlineLevel="2" x14ac:dyDescent="0.2">
      <c r="A1092" s="707">
        <v>360</v>
      </c>
      <c r="B1092" s="740" t="s">
        <v>10760</v>
      </c>
      <c r="C1092" s="740" t="s">
        <v>10723</v>
      </c>
      <c r="D1092" s="740" t="s">
        <v>10724</v>
      </c>
      <c r="E1092" s="740" t="s">
        <v>3382</v>
      </c>
      <c r="F1092" s="740" t="s">
        <v>109</v>
      </c>
      <c r="G1092" s="740" t="s">
        <v>4191</v>
      </c>
      <c r="H1092" s="760" t="s">
        <v>10725</v>
      </c>
      <c r="I1092" s="740" t="s">
        <v>8515</v>
      </c>
      <c r="J1092" s="740" t="s">
        <v>4859</v>
      </c>
      <c r="K1092" s="740" t="s">
        <v>3586</v>
      </c>
      <c r="L1092" s="740">
        <v>1</v>
      </c>
    </row>
    <row r="1093" spans="1:12" s="230" customFormat="1" ht="45" customHeight="1" outlineLevel="2" x14ac:dyDescent="0.2">
      <c r="A1093" s="707">
        <v>361</v>
      </c>
      <c r="B1093" s="740" t="s">
        <v>10761</v>
      </c>
      <c r="C1093" s="740" t="s">
        <v>10723</v>
      </c>
      <c r="D1093" s="740" t="s">
        <v>10731</v>
      </c>
      <c r="E1093" s="740" t="s">
        <v>3344</v>
      </c>
      <c r="F1093" s="740" t="s">
        <v>109</v>
      </c>
      <c r="G1093" s="740" t="s">
        <v>4191</v>
      </c>
      <c r="H1093" s="760" t="s">
        <v>10725</v>
      </c>
      <c r="I1093" s="740" t="s">
        <v>8515</v>
      </c>
      <c r="J1093" s="740" t="s">
        <v>4859</v>
      </c>
      <c r="K1093" s="740" t="s">
        <v>3586</v>
      </c>
      <c r="L1093" s="740">
        <v>1</v>
      </c>
    </row>
    <row r="1094" spans="1:12" s="230" customFormat="1" ht="45" customHeight="1" outlineLevel="2" x14ac:dyDescent="0.2">
      <c r="A1094" s="707">
        <v>362</v>
      </c>
      <c r="B1094" s="740" t="s">
        <v>10762</v>
      </c>
      <c r="C1094" s="740" t="s">
        <v>10723</v>
      </c>
      <c r="D1094" s="740" t="s">
        <v>10731</v>
      </c>
      <c r="E1094" s="740" t="s">
        <v>3344</v>
      </c>
      <c r="F1094" s="740" t="s">
        <v>109</v>
      </c>
      <c r="G1094" s="740" t="s">
        <v>4191</v>
      </c>
      <c r="H1094" s="760" t="s">
        <v>10725</v>
      </c>
      <c r="I1094" s="740" t="s">
        <v>8515</v>
      </c>
      <c r="J1094" s="740" t="s">
        <v>4859</v>
      </c>
      <c r="K1094" s="740" t="s">
        <v>3586</v>
      </c>
      <c r="L1094" s="740">
        <v>1</v>
      </c>
    </row>
    <row r="1095" spans="1:12" s="230" customFormat="1" ht="45" customHeight="1" outlineLevel="2" x14ac:dyDescent="0.2">
      <c r="A1095" s="707">
        <v>363</v>
      </c>
      <c r="B1095" s="740" t="s">
        <v>10763</v>
      </c>
      <c r="C1095" s="740" t="s">
        <v>10723</v>
      </c>
      <c r="D1095" s="740" t="s">
        <v>10727</v>
      </c>
      <c r="E1095" s="740" t="s">
        <v>3349</v>
      </c>
      <c r="F1095" s="740" t="s">
        <v>110</v>
      </c>
      <c r="G1095" s="740" t="s">
        <v>4191</v>
      </c>
      <c r="H1095" s="760" t="s">
        <v>10725</v>
      </c>
      <c r="I1095" s="740" t="s">
        <v>8515</v>
      </c>
      <c r="J1095" s="740" t="s">
        <v>4859</v>
      </c>
      <c r="K1095" s="740" t="s">
        <v>3586</v>
      </c>
      <c r="L1095" s="740">
        <v>1</v>
      </c>
    </row>
    <row r="1096" spans="1:12" s="230" customFormat="1" ht="45" customHeight="1" outlineLevel="2" x14ac:dyDescent="0.2">
      <c r="A1096" s="707">
        <v>364</v>
      </c>
      <c r="B1096" s="740" t="s">
        <v>10764</v>
      </c>
      <c r="C1096" s="740" t="s">
        <v>10723</v>
      </c>
      <c r="D1096" s="740" t="s">
        <v>10724</v>
      </c>
      <c r="E1096" s="740" t="s">
        <v>3893</v>
      </c>
      <c r="F1096" s="740" t="s">
        <v>110</v>
      </c>
      <c r="G1096" s="740" t="s">
        <v>4191</v>
      </c>
      <c r="H1096" s="760" t="s">
        <v>10725</v>
      </c>
      <c r="I1096" s="740" t="s">
        <v>8515</v>
      </c>
      <c r="J1096" s="740" t="s">
        <v>4859</v>
      </c>
      <c r="K1096" s="740" t="s">
        <v>3586</v>
      </c>
      <c r="L1096" s="740">
        <v>1</v>
      </c>
    </row>
    <row r="1097" spans="1:12" s="230" customFormat="1" ht="45" customHeight="1" outlineLevel="2" x14ac:dyDescent="0.2">
      <c r="A1097" s="707">
        <v>365</v>
      </c>
      <c r="B1097" s="740" t="s">
        <v>10765</v>
      </c>
      <c r="C1097" s="740" t="s">
        <v>10723</v>
      </c>
      <c r="D1097" s="740" t="s">
        <v>10727</v>
      </c>
      <c r="E1097" s="740" t="s">
        <v>3349</v>
      </c>
      <c r="F1097" s="740" t="s">
        <v>143</v>
      </c>
      <c r="G1097" s="740" t="s">
        <v>4191</v>
      </c>
      <c r="H1097" s="760" t="s">
        <v>10725</v>
      </c>
      <c r="I1097" s="740" t="s">
        <v>8515</v>
      </c>
      <c r="J1097" s="740" t="s">
        <v>4859</v>
      </c>
      <c r="K1097" s="740" t="s">
        <v>3586</v>
      </c>
      <c r="L1097" s="740">
        <v>1</v>
      </c>
    </row>
    <row r="1098" spans="1:12" s="230" customFormat="1" ht="45" customHeight="1" outlineLevel="2" x14ac:dyDescent="0.2">
      <c r="A1098" s="707">
        <v>366</v>
      </c>
      <c r="B1098" s="740" t="s">
        <v>10766</v>
      </c>
      <c r="C1098" s="740" t="s">
        <v>10723</v>
      </c>
      <c r="D1098" s="740" t="s">
        <v>10727</v>
      </c>
      <c r="E1098" s="740" t="s">
        <v>3349</v>
      </c>
      <c r="F1098" s="740" t="s">
        <v>147</v>
      </c>
      <c r="G1098" s="740" t="s">
        <v>4191</v>
      </c>
      <c r="H1098" s="760" t="s">
        <v>10725</v>
      </c>
      <c r="I1098" s="740" t="s">
        <v>8515</v>
      </c>
      <c r="J1098" s="740" t="s">
        <v>4859</v>
      </c>
      <c r="K1098" s="740" t="s">
        <v>3586</v>
      </c>
      <c r="L1098" s="740">
        <v>1</v>
      </c>
    </row>
    <row r="1099" spans="1:12" s="230" customFormat="1" ht="45" customHeight="1" outlineLevel="2" x14ac:dyDescent="0.2">
      <c r="A1099" s="707">
        <v>367</v>
      </c>
      <c r="B1099" s="740" t="s">
        <v>10767</v>
      </c>
      <c r="C1099" s="740" t="s">
        <v>10723</v>
      </c>
      <c r="D1099" s="740" t="s">
        <v>10724</v>
      </c>
      <c r="E1099" s="740" t="s">
        <v>3893</v>
      </c>
      <c r="F1099" s="740" t="s">
        <v>146</v>
      </c>
      <c r="G1099" s="740" t="s">
        <v>4191</v>
      </c>
      <c r="H1099" s="760" t="s">
        <v>10725</v>
      </c>
      <c r="I1099" s="740" t="s">
        <v>8515</v>
      </c>
      <c r="J1099" s="740" t="s">
        <v>4859</v>
      </c>
      <c r="K1099" s="740" t="s">
        <v>3586</v>
      </c>
      <c r="L1099" s="740">
        <v>1</v>
      </c>
    </row>
    <row r="1100" spans="1:12" s="230" customFormat="1" ht="45" customHeight="1" outlineLevel="2" x14ac:dyDescent="0.2">
      <c r="A1100" s="707">
        <v>368</v>
      </c>
      <c r="B1100" s="740" t="s">
        <v>10768</v>
      </c>
      <c r="C1100" s="740" t="s">
        <v>10723</v>
      </c>
      <c r="D1100" s="740" t="s">
        <v>10727</v>
      </c>
      <c r="E1100" s="740" t="s">
        <v>3349</v>
      </c>
      <c r="F1100" s="740" t="s">
        <v>142</v>
      </c>
      <c r="G1100" s="740" t="s">
        <v>4191</v>
      </c>
      <c r="H1100" s="760" t="s">
        <v>10725</v>
      </c>
      <c r="I1100" s="740" t="s">
        <v>8515</v>
      </c>
      <c r="J1100" s="740" t="s">
        <v>4859</v>
      </c>
      <c r="K1100" s="740" t="s">
        <v>3586</v>
      </c>
      <c r="L1100" s="740">
        <v>1</v>
      </c>
    </row>
    <row r="1101" spans="1:12" s="230" customFormat="1" ht="45" customHeight="1" outlineLevel="2" x14ac:dyDescent="0.2">
      <c r="A1101" s="707">
        <v>369</v>
      </c>
      <c r="B1101" s="740" t="s">
        <v>10769</v>
      </c>
      <c r="C1101" s="740" t="s">
        <v>10723</v>
      </c>
      <c r="D1101" s="740" t="s">
        <v>10724</v>
      </c>
      <c r="E1101" s="740" t="s">
        <v>3382</v>
      </c>
      <c r="F1101" s="740" t="s">
        <v>116</v>
      </c>
      <c r="G1101" s="740" t="s">
        <v>4191</v>
      </c>
      <c r="H1101" s="760" t="s">
        <v>10725</v>
      </c>
      <c r="I1101" s="740" t="s">
        <v>8515</v>
      </c>
      <c r="J1101" s="740" t="s">
        <v>4859</v>
      </c>
      <c r="K1101" s="740" t="s">
        <v>3586</v>
      </c>
      <c r="L1101" s="740">
        <v>1</v>
      </c>
    </row>
    <row r="1102" spans="1:12" s="230" customFormat="1" ht="45" customHeight="1" outlineLevel="2" x14ac:dyDescent="0.2">
      <c r="A1102" s="707">
        <v>370</v>
      </c>
      <c r="B1102" s="740" t="s">
        <v>10770</v>
      </c>
      <c r="C1102" s="740" t="s">
        <v>10723</v>
      </c>
      <c r="D1102" s="740" t="s">
        <v>10731</v>
      </c>
      <c r="E1102" s="740" t="s">
        <v>3344</v>
      </c>
      <c r="F1102" s="740" t="s">
        <v>116</v>
      </c>
      <c r="G1102" s="740" t="s">
        <v>4191</v>
      </c>
      <c r="H1102" s="760" t="s">
        <v>10725</v>
      </c>
      <c r="I1102" s="740" t="s">
        <v>8515</v>
      </c>
      <c r="J1102" s="740" t="s">
        <v>4859</v>
      </c>
      <c r="K1102" s="740" t="s">
        <v>3586</v>
      </c>
      <c r="L1102" s="740">
        <v>1</v>
      </c>
    </row>
    <row r="1103" spans="1:12" s="230" customFormat="1" ht="45" customHeight="1" outlineLevel="2" x14ac:dyDescent="0.2">
      <c r="A1103" s="707">
        <v>371</v>
      </c>
      <c r="B1103" s="740" t="s">
        <v>10771</v>
      </c>
      <c r="C1103" s="740" t="s">
        <v>10723</v>
      </c>
      <c r="D1103" s="740" t="s">
        <v>10727</v>
      </c>
      <c r="E1103" s="740" t="s">
        <v>3349</v>
      </c>
      <c r="F1103" s="740" t="s">
        <v>145</v>
      </c>
      <c r="G1103" s="740" t="s">
        <v>4175</v>
      </c>
      <c r="H1103" s="760" t="s">
        <v>10725</v>
      </c>
      <c r="I1103" s="740" t="s">
        <v>8515</v>
      </c>
      <c r="J1103" s="740" t="s">
        <v>4859</v>
      </c>
      <c r="K1103" s="740" t="s">
        <v>3586</v>
      </c>
      <c r="L1103" s="740">
        <v>1</v>
      </c>
    </row>
    <row r="1104" spans="1:12" s="230" customFormat="1" ht="45" customHeight="1" outlineLevel="2" x14ac:dyDescent="0.2">
      <c r="A1104" s="707">
        <v>372</v>
      </c>
      <c r="B1104" s="740" t="s">
        <v>10772</v>
      </c>
      <c r="C1104" s="740" t="s">
        <v>10723</v>
      </c>
      <c r="D1104" s="740" t="s">
        <v>10727</v>
      </c>
      <c r="E1104" s="740" t="s">
        <v>3349</v>
      </c>
      <c r="F1104" s="740" t="s">
        <v>145</v>
      </c>
      <c r="G1104" s="740" t="s">
        <v>4175</v>
      </c>
      <c r="H1104" s="760" t="s">
        <v>10725</v>
      </c>
      <c r="I1104" s="740" t="s">
        <v>8515</v>
      </c>
      <c r="J1104" s="740" t="s">
        <v>4859</v>
      </c>
      <c r="K1104" s="740" t="s">
        <v>3586</v>
      </c>
      <c r="L1104" s="740">
        <v>1</v>
      </c>
    </row>
    <row r="1105" spans="1:12" s="230" customFormat="1" ht="45" customHeight="1" outlineLevel="2" x14ac:dyDescent="0.2">
      <c r="A1105" s="707">
        <v>373</v>
      </c>
      <c r="B1105" s="740" t="s">
        <v>10773</v>
      </c>
      <c r="C1105" s="740" t="s">
        <v>10723</v>
      </c>
      <c r="D1105" s="740" t="s">
        <v>10731</v>
      </c>
      <c r="E1105" s="740" t="s">
        <v>3344</v>
      </c>
      <c r="F1105" s="740" t="s">
        <v>144</v>
      </c>
      <c r="G1105" s="740" t="s">
        <v>4191</v>
      </c>
      <c r="H1105" s="760" t="s">
        <v>10725</v>
      </c>
      <c r="I1105" s="740" t="s">
        <v>8515</v>
      </c>
      <c r="J1105" s="740" t="s">
        <v>4859</v>
      </c>
      <c r="K1105" s="740" t="s">
        <v>3586</v>
      </c>
      <c r="L1105" s="740">
        <v>1</v>
      </c>
    </row>
    <row r="1106" spans="1:12" s="230" customFormat="1" ht="45" customHeight="1" outlineLevel="2" x14ac:dyDescent="0.2">
      <c r="A1106" s="707">
        <v>374</v>
      </c>
      <c r="B1106" s="740" t="s">
        <v>10774</v>
      </c>
      <c r="C1106" s="740" t="s">
        <v>10723</v>
      </c>
      <c r="D1106" s="740" t="s">
        <v>10727</v>
      </c>
      <c r="E1106" s="740" t="s">
        <v>3349</v>
      </c>
      <c r="F1106" s="740" t="s">
        <v>178</v>
      </c>
      <c r="G1106" s="740" t="s">
        <v>4175</v>
      </c>
      <c r="H1106" s="760" t="s">
        <v>10725</v>
      </c>
      <c r="I1106" s="740" t="s">
        <v>8515</v>
      </c>
      <c r="J1106" s="740" t="s">
        <v>4859</v>
      </c>
      <c r="K1106" s="740" t="s">
        <v>3586</v>
      </c>
      <c r="L1106" s="740">
        <v>1</v>
      </c>
    </row>
    <row r="1107" spans="1:12" s="230" customFormat="1" ht="45" customHeight="1" outlineLevel="2" thickBot="1" x14ac:dyDescent="0.25">
      <c r="A1107" s="707">
        <v>375</v>
      </c>
      <c r="B1107" s="740" t="s">
        <v>10775</v>
      </c>
      <c r="C1107" s="740" t="s">
        <v>10723</v>
      </c>
      <c r="D1107" s="740" t="s">
        <v>10727</v>
      </c>
      <c r="E1107" s="740" t="s">
        <v>3349</v>
      </c>
      <c r="F1107" s="740" t="s">
        <v>141</v>
      </c>
      <c r="G1107" s="740" t="s">
        <v>4175</v>
      </c>
      <c r="H1107" s="760" t="s">
        <v>10725</v>
      </c>
      <c r="I1107" s="740" t="s">
        <v>8515</v>
      </c>
      <c r="J1107" s="740" t="s">
        <v>4859</v>
      </c>
      <c r="K1107" s="740" t="s">
        <v>3586</v>
      </c>
      <c r="L1107" s="740">
        <v>1</v>
      </c>
    </row>
    <row r="1108" spans="1:12" s="230" customFormat="1" ht="19.5" outlineLevel="1" thickBot="1" x14ac:dyDescent="0.25">
      <c r="A1108" s="422" t="s">
        <v>90</v>
      </c>
      <c r="B1108" s="427"/>
      <c r="C1108" s="829" t="s">
        <v>105</v>
      </c>
      <c r="D1108" s="830"/>
      <c r="E1108" s="830"/>
      <c r="F1108" s="830"/>
      <c r="G1108" s="830"/>
      <c r="H1108" s="830"/>
      <c r="I1108" s="831"/>
      <c r="J1108" s="500"/>
      <c r="K1108" s="424"/>
      <c r="L1108" s="500">
        <f>SUM(L1109:L1552)</f>
        <v>444</v>
      </c>
    </row>
    <row r="1109" spans="1:12" s="230" customFormat="1" ht="33.75" customHeight="1" outlineLevel="2" x14ac:dyDescent="0.2">
      <c r="A1109" s="707">
        <v>1</v>
      </c>
      <c r="B1109" s="698" t="s">
        <v>10776</v>
      </c>
      <c r="C1109" s="698" t="s">
        <v>6657</v>
      </c>
      <c r="D1109" s="553" t="s">
        <v>6675</v>
      </c>
      <c r="E1109" s="698" t="s">
        <v>6676</v>
      </c>
      <c r="F1109" s="698" t="s">
        <v>112</v>
      </c>
      <c r="G1109" s="553" t="s">
        <v>4191</v>
      </c>
      <c r="H1109" s="711" t="s">
        <v>10777</v>
      </c>
      <c r="I1109" s="698" t="s">
        <v>3574</v>
      </c>
      <c r="J1109" s="698" t="s">
        <v>4173</v>
      </c>
      <c r="K1109" s="698" t="s">
        <v>3587</v>
      </c>
      <c r="L1109" s="735">
        <v>1</v>
      </c>
    </row>
    <row r="1110" spans="1:12" s="230" customFormat="1" ht="33.75" customHeight="1" outlineLevel="2" x14ac:dyDescent="0.2">
      <c r="A1110" s="707">
        <v>2</v>
      </c>
      <c r="B1110" s="698" t="s">
        <v>10778</v>
      </c>
      <c r="C1110" s="698" t="s">
        <v>6657</v>
      </c>
      <c r="D1110" s="553" t="s">
        <v>6675</v>
      </c>
      <c r="E1110" s="698" t="s">
        <v>6676</v>
      </c>
      <c r="F1110" s="698" t="s">
        <v>112</v>
      </c>
      <c r="G1110" s="553" t="s">
        <v>4175</v>
      </c>
      <c r="H1110" s="711" t="s">
        <v>10777</v>
      </c>
      <c r="I1110" s="698" t="s">
        <v>3574</v>
      </c>
      <c r="J1110" s="698" t="s">
        <v>4173</v>
      </c>
      <c r="K1110" s="698" t="s">
        <v>3587</v>
      </c>
      <c r="L1110" s="735">
        <v>1</v>
      </c>
    </row>
    <row r="1111" spans="1:12" s="230" customFormat="1" ht="33.75" customHeight="1" outlineLevel="2" x14ac:dyDescent="0.2">
      <c r="A1111" s="707">
        <v>3</v>
      </c>
      <c r="B1111" s="698" t="s">
        <v>10779</v>
      </c>
      <c r="C1111" s="698" t="s">
        <v>6657</v>
      </c>
      <c r="D1111" s="553" t="s">
        <v>6675</v>
      </c>
      <c r="E1111" s="698" t="s">
        <v>6676</v>
      </c>
      <c r="F1111" s="698" t="s">
        <v>31</v>
      </c>
      <c r="G1111" s="553" t="s">
        <v>4175</v>
      </c>
      <c r="H1111" s="711" t="s">
        <v>10777</v>
      </c>
      <c r="I1111" s="698" t="s">
        <v>3574</v>
      </c>
      <c r="J1111" s="698" t="s">
        <v>4173</v>
      </c>
      <c r="K1111" s="698" t="s">
        <v>3587</v>
      </c>
      <c r="L1111" s="735">
        <v>1</v>
      </c>
    </row>
    <row r="1112" spans="1:12" s="230" customFormat="1" ht="33.75" customHeight="1" outlineLevel="2" x14ac:dyDescent="0.2">
      <c r="A1112" s="707">
        <v>4</v>
      </c>
      <c r="B1112" s="698" t="s">
        <v>10780</v>
      </c>
      <c r="C1112" s="698" t="s">
        <v>6657</v>
      </c>
      <c r="D1112" s="553" t="s">
        <v>6675</v>
      </c>
      <c r="E1112" s="698" t="s">
        <v>6676</v>
      </c>
      <c r="F1112" s="698" t="s">
        <v>91</v>
      </c>
      <c r="G1112" s="553" t="s">
        <v>4193</v>
      </c>
      <c r="H1112" s="711" t="s">
        <v>10777</v>
      </c>
      <c r="I1112" s="698" t="s">
        <v>3574</v>
      </c>
      <c r="J1112" s="698" t="s">
        <v>4173</v>
      </c>
      <c r="K1112" s="698" t="s">
        <v>3587</v>
      </c>
      <c r="L1112" s="735">
        <v>1</v>
      </c>
    </row>
    <row r="1113" spans="1:12" s="230" customFormat="1" ht="33.75" customHeight="1" outlineLevel="2" x14ac:dyDescent="0.2">
      <c r="A1113" s="707">
        <v>5</v>
      </c>
      <c r="B1113" s="698" t="s">
        <v>10781</v>
      </c>
      <c r="C1113" s="698" t="s">
        <v>6657</v>
      </c>
      <c r="D1113" s="553" t="s">
        <v>6675</v>
      </c>
      <c r="E1113" s="698" t="s">
        <v>6676</v>
      </c>
      <c r="F1113" s="698" t="s">
        <v>33</v>
      </c>
      <c r="G1113" s="553" t="s">
        <v>4191</v>
      </c>
      <c r="H1113" s="711" t="s">
        <v>10777</v>
      </c>
      <c r="I1113" s="698" t="s">
        <v>3574</v>
      </c>
      <c r="J1113" s="698" t="s">
        <v>4173</v>
      </c>
      <c r="K1113" s="698" t="s">
        <v>3587</v>
      </c>
      <c r="L1113" s="735">
        <v>1</v>
      </c>
    </row>
    <row r="1114" spans="1:12" s="230" customFormat="1" ht="33.75" customHeight="1" outlineLevel="2" x14ac:dyDescent="0.2">
      <c r="A1114" s="707">
        <v>6</v>
      </c>
      <c r="B1114" s="698" t="s">
        <v>10782</v>
      </c>
      <c r="C1114" s="698" t="s">
        <v>6657</v>
      </c>
      <c r="D1114" s="553" t="s">
        <v>6677</v>
      </c>
      <c r="E1114" s="698" t="s">
        <v>6676</v>
      </c>
      <c r="F1114" s="698" t="s">
        <v>116</v>
      </c>
      <c r="G1114" s="553" t="s">
        <v>4191</v>
      </c>
      <c r="H1114" s="711" t="s">
        <v>10777</v>
      </c>
      <c r="I1114" s="698" t="s">
        <v>3574</v>
      </c>
      <c r="J1114" s="698" t="s">
        <v>4173</v>
      </c>
      <c r="K1114" s="698" t="s">
        <v>3587</v>
      </c>
      <c r="L1114" s="735">
        <v>1</v>
      </c>
    </row>
    <row r="1115" spans="1:12" s="230" customFormat="1" ht="33.75" customHeight="1" outlineLevel="2" x14ac:dyDescent="0.2">
      <c r="A1115" s="707">
        <v>7</v>
      </c>
      <c r="B1115" s="698" t="s">
        <v>10783</v>
      </c>
      <c r="C1115" s="698" t="s">
        <v>6657</v>
      </c>
      <c r="D1115" s="553" t="s">
        <v>6675</v>
      </c>
      <c r="E1115" s="698" t="s">
        <v>6676</v>
      </c>
      <c r="F1115" s="698" t="s">
        <v>141</v>
      </c>
      <c r="G1115" s="553" t="s">
        <v>4191</v>
      </c>
      <c r="H1115" s="711" t="s">
        <v>10777</v>
      </c>
      <c r="I1115" s="698" t="s">
        <v>3574</v>
      </c>
      <c r="J1115" s="698" t="s">
        <v>4173</v>
      </c>
      <c r="K1115" s="698" t="s">
        <v>3587</v>
      </c>
      <c r="L1115" s="735">
        <v>1</v>
      </c>
    </row>
    <row r="1116" spans="1:12" s="230" customFormat="1" ht="33.75" customHeight="1" outlineLevel="2" x14ac:dyDescent="0.2">
      <c r="A1116" s="707">
        <v>8</v>
      </c>
      <c r="B1116" s="698" t="s">
        <v>10784</v>
      </c>
      <c r="C1116" s="698" t="s">
        <v>6657</v>
      </c>
      <c r="D1116" s="553" t="s">
        <v>6677</v>
      </c>
      <c r="E1116" s="698" t="s">
        <v>6676</v>
      </c>
      <c r="F1116" s="698" t="s">
        <v>220</v>
      </c>
      <c r="G1116" s="553" t="s">
        <v>4191</v>
      </c>
      <c r="H1116" s="711" t="s">
        <v>10777</v>
      </c>
      <c r="I1116" s="698" t="s">
        <v>3574</v>
      </c>
      <c r="J1116" s="698" t="s">
        <v>4173</v>
      </c>
      <c r="K1116" s="698" t="s">
        <v>3587</v>
      </c>
      <c r="L1116" s="735">
        <v>1</v>
      </c>
    </row>
    <row r="1117" spans="1:12" s="230" customFormat="1" ht="33.75" customHeight="1" outlineLevel="2" x14ac:dyDescent="0.2">
      <c r="A1117" s="707">
        <v>9</v>
      </c>
      <c r="B1117" s="698" t="s">
        <v>10785</v>
      </c>
      <c r="C1117" s="698" t="s">
        <v>6657</v>
      </c>
      <c r="D1117" s="553" t="s">
        <v>6677</v>
      </c>
      <c r="E1117" s="698" t="s">
        <v>6676</v>
      </c>
      <c r="F1117" s="698" t="s">
        <v>3298</v>
      </c>
      <c r="G1117" s="553" t="s">
        <v>4191</v>
      </c>
      <c r="H1117" s="711" t="s">
        <v>10777</v>
      </c>
      <c r="I1117" s="698" t="s">
        <v>3574</v>
      </c>
      <c r="J1117" s="698" t="s">
        <v>4173</v>
      </c>
      <c r="K1117" s="698" t="s">
        <v>3587</v>
      </c>
      <c r="L1117" s="735">
        <v>1</v>
      </c>
    </row>
    <row r="1118" spans="1:12" s="230" customFormat="1" ht="33.75" customHeight="1" outlineLevel="2" x14ac:dyDescent="0.2">
      <c r="A1118" s="707">
        <v>10</v>
      </c>
      <c r="B1118" s="698" t="s">
        <v>10786</v>
      </c>
      <c r="C1118" s="698" t="s">
        <v>6657</v>
      </c>
      <c r="D1118" s="553" t="s">
        <v>6677</v>
      </c>
      <c r="E1118" s="698" t="s">
        <v>6676</v>
      </c>
      <c r="F1118" s="698" t="s">
        <v>3299</v>
      </c>
      <c r="G1118" s="553" t="s">
        <v>4191</v>
      </c>
      <c r="H1118" s="711" t="s">
        <v>10777</v>
      </c>
      <c r="I1118" s="698" t="s">
        <v>3574</v>
      </c>
      <c r="J1118" s="698" t="s">
        <v>4173</v>
      </c>
      <c r="K1118" s="698" t="s">
        <v>3587</v>
      </c>
      <c r="L1118" s="735">
        <v>1</v>
      </c>
    </row>
    <row r="1119" spans="1:12" s="230" customFormat="1" ht="33.75" customHeight="1" outlineLevel="2" x14ac:dyDescent="0.2">
      <c r="A1119" s="707">
        <v>11</v>
      </c>
      <c r="B1119" s="698" t="s">
        <v>10787</v>
      </c>
      <c r="C1119" s="698" t="s">
        <v>6657</v>
      </c>
      <c r="D1119" s="553" t="s">
        <v>6677</v>
      </c>
      <c r="E1119" s="698" t="s">
        <v>6676</v>
      </c>
      <c r="F1119" s="698" t="s">
        <v>3299</v>
      </c>
      <c r="G1119" s="553" t="s">
        <v>4191</v>
      </c>
      <c r="H1119" s="711" t="s">
        <v>10777</v>
      </c>
      <c r="I1119" s="698" t="s">
        <v>3574</v>
      </c>
      <c r="J1119" s="698" t="s">
        <v>4173</v>
      </c>
      <c r="K1119" s="698" t="s">
        <v>3587</v>
      </c>
      <c r="L1119" s="735">
        <v>1</v>
      </c>
    </row>
    <row r="1120" spans="1:12" s="230" customFormat="1" ht="33.75" customHeight="1" outlineLevel="2" x14ac:dyDescent="0.2">
      <c r="A1120" s="707">
        <v>12</v>
      </c>
      <c r="B1120" s="698" t="s">
        <v>10788</v>
      </c>
      <c r="C1120" s="698" t="s">
        <v>6657</v>
      </c>
      <c r="D1120" s="553" t="s">
        <v>6677</v>
      </c>
      <c r="E1120" s="698" t="s">
        <v>6676</v>
      </c>
      <c r="F1120" s="698" t="s">
        <v>3301</v>
      </c>
      <c r="G1120" s="553" t="s">
        <v>4191</v>
      </c>
      <c r="H1120" s="711" t="s">
        <v>10777</v>
      </c>
      <c r="I1120" s="698" t="s">
        <v>3574</v>
      </c>
      <c r="J1120" s="698" t="s">
        <v>4173</v>
      </c>
      <c r="K1120" s="698" t="s">
        <v>3587</v>
      </c>
      <c r="L1120" s="735">
        <v>1</v>
      </c>
    </row>
    <row r="1121" spans="1:12" s="230" customFormat="1" ht="33.75" customHeight="1" outlineLevel="2" x14ac:dyDescent="0.2">
      <c r="A1121" s="707">
        <v>13</v>
      </c>
      <c r="B1121" s="698" t="s">
        <v>10789</v>
      </c>
      <c r="C1121" s="698" t="s">
        <v>6657</v>
      </c>
      <c r="D1121" s="553" t="s">
        <v>6677</v>
      </c>
      <c r="E1121" s="698" t="s">
        <v>6676</v>
      </c>
      <c r="F1121" s="698" t="s">
        <v>3325</v>
      </c>
      <c r="G1121" s="553" t="s">
        <v>4193</v>
      </c>
      <c r="H1121" s="711" t="s">
        <v>10777</v>
      </c>
      <c r="I1121" s="698" t="s">
        <v>3574</v>
      </c>
      <c r="J1121" s="698" t="s">
        <v>4173</v>
      </c>
      <c r="K1121" s="698" t="s">
        <v>3587</v>
      </c>
      <c r="L1121" s="735">
        <v>1</v>
      </c>
    </row>
    <row r="1122" spans="1:12" s="230" customFormat="1" ht="33.75" customHeight="1" outlineLevel="2" x14ac:dyDescent="0.2">
      <c r="A1122" s="707">
        <v>14</v>
      </c>
      <c r="B1122" s="698" t="s">
        <v>10790</v>
      </c>
      <c r="C1122" s="698" t="s">
        <v>6657</v>
      </c>
      <c r="D1122" s="553" t="s">
        <v>6677</v>
      </c>
      <c r="E1122" s="698" t="s">
        <v>6690</v>
      </c>
      <c r="F1122" s="698" t="s">
        <v>112</v>
      </c>
      <c r="G1122" s="553" t="s">
        <v>4191</v>
      </c>
      <c r="H1122" s="711" t="s">
        <v>10777</v>
      </c>
      <c r="I1122" s="698" t="s">
        <v>3574</v>
      </c>
      <c r="J1122" s="698" t="s">
        <v>4173</v>
      </c>
      <c r="K1122" s="698" t="s">
        <v>3587</v>
      </c>
      <c r="L1122" s="735">
        <v>1</v>
      </c>
    </row>
    <row r="1123" spans="1:12" s="230" customFormat="1" ht="33.75" customHeight="1" outlineLevel="2" x14ac:dyDescent="0.2">
      <c r="A1123" s="707">
        <v>15</v>
      </c>
      <c r="B1123" s="698" t="s">
        <v>10791</v>
      </c>
      <c r="C1123" s="698" t="s">
        <v>6657</v>
      </c>
      <c r="D1123" s="553" t="s">
        <v>6677</v>
      </c>
      <c r="E1123" s="698" t="s">
        <v>6690</v>
      </c>
      <c r="F1123" s="698" t="s">
        <v>144</v>
      </c>
      <c r="G1123" s="553" t="s">
        <v>4191</v>
      </c>
      <c r="H1123" s="711" t="s">
        <v>10777</v>
      </c>
      <c r="I1123" s="698" t="s">
        <v>3574</v>
      </c>
      <c r="J1123" s="698" t="s">
        <v>4173</v>
      </c>
      <c r="K1123" s="698" t="s">
        <v>3587</v>
      </c>
      <c r="L1123" s="735">
        <v>1</v>
      </c>
    </row>
    <row r="1124" spans="1:12" s="230" customFormat="1" ht="33.75" customHeight="1" outlineLevel="2" x14ac:dyDescent="0.2">
      <c r="A1124" s="707">
        <v>16</v>
      </c>
      <c r="B1124" s="698" t="s">
        <v>10792</v>
      </c>
      <c r="C1124" s="698" t="s">
        <v>6657</v>
      </c>
      <c r="D1124" s="553" t="s">
        <v>6677</v>
      </c>
      <c r="E1124" s="698" t="s">
        <v>6690</v>
      </c>
      <c r="F1124" s="698" t="s">
        <v>180</v>
      </c>
      <c r="G1124" s="553" t="s">
        <v>4191</v>
      </c>
      <c r="H1124" s="711" t="s">
        <v>10777</v>
      </c>
      <c r="I1124" s="698" t="s">
        <v>3575</v>
      </c>
      <c r="J1124" s="698" t="s">
        <v>4173</v>
      </c>
      <c r="K1124" s="698" t="s">
        <v>3587</v>
      </c>
      <c r="L1124" s="735">
        <v>1</v>
      </c>
    </row>
    <row r="1125" spans="1:12" s="230" customFormat="1" ht="33.75" customHeight="1" outlineLevel="2" x14ac:dyDescent="0.2">
      <c r="A1125" s="707">
        <v>17</v>
      </c>
      <c r="B1125" s="698" t="s">
        <v>10793</v>
      </c>
      <c r="C1125" s="698" t="s">
        <v>6657</v>
      </c>
      <c r="D1125" s="553" t="s">
        <v>6677</v>
      </c>
      <c r="E1125" s="698" t="s">
        <v>6690</v>
      </c>
      <c r="F1125" s="698" t="s">
        <v>182</v>
      </c>
      <c r="G1125" s="553" t="s">
        <v>4191</v>
      </c>
      <c r="H1125" s="711" t="s">
        <v>10777</v>
      </c>
      <c r="I1125" s="698" t="s">
        <v>3575</v>
      </c>
      <c r="J1125" s="698" t="s">
        <v>4173</v>
      </c>
      <c r="K1125" s="698" t="s">
        <v>3587</v>
      </c>
      <c r="L1125" s="735">
        <v>1</v>
      </c>
    </row>
    <row r="1126" spans="1:12" s="230" customFormat="1" ht="33.75" customHeight="1" outlineLevel="2" x14ac:dyDescent="0.2">
      <c r="A1126" s="707">
        <v>18</v>
      </c>
      <c r="B1126" s="698" t="s">
        <v>10794</v>
      </c>
      <c r="C1126" s="698" t="s">
        <v>6657</v>
      </c>
      <c r="D1126" s="553" t="s">
        <v>6677</v>
      </c>
      <c r="E1126" s="698" t="s">
        <v>6690</v>
      </c>
      <c r="F1126" s="698" t="s">
        <v>208</v>
      </c>
      <c r="G1126" s="553" t="s">
        <v>4191</v>
      </c>
      <c r="H1126" s="711" t="s">
        <v>10777</v>
      </c>
      <c r="I1126" s="698" t="s">
        <v>3575</v>
      </c>
      <c r="J1126" s="698" t="s">
        <v>4173</v>
      </c>
      <c r="K1126" s="698" t="s">
        <v>3587</v>
      </c>
      <c r="L1126" s="735">
        <v>1</v>
      </c>
    </row>
    <row r="1127" spans="1:12" s="230" customFormat="1" ht="33.75" customHeight="1" outlineLevel="2" x14ac:dyDescent="0.2">
      <c r="A1127" s="707">
        <v>19</v>
      </c>
      <c r="B1127" s="698" t="s">
        <v>10795</v>
      </c>
      <c r="C1127" s="698" t="s">
        <v>6657</v>
      </c>
      <c r="D1127" s="553" t="s">
        <v>6677</v>
      </c>
      <c r="E1127" s="698" t="s">
        <v>6690</v>
      </c>
      <c r="F1127" s="698" t="s">
        <v>3299</v>
      </c>
      <c r="G1127" s="553" t="s">
        <v>4191</v>
      </c>
      <c r="H1127" s="711" t="s">
        <v>10777</v>
      </c>
      <c r="I1127" s="698" t="s">
        <v>3575</v>
      </c>
      <c r="J1127" s="698" t="s">
        <v>4173</v>
      </c>
      <c r="K1127" s="698" t="s">
        <v>3587</v>
      </c>
      <c r="L1127" s="735">
        <v>1</v>
      </c>
    </row>
    <row r="1128" spans="1:12" s="230" customFormat="1" ht="33.75" customHeight="1" outlineLevel="2" x14ac:dyDescent="0.2">
      <c r="A1128" s="707">
        <v>20</v>
      </c>
      <c r="B1128" s="698" t="s">
        <v>10796</v>
      </c>
      <c r="C1128" s="698" t="s">
        <v>6657</v>
      </c>
      <c r="D1128" s="553" t="s">
        <v>6677</v>
      </c>
      <c r="E1128" s="698" t="s">
        <v>6690</v>
      </c>
      <c r="F1128" s="698" t="s">
        <v>3311</v>
      </c>
      <c r="G1128" s="553" t="s">
        <v>4191</v>
      </c>
      <c r="H1128" s="711" t="s">
        <v>10777</v>
      </c>
      <c r="I1128" s="698" t="s">
        <v>3575</v>
      </c>
      <c r="J1128" s="698" t="s">
        <v>4173</v>
      </c>
      <c r="K1128" s="698" t="s">
        <v>3587</v>
      </c>
      <c r="L1128" s="735">
        <v>1</v>
      </c>
    </row>
    <row r="1129" spans="1:12" s="230" customFormat="1" ht="33.75" customHeight="1" outlineLevel="2" x14ac:dyDescent="0.2">
      <c r="A1129" s="707">
        <v>21</v>
      </c>
      <c r="B1129" s="698" t="s">
        <v>10797</v>
      </c>
      <c r="C1129" s="698" t="s">
        <v>6657</v>
      </c>
      <c r="D1129" s="553" t="s">
        <v>6697</v>
      </c>
      <c r="E1129" s="698" t="s">
        <v>6698</v>
      </c>
      <c r="F1129" s="698" t="s">
        <v>239</v>
      </c>
      <c r="G1129" s="553" t="s">
        <v>4191</v>
      </c>
      <c r="H1129" s="711" t="s">
        <v>10777</v>
      </c>
      <c r="I1129" s="698" t="s">
        <v>3575</v>
      </c>
      <c r="J1129" s="698" t="s">
        <v>4173</v>
      </c>
      <c r="K1129" s="698" t="s">
        <v>3587</v>
      </c>
      <c r="L1129" s="735">
        <v>1</v>
      </c>
    </row>
    <row r="1130" spans="1:12" s="230" customFormat="1" ht="33.75" customHeight="1" outlineLevel="2" x14ac:dyDescent="0.2">
      <c r="A1130" s="707">
        <v>22</v>
      </c>
      <c r="B1130" s="698" t="s">
        <v>10798</v>
      </c>
      <c r="C1130" s="698" t="s">
        <v>6657</v>
      </c>
      <c r="D1130" s="553" t="s">
        <v>6700</v>
      </c>
      <c r="E1130" s="698" t="s">
        <v>2348</v>
      </c>
      <c r="F1130" s="698" t="s">
        <v>109</v>
      </c>
      <c r="G1130" s="553" t="s">
        <v>4191</v>
      </c>
      <c r="H1130" s="711" t="s">
        <v>10777</v>
      </c>
      <c r="I1130" s="698" t="s">
        <v>3575</v>
      </c>
      <c r="J1130" s="698" t="s">
        <v>4173</v>
      </c>
      <c r="K1130" s="698" t="s">
        <v>3587</v>
      </c>
      <c r="L1130" s="735">
        <v>1</v>
      </c>
    </row>
    <row r="1131" spans="1:12" s="230" customFormat="1" ht="33.75" customHeight="1" outlineLevel="2" x14ac:dyDescent="0.2">
      <c r="A1131" s="707">
        <v>23</v>
      </c>
      <c r="B1131" s="698" t="s">
        <v>10799</v>
      </c>
      <c r="C1131" s="698" t="s">
        <v>6657</v>
      </c>
      <c r="D1131" s="553" t="s">
        <v>6675</v>
      </c>
      <c r="E1131" s="698" t="s">
        <v>2348</v>
      </c>
      <c r="F1131" s="698" t="s">
        <v>110</v>
      </c>
      <c r="G1131" s="553" t="s">
        <v>4191</v>
      </c>
      <c r="H1131" s="711" t="s">
        <v>10777</v>
      </c>
      <c r="I1131" s="698" t="s">
        <v>3575</v>
      </c>
      <c r="J1131" s="698" t="s">
        <v>4173</v>
      </c>
      <c r="K1131" s="698" t="s">
        <v>3587</v>
      </c>
      <c r="L1131" s="735">
        <v>1</v>
      </c>
    </row>
    <row r="1132" spans="1:12" s="230" customFormat="1" ht="33.75" customHeight="1" outlineLevel="2" x14ac:dyDescent="0.2">
      <c r="A1132" s="707">
        <v>24</v>
      </c>
      <c r="B1132" s="698" t="s">
        <v>10800</v>
      </c>
      <c r="C1132" s="698" t="s">
        <v>6657</v>
      </c>
      <c r="D1132" s="553" t="s">
        <v>6700</v>
      </c>
      <c r="E1132" s="698" t="s">
        <v>2348</v>
      </c>
      <c r="F1132" s="698" t="s">
        <v>145</v>
      </c>
      <c r="G1132" s="553" t="s">
        <v>4191</v>
      </c>
      <c r="H1132" s="711" t="s">
        <v>10777</v>
      </c>
      <c r="I1132" s="698" t="s">
        <v>3575</v>
      </c>
      <c r="J1132" s="698" t="s">
        <v>4173</v>
      </c>
      <c r="K1132" s="698" t="s">
        <v>3587</v>
      </c>
      <c r="L1132" s="735">
        <v>1</v>
      </c>
    </row>
    <row r="1133" spans="1:12" s="230" customFormat="1" ht="33.75" customHeight="1" outlineLevel="2" x14ac:dyDescent="0.2">
      <c r="A1133" s="707">
        <v>25</v>
      </c>
      <c r="B1133" s="698" t="s">
        <v>10801</v>
      </c>
      <c r="C1133" s="698" t="s">
        <v>6657</v>
      </c>
      <c r="D1133" s="553" t="s">
        <v>6677</v>
      </c>
      <c r="E1133" s="698" t="s">
        <v>3382</v>
      </c>
      <c r="F1133" s="698" t="s">
        <v>70</v>
      </c>
      <c r="G1133" s="553" t="s">
        <v>4191</v>
      </c>
      <c r="H1133" s="711" t="s">
        <v>10777</v>
      </c>
      <c r="I1133" s="698" t="s">
        <v>3575</v>
      </c>
      <c r="J1133" s="698" t="s">
        <v>4173</v>
      </c>
      <c r="K1133" s="698" t="s">
        <v>3587</v>
      </c>
      <c r="L1133" s="735">
        <v>1</v>
      </c>
    </row>
    <row r="1134" spans="1:12" s="230" customFormat="1" ht="33.75" customHeight="1" outlineLevel="2" x14ac:dyDescent="0.2">
      <c r="A1134" s="707">
        <v>26</v>
      </c>
      <c r="B1134" s="698" t="s">
        <v>10802</v>
      </c>
      <c r="C1134" s="698" t="s">
        <v>6657</v>
      </c>
      <c r="D1134" s="553" t="s">
        <v>6677</v>
      </c>
      <c r="E1134" s="698" t="s">
        <v>3382</v>
      </c>
      <c r="F1134" s="698" t="s">
        <v>30</v>
      </c>
      <c r="G1134" s="553" t="s">
        <v>4191</v>
      </c>
      <c r="H1134" s="711" t="s">
        <v>10777</v>
      </c>
      <c r="I1134" s="698" t="s">
        <v>3575</v>
      </c>
      <c r="J1134" s="698" t="s">
        <v>4173</v>
      </c>
      <c r="K1134" s="698" t="s">
        <v>3587</v>
      </c>
      <c r="L1134" s="735">
        <v>1</v>
      </c>
    </row>
    <row r="1135" spans="1:12" s="230" customFormat="1" ht="33.75" customHeight="1" outlineLevel="2" x14ac:dyDescent="0.2">
      <c r="A1135" s="707">
        <v>27</v>
      </c>
      <c r="B1135" s="698" t="s">
        <v>10803</v>
      </c>
      <c r="C1135" s="698" t="s">
        <v>6657</v>
      </c>
      <c r="D1135" s="553" t="s">
        <v>6677</v>
      </c>
      <c r="E1135" s="698" t="s">
        <v>3382</v>
      </c>
      <c r="F1135" s="698" t="s">
        <v>69</v>
      </c>
      <c r="G1135" s="553" t="s">
        <v>4191</v>
      </c>
      <c r="H1135" s="711" t="s">
        <v>10777</v>
      </c>
      <c r="I1135" s="698" t="s">
        <v>3575</v>
      </c>
      <c r="J1135" s="698" t="s">
        <v>4173</v>
      </c>
      <c r="K1135" s="698" t="s">
        <v>3587</v>
      </c>
      <c r="L1135" s="735">
        <v>1</v>
      </c>
    </row>
    <row r="1136" spans="1:12" s="230" customFormat="1" ht="33.75" customHeight="1" outlineLevel="2" x14ac:dyDescent="0.2">
      <c r="A1136" s="707">
        <v>28</v>
      </c>
      <c r="B1136" s="698" t="s">
        <v>10804</v>
      </c>
      <c r="C1136" s="698" t="s">
        <v>6657</v>
      </c>
      <c r="D1136" s="553" t="s">
        <v>6677</v>
      </c>
      <c r="E1136" s="698" t="s">
        <v>3382</v>
      </c>
      <c r="F1136" s="698" t="s">
        <v>35</v>
      </c>
      <c r="G1136" s="553" t="s">
        <v>4191</v>
      </c>
      <c r="H1136" s="711" t="s">
        <v>10777</v>
      </c>
      <c r="I1136" s="698" t="s">
        <v>3575</v>
      </c>
      <c r="J1136" s="698" t="s">
        <v>4173</v>
      </c>
      <c r="K1136" s="698" t="s">
        <v>3587</v>
      </c>
      <c r="L1136" s="735">
        <v>1</v>
      </c>
    </row>
    <row r="1137" spans="1:12" s="230" customFormat="1" ht="33.75" customHeight="1" outlineLevel="2" x14ac:dyDescent="0.2">
      <c r="A1137" s="707">
        <v>29</v>
      </c>
      <c r="B1137" s="698" t="s">
        <v>10805</v>
      </c>
      <c r="C1137" s="698" t="s">
        <v>6657</v>
      </c>
      <c r="D1137" s="553" t="s">
        <v>6677</v>
      </c>
      <c r="E1137" s="698" t="s">
        <v>3382</v>
      </c>
      <c r="F1137" s="698" t="s">
        <v>109</v>
      </c>
      <c r="G1137" s="553" t="s">
        <v>4191</v>
      </c>
      <c r="H1137" s="711" t="s">
        <v>10777</v>
      </c>
      <c r="I1137" s="698" t="s">
        <v>3575</v>
      </c>
      <c r="J1137" s="698" t="s">
        <v>4173</v>
      </c>
      <c r="K1137" s="698" t="s">
        <v>3587</v>
      </c>
      <c r="L1137" s="735">
        <v>1</v>
      </c>
    </row>
    <row r="1138" spans="1:12" s="230" customFormat="1" ht="33.75" customHeight="1" outlineLevel="2" x14ac:dyDescent="0.2">
      <c r="A1138" s="707">
        <v>30</v>
      </c>
      <c r="B1138" s="698" t="s">
        <v>10806</v>
      </c>
      <c r="C1138" s="698" t="s">
        <v>6657</v>
      </c>
      <c r="D1138" s="553" t="s">
        <v>6677</v>
      </c>
      <c r="E1138" s="698" t="s">
        <v>3382</v>
      </c>
      <c r="F1138" s="698" t="s">
        <v>147</v>
      </c>
      <c r="G1138" s="553" t="s">
        <v>4191</v>
      </c>
      <c r="H1138" s="711" t="s">
        <v>10777</v>
      </c>
      <c r="I1138" s="698" t="s">
        <v>3575</v>
      </c>
      <c r="J1138" s="698" t="s">
        <v>4173</v>
      </c>
      <c r="K1138" s="698" t="s">
        <v>3587</v>
      </c>
      <c r="L1138" s="735">
        <v>1</v>
      </c>
    </row>
    <row r="1139" spans="1:12" s="230" customFormat="1" ht="33.75" customHeight="1" outlineLevel="2" x14ac:dyDescent="0.2">
      <c r="A1139" s="707">
        <v>31</v>
      </c>
      <c r="B1139" s="698" t="s">
        <v>10807</v>
      </c>
      <c r="C1139" s="698" t="s">
        <v>6657</v>
      </c>
      <c r="D1139" s="553" t="s">
        <v>6677</v>
      </c>
      <c r="E1139" s="698" t="s">
        <v>3382</v>
      </c>
      <c r="F1139" s="698" t="s">
        <v>146</v>
      </c>
      <c r="G1139" s="553" t="s">
        <v>4191</v>
      </c>
      <c r="H1139" s="711" t="s">
        <v>10777</v>
      </c>
      <c r="I1139" s="698" t="s">
        <v>3575</v>
      </c>
      <c r="J1139" s="698" t="s">
        <v>4173</v>
      </c>
      <c r="K1139" s="698" t="s">
        <v>3587</v>
      </c>
      <c r="L1139" s="735">
        <v>1</v>
      </c>
    </row>
    <row r="1140" spans="1:12" s="230" customFormat="1" ht="33.75" customHeight="1" outlineLevel="2" x14ac:dyDescent="0.2">
      <c r="A1140" s="707">
        <v>32</v>
      </c>
      <c r="B1140" s="698" t="s">
        <v>10808</v>
      </c>
      <c r="C1140" s="698" t="s">
        <v>6657</v>
      </c>
      <c r="D1140" s="553" t="s">
        <v>6677</v>
      </c>
      <c r="E1140" s="698" t="s">
        <v>3382</v>
      </c>
      <c r="F1140" s="698" t="s">
        <v>180</v>
      </c>
      <c r="G1140" s="553" t="s">
        <v>4191</v>
      </c>
      <c r="H1140" s="711" t="s">
        <v>10777</v>
      </c>
      <c r="I1140" s="698" t="s">
        <v>3591</v>
      </c>
      <c r="J1140" s="698" t="s">
        <v>4173</v>
      </c>
      <c r="K1140" s="698" t="s">
        <v>3587</v>
      </c>
      <c r="L1140" s="735">
        <v>1</v>
      </c>
    </row>
    <row r="1141" spans="1:12" s="230" customFormat="1" ht="33.75" customHeight="1" outlineLevel="2" x14ac:dyDescent="0.2">
      <c r="A1141" s="707">
        <v>33</v>
      </c>
      <c r="B1141" s="698" t="s">
        <v>10809</v>
      </c>
      <c r="C1141" s="698" t="s">
        <v>6657</v>
      </c>
      <c r="D1141" s="553" t="s">
        <v>6677</v>
      </c>
      <c r="E1141" s="698" t="s">
        <v>3382</v>
      </c>
      <c r="F1141" s="698" t="s">
        <v>180</v>
      </c>
      <c r="G1141" s="553" t="s">
        <v>4191</v>
      </c>
      <c r="H1141" s="711" t="s">
        <v>10777</v>
      </c>
      <c r="I1141" s="698" t="s">
        <v>3591</v>
      </c>
      <c r="J1141" s="698" t="s">
        <v>4173</v>
      </c>
      <c r="K1141" s="698" t="s">
        <v>3587</v>
      </c>
      <c r="L1141" s="735">
        <v>1</v>
      </c>
    </row>
    <row r="1142" spans="1:12" s="230" customFormat="1" ht="33.75" customHeight="1" outlineLevel="2" x14ac:dyDescent="0.2">
      <c r="A1142" s="707">
        <v>34</v>
      </c>
      <c r="B1142" s="698" t="s">
        <v>10810</v>
      </c>
      <c r="C1142" s="698" t="s">
        <v>6657</v>
      </c>
      <c r="D1142" s="553" t="s">
        <v>6677</v>
      </c>
      <c r="E1142" s="698" t="s">
        <v>3382</v>
      </c>
      <c r="F1142" s="698" t="s">
        <v>182</v>
      </c>
      <c r="G1142" s="553" t="s">
        <v>4191</v>
      </c>
      <c r="H1142" s="711" t="s">
        <v>10777</v>
      </c>
      <c r="I1142" s="698" t="s">
        <v>3591</v>
      </c>
      <c r="J1142" s="698" t="s">
        <v>4173</v>
      </c>
      <c r="K1142" s="698" t="s">
        <v>3587</v>
      </c>
      <c r="L1142" s="735">
        <v>1</v>
      </c>
    </row>
    <row r="1143" spans="1:12" s="230" customFormat="1" ht="33.75" customHeight="1" outlineLevel="2" x14ac:dyDescent="0.2">
      <c r="A1143" s="707">
        <v>35</v>
      </c>
      <c r="B1143" s="698" t="s">
        <v>10811</v>
      </c>
      <c r="C1143" s="698" t="s">
        <v>6657</v>
      </c>
      <c r="D1143" s="553" t="s">
        <v>6677</v>
      </c>
      <c r="E1143" s="698" t="s">
        <v>3382</v>
      </c>
      <c r="F1143" s="698" t="s">
        <v>226</v>
      </c>
      <c r="G1143" s="553" t="s">
        <v>4191</v>
      </c>
      <c r="H1143" s="711" t="s">
        <v>10777</v>
      </c>
      <c r="I1143" s="698" t="s">
        <v>3591</v>
      </c>
      <c r="J1143" s="698" t="s">
        <v>4173</v>
      </c>
      <c r="K1143" s="698" t="s">
        <v>3587</v>
      </c>
      <c r="L1143" s="735">
        <v>1</v>
      </c>
    </row>
    <row r="1144" spans="1:12" s="230" customFormat="1" ht="33.75" customHeight="1" outlineLevel="2" x14ac:dyDescent="0.2">
      <c r="A1144" s="707">
        <v>36</v>
      </c>
      <c r="B1144" s="698" t="s">
        <v>10812</v>
      </c>
      <c r="C1144" s="698" t="s">
        <v>6657</v>
      </c>
      <c r="D1144" s="553" t="s">
        <v>6682</v>
      </c>
      <c r="E1144" s="698" t="s">
        <v>3333</v>
      </c>
      <c r="F1144" s="698" t="s">
        <v>3405</v>
      </c>
      <c r="G1144" s="553" t="s">
        <v>67</v>
      </c>
      <c r="H1144" s="711" t="s">
        <v>10777</v>
      </c>
      <c r="I1144" s="698" t="s">
        <v>3591</v>
      </c>
      <c r="J1144" s="698" t="s">
        <v>4173</v>
      </c>
      <c r="K1144" s="698" t="s">
        <v>3587</v>
      </c>
      <c r="L1144" s="735">
        <v>1</v>
      </c>
    </row>
    <row r="1145" spans="1:12" s="230" customFormat="1" ht="33.75" customHeight="1" outlineLevel="2" x14ac:dyDescent="0.2">
      <c r="A1145" s="707">
        <v>37</v>
      </c>
      <c r="B1145" s="698" t="s">
        <v>10813</v>
      </c>
      <c r="C1145" s="698" t="s">
        <v>6657</v>
      </c>
      <c r="D1145" s="553" t="s">
        <v>6677</v>
      </c>
      <c r="E1145" s="698" t="s">
        <v>4015</v>
      </c>
      <c r="F1145" s="698" t="s">
        <v>112</v>
      </c>
      <c r="G1145" s="553" t="s">
        <v>4191</v>
      </c>
      <c r="H1145" s="711" t="s">
        <v>10777</v>
      </c>
      <c r="I1145" s="698" t="s">
        <v>3591</v>
      </c>
      <c r="J1145" s="698" t="s">
        <v>4173</v>
      </c>
      <c r="K1145" s="698" t="s">
        <v>3587</v>
      </c>
      <c r="L1145" s="735">
        <v>1</v>
      </c>
    </row>
    <row r="1146" spans="1:12" s="230" customFormat="1" ht="33.75" customHeight="1" outlineLevel="2" x14ac:dyDescent="0.2">
      <c r="A1146" s="707">
        <v>38</v>
      </c>
      <c r="B1146" s="698" t="s">
        <v>10814</v>
      </c>
      <c r="C1146" s="698" t="s">
        <v>6657</v>
      </c>
      <c r="D1146" s="553" t="s">
        <v>6675</v>
      </c>
      <c r="E1146" s="698" t="s">
        <v>4015</v>
      </c>
      <c r="F1146" s="698" t="s">
        <v>69</v>
      </c>
      <c r="G1146" s="553" t="s">
        <v>4191</v>
      </c>
      <c r="H1146" s="711" t="s">
        <v>10777</v>
      </c>
      <c r="I1146" s="698" t="s">
        <v>3591</v>
      </c>
      <c r="J1146" s="698" t="s">
        <v>4173</v>
      </c>
      <c r="K1146" s="698" t="s">
        <v>3587</v>
      </c>
      <c r="L1146" s="735">
        <v>1</v>
      </c>
    </row>
    <row r="1147" spans="1:12" s="230" customFormat="1" ht="33.75" customHeight="1" outlineLevel="2" x14ac:dyDescent="0.2">
      <c r="A1147" s="707">
        <v>39</v>
      </c>
      <c r="B1147" s="698" t="s">
        <v>10815</v>
      </c>
      <c r="C1147" s="698" t="s">
        <v>6657</v>
      </c>
      <c r="D1147" s="553" t="s">
        <v>6675</v>
      </c>
      <c r="E1147" s="698" t="s">
        <v>4015</v>
      </c>
      <c r="F1147" s="698" t="s">
        <v>33</v>
      </c>
      <c r="G1147" s="553" t="s">
        <v>4191</v>
      </c>
      <c r="H1147" s="711" t="s">
        <v>10777</v>
      </c>
      <c r="I1147" s="698" t="s">
        <v>3591</v>
      </c>
      <c r="J1147" s="698" t="s">
        <v>4173</v>
      </c>
      <c r="K1147" s="698" t="s">
        <v>3587</v>
      </c>
      <c r="L1147" s="735">
        <v>1</v>
      </c>
    </row>
    <row r="1148" spans="1:12" s="230" customFormat="1" ht="33.75" customHeight="1" outlineLevel="2" x14ac:dyDescent="0.2">
      <c r="A1148" s="707">
        <v>40</v>
      </c>
      <c r="B1148" s="698" t="s">
        <v>10816</v>
      </c>
      <c r="C1148" s="698" t="s">
        <v>6657</v>
      </c>
      <c r="D1148" s="553" t="s">
        <v>6675</v>
      </c>
      <c r="E1148" s="698" t="s">
        <v>4015</v>
      </c>
      <c r="F1148" s="698" t="s">
        <v>110</v>
      </c>
      <c r="G1148" s="553" t="s">
        <v>4191</v>
      </c>
      <c r="H1148" s="711" t="s">
        <v>10777</v>
      </c>
      <c r="I1148" s="698" t="s">
        <v>3591</v>
      </c>
      <c r="J1148" s="698" t="s">
        <v>4173</v>
      </c>
      <c r="K1148" s="698" t="s">
        <v>3587</v>
      </c>
      <c r="L1148" s="735">
        <v>1</v>
      </c>
    </row>
    <row r="1149" spans="1:12" s="230" customFormat="1" ht="33.75" customHeight="1" outlineLevel="2" x14ac:dyDescent="0.2">
      <c r="A1149" s="707">
        <v>41</v>
      </c>
      <c r="B1149" s="698" t="s">
        <v>10817</v>
      </c>
      <c r="C1149" s="698" t="s">
        <v>6657</v>
      </c>
      <c r="D1149" s="553" t="s">
        <v>6677</v>
      </c>
      <c r="E1149" s="698" t="s">
        <v>4015</v>
      </c>
      <c r="F1149" s="698" t="s">
        <v>143</v>
      </c>
      <c r="G1149" s="553" t="s">
        <v>4191</v>
      </c>
      <c r="H1149" s="711" t="s">
        <v>10777</v>
      </c>
      <c r="I1149" s="698" t="s">
        <v>3591</v>
      </c>
      <c r="J1149" s="698" t="s">
        <v>4173</v>
      </c>
      <c r="K1149" s="698" t="s">
        <v>3587</v>
      </c>
      <c r="L1149" s="735">
        <v>1</v>
      </c>
    </row>
    <row r="1150" spans="1:12" s="230" customFormat="1" ht="33.75" customHeight="1" outlineLevel="2" x14ac:dyDescent="0.2">
      <c r="A1150" s="707">
        <v>42</v>
      </c>
      <c r="B1150" s="698" t="s">
        <v>10818</v>
      </c>
      <c r="C1150" s="698" t="s">
        <v>6657</v>
      </c>
      <c r="D1150" s="553" t="s">
        <v>6675</v>
      </c>
      <c r="E1150" s="698" t="s">
        <v>4015</v>
      </c>
      <c r="F1150" s="698" t="s">
        <v>178</v>
      </c>
      <c r="G1150" s="553" t="s">
        <v>4191</v>
      </c>
      <c r="H1150" s="711" t="s">
        <v>10777</v>
      </c>
      <c r="I1150" s="698" t="s">
        <v>3591</v>
      </c>
      <c r="J1150" s="698" t="s">
        <v>4173</v>
      </c>
      <c r="K1150" s="698" t="s">
        <v>3587</v>
      </c>
      <c r="L1150" s="735">
        <v>1</v>
      </c>
    </row>
    <row r="1151" spans="1:12" s="230" customFormat="1" ht="33.75" customHeight="1" outlineLevel="2" x14ac:dyDescent="0.2">
      <c r="A1151" s="707">
        <v>43</v>
      </c>
      <c r="B1151" s="698" t="s">
        <v>10819</v>
      </c>
      <c r="C1151" s="698" t="s">
        <v>6657</v>
      </c>
      <c r="D1151" s="553" t="s">
        <v>10820</v>
      </c>
      <c r="E1151" s="698" t="s">
        <v>10821</v>
      </c>
      <c r="F1151" s="698" t="s">
        <v>69</v>
      </c>
      <c r="G1151" s="553" t="s">
        <v>10822</v>
      </c>
      <c r="H1151" s="711" t="s">
        <v>10777</v>
      </c>
      <c r="I1151" s="698" t="s">
        <v>3591</v>
      </c>
      <c r="J1151" s="698" t="s">
        <v>4173</v>
      </c>
      <c r="K1151" s="698" t="s">
        <v>3587</v>
      </c>
      <c r="L1151" s="735">
        <v>1</v>
      </c>
    </row>
    <row r="1152" spans="1:12" s="230" customFormat="1" ht="33.75" customHeight="1" outlineLevel="2" x14ac:dyDescent="0.2">
      <c r="A1152" s="707">
        <v>44</v>
      </c>
      <c r="B1152" s="698" t="s">
        <v>10823</v>
      </c>
      <c r="C1152" s="698" t="s">
        <v>6657</v>
      </c>
      <c r="D1152" s="553" t="s">
        <v>10824</v>
      </c>
      <c r="E1152" s="698" t="s">
        <v>3562</v>
      </c>
      <c r="F1152" s="698" t="s">
        <v>3315</v>
      </c>
      <c r="G1152" s="553" t="s">
        <v>6710</v>
      </c>
      <c r="H1152" s="711" t="s">
        <v>10777</v>
      </c>
      <c r="I1152" s="698" t="s">
        <v>3591</v>
      </c>
      <c r="J1152" s="698" t="s">
        <v>4173</v>
      </c>
      <c r="K1152" s="698" t="s">
        <v>3587</v>
      </c>
      <c r="L1152" s="735">
        <v>1</v>
      </c>
    </row>
    <row r="1153" spans="1:12" s="230" customFormat="1" ht="33.75" customHeight="1" outlineLevel="2" x14ac:dyDescent="0.2">
      <c r="A1153" s="707">
        <v>45</v>
      </c>
      <c r="B1153" s="698" t="s">
        <v>10825</v>
      </c>
      <c r="C1153" s="698" t="s">
        <v>6657</v>
      </c>
      <c r="D1153" s="553" t="s">
        <v>6693</v>
      </c>
      <c r="E1153" s="698" t="s">
        <v>3562</v>
      </c>
      <c r="F1153" s="698" t="s">
        <v>3320</v>
      </c>
      <c r="G1153" s="553" t="s">
        <v>73</v>
      </c>
      <c r="H1153" s="711" t="s">
        <v>10777</v>
      </c>
      <c r="I1153" s="698" t="s">
        <v>3591</v>
      </c>
      <c r="J1153" s="698" t="s">
        <v>4173</v>
      </c>
      <c r="K1153" s="698" t="s">
        <v>3587</v>
      </c>
      <c r="L1153" s="735">
        <v>1</v>
      </c>
    </row>
    <row r="1154" spans="1:12" s="230" customFormat="1" ht="33.75" customHeight="1" outlineLevel="2" x14ac:dyDescent="0.2">
      <c r="A1154" s="707">
        <v>46</v>
      </c>
      <c r="B1154" s="698" t="s">
        <v>10826</v>
      </c>
      <c r="C1154" s="698" t="s">
        <v>6657</v>
      </c>
      <c r="D1154" s="553" t="s">
        <v>6677</v>
      </c>
      <c r="E1154" s="698" t="s">
        <v>4038</v>
      </c>
      <c r="F1154" s="698" t="s">
        <v>31</v>
      </c>
      <c r="G1154" s="553" t="s">
        <v>4191</v>
      </c>
      <c r="H1154" s="711" t="s">
        <v>10777</v>
      </c>
      <c r="I1154" s="698" t="s">
        <v>3591</v>
      </c>
      <c r="J1154" s="698" t="s">
        <v>4173</v>
      </c>
      <c r="K1154" s="698" t="s">
        <v>3587</v>
      </c>
      <c r="L1154" s="735">
        <v>1</v>
      </c>
    </row>
    <row r="1155" spans="1:12" s="230" customFormat="1" ht="33.75" customHeight="1" outlineLevel="2" x14ac:dyDescent="0.2">
      <c r="A1155" s="707">
        <v>47</v>
      </c>
      <c r="B1155" s="698" t="s">
        <v>10827</v>
      </c>
      <c r="C1155" s="698" t="s">
        <v>6657</v>
      </c>
      <c r="D1155" s="553" t="s">
        <v>6677</v>
      </c>
      <c r="E1155" s="698" t="s">
        <v>4038</v>
      </c>
      <c r="F1155" s="698" t="s">
        <v>146</v>
      </c>
      <c r="G1155" s="553" t="s">
        <v>4191</v>
      </c>
      <c r="H1155" s="711" t="s">
        <v>10777</v>
      </c>
      <c r="I1155" s="698" t="s">
        <v>3591</v>
      </c>
      <c r="J1155" s="698" t="s">
        <v>4173</v>
      </c>
      <c r="K1155" s="698" t="s">
        <v>3587</v>
      </c>
      <c r="L1155" s="735">
        <v>1</v>
      </c>
    </row>
    <row r="1156" spans="1:12" s="230" customFormat="1" ht="33.75" customHeight="1" outlineLevel="2" x14ac:dyDescent="0.2">
      <c r="A1156" s="707">
        <v>48</v>
      </c>
      <c r="B1156" s="698" t="s">
        <v>10828</v>
      </c>
      <c r="C1156" s="698" t="s">
        <v>6657</v>
      </c>
      <c r="D1156" s="553" t="s">
        <v>6665</v>
      </c>
      <c r="E1156" s="698" t="s">
        <v>6717</v>
      </c>
      <c r="F1156" s="698" t="s">
        <v>70</v>
      </c>
      <c r="G1156" s="553" t="s">
        <v>6718</v>
      </c>
      <c r="H1156" s="711">
        <v>45205</v>
      </c>
      <c r="I1156" s="698" t="s">
        <v>3576</v>
      </c>
      <c r="J1156" s="698" t="s">
        <v>4173</v>
      </c>
      <c r="K1156" s="698" t="s">
        <v>3587</v>
      </c>
      <c r="L1156" s="735">
        <v>1</v>
      </c>
    </row>
    <row r="1157" spans="1:12" s="230" customFormat="1" ht="33.75" customHeight="1" outlineLevel="2" x14ac:dyDescent="0.2">
      <c r="A1157" s="707">
        <v>49</v>
      </c>
      <c r="B1157" s="698" t="s">
        <v>10829</v>
      </c>
      <c r="C1157" s="698" t="s">
        <v>6657</v>
      </c>
      <c r="D1157" s="553" t="s">
        <v>6671</v>
      </c>
      <c r="E1157" s="698" t="s">
        <v>6717</v>
      </c>
      <c r="F1157" s="698" t="s">
        <v>112</v>
      </c>
      <c r="G1157" s="553" t="s">
        <v>67</v>
      </c>
      <c r="H1157" s="711">
        <v>45205</v>
      </c>
      <c r="I1157" s="698" t="s">
        <v>3576</v>
      </c>
      <c r="J1157" s="698" t="s">
        <v>4173</v>
      </c>
      <c r="K1157" s="698" t="s">
        <v>3587</v>
      </c>
      <c r="L1157" s="735">
        <v>1</v>
      </c>
    </row>
    <row r="1158" spans="1:12" s="230" customFormat="1" ht="33.75" customHeight="1" outlineLevel="2" x14ac:dyDescent="0.2">
      <c r="A1158" s="707">
        <v>50</v>
      </c>
      <c r="B1158" s="698" t="s">
        <v>10830</v>
      </c>
      <c r="C1158" s="698" t="s">
        <v>6657</v>
      </c>
      <c r="D1158" s="553" t="s">
        <v>10831</v>
      </c>
      <c r="E1158" s="698" t="s">
        <v>3349</v>
      </c>
      <c r="F1158" s="698" t="s">
        <v>736</v>
      </c>
      <c r="G1158" s="553" t="s">
        <v>10832</v>
      </c>
      <c r="H1158" s="711">
        <v>45205</v>
      </c>
      <c r="I1158" s="698" t="s">
        <v>3576</v>
      </c>
      <c r="J1158" s="698" t="s">
        <v>4173</v>
      </c>
      <c r="K1158" s="698" t="s">
        <v>3587</v>
      </c>
      <c r="L1158" s="735">
        <v>1</v>
      </c>
    </row>
    <row r="1159" spans="1:12" s="230" customFormat="1" ht="33.75" customHeight="1" outlineLevel="2" x14ac:dyDescent="0.2">
      <c r="A1159" s="707">
        <v>51</v>
      </c>
      <c r="B1159" s="698" t="s">
        <v>10833</v>
      </c>
      <c r="C1159" s="698" t="s">
        <v>6657</v>
      </c>
      <c r="D1159" s="553" t="s">
        <v>6701</v>
      </c>
      <c r="E1159" s="698" t="s">
        <v>6723</v>
      </c>
      <c r="F1159" s="698" t="s">
        <v>30</v>
      </c>
      <c r="G1159" s="553" t="s">
        <v>73</v>
      </c>
      <c r="H1159" s="711">
        <v>45205</v>
      </c>
      <c r="I1159" s="698" t="s">
        <v>3576</v>
      </c>
      <c r="J1159" s="698" t="s">
        <v>4173</v>
      </c>
      <c r="K1159" s="698" t="s">
        <v>3587</v>
      </c>
      <c r="L1159" s="735">
        <v>1</v>
      </c>
    </row>
    <row r="1160" spans="1:12" s="230" customFormat="1" ht="33.75" customHeight="1" outlineLevel="2" x14ac:dyDescent="0.2">
      <c r="A1160" s="707">
        <v>52</v>
      </c>
      <c r="B1160" s="698" t="s">
        <v>10834</v>
      </c>
      <c r="C1160" s="698" t="s">
        <v>6725</v>
      </c>
      <c r="D1160" s="553" t="s">
        <v>6729</v>
      </c>
      <c r="E1160" s="698" t="s">
        <v>6730</v>
      </c>
      <c r="F1160" s="698" t="s">
        <v>143</v>
      </c>
      <c r="G1160" s="553" t="s">
        <v>4191</v>
      </c>
      <c r="H1160" s="711">
        <v>45205</v>
      </c>
      <c r="I1160" s="698" t="s">
        <v>3576</v>
      </c>
      <c r="J1160" s="698" t="s">
        <v>4173</v>
      </c>
      <c r="K1160" s="698" t="s">
        <v>3587</v>
      </c>
      <c r="L1160" s="735">
        <v>1</v>
      </c>
    </row>
    <row r="1161" spans="1:12" s="230" customFormat="1" ht="33.75" customHeight="1" outlineLevel="2" x14ac:dyDescent="0.2">
      <c r="A1161" s="707">
        <v>53</v>
      </c>
      <c r="B1161" s="698" t="s">
        <v>10835</v>
      </c>
      <c r="C1161" s="698" t="s">
        <v>10836</v>
      </c>
      <c r="D1161" s="553" t="s">
        <v>10837</v>
      </c>
      <c r="E1161" s="698" t="s">
        <v>10838</v>
      </c>
      <c r="F1161" s="698" t="s">
        <v>35</v>
      </c>
      <c r="G1161" s="553" t="s">
        <v>4191</v>
      </c>
      <c r="H1161" s="711" t="s">
        <v>10839</v>
      </c>
      <c r="I1161" s="698" t="s">
        <v>3574</v>
      </c>
      <c r="J1161" s="698" t="s">
        <v>4173</v>
      </c>
      <c r="K1161" s="698" t="s">
        <v>3587</v>
      </c>
      <c r="L1161" s="735">
        <v>1</v>
      </c>
    </row>
    <row r="1162" spans="1:12" s="230" customFormat="1" ht="33.75" customHeight="1" outlineLevel="2" x14ac:dyDescent="0.2">
      <c r="A1162" s="707">
        <v>54</v>
      </c>
      <c r="B1162" s="698" t="s">
        <v>10840</v>
      </c>
      <c r="C1162" s="698" t="s">
        <v>10836</v>
      </c>
      <c r="D1162" s="553" t="s">
        <v>10837</v>
      </c>
      <c r="E1162" s="698" t="s">
        <v>10838</v>
      </c>
      <c r="F1162" s="698" t="s">
        <v>35</v>
      </c>
      <c r="G1162" s="553" t="s">
        <v>67</v>
      </c>
      <c r="H1162" s="711" t="s">
        <v>10839</v>
      </c>
      <c r="I1162" s="698" t="s">
        <v>3574</v>
      </c>
      <c r="J1162" s="698" t="s">
        <v>4173</v>
      </c>
      <c r="K1162" s="698" t="s">
        <v>3587</v>
      </c>
      <c r="L1162" s="735">
        <v>1</v>
      </c>
    </row>
    <row r="1163" spans="1:12" s="230" customFormat="1" ht="33.75" customHeight="1" outlineLevel="2" x14ac:dyDescent="0.2">
      <c r="A1163" s="707">
        <v>55</v>
      </c>
      <c r="B1163" s="698" t="s">
        <v>10841</v>
      </c>
      <c r="C1163" s="698" t="s">
        <v>10836</v>
      </c>
      <c r="D1163" s="553" t="s">
        <v>10837</v>
      </c>
      <c r="E1163" s="698" t="s">
        <v>10838</v>
      </c>
      <c r="F1163" s="698" t="s">
        <v>144</v>
      </c>
      <c r="G1163" s="553" t="s">
        <v>4191</v>
      </c>
      <c r="H1163" s="711" t="s">
        <v>10839</v>
      </c>
      <c r="I1163" s="698" t="s">
        <v>3574</v>
      </c>
      <c r="J1163" s="698" t="s">
        <v>4173</v>
      </c>
      <c r="K1163" s="698" t="s">
        <v>3587</v>
      </c>
      <c r="L1163" s="735">
        <v>1</v>
      </c>
    </row>
    <row r="1164" spans="1:12" s="230" customFormat="1" ht="33.75" customHeight="1" outlineLevel="2" x14ac:dyDescent="0.2">
      <c r="A1164" s="707">
        <v>56</v>
      </c>
      <c r="B1164" s="698" t="s">
        <v>10842</v>
      </c>
      <c r="C1164" s="698" t="s">
        <v>10836</v>
      </c>
      <c r="D1164" s="553" t="s">
        <v>10837</v>
      </c>
      <c r="E1164" s="698" t="s">
        <v>10838</v>
      </c>
      <c r="F1164" s="698" t="s">
        <v>181</v>
      </c>
      <c r="G1164" s="553" t="s">
        <v>4175</v>
      </c>
      <c r="H1164" s="711" t="s">
        <v>10839</v>
      </c>
      <c r="I1164" s="698" t="s">
        <v>3574</v>
      </c>
      <c r="J1164" s="698" t="s">
        <v>4173</v>
      </c>
      <c r="K1164" s="698" t="s">
        <v>3587</v>
      </c>
      <c r="L1164" s="735">
        <v>1</v>
      </c>
    </row>
    <row r="1165" spans="1:12" s="230" customFormat="1" ht="33.75" customHeight="1" outlineLevel="2" x14ac:dyDescent="0.2">
      <c r="A1165" s="707">
        <v>57</v>
      </c>
      <c r="B1165" s="698" t="s">
        <v>10843</v>
      </c>
      <c r="C1165" s="698" t="s">
        <v>10836</v>
      </c>
      <c r="D1165" s="553" t="s">
        <v>10837</v>
      </c>
      <c r="E1165" s="698" t="s">
        <v>10838</v>
      </c>
      <c r="F1165" s="698" t="s">
        <v>182</v>
      </c>
      <c r="G1165" s="553" t="s">
        <v>4191</v>
      </c>
      <c r="H1165" s="711" t="s">
        <v>10839</v>
      </c>
      <c r="I1165" s="698" t="s">
        <v>3574</v>
      </c>
      <c r="J1165" s="698" t="s">
        <v>4173</v>
      </c>
      <c r="K1165" s="698" t="s">
        <v>3587</v>
      </c>
      <c r="L1165" s="735">
        <v>1</v>
      </c>
    </row>
    <row r="1166" spans="1:12" s="230" customFormat="1" ht="33.75" customHeight="1" outlineLevel="2" x14ac:dyDescent="0.2">
      <c r="A1166" s="707">
        <v>58</v>
      </c>
      <c r="B1166" s="698" t="s">
        <v>10844</v>
      </c>
      <c r="C1166" s="698" t="s">
        <v>10836</v>
      </c>
      <c r="D1166" s="553" t="s">
        <v>10837</v>
      </c>
      <c r="E1166" s="698" t="s">
        <v>10838</v>
      </c>
      <c r="F1166" s="698" t="s">
        <v>220</v>
      </c>
      <c r="G1166" s="553" t="s">
        <v>4175</v>
      </c>
      <c r="H1166" s="711" t="s">
        <v>10839</v>
      </c>
      <c r="I1166" s="698" t="s">
        <v>3574</v>
      </c>
      <c r="J1166" s="698" t="s">
        <v>4173</v>
      </c>
      <c r="K1166" s="698" t="s">
        <v>3587</v>
      </c>
      <c r="L1166" s="735">
        <v>1</v>
      </c>
    </row>
    <row r="1167" spans="1:12" s="230" customFormat="1" ht="33.75" customHeight="1" outlineLevel="2" x14ac:dyDescent="0.2">
      <c r="A1167" s="707">
        <v>59</v>
      </c>
      <c r="B1167" s="698" t="s">
        <v>10845</v>
      </c>
      <c r="C1167" s="698" t="s">
        <v>10836</v>
      </c>
      <c r="D1167" s="553" t="s">
        <v>10837</v>
      </c>
      <c r="E1167" s="698" t="s">
        <v>10838</v>
      </c>
      <c r="F1167" s="698" t="s">
        <v>216</v>
      </c>
      <c r="G1167" s="553" t="s">
        <v>4177</v>
      </c>
      <c r="H1167" s="711" t="s">
        <v>10839</v>
      </c>
      <c r="I1167" s="698" t="s">
        <v>3574</v>
      </c>
      <c r="J1167" s="698" t="s">
        <v>4173</v>
      </c>
      <c r="K1167" s="698" t="s">
        <v>3587</v>
      </c>
      <c r="L1167" s="735">
        <v>1</v>
      </c>
    </row>
    <row r="1168" spans="1:12" s="230" customFormat="1" ht="33.75" customHeight="1" outlineLevel="2" x14ac:dyDescent="0.2">
      <c r="A1168" s="707">
        <v>60</v>
      </c>
      <c r="B1168" s="698" t="s">
        <v>10846</v>
      </c>
      <c r="C1168" s="698" t="s">
        <v>10836</v>
      </c>
      <c r="D1168" s="553" t="s">
        <v>10837</v>
      </c>
      <c r="E1168" s="698" t="s">
        <v>10838</v>
      </c>
      <c r="F1168" s="698" t="s">
        <v>234</v>
      </c>
      <c r="G1168" s="553" t="s">
        <v>4191</v>
      </c>
      <c r="H1168" s="711" t="s">
        <v>10839</v>
      </c>
      <c r="I1168" s="698" t="s">
        <v>3574</v>
      </c>
      <c r="J1168" s="698" t="s">
        <v>4173</v>
      </c>
      <c r="K1168" s="698" t="s">
        <v>3587</v>
      </c>
      <c r="L1168" s="735">
        <v>1</v>
      </c>
    </row>
    <row r="1169" spans="1:12" s="230" customFormat="1" ht="33.75" customHeight="1" outlineLevel="2" x14ac:dyDescent="0.2">
      <c r="A1169" s="707">
        <v>61</v>
      </c>
      <c r="B1169" s="698" t="s">
        <v>10847</v>
      </c>
      <c r="C1169" s="698" t="s">
        <v>10836</v>
      </c>
      <c r="D1169" s="553" t="s">
        <v>10848</v>
      </c>
      <c r="E1169" s="698" t="s">
        <v>3345</v>
      </c>
      <c r="F1169" s="698" t="s">
        <v>70</v>
      </c>
      <c r="G1169" s="553" t="s">
        <v>4191</v>
      </c>
      <c r="H1169" s="711" t="s">
        <v>10839</v>
      </c>
      <c r="I1169" s="698" t="s">
        <v>3574</v>
      </c>
      <c r="J1169" s="698" t="s">
        <v>4173</v>
      </c>
      <c r="K1169" s="698" t="s">
        <v>3587</v>
      </c>
      <c r="L1169" s="735">
        <v>1</v>
      </c>
    </row>
    <row r="1170" spans="1:12" s="230" customFormat="1" ht="33.75" customHeight="1" outlineLevel="2" x14ac:dyDescent="0.2">
      <c r="A1170" s="707">
        <v>62</v>
      </c>
      <c r="B1170" s="698" t="s">
        <v>10849</v>
      </c>
      <c r="C1170" s="698" t="s">
        <v>10836</v>
      </c>
      <c r="D1170" s="553" t="s">
        <v>10848</v>
      </c>
      <c r="E1170" s="698" t="s">
        <v>3345</v>
      </c>
      <c r="F1170" s="698" t="s">
        <v>30</v>
      </c>
      <c r="G1170" s="553" t="s">
        <v>4191</v>
      </c>
      <c r="H1170" s="711" t="s">
        <v>10839</v>
      </c>
      <c r="I1170" s="698" t="s">
        <v>3574</v>
      </c>
      <c r="J1170" s="698" t="s">
        <v>4173</v>
      </c>
      <c r="K1170" s="698" t="s">
        <v>3587</v>
      </c>
      <c r="L1170" s="735">
        <v>1</v>
      </c>
    </row>
    <row r="1171" spans="1:12" s="230" customFormat="1" ht="33.75" customHeight="1" outlineLevel="2" x14ac:dyDescent="0.2">
      <c r="A1171" s="707">
        <v>63</v>
      </c>
      <c r="B1171" s="698" t="s">
        <v>10850</v>
      </c>
      <c r="C1171" s="698" t="s">
        <v>10836</v>
      </c>
      <c r="D1171" s="553" t="s">
        <v>10848</v>
      </c>
      <c r="E1171" s="698" t="s">
        <v>3345</v>
      </c>
      <c r="F1171" s="698" t="s">
        <v>31</v>
      </c>
      <c r="G1171" s="553" t="s">
        <v>4175</v>
      </c>
      <c r="H1171" s="711" t="s">
        <v>10839</v>
      </c>
      <c r="I1171" s="698" t="s">
        <v>3574</v>
      </c>
      <c r="J1171" s="698" t="s">
        <v>4173</v>
      </c>
      <c r="K1171" s="698" t="s">
        <v>3587</v>
      </c>
      <c r="L1171" s="735">
        <v>1</v>
      </c>
    </row>
    <row r="1172" spans="1:12" s="230" customFormat="1" ht="33.75" customHeight="1" outlineLevel="2" x14ac:dyDescent="0.2">
      <c r="A1172" s="707">
        <v>64</v>
      </c>
      <c r="B1172" s="698" t="s">
        <v>10851</v>
      </c>
      <c r="C1172" s="698" t="s">
        <v>10836</v>
      </c>
      <c r="D1172" s="553" t="s">
        <v>10848</v>
      </c>
      <c r="E1172" s="698" t="s">
        <v>3345</v>
      </c>
      <c r="F1172" s="698" t="s">
        <v>31</v>
      </c>
      <c r="G1172" s="553" t="s">
        <v>4175</v>
      </c>
      <c r="H1172" s="711" t="s">
        <v>10839</v>
      </c>
      <c r="I1172" s="698" t="s">
        <v>3574</v>
      </c>
      <c r="J1172" s="698" t="s">
        <v>4173</v>
      </c>
      <c r="K1172" s="698" t="s">
        <v>3587</v>
      </c>
      <c r="L1172" s="735">
        <v>1</v>
      </c>
    </row>
    <row r="1173" spans="1:12" s="230" customFormat="1" ht="33.75" customHeight="1" outlineLevel="2" x14ac:dyDescent="0.2">
      <c r="A1173" s="707">
        <v>65</v>
      </c>
      <c r="B1173" s="698" t="s">
        <v>10852</v>
      </c>
      <c r="C1173" s="698" t="s">
        <v>10836</v>
      </c>
      <c r="D1173" s="553" t="s">
        <v>10848</v>
      </c>
      <c r="E1173" s="698" t="s">
        <v>3345</v>
      </c>
      <c r="F1173" s="698" t="s">
        <v>69</v>
      </c>
      <c r="G1173" s="553" t="s">
        <v>4191</v>
      </c>
      <c r="H1173" s="711" t="s">
        <v>10839</v>
      </c>
      <c r="I1173" s="698" t="s">
        <v>3574</v>
      </c>
      <c r="J1173" s="698" t="s">
        <v>4173</v>
      </c>
      <c r="K1173" s="698" t="s">
        <v>3587</v>
      </c>
      <c r="L1173" s="735">
        <v>1</v>
      </c>
    </row>
    <row r="1174" spans="1:12" s="230" customFormat="1" ht="33.75" customHeight="1" outlineLevel="2" x14ac:dyDescent="0.2">
      <c r="A1174" s="707">
        <v>66</v>
      </c>
      <c r="B1174" s="698" t="s">
        <v>10853</v>
      </c>
      <c r="C1174" s="698" t="s">
        <v>10836</v>
      </c>
      <c r="D1174" s="553" t="s">
        <v>10848</v>
      </c>
      <c r="E1174" s="698" t="s">
        <v>3345</v>
      </c>
      <c r="F1174" s="698" t="s">
        <v>91</v>
      </c>
      <c r="G1174" s="553" t="s">
        <v>4191</v>
      </c>
      <c r="H1174" s="711" t="s">
        <v>10839</v>
      </c>
      <c r="I1174" s="698" t="s">
        <v>3574</v>
      </c>
      <c r="J1174" s="698" t="s">
        <v>4173</v>
      </c>
      <c r="K1174" s="698" t="s">
        <v>3587</v>
      </c>
      <c r="L1174" s="735">
        <v>1</v>
      </c>
    </row>
    <row r="1175" spans="1:12" s="230" customFormat="1" ht="33.75" customHeight="1" outlineLevel="2" x14ac:dyDescent="0.2">
      <c r="A1175" s="707">
        <v>67</v>
      </c>
      <c r="B1175" s="698" t="s">
        <v>10854</v>
      </c>
      <c r="C1175" s="698" t="s">
        <v>10836</v>
      </c>
      <c r="D1175" s="553" t="s">
        <v>10848</v>
      </c>
      <c r="E1175" s="698" t="s">
        <v>3345</v>
      </c>
      <c r="F1175" s="698" t="s">
        <v>71</v>
      </c>
      <c r="G1175" s="553" t="s">
        <v>4175</v>
      </c>
      <c r="H1175" s="711" t="s">
        <v>10839</v>
      </c>
      <c r="I1175" s="698" t="s">
        <v>3574</v>
      </c>
      <c r="J1175" s="698" t="s">
        <v>4173</v>
      </c>
      <c r="K1175" s="698" t="s">
        <v>3587</v>
      </c>
      <c r="L1175" s="735">
        <v>1</v>
      </c>
    </row>
    <row r="1176" spans="1:12" s="230" customFormat="1" ht="33.75" customHeight="1" outlineLevel="2" x14ac:dyDescent="0.2">
      <c r="A1176" s="707">
        <v>68</v>
      </c>
      <c r="B1176" s="698" t="s">
        <v>10855</v>
      </c>
      <c r="C1176" s="698" t="s">
        <v>10836</v>
      </c>
      <c r="D1176" s="553" t="s">
        <v>10848</v>
      </c>
      <c r="E1176" s="698" t="s">
        <v>3345</v>
      </c>
      <c r="F1176" s="698" t="s">
        <v>71</v>
      </c>
      <c r="G1176" s="553" t="s">
        <v>4175</v>
      </c>
      <c r="H1176" s="711" t="s">
        <v>10839</v>
      </c>
      <c r="I1176" s="698" t="s">
        <v>3574</v>
      </c>
      <c r="J1176" s="698" t="s">
        <v>4173</v>
      </c>
      <c r="K1176" s="698" t="s">
        <v>3587</v>
      </c>
      <c r="L1176" s="735">
        <v>1</v>
      </c>
    </row>
    <row r="1177" spans="1:12" s="230" customFormat="1" ht="33.75" customHeight="1" outlineLevel="2" x14ac:dyDescent="0.2">
      <c r="A1177" s="707">
        <v>69</v>
      </c>
      <c r="B1177" s="698" t="s">
        <v>10856</v>
      </c>
      <c r="C1177" s="698" t="s">
        <v>10836</v>
      </c>
      <c r="D1177" s="553" t="s">
        <v>10848</v>
      </c>
      <c r="E1177" s="698" t="s">
        <v>3345</v>
      </c>
      <c r="F1177" s="698" t="s">
        <v>72</v>
      </c>
      <c r="G1177" s="553" t="s">
        <v>4191</v>
      </c>
      <c r="H1177" s="711" t="s">
        <v>10839</v>
      </c>
      <c r="I1177" s="698" t="s">
        <v>3575</v>
      </c>
      <c r="J1177" s="698" t="s">
        <v>4173</v>
      </c>
      <c r="K1177" s="698" t="s">
        <v>3587</v>
      </c>
      <c r="L1177" s="735">
        <v>1</v>
      </c>
    </row>
    <row r="1178" spans="1:12" s="230" customFormat="1" ht="33.75" customHeight="1" outlineLevel="2" x14ac:dyDescent="0.2">
      <c r="A1178" s="707">
        <v>70</v>
      </c>
      <c r="B1178" s="698" t="s">
        <v>10857</v>
      </c>
      <c r="C1178" s="698" t="s">
        <v>10836</v>
      </c>
      <c r="D1178" s="553" t="s">
        <v>10848</v>
      </c>
      <c r="E1178" s="698" t="s">
        <v>3345</v>
      </c>
      <c r="F1178" s="698" t="s">
        <v>106</v>
      </c>
      <c r="G1178" s="553" t="s">
        <v>4191</v>
      </c>
      <c r="H1178" s="711" t="s">
        <v>10839</v>
      </c>
      <c r="I1178" s="698" t="s">
        <v>3575</v>
      </c>
      <c r="J1178" s="698" t="s">
        <v>4173</v>
      </c>
      <c r="K1178" s="698" t="s">
        <v>3587</v>
      </c>
      <c r="L1178" s="735">
        <v>1</v>
      </c>
    </row>
    <row r="1179" spans="1:12" s="230" customFormat="1" ht="33.75" customHeight="1" outlineLevel="2" x14ac:dyDescent="0.2">
      <c r="A1179" s="707">
        <v>71</v>
      </c>
      <c r="B1179" s="698" t="s">
        <v>10858</v>
      </c>
      <c r="C1179" s="698" t="s">
        <v>10836</v>
      </c>
      <c r="D1179" s="553" t="s">
        <v>10848</v>
      </c>
      <c r="E1179" s="698" t="s">
        <v>3345</v>
      </c>
      <c r="F1179" s="698" t="s">
        <v>33</v>
      </c>
      <c r="G1179" s="553" t="s">
        <v>4175</v>
      </c>
      <c r="H1179" s="711" t="s">
        <v>10839</v>
      </c>
      <c r="I1179" s="698" t="s">
        <v>3575</v>
      </c>
      <c r="J1179" s="698" t="s">
        <v>4173</v>
      </c>
      <c r="K1179" s="698" t="s">
        <v>3587</v>
      </c>
      <c r="L1179" s="735">
        <v>1</v>
      </c>
    </row>
    <row r="1180" spans="1:12" s="230" customFormat="1" ht="33.75" customHeight="1" outlineLevel="2" x14ac:dyDescent="0.2">
      <c r="A1180" s="707">
        <v>72</v>
      </c>
      <c r="B1180" s="698" t="s">
        <v>10859</v>
      </c>
      <c r="C1180" s="698" t="s">
        <v>10836</v>
      </c>
      <c r="D1180" s="553" t="s">
        <v>10848</v>
      </c>
      <c r="E1180" s="698" t="s">
        <v>3345</v>
      </c>
      <c r="F1180" s="698" t="s">
        <v>109</v>
      </c>
      <c r="G1180" s="553" t="s">
        <v>4191</v>
      </c>
      <c r="H1180" s="711" t="s">
        <v>10839</v>
      </c>
      <c r="I1180" s="698" t="s">
        <v>3575</v>
      </c>
      <c r="J1180" s="698" t="s">
        <v>4173</v>
      </c>
      <c r="K1180" s="698" t="s">
        <v>3587</v>
      </c>
      <c r="L1180" s="735">
        <v>1</v>
      </c>
    </row>
    <row r="1181" spans="1:12" s="230" customFormat="1" ht="33.75" customHeight="1" outlineLevel="2" x14ac:dyDescent="0.2">
      <c r="A1181" s="707">
        <v>73</v>
      </c>
      <c r="B1181" s="698" t="s">
        <v>10860</v>
      </c>
      <c r="C1181" s="698" t="s">
        <v>10836</v>
      </c>
      <c r="D1181" s="553" t="s">
        <v>10848</v>
      </c>
      <c r="E1181" s="698" t="s">
        <v>3345</v>
      </c>
      <c r="F1181" s="698" t="s">
        <v>110</v>
      </c>
      <c r="G1181" s="553" t="s">
        <v>4191</v>
      </c>
      <c r="H1181" s="711" t="s">
        <v>10839</v>
      </c>
      <c r="I1181" s="698" t="s">
        <v>3575</v>
      </c>
      <c r="J1181" s="698" t="s">
        <v>4173</v>
      </c>
      <c r="K1181" s="698" t="s">
        <v>3587</v>
      </c>
      <c r="L1181" s="735">
        <v>1</v>
      </c>
    </row>
    <row r="1182" spans="1:12" s="230" customFormat="1" ht="33.75" customHeight="1" outlineLevel="2" x14ac:dyDescent="0.2">
      <c r="A1182" s="707">
        <v>74</v>
      </c>
      <c r="B1182" s="698" t="s">
        <v>10861</v>
      </c>
      <c r="C1182" s="698" t="s">
        <v>10836</v>
      </c>
      <c r="D1182" s="553" t="s">
        <v>10848</v>
      </c>
      <c r="E1182" s="698" t="s">
        <v>3345</v>
      </c>
      <c r="F1182" s="698" t="s">
        <v>143</v>
      </c>
      <c r="G1182" s="553" t="s">
        <v>4191</v>
      </c>
      <c r="H1182" s="711" t="s">
        <v>10839</v>
      </c>
      <c r="I1182" s="698" t="s">
        <v>3575</v>
      </c>
      <c r="J1182" s="698" t="s">
        <v>4173</v>
      </c>
      <c r="K1182" s="698" t="s">
        <v>3587</v>
      </c>
      <c r="L1182" s="735">
        <v>1</v>
      </c>
    </row>
    <row r="1183" spans="1:12" s="230" customFormat="1" ht="33.75" customHeight="1" outlineLevel="2" x14ac:dyDescent="0.2">
      <c r="A1183" s="707">
        <v>75</v>
      </c>
      <c r="B1183" s="698" t="s">
        <v>10862</v>
      </c>
      <c r="C1183" s="698" t="s">
        <v>10836</v>
      </c>
      <c r="D1183" s="553" t="s">
        <v>10848</v>
      </c>
      <c r="E1183" s="698" t="s">
        <v>3345</v>
      </c>
      <c r="F1183" s="698" t="s">
        <v>147</v>
      </c>
      <c r="G1183" s="553" t="s">
        <v>4191</v>
      </c>
      <c r="H1183" s="711" t="s">
        <v>10839</v>
      </c>
      <c r="I1183" s="698" t="s">
        <v>3575</v>
      </c>
      <c r="J1183" s="698" t="s">
        <v>4173</v>
      </c>
      <c r="K1183" s="698" t="s">
        <v>3587</v>
      </c>
      <c r="L1183" s="735">
        <v>1</v>
      </c>
    </row>
    <row r="1184" spans="1:12" s="230" customFormat="1" ht="33.75" customHeight="1" outlineLevel="2" x14ac:dyDescent="0.2">
      <c r="A1184" s="707">
        <v>76</v>
      </c>
      <c r="B1184" s="698" t="s">
        <v>10863</v>
      </c>
      <c r="C1184" s="698" t="s">
        <v>10836</v>
      </c>
      <c r="D1184" s="553" t="s">
        <v>10848</v>
      </c>
      <c r="E1184" s="698" t="s">
        <v>3345</v>
      </c>
      <c r="F1184" s="698" t="s">
        <v>142</v>
      </c>
      <c r="G1184" s="553" t="s">
        <v>4191</v>
      </c>
      <c r="H1184" s="711" t="s">
        <v>10839</v>
      </c>
      <c r="I1184" s="698" t="s">
        <v>3575</v>
      </c>
      <c r="J1184" s="698" t="s">
        <v>4173</v>
      </c>
      <c r="K1184" s="698" t="s">
        <v>3587</v>
      </c>
      <c r="L1184" s="735">
        <v>1</v>
      </c>
    </row>
    <row r="1185" spans="1:12" s="230" customFormat="1" ht="33.75" customHeight="1" outlineLevel="2" x14ac:dyDescent="0.2">
      <c r="A1185" s="707">
        <v>77</v>
      </c>
      <c r="B1185" s="698" t="s">
        <v>10864</v>
      </c>
      <c r="C1185" s="698" t="s">
        <v>10836</v>
      </c>
      <c r="D1185" s="553" t="s">
        <v>10848</v>
      </c>
      <c r="E1185" s="698" t="s">
        <v>3345</v>
      </c>
      <c r="F1185" s="698" t="s">
        <v>145</v>
      </c>
      <c r="G1185" s="553" t="s">
        <v>4175</v>
      </c>
      <c r="H1185" s="711" t="s">
        <v>10839</v>
      </c>
      <c r="I1185" s="698" t="s">
        <v>3575</v>
      </c>
      <c r="J1185" s="698" t="s">
        <v>4173</v>
      </c>
      <c r="K1185" s="698" t="s">
        <v>3587</v>
      </c>
      <c r="L1185" s="735">
        <v>1</v>
      </c>
    </row>
    <row r="1186" spans="1:12" s="230" customFormat="1" ht="33.75" customHeight="1" outlineLevel="2" x14ac:dyDescent="0.2">
      <c r="A1186" s="707">
        <v>78</v>
      </c>
      <c r="B1186" s="698" t="s">
        <v>10865</v>
      </c>
      <c r="C1186" s="698" t="s">
        <v>10836</v>
      </c>
      <c r="D1186" s="553" t="s">
        <v>10848</v>
      </c>
      <c r="E1186" s="698" t="s">
        <v>3345</v>
      </c>
      <c r="F1186" s="698" t="s">
        <v>144</v>
      </c>
      <c r="G1186" s="553" t="s">
        <v>4175</v>
      </c>
      <c r="H1186" s="711" t="s">
        <v>10839</v>
      </c>
      <c r="I1186" s="698" t="s">
        <v>3575</v>
      </c>
      <c r="J1186" s="698" t="s">
        <v>4173</v>
      </c>
      <c r="K1186" s="698" t="s">
        <v>3587</v>
      </c>
      <c r="L1186" s="735">
        <v>1</v>
      </c>
    </row>
    <row r="1187" spans="1:12" s="230" customFormat="1" ht="33.75" customHeight="1" outlineLevel="2" x14ac:dyDescent="0.2">
      <c r="A1187" s="707">
        <v>79</v>
      </c>
      <c r="B1187" s="698" t="s">
        <v>10866</v>
      </c>
      <c r="C1187" s="698" t="s">
        <v>10836</v>
      </c>
      <c r="D1187" s="553" t="s">
        <v>10848</v>
      </c>
      <c r="E1187" s="698" t="s">
        <v>3345</v>
      </c>
      <c r="F1187" s="698" t="s">
        <v>178</v>
      </c>
      <c r="G1187" s="553" t="s">
        <v>4191</v>
      </c>
      <c r="H1187" s="711" t="s">
        <v>10839</v>
      </c>
      <c r="I1187" s="698" t="s">
        <v>3575</v>
      </c>
      <c r="J1187" s="698" t="s">
        <v>4173</v>
      </c>
      <c r="K1187" s="698" t="s">
        <v>3587</v>
      </c>
      <c r="L1187" s="735">
        <v>1</v>
      </c>
    </row>
    <row r="1188" spans="1:12" s="230" customFormat="1" ht="33.75" customHeight="1" outlineLevel="2" x14ac:dyDescent="0.2">
      <c r="A1188" s="707">
        <v>80</v>
      </c>
      <c r="B1188" s="698" t="s">
        <v>10867</v>
      </c>
      <c r="C1188" s="698" t="s">
        <v>10836</v>
      </c>
      <c r="D1188" s="553" t="s">
        <v>10848</v>
      </c>
      <c r="E1188" s="698" t="s">
        <v>3345</v>
      </c>
      <c r="F1188" s="698" t="s">
        <v>180</v>
      </c>
      <c r="G1188" s="553" t="s">
        <v>4175</v>
      </c>
      <c r="H1188" s="711" t="s">
        <v>10839</v>
      </c>
      <c r="I1188" s="698" t="s">
        <v>3575</v>
      </c>
      <c r="J1188" s="698" t="s">
        <v>4173</v>
      </c>
      <c r="K1188" s="698" t="s">
        <v>3587</v>
      </c>
      <c r="L1188" s="735">
        <v>1</v>
      </c>
    </row>
    <row r="1189" spans="1:12" s="230" customFormat="1" ht="33.75" customHeight="1" outlineLevel="2" x14ac:dyDescent="0.2">
      <c r="A1189" s="707">
        <v>81</v>
      </c>
      <c r="B1189" s="698" t="s">
        <v>10868</v>
      </c>
      <c r="C1189" s="698" t="s">
        <v>10836</v>
      </c>
      <c r="D1189" s="553" t="s">
        <v>10848</v>
      </c>
      <c r="E1189" s="698" t="s">
        <v>3345</v>
      </c>
      <c r="F1189" s="698" t="s">
        <v>141</v>
      </c>
      <c r="G1189" s="553" t="s">
        <v>4191</v>
      </c>
      <c r="H1189" s="711" t="s">
        <v>10839</v>
      </c>
      <c r="I1189" s="698" t="s">
        <v>3575</v>
      </c>
      <c r="J1189" s="698" t="s">
        <v>4173</v>
      </c>
      <c r="K1189" s="698" t="s">
        <v>3587</v>
      </c>
      <c r="L1189" s="735">
        <v>1</v>
      </c>
    </row>
    <row r="1190" spans="1:12" s="230" customFormat="1" ht="33.75" customHeight="1" outlineLevel="2" x14ac:dyDescent="0.2">
      <c r="A1190" s="707">
        <v>82</v>
      </c>
      <c r="B1190" s="698" t="s">
        <v>10869</v>
      </c>
      <c r="C1190" s="698" t="s">
        <v>10836</v>
      </c>
      <c r="D1190" s="553" t="s">
        <v>10837</v>
      </c>
      <c r="E1190" s="698" t="s">
        <v>10870</v>
      </c>
      <c r="F1190" s="698" t="s">
        <v>112</v>
      </c>
      <c r="G1190" s="553" t="s">
        <v>4191</v>
      </c>
      <c r="H1190" s="711" t="s">
        <v>10839</v>
      </c>
      <c r="I1190" s="698" t="s">
        <v>3575</v>
      </c>
      <c r="J1190" s="698" t="s">
        <v>4173</v>
      </c>
      <c r="K1190" s="698" t="s">
        <v>3587</v>
      </c>
      <c r="L1190" s="735">
        <v>1</v>
      </c>
    </row>
    <row r="1191" spans="1:12" s="230" customFormat="1" ht="33.75" customHeight="1" outlineLevel="2" x14ac:dyDescent="0.2">
      <c r="A1191" s="707">
        <v>83</v>
      </c>
      <c r="B1191" s="698" t="s">
        <v>10871</v>
      </c>
      <c r="C1191" s="698" t="s">
        <v>10836</v>
      </c>
      <c r="D1191" s="553" t="s">
        <v>10837</v>
      </c>
      <c r="E1191" s="698" t="s">
        <v>10870</v>
      </c>
      <c r="F1191" s="698" t="s">
        <v>69</v>
      </c>
      <c r="G1191" s="553" t="s">
        <v>4175</v>
      </c>
      <c r="H1191" s="711" t="s">
        <v>10839</v>
      </c>
      <c r="I1191" s="698" t="s">
        <v>3575</v>
      </c>
      <c r="J1191" s="698" t="s">
        <v>4173</v>
      </c>
      <c r="K1191" s="698" t="s">
        <v>3587</v>
      </c>
      <c r="L1191" s="735">
        <v>1</v>
      </c>
    </row>
    <row r="1192" spans="1:12" s="230" customFormat="1" ht="33.75" customHeight="1" outlineLevel="2" x14ac:dyDescent="0.2">
      <c r="A1192" s="707">
        <v>84</v>
      </c>
      <c r="B1192" s="698" t="s">
        <v>10872</v>
      </c>
      <c r="C1192" s="698" t="s">
        <v>10836</v>
      </c>
      <c r="D1192" s="553" t="s">
        <v>10837</v>
      </c>
      <c r="E1192" s="698" t="s">
        <v>10870</v>
      </c>
      <c r="F1192" s="698" t="s">
        <v>32</v>
      </c>
      <c r="G1192" s="553" t="s">
        <v>4191</v>
      </c>
      <c r="H1192" s="711" t="s">
        <v>10839</v>
      </c>
      <c r="I1192" s="698" t="s">
        <v>3591</v>
      </c>
      <c r="J1192" s="698" t="s">
        <v>4173</v>
      </c>
      <c r="K1192" s="698" t="s">
        <v>3587</v>
      </c>
      <c r="L1192" s="735">
        <v>1</v>
      </c>
    </row>
    <row r="1193" spans="1:12" s="230" customFormat="1" ht="33.75" customHeight="1" outlineLevel="2" x14ac:dyDescent="0.2">
      <c r="A1193" s="707">
        <v>85</v>
      </c>
      <c r="B1193" s="698" t="s">
        <v>10873</v>
      </c>
      <c r="C1193" s="698" t="s">
        <v>10836</v>
      </c>
      <c r="D1193" s="553" t="s">
        <v>10837</v>
      </c>
      <c r="E1193" s="698" t="s">
        <v>10870</v>
      </c>
      <c r="F1193" s="698" t="s">
        <v>106</v>
      </c>
      <c r="G1193" s="553" t="s">
        <v>4175</v>
      </c>
      <c r="H1193" s="711" t="s">
        <v>10839</v>
      </c>
      <c r="I1193" s="698" t="s">
        <v>3591</v>
      </c>
      <c r="J1193" s="698" t="s">
        <v>4173</v>
      </c>
      <c r="K1193" s="698" t="s">
        <v>3587</v>
      </c>
      <c r="L1193" s="735">
        <v>1</v>
      </c>
    </row>
    <row r="1194" spans="1:12" s="230" customFormat="1" ht="33.75" customHeight="1" outlineLevel="2" x14ac:dyDescent="0.2">
      <c r="A1194" s="707">
        <v>86</v>
      </c>
      <c r="B1194" s="698" t="s">
        <v>10874</v>
      </c>
      <c r="C1194" s="698" t="s">
        <v>10836</v>
      </c>
      <c r="D1194" s="553" t="s">
        <v>10837</v>
      </c>
      <c r="E1194" s="698" t="s">
        <v>10870</v>
      </c>
      <c r="F1194" s="698" t="s">
        <v>106</v>
      </c>
      <c r="G1194" s="553" t="s">
        <v>4191</v>
      </c>
      <c r="H1194" s="711" t="s">
        <v>10839</v>
      </c>
      <c r="I1194" s="698" t="s">
        <v>3591</v>
      </c>
      <c r="J1194" s="698" t="s">
        <v>4173</v>
      </c>
      <c r="K1194" s="698" t="s">
        <v>3587</v>
      </c>
      <c r="L1194" s="735">
        <v>1</v>
      </c>
    </row>
    <row r="1195" spans="1:12" s="230" customFormat="1" ht="33.75" customHeight="1" outlineLevel="2" x14ac:dyDescent="0.2">
      <c r="A1195" s="707">
        <v>87</v>
      </c>
      <c r="B1195" s="698" t="s">
        <v>10875</v>
      </c>
      <c r="C1195" s="698" t="s">
        <v>10836</v>
      </c>
      <c r="D1195" s="553" t="s">
        <v>10837</v>
      </c>
      <c r="E1195" s="698" t="s">
        <v>10870</v>
      </c>
      <c r="F1195" s="698" t="s">
        <v>33</v>
      </c>
      <c r="G1195" s="553" t="s">
        <v>4175</v>
      </c>
      <c r="H1195" s="711" t="s">
        <v>10839</v>
      </c>
      <c r="I1195" s="698" t="s">
        <v>3591</v>
      </c>
      <c r="J1195" s="698" t="s">
        <v>4173</v>
      </c>
      <c r="K1195" s="698" t="s">
        <v>3587</v>
      </c>
      <c r="L1195" s="735">
        <v>1</v>
      </c>
    </row>
    <row r="1196" spans="1:12" s="230" customFormat="1" ht="33.75" customHeight="1" outlineLevel="2" x14ac:dyDescent="0.2">
      <c r="A1196" s="707">
        <v>88</v>
      </c>
      <c r="B1196" s="698" t="s">
        <v>10876</v>
      </c>
      <c r="C1196" s="698" t="s">
        <v>10836</v>
      </c>
      <c r="D1196" s="553" t="s">
        <v>10837</v>
      </c>
      <c r="E1196" s="698" t="s">
        <v>10870</v>
      </c>
      <c r="F1196" s="698" t="s">
        <v>34</v>
      </c>
      <c r="G1196" s="553" t="s">
        <v>4191</v>
      </c>
      <c r="H1196" s="711" t="s">
        <v>10839</v>
      </c>
      <c r="I1196" s="698" t="s">
        <v>3591</v>
      </c>
      <c r="J1196" s="698" t="s">
        <v>4173</v>
      </c>
      <c r="K1196" s="698" t="s">
        <v>3587</v>
      </c>
      <c r="L1196" s="735">
        <v>1</v>
      </c>
    </row>
    <row r="1197" spans="1:12" s="230" customFormat="1" ht="33.75" customHeight="1" outlineLevel="2" x14ac:dyDescent="0.2">
      <c r="A1197" s="707">
        <v>89</v>
      </c>
      <c r="B1197" s="698" t="s">
        <v>10877</v>
      </c>
      <c r="C1197" s="698" t="s">
        <v>10836</v>
      </c>
      <c r="D1197" s="553" t="s">
        <v>10837</v>
      </c>
      <c r="E1197" s="698" t="s">
        <v>10870</v>
      </c>
      <c r="F1197" s="698" t="s">
        <v>109</v>
      </c>
      <c r="G1197" s="553" t="s">
        <v>4191</v>
      </c>
      <c r="H1197" s="711" t="s">
        <v>10839</v>
      </c>
      <c r="I1197" s="698" t="s">
        <v>3591</v>
      </c>
      <c r="J1197" s="698" t="s">
        <v>4173</v>
      </c>
      <c r="K1197" s="698" t="s">
        <v>3587</v>
      </c>
      <c r="L1197" s="735">
        <v>1</v>
      </c>
    </row>
    <row r="1198" spans="1:12" s="230" customFormat="1" ht="33.75" customHeight="1" outlineLevel="2" x14ac:dyDescent="0.2">
      <c r="A1198" s="707">
        <v>90</v>
      </c>
      <c r="B1198" s="698" t="s">
        <v>10878</v>
      </c>
      <c r="C1198" s="698" t="s">
        <v>10836</v>
      </c>
      <c r="D1198" s="553" t="s">
        <v>10837</v>
      </c>
      <c r="E1198" s="698" t="s">
        <v>10870</v>
      </c>
      <c r="F1198" s="698" t="s">
        <v>110</v>
      </c>
      <c r="G1198" s="553" t="s">
        <v>4191</v>
      </c>
      <c r="H1198" s="711" t="s">
        <v>10839</v>
      </c>
      <c r="I1198" s="698" t="s">
        <v>3591</v>
      </c>
      <c r="J1198" s="698" t="s">
        <v>4173</v>
      </c>
      <c r="K1198" s="698" t="s">
        <v>3587</v>
      </c>
      <c r="L1198" s="735">
        <v>1</v>
      </c>
    </row>
    <row r="1199" spans="1:12" s="230" customFormat="1" ht="33.75" customHeight="1" outlineLevel="2" x14ac:dyDescent="0.2">
      <c r="A1199" s="707">
        <v>91</v>
      </c>
      <c r="B1199" s="698" t="s">
        <v>10879</v>
      </c>
      <c r="C1199" s="698" t="s">
        <v>10836</v>
      </c>
      <c r="D1199" s="553" t="s">
        <v>10837</v>
      </c>
      <c r="E1199" s="698" t="s">
        <v>10870</v>
      </c>
      <c r="F1199" s="698" t="s">
        <v>143</v>
      </c>
      <c r="G1199" s="553" t="s">
        <v>4191</v>
      </c>
      <c r="H1199" s="711" t="s">
        <v>10839</v>
      </c>
      <c r="I1199" s="698" t="s">
        <v>3591</v>
      </c>
      <c r="J1199" s="698" t="s">
        <v>4173</v>
      </c>
      <c r="K1199" s="698" t="s">
        <v>3587</v>
      </c>
      <c r="L1199" s="735">
        <v>1</v>
      </c>
    </row>
    <row r="1200" spans="1:12" s="230" customFormat="1" ht="33.75" customHeight="1" outlineLevel="2" x14ac:dyDescent="0.2">
      <c r="A1200" s="707">
        <v>92</v>
      </c>
      <c r="B1200" s="698" t="s">
        <v>10880</v>
      </c>
      <c r="C1200" s="698" t="s">
        <v>10836</v>
      </c>
      <c r="D1200" s="553" t="s">
        <v>10837</v>
      </c>
      <c r="E1200" s="698" t="s">
        <v>10870</v>
      </c>
      <c r="F1200" s="698" t="s">
        <v>147</v>
      </c>
      <c r="G1200" s="553" t="s">
        <v>4191</v>
      </c>
      <c r="H1200" s="711" t="s">
        <v>10839</v>
      </c>
      <c r="I1200" s="698" t="s">
        <v>3591</v>
      </c>
      <c r="J1200" s="698" t="s">
        <v>4173</v>
      </c>
      <c r="K1200" s="698" t="s">
        <v>3587</v>
      </c>
      <c r="L1200" s="735">
        <v>1</v>
      </c>
    </row>
    <row r="1201" spans="1:12" s="230" customFormat="1" ht="33.75" customHeight="1" outlineLevel="2" x14ac:dyDescent="0.2">
      <c r="A1201" s="707">
        <v>93</v>
      </c>
      <c r="B1201" s="698" t="s">
        <v>10881</v>
      </c>
      <c r="C1201" s="698" t="s">
        <v>10836</v>
      </c>
      <c r="D1201" s="553" t="s">
        <v>10837</v>
      </c>
      <c r="E1201" s="698" t="s">
        <v>10870</v>
      </c>
      <c r="F1201" s="698" t="s">
        <v>146</v>
      </c>
      <c r="G1201" s="553" t="s">
        <v>4191</v>
      </c>
      <c r="H1201" s="711" t="s">
        <v>10839</v>
      </c>
      <c r="I1201" s="698" t="s">
        <v>3591</v>
      </c>
      <c r="J1201" s="698" t="s">
        <v>4173</v>
      </c>
      <c r="K1201" s="698" t="s">
        <v>3587</v>
      </c>
      <c r="L1201" s="735">
        <v>1</v>
      </c>
    </row>
    <row r="1202" spans="1:12" s="230" customFormat="1" ht="33.75" customHeight="1" outlineLevel="2" x14ac:dyDescent="0.2">
      <c r="A1202" s="707">
        <v>94</v>
      </c>
      <c r="B1202" s="698" t="s">
        <v>10882</v>
      </c>
      <c r="C1202" s="698" t="s">
        <v>10836</v>
      </c>
      <c r="D1202" s="553" t="s">
        <v>10837</v>
      </c>
      <c r="E1202" s="698" t="s">
        <v>10870</v>
      </c>
      <c r="F1202" s="698" t="s">
        <v>142</v>
      </c>
      <c r="G1202" s="553" t="s">
        <v>4191</v>
      </c>
      <c r="H1202" s="711" t="s">
        <v>10839</v>
      </c>
      <c r="I1202" s="698" t="s">
        <v>3591</v>
      </c>
      <c r="J1202" s="698" t="s">
        <v>4173</v>
      </c>
      <c r="K1202" s="698" t="s">
        <v>3587</v>
      </c>
      <c r="L1202" s="735">
        <v>1</v>
      </c>
    </row>
    <row r="1203" spans="1:12" s="230" customFormat="1" ht="33.75" customHeight="1" outlineLevel="2" x14ac:dyDescent="0.2">
      <c r="A1203" s="707">
        <v>95</v>
      </c>
      <c r="B1203" s="698" t="s">
        <v>10883</v>
      </c>
      <c r="C1203" s="698" t="s">
        <v>10836</v>
      </c>
      <c r="D1203" s="553" t="s">
        <v>10837</v>
      </c>
      <c r="E1203" s="698" t="s">
        <v>10870</v>
      </c>
      <c r="F1203" s="698" t="s">
        <v>116</v>
      </c>
      <c r="G1203" s="553" t="s">
        <v>4191</v>
      </c>
      <c r="H1203" s="711" t="s">
        <v>10839</v>
      </c>
      <c r="I1203" s="698" t="s">
        <v>3591</v>
      </c>
      <c r="J1203" s="698" t="s">
        <v>4173</v>
      </c>
      <c r="K1203" s="698" t="s">
        <v>3587</v>
      </c>
      <c r="L1203" s="735">
        <v>1</v>
      </c>
    </row>
    <row r="1204" spans="1:12" s="230" customFormat="1" ht="33.75" customHeight="1" outlineLevel="2" x14ac:dyDescent="0.2">
      <c r="A1204" s="707">
        <v>96</v>
      </c>
      <c r="B1204" s="698" t="s">
        <v>10884</v>
      </c>
      <c r="C1204" s="698" t="s">
        <v>10836</v>
      </c>
      <c r="D1204" s="553" t="s">
        <v>10837</v>
      </c>
      <c r="E1204" s="698" t="s">
        <v>10870</v>
      </c>
      <c r="F1204" s="698" t="s">
        <v>145</v>
      </c>
      <c r="G1204" s="553" t="s">
        <v>4175</v>
      </c>
      <c r="H1204" s="711" t="s">
        <v>10839</v>
      </c>
      <c r="I1204" s="698" t="s">
        <v>3591</v>
      </c>
      <c r="J1204" s="698" t="s">
        <v>4173</v>
      </c>
      <c r="K1204" s="698" t="s">
        <v>3587</v>
      </c>
      <c r="L1204" s="735">
        <v>1</v>
      </c>
    </row>
    <row r="1205" spans="1:12" s="230" customFormat="1" ht="33.75" customHeight="1" outlineLevel="2" x14ac:dyDescent="0.2">
      <c r="A1205" s="707">
        <v>97</v>
      </c>
      <c r="B1205" s="698" t="s">
        <v>10885</v>
      </c>
      <c r="C1205" s="698" t="s">
        <v>10836</v>
      </c>
      <c r="D1205" s="553" t="s">
        <v>10837</v>
      </c>
      <c r="E1205" s="698" t="s">
        <v>10870</v>
      </c>
      <c r="F1205" s="698" t="s">
        <v>178</v>
      </c>
      <c r="G1205" s="553" t="s">
        <v>4175</v>
      </c>
      <c r="H1205" s="711" t="s">
        <v>10839</v>
      </c>
      <c r="I1205" s="698" t="s">
        <v>3591</v>
      </c>
      <c r="J1205" s="698" t="s">
        <v>4173</v>
      </c>
      <c r="K1205" s="698" t="s">
        <v>3587</v>
      </c>
      <c r="L1205" s="735">
        <v>1</v>
      </c>
    </row>
    <row r="1206" spans="1:12" s="230" customFormat="1" ht="33.75" customHeight="1" outlineLevel="2" x14ac:dyDescent="0.2">
      <c r="A1206" s="707">
        <v>98</v>
      </c>
      <c r="B1206" s="698" t="s">
        <v>10886</v>
      </c>
      <c r="C1206" s="698" t="s">
        <v>10836</v>
      </c>
      <c r="D1206" s="553" t="s">
        <v>10837</v>
      </c>
      <c r="E1206" s="698" t="s">
        <v>10870</v>
      </c>
      <c r="F1206" s="698" t="s">
        <v>183</v>
      </c>
      <c r="G1206" s="553" t="s">
        <v>4191</v>
      </c>
      <c r="H1206" s="711" t="s">
        <v>10839</v>
      </c>
      <c r="I1206" s="698" t="s">
        <v>3591</v>
      </c>
      <c r="J1206" s="698" t="s">
        <v>4173</v>
      </c>
      <c r="K1206" s="698" t="s">
        <v>3587</v>
      </c>
      <c r="L1206" s="735">
        <v>1</v>
      </c>
    </row>
    <row r="1207" spans="1:12" s="230" customFormat="1" ht="33.75" customHeight="1" outlineLevel="2" x14ac:dyDescent="0.2">
      <c r="A1207" s="707">
        <v>99</v>
      </c>
      <c r="B1207" s="698" t="s">
        <v>10887</v>
      </c>
      <c r="C1207" s="698" t="s">
        <v>10836</v>
      </c>
      <c r="D1207" s="553" t="s">
        <v>10837</v>
      </c>
      <c r="E1207" s="698" t="s">
        <v>10870</v>
      </c>
      <c r="F1207" s="698" t="s">
        <v>208</v>
      </c>
      <c r="G1207" s="553" t="s">
        <v>4191</v>
      </c>
      <c r="H1207" s="711" t="s">
        <v>10839</v>
      </c>
      <c r="I1207" s="698" t="s">
        <v>3576</v>
      </c>
      <c r="J1207" s="698" t="s">
        <v>4173</v>
      </c>
      <c r="K1207" s="698" t="s">
        <v>3587</v>
      </c>
      <c r="L1207" s="735">
        <v>1</v>
      </c>
    </row>
    <row r="1208" spans="1:12" s="230" customFormat="1" ht="33.75" customHeight="1" outlineLevel="2" x14ac:dyDescent="0.2">
      <c r="A1208" s="707">
        <v>100</v>
      </c>
      <c r="B1208" s="698" t="s">
        <v>10888</v>
      </c>
      <c r="C1208" s="698" t="s">
        <v>10836</v>
      </c>
      <c r="D1208" s="553" t="s">
        <v>10837</v>
      </c>
      <c r="E1208" s="698" t="s">
        <v>10870</v>
      </c>
      <c r="F1208" s="698" t="s">
        <v>240</v>
      </c>
      <c r="G1208" s="553" t="s">
        <v>4191</v>
      </c>
      <c r="H1208" s="711" t="s">
        <v>10839</v>
      </c>
      <c r="I1208" s="698" t="s">
        <v>3576</v>
      </c>
      <c r="J1208" s="698" t="s">
        <v>4173</v>
      </c>
      <c r="K1208" s="698" t="s">
        <v>3587</v>
      </c>
      <c r="L1208" s="735">
        <v>1</v>
      </c>
    </row>
    <row r="1209" spans="1:12" s="230" customFormat="1" ht="33.75" customHeight="1" outlineLevel="2" x14ac:dyDescent="0.2">
      <c r="A1209" s="707">
        <v>101</v>
      </c>
      <c r="B1209" s="698" t="s">
        <v>10889</v>
      </c>
      <c r="C1209" s="698" t="s">
        <v>10836</v>
      </c>
      <c r="D1209" s="553" t="s">
        <v>10837</v>
      </c>
      <c r="E1209" s="698" t="s">
        <v>10870</v>
      </c>
      <c r="F1209" s="698" t="s">
        <v>3313</v>
      </c>
      <c r="G1209" s="553" t="s">
        <v>4191</v>
      </c>
      <c r="H1209" s="711" t="s">
        <v>10839</v>
      </c>
      <c r="I1209" s="698" t="s">
        <v>3576</v>
      </c>
      <c r="J1209" s="698" t="s">
        <v>4173</v>
      </c>
      <c r="K1209" s="698" t="s">
        <v>3587</v>
      </c>
      <c r="L1209" s="735">
        <v>1</v>
      </c>
    </row>
    <row r="1210" spans="1:12" s="230" customFormat="1" ht="33.75" customHeight="1" outlineLevel="2" x14ac:dyDescent="0.2">
      <c r="A1210" s="707">
        <v>102</v>
      </c>
      <c r="B1210" s="698" t="s">
        <v>10890</v>
      </c>
      <c r="C1210" s="698" t="s">
        <v>10836</v>
      </c>
      <c r="D1210" s="553" t="s">
        <v>10837</v>
      </c>
      <c r="E1210" s="698" t="s">
        <v>10870</v>
      </c>
      <c r="F1210" s="698" t="s">
        <v>241</v>
      </c>
      <c r="G1210" s="553" t="s">
        <v>4191</v>
      </c>
      <c r="H1210" s="711" t="s">
        <v>10839</v>
      </c>
      <c r="I1210" s="698" t="s">
        <v>3576</v>
      </c>
      <c r="J1210" s="698" t="s">
        <v>4173</v>
      </c>
      <c r="K1210" s="698" t="s">
        <v>3587</v>
      </c>
      <c r="L1210" s="735">
        <v>1</v>
      </c>
    </row>
    <row r="1211" spans="1:12" s="230" customFormat="1" ht="33.75" customHeight="1" outlineLevel="2" x14ac:dyDescent="0.2">
      <c r="A1211" s="707">
        <v>103</v>
      </c>
      <c r="B1211" s="698" t="s">
        <v>10891</v>
      </c>
      <c r="C1211" s="698" t="s">
        <v>10836</v>
      </c>
      <c r="D1211" s="553" t="s">
        <v>10837</v>
      </c>
      <c r="E1211" s="698" t="s">
        <v>10870</v>
      </c>
      <c r="F1211" s="698" t="s">
        <v>209</v>
      </c>
      <c r="G1211" s="553" t="s">
        <v>4191</v>
      </c>
      <c r="H1211" s="711" t="s">
        <v>10839</v>
      </c>
      <c r="I1211" s="698" t="s">
        <v>3576</v>
      </c>
      <c r="J1211" s="698" t="s">
        <v>4173</v>
      </c>
      <c r="K1211" s="698" t="s">
        <v>3587</v>
      </c>
      <c r="L1211" s="735">
        <v>1</v>
      </c>
    </row>
    <row r="1212" spans="1:12" s="230" customFormat="1" ht="33.75" customHeight="1" outlineLevel="2" x14ac:dyDescent="0.2">
      <c r="A1212" s="707">
        <v>104</v>
      </c>
      <c r="B1212" s="698" t="s">
        <v>10892</v>
      </c>
      <c r="C1212" s="698" t="s">
        <v>10836</v>
      </c>
      <c r="D1212" s="553" t="s">
        <v>10837</v>
      </c>
      <c r="E1212" s="698" t="s">
        <v>10870</v>
      </c>
      <c r="F1212" s="698" t="s">
        <v>3314</v>
      </c>
      <c r="G1212" s="553" t="s">
        <v>4191</v>
      </c>
      <c r="H1212" s="711" t="s">
        <v>10839</v>
      </c>
      <c r="I1212" s="698" t="s">
        <v>3576</v>
      </c>
      <c r="J1212" s="698" t="s">
        <v>4173</v>
      </c>
      <c r="K1212" s="698" t="s">
        <v>3587</v>
      </c>
      <c r="L1212" s="735">
        <v>1</v>
      </c>
    </row>
    <row r="1213" spans="1:12" s="230" customFormat="1" ht="33.75" customHeight="1" outlineLevel="2" x14ac:dyDescent="0.2">
      <c r="A1213" s="707">
        <v>105</v>
      </c>
      <c r="B1213" s="698" t="s">
        <v>10893</v>
      </c>
      <c r="C1213" s="698" t="s">
        <v>10836</v>
      </c>
      <c r="D1213" s="553" t="s">
        <v>10837</v>
      </c>
      <c r="E1213" s="698" t="s">
        <v>10870</v>
      </c>
      <c r="F1213" s="698" t="s">
        <v>3315</v>
      </c>
      <c r="G1213" s="553" t="s">
        <v>4191</v>
      </c>
      <c r="H1213" s="711" t="s">
        <v>10839</v>
      </c>
      <c r="I1213" s="698" t="s">
        <v>3576</v>
      </c>
      <c r="J1213" s="698" t="s">
        <v>4173</v>
      </c>
      <c r="K1213" s="698" t="s">
        <v>3587</v>
      </c>
      <c r="L1213" s="735">
        <v>1</v>
      </c>
    </row>
    <row r="1214" spans="1:12" s="230" customFormat="1" ht="33.75" customHeight="1" outlineLevel="2" x14ac:dyDescent="0.2">
      <c r="A1214" s="707">
        <v>106</v>
      </c>
      <c r="B1214" s="698" t="s">
        <v>10894</v>
      </c>
      <c r="C1214" s="698" t="s">
        <v>10836</v>
      </c>
      <c r="D1214" s="553" t="s">
        <v>10837</v>
      </c>
      <c r="E1214" s="698" t="s">
        <v>10870</v>
      </c>
      <c r="F1214" s="698" t="s">
        <v>242</v>
      </c>
      <c r="G1214" s="553" t="s">
        <v>4191</v>
      </c>
      <c r="H1214" s="711" t="s">
        <v>10839</v>
      </c>
      <c r="I1214" s="698" t="s">
        <v>3576</v>
      </c>
      <c r="J1214" s="698" t="s">
        <v>4173</v>
      </c>
      <c r="K1214" s="698" t="s">
        <v>3587</v>
      </c>
      <c r="L1214" s="735">
        <v>1</v>
      </c>
    </row>
    <row r="1215" spans="1:12" s="230" customFormat="1" ht="33.75" customHeight="1" outlineLevel="2" x14ac:dyDescent="0.2">
      <c r="A1215" s="707">
        <v>107</v>
      </c>
      <c r="B1215" s="698" t="s">
        <v>10895</v>
      </c>
      <c r="C1215" s="698" t="s">
        <v>10836</v>
      </c>
      <c r="D1215" s="553" t="s">
        <v>10837</v>
      </c>
      <c r="E1215" s="698" t="s">
        <v>3334</v>
      </c>
      <c r="F1215" s="698" t="s">
        <v>70</v>
      </c>
      <c r="G1215" s="553" t="s">
        <v>4175</v>
      </c>
      <c r="H1215" s="711" t="s">
        <v>10839</v>
      </c>
      <c r="I1215" s="698" t="s">
        <v>3576</v>
      </c>
      <c r="J1215" s="698" t="s">
        <v>4173</v>
      </c>
      <c r="K1215" s="698" t="s">
        <v>3587</v>
      </c>
      <c r="L1215" s="735">
        <v>1</v>
      </c>
    </row>
    <row r="1216" spans="1:12" s="230" customFormat="1" ht="33.75" customHeight="1" outlineLevel="2" x14ac:dyDescent="0.2">
      <c r="A1216" s="707">
        <v>108</v>
      </c>
      <c r="B1216" s="698" t="s">
        <v>10896</v>
      </c>
      <c r="C1216" s="698" t="s">
        <v>10836</v>
      </c>
      <c r="D1216" s="553" t="s">
        <v>10837</v>
      </c>
      <c r="E1216" s="698" t="s">
        <v>3334</v>
      </c>
      <c r="F1216" s="698" t="s">
        <v>70</v>
      </c>
      <c r="G1216" s="553" t="s">
        <v>4175</v>
      </c>
      <c r="H1216" s="711" t="s">
        <v>10839</v>
      </c>
      <c r="I1216" s="698" t="s">
        <v>3576</v>
      </c>
      <c r="J1216" s="698" t="s">
        <v>4173</v>
      </c>
      <c r="K1216" s="698" t="s">
        <v>3587</v>
      </c>
      <c r="L1216" s="735">
        <v>1</v>
      </c>
    </row>
    <row r="1217" spans="1:12" s="230" customFormat="1" ht="33.75" customHeight="1" outlineLevel="2" x14ac:dyDescent="0.2">
      <c r="A1217" s="707">
        <v>109</v>
      </c>
      <c r="B1217" s="698" t="s">
        <v>10897</v>
      </c>
      <c r="C1217" s="698" t="s">
        <v>10836</v>
      </c>
      <c r="D1217" s="553" t="s">
        <v>10837</v>
      </c>
      <c r="E1217" s="698" t="s">
        <v>3334</v>
      </c>
      <c r="F1217" s="698" t="s">
        <v>70</v>
      </c>
      <c r="G1217" s="553" t="s">
        <v>4175</v>
      </c>
      <c r="H1217" s="711" t="s">
        <v>10839</v>
      </c>
      <c r="I1217" s="698" t="s">
        <v>3576</v>
      </c>
      <c r="J1217" s="698" t="s">
        <v>4173</v>
      </c>
      <c r="K1217" s="698" t="s">
        <v>3587</v>
      </c>
      <c r="L1217" s="735">
        <v>1</v>
      </c>
    </row>
    <row r="1218" spans="1:12" s="230" customFormat="1" ht="33.75" customHeight="1" outlineLevel="2" x14ac:dyDescent="0.2">
      <c r="A1218" s="707">
        <v>110</v>
      </c>
      <c r="B1218" s="698" t="s">
        <v>10898</v>
      </c>
      <c r="C1218" s="698" t="s">
        <v>10836</v>
      </c>
      <c r="D1218" s="553" t="s">
        <v>10837</v>
      </c>
      <c r="E1218" s="698" t="s">
        <v>3334</v>
      </c>
      <c r="F1218" s="698" t="s">
        <v>70</v>
      </c>
      <c r="G1218" s="553" t="s">
        <v>4175</v>
      </c>
      <c r="H1218" s="711" t="s">
        <v>10839</v>
      </c>
      <c r="I1218" s="698" t="s">
        <v>3576</v>
      </c>
      <c r="J1218" s="698" t="s">
        <v>4173</v>
      </c>
      <c r="K1218" s="698" t="s">
        <v>3587</v>
      </c>
      <c r="L1218" s="735">
        <v>1</v>
      </c>
    </row>
    <row r="1219" spans="1:12" s="230" customFormat="1" ht="33.75" customHeight="1" outlineLevel="2" x14ac:dyDescent="0.2">
      <c r="A1219" s="707">
        <v>111</v>
      </c>
      <c r="B1219" s="698" t="s">
        <v>10899</v>
      </c>
      <c r="C1219" s="698" t="s">
        <v>10836</v>
      </c>
      <c r="D1219" s="553" t="s">
        <v>10837</v>
      </c>
      <c r="E1219" s="698" t="s">
        <v>3334</v>
      </c>
      <c r="F1219" s="698" t="s">
        <v>112</v>
      </c>
      <c r="G1219" s="553" t="s">
        <v>4175</v>
      </c>
      <c r="H1219" s="711" t="s">
        <v>10839</v>
      </c>
      <c r="I1219" s="698" t="s">
        <v>3576</v>
      </c>
      <c r="J1219" s="698" t="s">
        <v>4173</v>
      </c>
      <c r="K1219" s="698" t="s">
        <v>3587</v>
      </c>
      <c r="L1219" s="735">
        <v>1</v>
      </c>
    </row>
    <row r="1220" spans="1:12" s="230" customFormat="1" ht="33.75" customHeight="1" outlineLevel="2" x14ac:dyDescent="0.2">
      <c r="A1220" s="707">
        <v>112</v>
      </c>
      <c r="B1220" s="698" t="s">
        <v>10900</v>
      </c>
      <c r="C1220" s="698" t="s">
        <v>10836</v>
      </c>
      <c r="D1220" s="553" t="s">
        <v>10837</v>
      </c>
      <c r="E1220" s="698" t="s">
        <v>3334</v>
      </c>
      <c r="F1220" s="698" t="s">
        <v>69</v>
      </c>
      <c r="G1220" s="553" t="s">
        <v>4191</v>
      </c>
      <c r="H1220" s="711" t="s">
        <v>10839</v>
      </c>
      <c r="I1220" s="698" t="s">
        <v>3576</v>
      </c>
      <c r="J1220" s="698" t="s">
        <v>4173</v>
      </c>
      <c r="K1220" s="698" t="s">
        <v>3587</v>
      </c>
      <c r="L1220" s="735">
        <v>1</v>
      </c>
    </row>
    <row r="1221" spans="1:12" s="230" customFormat="1" ht="33.75" customHeight="1" outlineLevel="2" x14ac:dyDescent="0.2">
      <c r="A1221" s="707">
        <v>113</v>
      </c>
      <c r="B1221" s="698" t="s">
        <v>10901</v>
      </c>
      <c r="C1221" s="698" t="s">
        <v>10836</v>
      </c>
      <c r="D1221" s="553" t="s">
        <v>10837</v>
      </c>
      <c r="E1221" s="698" t="s">
        <v>3334</v>
      </c>
      <c r="F1221" s="698" t="s">
        <v>91</v>
      </c>
      <c r="G1221" s="553" t="s">
        <v>4191</v>
      </c>
      <c r="H1221" s="711" t="s">
        <v>10839</v>
      </c>
      <c r="I1221" s="698" t="s">
        <v>3576</v>
      </c>
      <c r="J1221" s="698" t="s">
        <v>4173</v>
      </c>
      <c r="K1221" s="698" t="s">
        <v>3587</v>
      </c>
      <c r="L1221" s="735">
        <v>1</v>
      </c>
    </row>
    <row r="1222" spans="1:12" s="230" customFormat="1" ht="33.75" customHeight="1" outlineLevel="2" x14ac:dyDescent="0.2">
      <c r="A1222" s="707">
        <v>114</v>
      </c>
      <c r="B1222" s="698" t="s">
        <v>10902</v>
      </c>
      <c r="C1222" s="698" t="s">
        <v>6735</v>
      </c>
      <c r="D1222" s="553" t="s">
        <v>6736</v>
      </c>
      <c r="E1222" s="698" t="s">
        <v>6737</v>
      </c>
      <c r="F1222" s="698" t="s">
        <v>70</v>
      </c>
      <c r="G1222" s="553" t="s">
        <v>4191</v>
      </c>
      <c r="H1222" s="711" t="s">
        <v>10777</v>
      </c>
      <c r="I1222" s="698" t="s">
        <v>3574</v>
      </c>
      <c r="J1222" s="698" t="s">
        <v>4173</v>
      </c>
      <c r="K1222" s="698" t="s">
        <v>3587</v>
      </c>
      <c r="L1222" s="735">
        <v>1</v>
      </c>
    </row>
    <row r="1223" spans="1:12" s="230" customFormat="1" ht="33.75" customHeight="1" outlineLevel="2" x14ac:dyDescent="0.2">
      <c r="A1223" s="707">
        <v>115</v>
      </c>
      <c r="B1223" s="698" t="s">
        <v>10903</v>
      </c>
      <c r="C1223" s="698" t="s">
        <v>6735</v>
      </c>
      <c r="D1223" s="553" t="s">
        <v>6736</v>
      </c>
      <c r="E1223" s="698" t="s">
        <v>6737</v>
      </c>
      <c r="F1223" s="698" t="s">
        <v>112</v>
      </c>
      <c r="G1223" s="553" t="s">
        <v>4191</v>
      </c>
      <c r="H1223" s="711" t="s">
        <v>10777</v>
      </c>
      <c r="I1223" s="698" t="s">
        <v>3574</v>
      </c>
      <c r="J1223" s="698" t="s">
        <v>4173</v>
      </c>
      <c r="K1223" s="698" t="s">
        <v>3587</v>
      </c>
      <c r="L1223" s="735">
        <v>1</v>
      </c>
    </row>
    <row r="1224" spans="1:12" s="230" customFormat="1" ht="33.75" customHeight="1" outlineLevel="2" x14ac:dyDescent="0.2">
      <c r="A1224" s="707">
        <v>116</v>
      </c>
      <c r="B1224" s="698" t="s">
        <v>10904</v>
      </c>
      <c r="C1224" s="698" t="s">
        <v>6735</v>
      </c>
      <c r="D1224" s="553" t="s">
        <v>6738</v>
      </c>
      <c r="E1224" s="698" t="s">
        <v>2235</v>
      </c>
      <c r="F1224" s="698" t="s">
        <v>69</v>
      </c>
      <c r="G1224" s="553" t="s">
        <v>4191</v>
      </c>
      <c r="H1224" s="711" t="s">
        <v>10777</v>
      </c>
      <c r="I1224" s="698" t="s">
        <v>3574</v>
      </c>
      <c r="J1224" s="698" t="s">
        <v>4173</v>
      </c>
      <c r="K1224" s="698" t="s">
        <v>3587</v>
      </c>
      <c r="L1224" s="735">
        <v>1</v>
      </c>
    </row>
    <row r="1225" spans="1:12" s="230" customFormat="1" ht="33.75" customHeight="1" outlineLevel="2" x14ac:dyDescent="0.2">
      <c r="A1225" s="707">
        <v>117</v>
      </c>
      <c r="B1225" s="698" t="s">
        <v>10905</v>
      </c>
      <c r="C1225" s="698" t="s">
        <v>6735</v>
      </c>
      <c r="D1225" s="553" t="s">
        <v>6738</v>
      </c>
      <c r="E1225" s="698" t="s">
        <v>2235</v>
      </c>
      <c r="F1225" s="698" t="s">
        <v>71</v>
      </c>
      <c r="G1225" s="553" t="s">
        <v>4191</v>
      </c>
      <c r="H1225" s="711" t="s">
        <v>10777</v>
      </c>
      <c r="I1225" s="698" t="s">
        <v>3574</v>
      </c>
      <c r="J1225" s="698" t="s">
        <v>4173</v>
      </c>
      <c r="K1225" s="698" t="s">
        <v>3587</v>
      </c>
      <c r="L1225" s="735">
        <v>1</v>
      </c>
    </row>
    <row r="1226" spans="1:12" s="230" customFormat="1" ht="33.75" customHeight="1" outlineLevel="2" x14ac:dyDescent="0.2">
      <c r="A1226" s="707">
        <v>118</v>
      </c>
      <c r="B1226" s="698" t="s">
        <v>10906</v>
      </c>
      <c r="C1226" s="698" t="s">
        <v>6735</v>
      </c>
      <c r="D1226" s="553" t="s">
        <v>6738</v>
      </c>
      <c r="E1226" s="698" t="s">
        <v>2235</v>
      </c>
      <c r="F1226" s="698" t="s">
        <v>32</v>
      </c>
      <c r="G1226" s="553" t="s">
        <v>4191</v>
      </c>
      <c r="H1226" s="711" t="s">
        <v>10777</v>
      </c>
      <c r="I1226" s="698" t="s">
        <v>3574</v>
      </c>
      <c r="J1226" s="698" t="s">
        <v>4173</v>
      </c>
      <c r="K1226" s="698" t="s">
        <v>3587</v>
      </c>
      <c r="L1226" s="735">
        <v>1</v>
      </c>
    </row>
    <row r="1227" spans="1:12" s="230" customFormat="1" ht="33.75" customHeight="1" outlineLevel="2" x14ac:dyDescent="0.2">
      <c r="A1227" s="707">
        <v>119</v>
      </c>
      <c r="B1227" s="698" t="s">
        <v>10907</v>
      </c>
      <c r="C1227" s="698" t="s">
        <v>6735</v>
      </c>
      <c r="D1227" s="553" t="s">
        <v>6739</v>
      </c>
      <c r="E1227" s="698" t="s">
        <v>2147</v>
      </c>
      <c r="F1227" s="698" t="s">
        <v>31</v>
      </c>
      <c r="G1227" s="553" t="s">
        <v>4191</v>
      </c>
      <c r="H1227" s="711" t="s">
        <v>10777</v>
      </c>
      <c r="I1227" s="698" t="s">
        <v>3575</v>
      </c>
      <c r="J1227" s="698" t="s">
        <v>4173</v>
      </c>
      <c r="K1227" s="698" t="s">
        <v>3587</v>
      </c>
      <c r="L1227" s="735">
        <v>1</v>
      </c>
    </row>
    <row r="1228" spans="1:12" s="230" customFormat="1" ht="33.75" customHeight="1" outlineLevel="2" x14ac:dyDescent="0.2">
      <c r="A1228" s="707">
        <v>120</v>
      </c>
      <c r="B1228" s="698" t="s">
        <v>10908</v>
      </c>
      <c r="C1228" s="698" t="s">
        <v>6735</v>
      </c>
      <c r="D1228" s="553" t="s">
        <v>6738</v>
      </c>
      <c r="E1228" s="698" t="s">
        <v>2147</v>
      </c>
      <c r="F1228" s="698" t="s">
        <v>35</v>
      </c>
      <c r="G1228" s="553" t="s">
        <v>4191</v>
      </c>
      <c r="H1228" s="711" t="s">
        <v>10777</v>
      </c>
      <c r="I1228" s="698" t="s">
        <v>3575</v>
      </c>
      <c r="J1228" s="698" t="s">
        <v>4173</v>
      </c>
      <c r="K1228" s="698" t="s">
        <v>3587</v>
      </c>
      <c r="L1228" s="735">
        <v>1</v>
      </c>
    </row>
    <row r="1229" spans="1:12" s="230" customFormat="1" ht="33.75" customHeight="1" outlineLevel="2" x14ac:dyDescent="0.2">
      <c r="A1229" s="707">
        <v>121</v>
      </c>
      <c r="B1229" s="698" t="s">
        <v>10909</v>
      </c>
      <c r="C1229" s="698" t="s">
        <v>6735</v>
      </c>
      <c r="D1229" s="553" t="s">
        <v>6738</v>
      </c>
      <c r="E1229" s="698" t="s">
        <v>2147</v>
      </c>
      <c r="F1229" s="698" t="s">
        <v>110</v>
      </c>
      <c r="G1229" s="553" t="s">
        <v>4191</v>
      </c>
      <c r="H1229" s="711" t="s">
        <v>10777</v>
      </c>
      <c r="I1229" s="698" t="s">
        <v>3575</v>
      </c>
      <c r="J1229" s="698" t="s">
        <v>4173</v>
      </c>
      <c r="K1229" s="698" t="s">
        <v>3587</v>
      </c>
      <c r="L1229" s="735">
        <v>1</v>
      </c>
    </row>
    <row r="1230" spans="1:12" s="230" customFormat="1" ht="33.75" customHeight="1" outlineLevel="2" x14ac:dyDescent="0.2">
      <c r="A1230" s="707">
        <v>122</v>
      </c>
      <c r="B1230" s="698" t="s">
        <v>10910</v>
      </c>
      <c r="C1230" s="698" t="s">
        <v>6735</v>
      </c>
      <c r="D1230" s="553" t="s">
        <v>6736</v>
      </c>
      <c r="E1230" s="698" t="s">
        <v>2147</v>
      </c>
      <c r="F1230" s="698" t="s">
        <v>180</v>
      </c>
      <c r="G1230" s="553" t="s">
        <v>4191</v>
      </c>
      <c r="H1230" s="711" t="s">
        <v>10777</v>
      </c>
      <c r="I1230" s="698" t="s">
        <v>3575</v>
      </c>
      <c r="J1230" s="698" t="s">
        <v>4173</v>
      </c>
      <c r="K1230" s="698" t="s">
        <v>3587</v>
      </c>
      <c r="L1230" s="735">
        <v>1</v>
      </c>
    </row>
    <row r="1231" spans="1:12" s="230" customFormat="1" ht="33.75" customHeight="1" outlineLevel="2" x14ac:dyDescent="0.2">
      <c r="A1231" s="707">
        <v>123</v>
      </c>
      <c r="B1231" s="698" t="s">
        <v>10911</v>
      </c>
      <c r="C1231" s="698" t="s">
        <v>6735</v>
      </c>
      <c r="D1231" s="553" t="s">
        <v>6736</v>
      </c>
      <c r="E1231" s="698" t="s">
        <v>3334</v>
      </c>
      <c r="F1231" s="698" t="s">
        <v>34</v>
      </c>
      <c r="G1231" s="553" t="s">
        <v>4191</v>
      </c>
      <c r="H1231" s="711" t="s">
        <v>10777</v>
      </c>
      <c r="I1231" s="698" t="s">
        <v>3591</v>
      </c>
      <c r="J1231" s="698" t="s">
        <v>4173</v>
      </c>
      <c r="K1231" s="698" t="s">
        <v>3587</v>
      </c>
      <c r="L1231" s="735">
        <v>1</v>
      </c>
    </row>
    <row r="1232" spans="1:12" s="230" customFormat="1" ht="33.75" customHeight="1" outlineLevel="2" x14ac:dyDescent="0.2">
      <c r="A1232" s="707">
        <v>124</v>
      </c>
      <c r="B1232" s="698" t="s">
        <v>10912</v>
      </c>
      <c r="C1232" s="698" t="s">
        <v>6735</v>
      </c>
      <c r="D1232" s="553" t="s">
        <v>6736</v>
      </c>
      <c r="E1232" s="698" t="s">
        <v>3334</v>
      </c>
      <c r="F1232" s="698" t="s">
        <v>35</v>
      </c>
      <c r="G1232" s="553" t="s">
        <v>4191</v>
      </c>
      <c r="H1232" s="711" t="s">
        <v>10777</v>
      </c>
      <c r="I1232" s="698" t="s">
        <v>3591</v>
      </c>
      <c r="J1232" s="698" t="s">
        <v>4173</v>
      </c>
      <c r="K1232" s="698" t="s">
        <v>3587</v>
      </c>
      <c r="L1232" s="735">
        <v>1</v>
      </c>
    </row>
    <row r="1233" spans="1:12" s="230" customFormat="1" ht="33.75" customHeight="1" outlineLevel="2" x14ac:dyDescent="0.2">
      <c r="A1233" s="707">
        <v>125</v>
      </c>
      <c r="B1233" s="698" t="s">
        <v>10913</v>
      </c>
      <c r="C1233" s="698" t="s">
        <v>6735</v>
      </c>
      <c r="D1233" s="553" t="s">
        <v>6736</v>
      </c>
      <c r="E1233" s="698" t="s">
        <v>3334</v>
      </c>
      <c r="F1233" s="698" t="s">
        <v>144</v>
      </c>
      <c r="G1233" s="553" t="s">
        <v>4191</v>
      </c>
      <c r="H1233" s="711" t="s">
        <v>10777</v>
      </c>
      <c r="I1233" s="698" t="s">
        <v>3591</v>
      </c>
      <c r="J1233" s="698" t="s">
        <v>4173</v>
      </c>
      <c r="K1233" s="698" t="s">
        <v>3587</v>
      </c>
      <c r="L1233" s="735">
        <v>1</v>
      </c>
    </row>
    <row r="1234" spans="1:12" s="230" customFormat="1" ht="33.75" customHeight="1" outlineLevel="2" x14ac:dyDescent="0.2">
      <c r="A1234" s="707">
        <v>126</v>
      </c>
      <c r="B1234" s="698" t="s">
        <v>10914</v>
      </c>
      <c r="C1234" s="698" t="s">
        <v>6735</v>
      </c>
      <c r="D1234" s="553" t="s">
        <v>6736</v>
      </c>
      <c r="E1234" s="698" t="s">
        <v>3334</v>
      </c>
      <c r="F1234" s="698" t="s">
        <v>183</v>
      </c>
      <c r="G1234" s="553" t="s">
        <v>4191</v>
      </c>
      <c r="H1234" s="711" t="s">
        <v>10777</v>
      </c>
      <c r="I1234" s="698" t="s">
        <v>3591</v>
      </c>
      <c r="J1234" s="698" t="s">
        <v>4173</v>
      </c>
      <c r="K1234" s="698" t="s">
        <v>3587</v>
      </c>
      <c r="L1234" s="735">
        <v>1</v>
      </c>
    </row>
    <row r="1235" spans="1:12" s="230" customFormat="1" ht="33.75" customHeight="1" outlineLevel="2" x14ac:dyDescent="0.2">
      <c r="A1235" s="707">
        <v>127</v>
      </c>
      <c r="B1235" s="698" t="s">
        <v>10915</v>
      </c>
      <c r="C1235" s="698" t="s">
        <v>6740</v>
      </c>
      <c r="D1235" s="553" t="s">
        <v>6741</v>
      </c>
      <c r="E1235" s="698" t="s">
        <v>3488</v>
      </c>
      <c r="F1235" s="698" t="s">
        <v>69</v>
      </c>
      <c r="G1235" s="553" t="s">
        <v>4191</v>
      </c>
      <c r="H1235" s="711" t="s">
        <v>10916</v>
      </c>
      <c r="I1235" s="698" t="s">
        <v>3574</v>
      </c>
      <c r="J1235" s="698" t="s">
        <v>4173</v>
      </c>
      <c r="K1235" s="698" t="s">
        <v>3587</v>
      </c>
      <c r="L1235" s="735">
        <v>1</v>
      </c>
    </row>
    <row r="1236" spans="1:12" s="230" customFormat="1" ht="33.75" customHeight="1" outlineLevel="2" x14ac:dyDescent="0.2">
      <c r="A1236" s="707">
        <v>128</v>
      </c>
      <c r="B1236" s="698" t="s">
        <v>10917</v>
      </c>
      <c r="C1236" s="698" t="s">
        <v>6740</v>
      </c>
      <c r="D1236" s="553" t="s">
        <v>6743</v>
      </c>
      <c r="E1236" s="698" t="s">
        <v>3344</v>
      </c>
      <c r="F1236" s="698" t="s">
        <v>33</v>
      </c>
      <c r="G1236" s="553" t="s">
        <v>4175</v>
      </c>
      <c r="H1236" s="711" t="s">
        <v>10916</v>
      </c>
      <c r="I1236" s="698" t="s">
        <v>3575</v>
      </c>
      <c r="J1236" s="698" t="s">
        <v>4173</v>
      </c>
      <c r="K1236" s="698" t="s">
        <v>3587</v>
      </c>
      <c r="L1236" s="735">
        <v>1</v>
      </c>
    </row>
    <row r="1237" spans="1:12" s="230" customFormat="1" ht="33.75" customHeight="1" outlineLevel="2" x14ac:dyDescent="0.2">
      <c r="A1237" s="707">
        <v>129</v>
      </c>
      <c r="B1237" s="698" t="s">
        <v>10918</v>
      </c>
      <c r="C1237" s="698" t="s">
        <v>6740</v>
      </c>
      <c r="D1237" s="553" t="s">
        <v>6743</v>
      </c>
      <c r="E1237" s="698" t="s">
        <v>3344</v>
      </c>
      <c r="F1237" s="698" t="s">
        <v>143</v>
      </c>
      <c r="G1237" s="553" t="s">
        <v>4191</v>
      </c>
      <c r="H1237" s="711" t="s">
        <v>10916</v>
      </c>
      <c r="I1237" s="698" t="s">
        <v>3575</v>
      </c>
      <c r="J1237" s="698" t="s">
        <v>4173</v>
      </c>
      <c r="K1237" s="698" t="s">
        <v>3587</v>
      </c>
      <c r="L1237" s="735">
        <v>1</v>
      </c>
    </row>
    <row r="1238" spans="1:12" s="230" customFormat="1" ht="33.75" customHeight="1" outlineLevel="2" x14ac:dyDescent="0.2">
      <c r="A1238" s="707">
        <v>130</v>
      </c>
      <c r="B1238" s="698" t="s">
        <v>10919</v>
      </c>
      <c r="C1238" s="698" t="s">
        <v>6740</v>
      </c>
      <c r="D1238" s="553" t="s">
        <v>6743</v>
      </c>
      <c r="E1238" s="698" t="s">
        <v>3344</v>
      </c>
      <c r="F1238" s="698" t="s">
        <v>142</v>
      </c>
      <c r="G1238" s="553" t="s">
        <v>4175</v>
      </c>
      <c r="H1238" s="711" t="s">
        <v>10916</v>
      </c>
      <c r="I1238" s="698" t="s">
        <v>3591</v>
      </c>
      <c r="J1238" s="698" t="s">
        <v>4173</v>
      </c>
      <c r="K1238" s="698" t="s">
        <v>3587</v>
      </c>
      <c r="L1238" s="735">
        <v>1</v>
      </c>
    </row>
    <row r="1239" spans="1:12" s="230" customFormat="1" ht="33.75" customHeight="1" outlineLevel="2" x14ac:dyDescent="0.2">
      <c r="A1239" s="707">
        <v>131</v>
      </c>
      <c r="B1239" s="698" t="s">
        <v>10920</v>
      </c>
      <c r="C1239" s="698" t="s">
        <v>6740</v>
      </c>
      <c r="D1239" s="553" t="s">
        <v>6743</v>
      </c>
      <c r="E1239" s="698" t="s">
        <v>3344</v>
      </c>
      <c r="F1239" s="698" t="s">
        <v>183</v>
      </c>
      <c r="G1239" s="553" t="s">
        <v>4191</v>
      </c>
      <c r="H1239" s="711" t="s">
        <v>10916</v>
      </c>
      <c r="I1239" s="698" t="s">
        <v>3591</v>
      </c>
      <c r="J1239" s="698" t="s">
        <v>4173</v>
      </c>
      <c r="K1239" s="698" t="s">
        <v>3587</v>
      </c>
      <c r="L1239" s="735">
        <v>1</v>
      </c>
    </row>
    <row r="1240" spans="1:12" s="230" customFormat="1" ht="33.75" customHeight="1" outlineLevel="2" x14ac:dyDescent="0.2">
      <c r="A1240" s="707">
        <v>132</v>
      </c>
      <c r="B1240" s="698" t="s">
        <v>10921</v>
      </c>
      <c r="C1240" s="698" t="s">
        <v>6740</v>
      </c>
      <c r="D1240" s="553" t="s">
        <v>6743</v>
      </c>
      <c r="E1240" s="698" t="s">
        <v>3344</v>
      </c>
      <c r="F1240" s="698" t="s">
        <v>226</v>
      </c>
      <c r="G1240" s="553" t="s">
        <v>4175</v>
      </c>
      <c r="H1240" s="711" t="s">
        <v>10916</v>
      </c>
      <c r="I1240" s="698" t="s">
        <v>3576</v>
      </c>
      <c r="J1240" s="698" t="s">
        <v>4173</v>
      </c>
      <c r="K1240" s="698" t="s">
        <v>3587</v>
      </c>
      <c r="L1240" s="735">
        <v>1</v>
      </c>
    </row>
    <row r="1241" spans="1:12" s="230" customFormat="1" ht="33.75" customHeight="1" outlineLevel="2" x14ac:dyDescent="0.2">
      <c r="A1241" s="707">
        <v>133</v>
      </c>
      <c r="B1241" s="698" t="s">
        <v>10922</v>
      </c>
      <c r="C1241" s="698" t="s">
        <v>6746</v>
      </c>
      <c r="D1241" s="553" t="s">
        <v>6747</v>
      </c>
      <c r="E1241" s="698" t="s">
        <v>3488</v>
      </c>
      <c r="F1241" s="698" t="s">
        <v>31</v>
      </c>
      <c r="G1241" s="553" t="s">
        <v>4191</v>
      </c>
      <c r="H1241" s="711" t="s">
        <v>10916</v>
      </c>
      <c r="I1241" s="698" t="s">
        <v>3574</v>
      </c>
      <c r="J1241" s="698" t="s">
        <v>4173</v>
      </c>
      <c r="K1241" s="698" t="s">
        <v>3587</v>
      </c>
      <c r="L1241" s="735">
        <v>1</v>
      </c>
    </row>
    <row r="1242" spans="1:12" s="230" customFormat="1" ht="33.75" customHeight="1" outlineLevel="2" x14ac:dyDescent="0.2">
      <c r="A1242" s="707">
        <v>134</v>
      </c>
      <c r="B1242" s="698" t="s">
        <v>10923</v>
      </c>
      <c r="C1242" s="698" t="s">
        <v>6746</v>
      </c>
      <c r="D1242" s="553" t="s">
        <v>6747</v>
      </c>
      <c r="E1242" s="698" t="s">
        <v>3488</v>
      </c>
      <c r="F1242" s="698" t="s">
        <v>72</v>
      </c>
      <c r="G1242" s="553" t="s">
        <v>4175</v>
      </c>
      <c r="H1242" s="711" t="s">
        <v>10916</v>
      </c>
      <c r="I1242" s="698" t="s">
        <v>3574</v>
      </c>
      <c r="J1242" s="698" t="s">
        <v>4173</v>
      </c>
      <c r="K1242" s="698" t="s">
        <v>3587</v>
      </c>
      <c r="L1242" s="735">
        <v>1</v>
      </c>
    </row>
    <row r="1243" spans="1:12" s="230" customFormat="1" ht="33.75" customHeight="1" outlineLevel="2" x14ac:dyDescent="0.2">
      <c r="A1243" s="707">
        <v>135</v>
      </c>
      <c r="B1243" s="698" t="s">
        <v>10924</v>
      </c>
      <c r="C1243" s="698" t="s">
        <v>6746</v>
      </c>
      <c r="D1243" s="553" t="s">
        <v>6747</v>
      </c>
      <c r="E1243" s="698" t="s">
        <v>3488</v>
      </c>
      <c r="F1243" s="698" t="s">
        <v>33</v>
      </c>
      <c r="G1243" s="553" t="s">
        <v>4191</v>
      </c>
      <c r="H1243" s="711" t="s">
        <v>10916</v>
      </c>
      <c r="I1243" s="698" t="s">
        <v>3574</v>
      </c>
      <c r="J1243" s="698" t="s">
        <v>4173</v>
      </c>
      <c r="K1243" s="698" t="s">
        <v>3587</v>
      </c>
      <c r="L1243" s="735">
        <v>1</v>
      </c>
    </row>
    <row r="1244" spans="1:12" s="230" customFormat="1" ht="33.75" customHeight="1" outlineLevel="2" x14ac:dyDescent="0.2">
      <c r="A1244" s="707">
        <v>136</v>
      </c>
      <c r="B1244" s="698" t="s">
        <v>10925</v>
      </c>
      <c r="C1244" s="698" t="s">
        <v>6746</v>
      </c>
      <c r="D1244" s="553" t="s">
        <v>6747</v>
      </c>
      <c r="E1244" s="698" t="s">
        <v>3488</v>
      </c>
      <c r="F1244" s="698" t="s">
        <v>109</v>
      </c>
      <c r="G1244" s="553" t="s">
        <v>4191</v>
      </c>
      <c r="H1244" s="711" t="s">
        <v>10916</v>
      </c>
      <c r="I1244" s="698" t="s">
        <v>3574</v>
      </c>
      <c r="J1244" s="698" t="s">
        <v>4173</v>
      </c>
      <c r="K1244" s="698" t="s">
        <v>3587</v>
      </c>
      <c r="L1244" s="735">
        <v>1</v>
      </c>
    </row>
    <row r="1245" spans="1:12" s="230" customFormat="1" ht="33.75" customHeight="1" outlineLevel="2" x14ac:dyDescent="0.2">
      <c r="A1245" s="707">
        <v>137</v>
      </c>
      <c r="B1245" s="698" t="s">
        <v>10926</v>
      </c>
      <c r="C1245" s="698" t="s">
        <v>6746</v>
      </c>
      <c r="D1245" s="553" t="s">
        <v>6747</v>
      </c>
      <c r="E1245" s="698" t="s">
        <v>3488</v>
      </c>
      <c r="F1245" s="698" t="s">
        <v>116</v>
      </c>
      <c r="G1245" s="553" t="s">
        <v>4175</v>
      </c>
      <c r="H1245" s="711" t="s">
        <v>10916</v>
      </c>
      <c r="I1245" s="698" t="s">
        <v>3575</v>
      </c>
      <c r="J1245" s="698" t="s">
        <v>4173</v>
      </c>
      <c r="K1245" s="698" t="s">
        <v>3587</v>
      </c>
      <c r="L1245" s="735">
        <v>1</v>
      </c>
    </row>
    <row r="1246" spans="1:12" s="230" customFormat="1" ht="33.75" customHeight="1" outlineLevel="2" x14ac:dyDescent="0.2">
      <c r="A1246" s="707">
        <v>138</v>
      </c>
      <c r="B1246" s="698" t="s">
        <v>10927</v>
      </c>
      <c r="C1246" s="698" t="s">
        <v>6746</v>
      </c>
      <c r="D1246" s="553" t="s">
        <v>6747</v>
      </c>
      <c r="E1246" s="698" t="s">
        <v>3488</v>
      </c>
      <c r="F1246" s="698" t="s">
        <v>216</v>
      </c>
      <c r="G1246" s="553" t="s">
        <v>4191</v>
      </c>
      <c r="H1246" s="711" t="s">
        <v>10916</v>
      </c>
      <c r="I1246" s="698" t="s">
        <v>3575</v>
      </c>
      <c r="J1246" s="698" t="s">
        <v>4173</v>
      </c>
      <c r="K1246" s="698" t="s">
        <v>3587</v>
      </c>
      <c r="L1246" s="735">
        <v>1</v>
      </c>
    </row>
    <row r="1247" spans="1:12" s="230" customFormat="1" ht="33.75" customHeight="1" outlineLevel="2" x14ac:dyDescent="0.2">
      <c r="A1247" s="707">
        <v>139</v>
      </c>
      <c r="B1247" s="698" t="s">
        <v>10928</v>
      </c>
      <c r="C1247" s="698" t="s">
        <v>6746</v>
      </c>
      <c r="D1247" s="553" t="s">
        <v>6747</v>
      </c>
      <c r="E1247" s="698" t="s">
        <v>3488</v>
      </c>
      <c r="F1247" s="698" t="s">
        <v>239</v>
      </c>
      <c r="G1247" s="553" t="s">
        <v>4191</v>
      </c>
      <c r="H1247" s="711" t="s">
        <v>10916</v>
      </c>
      <c r="I1247" s="698" t="s">
        <v>3575</v>
      </c>
      <c r="J1247" s="698" t="s">
        <v>4173</v>
      </c>
      <c r="K1247" s="698" t="s">
        <v>3587</v>
      </c>
      <c r="L1247" s="735">
        <v>1</v>
      </c>
    </row>
    <row r="1248" spans="1:12" s="230" customFormat="1" ht="33.75" customHeight="1" outlineLevel="2" x14ac:dyDescent="0.2">
      <c r="A1248" s="707">
        <v>140</v>
      </c>
      <c r="B1248" s="698" t="s">
        <v>10929</v>
      </c>
      <c r="C1248" s="698" t="s">
        <v>6746</v>
      </c>
      <c r="D1248" s="553" t="s">
        <v>6747</v>
      </c>
      <c r="E1248" s="698" t="s">
        <v>3488</v>
      </c>
      <c r="F1248" s="698" t="s">
        <v>3298</v>
      </c>
      <c r="G1248" s="553" t="s">
        <v>4175</v>
      </c>
      <c r="H1248" s="711" t="s">
        <v>10916</v>
      </c>
      <c r="I1248" s="698" t="s">
        <v>3575</v>
      </c>
      <c r="J1248" s="698" t="s">
        <v>4173</v>
      </c>
      <c r="K1248" s="698" t="s">
        <v>3587</v>
      </c>
      <c r="L1248" s="735">
        <v>1</v>
      </c>
    </row>
    <row r="1249" spans="1:12" s="230" customFormat="1" ht="33.75" customHeight="1" outlineLevel="2" x14ac:dyDescent="0.2">
      <c r="A1249" s="707">
        <v>141</v>
      </c>
      <c r="B1249" s="698" t="s">
        <v>10930</v>
      </c>
      <c r="C1249" s="698" t="s">
        <v>6746</v>
      </c>
      <c r="D1249" s="553" t="s">
        <v>6747</v>
      </c>
      <c r="E1249" s="698" t="s">
        <v>3488</v>
      </c>
      <c r="F1249" s="698" t="s">
        <v>3315</v>
      </c>
      <c r="G1249" s="553" t="s">
        <v>4175</v>
      </c>
      <c r="H1249" s="711" t="s">
        <v>10916</v>
      </c>
      <c r="I1249" s="698" t="s">
        <v>3591</v>
      </c>
      <c r="J1249" s="698" t="s">
        <v>4173</v>
      </c>
      <c r="K1249" s="698" t="s">
        <v>3587</v>
      </c>
      <c r="L1249" s="735">
        <v>1</v>
      </c>
    </row>
    <row r="1250" spans="1:12" s="230" customFormat="1" ht="33.75" customHeight="1" outlineLevel="2" x14ac:dyDescent="0.2">
      <c r="A1250" s="707">
        <v>142</v>
      </c>
      <c r="B1250" s="698" t="s">
        <v>10931</v>
      </c>
      <c r="C1250" s="698" t="s">
        <v>6746</v>
      </c>
      <c r="D1250" s="553" t="s">
        <v>6747</v>
      </c>
      <c r="E1250" s="698" t="s">
        <v>3488</v>
      </c>
      <c r="F1250" s="698" t="s">
        <v>3306</v>
      </c>
      <c r="G1250" s="553" t="s">
        <v>4175</v>
      </c>
      <c r="H1250" s="711" t="s">
        <v>10916</v>
      </c>
      <c r="I1250" s="698" t="s">
        <v>3591</v>
      </c>
      <c r="J1250" s="698" t="s">
        <v>4173</v>
      </c>
      <c r="K1250" s="698" t="s">
        <v>3587</v>
      </c>
      <c r="L1250" s="735">
        <v>1</v>
      </c>
    </row>
    <row r="1251" spans="1:12" s="230" customFormat="1" ht="33.75" customHeight="1" outlineLevel="2" x14ac:dyDescent="0.2">
      <c r="A1251" s="707">
        <v>143</v>
      </c>
      <c r="B1251" s="698" t="s">
        <v>10932</v>
      </c>
      <c r="C1251" s="698" t="s">
        <v>6746</v>
      </c>
      <c r="D1251" s="553" t="s">
        <v>6747</v>
      </c>
      <c r="E1251" s="698" t="s">
        <v>3488</v>
      </c>
      <c r="F1251" s="698" t="s">
        <v>244</v>
      </c>
      <c r="G1251" s="553" t="s">
        <v>4175</v>
      </c>
      <c r="H1251" s="711" t="s">
        <v>10916</v>
      </c>
      <c r="I1251" s="698" t="s">
        <v>3591</v>
      </c>
      <c r="J1251" s="698" t="s">
        <v>4173</v>
      </c>
      <c r="K1251" s="698" t="s">
        <v>3587</v>
      </c>
      <c r="L1251" s="735">
        <v>1</v>
      </c>
    </row>
    <row r="1252" spans="1:12" s="230" customFormat="1" ht="33.75" customHeight="1" outlineLevel="2" x14ac:dyDescent="0.2">
      <c r="A1252" s="707">
        <v>144</v>
      </c>
      <c r="B1252" s="698" t="s">
        <v>10933</v>
      </c>
      <c r="C1252" s="698" t="s">
        <v>6746</v>
      </c>
      <c r="D1252" s="553" t="s">
        <v>6747</v>
      </c>
      <c r="E1252" s="698" t="s">
        <v>3488</v>
      </c>
      <c r="F1252" s="698" t="s">
        <v>244</v>
      </c>
      <c r="G1252" s="553" t="s">
        <v>4175</v>
      </c>
      <c r="H1252" s="711" t="s">
        <v>10916</v>
      </c>
      <c r="I1252" s="698" t="s">
        <v>3591</v>
      </c>
      <c r="J1252" s="698" t="s">
        <v>4173</v>
      </c>
      <c r="K1252" s="698" t="s">
        <v>3587</v>
      </c>
      <c r="L1252" s="735">
        <v>1</v>
      </c>
    </row>
    <row r="1253" spans="1:12" s="230" customFormat="1" ht="33.75" customHeight="1" outlineLevel="2" x14ac:dyDescent="0.2">
      <c r="A1253" s="707">
        <v>145</v>
      </c>
      <c r="B1253" s="698" t="s">
        <v>10934</v>
      </c>
      <c r="C1253" s="698" t="s">
        <v>6746</v>
      </c>
      <c r="D1253" s="553" t="s">
        <v>6747</v>
      </c>
      <c r="E1253" s="698" t="s">
        <v>3488</v>
      </c>
      <c r="F1253" s="698" t="s">
        <v>245</v>
      </c>
      <c r="G1253" s="553" t="s">
        <v>4175</v>
      </c>
      <c r="H1253" s="711" t="s">
        <v>10916</v>
      </c>
      <c r="I1253" s="698" t="s">
        <v>3576</v>
      </c>
      <c r="J1253" s="698" t="s">
        <v>4173</v>
      </c>
      <c r="K1253" s="698" t="s">
        <v>3587</v>
      </c>
      <c r="L1253" s="735">
        <v>1</v>
      </c>
    </row>
    <row r="1254" spans="1:12" s="230" customFormat="1" ht="33.75" customHeight="1" outlineLevel="2" x14ac:dyDescent="0.2">
      <c r="A1254" s="707">
        <v>146</v>
      </c>
      <c r="B1254" s="698" t="s">
        <v>10935</v>
      </c>
      <c r="C1254" s="698" t="s">
        <v>6746</v>
      </c>
      <c r="D1254" s="553" t="s">
        <v>6747</v>
      </c>
      <c r="E1254" s="698" t="s">
        <v>3488</v>
      </c>
      <c r="F1254" s="698" t="s">
        <v>245</v>
      </c>
      <c r="G1254" s="553" t="s">
        <v>4191</v>
      </c>
      <c r="H1254" s="711" t="s">
        <v>10916</v>
      </c>
      <c r="I1254" s="698" t="s">
        <v>3576</v>
      </c>
      <c r="J1254" s="698" t="s">
        <v>4173</v>
      </c>
      <c r="K1254" s="698" t="s">
        <v>3587</v>
      </c>
      <c r="L1254" s="735">
        <v>1</v>
      </c>
    </row>
    <row r="1255" spans="1:12" s="230" customFormat="1" ht="33.75" customHeight="1" outlineLevel="2" x14ac:dyDescent="0.2">
      <c r="A1255" s="707">
        <v>147</v>
      </c>
      <c r="B1255" s="698" t="s">
        <v>10936</v>
      </c>
      <c r="C1255" s="698" t="s">
        <v>6746</v>
      </c>
      <c r="D1255" s="553" t="s">
        <v>6747</v>
      </c>
      <c r="E1255" s="698" t="s">
        <v>3488</v>
      </c>
      <c r="F1255" s="698" t="s">
        <v>3301</v>
      </c>
      <c r="G1255" s="553" t="s">
        <v>4175</v>
      </c>
      <c r="H1255" s="711" t="s">
        <v>10916</v>
      </c>
      <c r="I1255" s="698" t="s">
        <v>3576</v>
      </c>
      <c r="J1255" s="698" t="s">
        <v>4173</v>
      </c>
      <c r="K1255" s="698" t="s">
        <v>3587</v>
      </c>
      <c r="L1255" s="735">
        <v>1</v>
      </c>
    </row>
    <row r="1256" spans="1:12" s="230" customFormat="1" ht="33.75" customHeight="1" outlineLevel="2" x14ac:dyDescent="0.2">
      <c r="A1256" s="707">
        <v>148</v>
      </c>
      <c r="B1256" s="698" t="s">
        <v>10937</v>
      </c>
      <c r="C1256" s="698" t="s">
        <v>6746</v>
      </c>
      <c r="D1256" s="553" t="s">
        <v>6747</v>
      </c>
      <c r="E1256" s="698" t="s">
        <v>3488</v>
      </c>
      <c r="F1256" s="698" t="s">
        <v>3320</v>
      </c>
      <c r="G1256" s="553" t="s">
        <v>4175</v>
      </c>
      <c r="H1256" s="711" t="s">
        <v>10916</v>
      </c>
      <c r="I1256" s="698" t="s">
        <v>3576</v>
      </c>
      <c r="J1256" s="698" t="s">
        <v>4173</v>
      </c>
      <c r="K1256" s="698" t="s">
        <v>3587</v>
      </c>
      <c r="L1256" s="735">
        <v>1</v>
      </c>
    </row>
    <row r="1257" spans="1:12" s="230" customFormat="1" ht="33.75" customHeight="1" outlineLevel="2" x14ac:dyDescent="0.2">
      <c r="A1257" s="707">
        <v>149</v>
      </c>
      <c r="B1257" s="698" t="s">
        <v>10938</v>
      </c>
      <c r="C1257" s="698" t="s">
        <v>6746</v>
      </c>
      <c r="D1257" s="553" t="s">
        <v>6747</v>
      </c>
      <c r="E1257" s="698" t="s">
        <v>3488</v>
      </c>
      <c r="F1257" s="698" t="s">
        <v>3326</v>
      </c>
      <c r="G1257" s="553" t="s">
        <v>4055</v>
      </c>
      <c r="H1257" s="711" t="s">
        <v>10916</v>
      </c>
      <c r="I1257" s="698" t="s">
        <v>3576</v>
      </c>
      <c r="J1257" s="698" t="s">
        <v>4173</v>
      </c>
      <c r="K1257" s="698" t="s">
        <v>3587</v>
      </c>
      <c r="L1257" s="735">
        <v>1</v>
      </c>
    </row>
    <row r="1258" spans="1:12" s="230" customFormat="1" ht="33.75" customHeight="1" outlineLevel="2" x14ac:dyDescent="0.2">
      <c r="A1258" s="707">
        <v>150</v>
      </c>
      <c r="B1258" s="698" t="s">
        <v>10939</v>
      </c>
      <c r="C1258" s="698" t="s">
        <v>10940</v>
      </c>
      <c r="D1258" s="553" t="s">
        <v>10941</v>
      </c>
      <c r="E1258" s="698" t="s">
        <v>2176</v>
      </c>
      <c r="F1258" s="698" t="s">
        <v>91</v>
      </c>
      <c r="G1258" s="553" t="s">
        <v>4175</v>
      </c>
      <c r="H1258" s="711" t="s">
        <v>10839</v>
      </c>
      <c r="I1258" s="698" t="s">
        <v>3574</v>
      </c>
      <c r="J1258" s="698" t="s">
        <v>4173</v>
      </c>
      <c r="K1258" s="698" t="s">
        <v>3587</v>
      </c>
      <c r="L1258" s="735">
        <v>1</v>
      </c>
    </row>
    <row r="1259" spans="1:12" s="230" customFormat="1" ht="33.75" customHeight="1" outlineLevel="2" x14ac:dyDescent="0.2">
      <c r="A1259" s="707">
        <v>151</v>
      </c>
      <c r="B1259" s="698" t="s">
        <v>10942</v>
      </c>
      <c r="C1259" s="698" t="s">
        <v>10940</v>
      </c>
      <c r="D1259" s="553" t="s">
        <v>10941</v>
      </c>
      <c r="E1259" s="698" t="s">
        <v>2176</v>
      </c>
      <c r="F1259" s="698" t="s">
        <v>72</v>
      </c>
      <c r="G1259" s="553" t="s">
        <v>4193</v>
      </c>
      <c r="H1259" s="711" t="s">
        <v>10839</v>
      </c>
      <c r="I1259" s="698" t="s">
        <v>3574</v>
      </c>
      <c r="J1259" s="698" t="s">
        <v>4173</v>
      </c>
      <c r="K1259" s="698" t="s">
        <v>3587</v>
      </c>
      <c r="L1259" s="735">
        <v>1</v>
      </c>
    </row>
    <row r="1260" spans="1:12" s="230" customFormat="1" ht="33.75" customHeight="1" outlineLevel="2" x14ac:dyDescent="0.2">
      <c r="A1260" s="707">
        <v>152</v>
      </c>
      <c r="B1260" s="698" t="s">
        <v>10943</v>
      </c>
      <c r="C1260" s="698" t="s">
        <v>10940</v>
      </c>
      <c r="D1260" s="553" t="s">
        <v>10941</v>
      </c>
      <c r="E1260" s="698" t="s">
        <v>2176</v>
      </c>
      <c r="F1260" s="698" t="s">
        <v>106</v>
      </c>
      <c r="G1260" s="553" t="s">
        <v>4191</v>
      </c>
      <c r="H1260" s="711" t="s">
        <v>10839</v>
      </c>
      <c r="I1260" s="698" t="s">
        <v>3574</v>
      </c>
      <c r="J1260" s="698" t="s">
        <v>4173</v>
      </c>
      <c r="K1260" s="698" t="s">
        <v>3587</v>
      </c>
      <c r="L1260" s="735">
        <v>1</v>
      </c>
    </row>
    <row r="1261" spans="1:12" s="230" customFormat="1" ht="33.75" customHeight="1" outlineLevel="2" x14ac:dyDescent="0.2">
      <c r="A1261" s="707">
        <v>153</v>
      </c>
      <c r="B1261" s="698" t="s">
        <v>10944</v>
      </c>
      <c r="C1261" s="698" t="s">
        <v>10940</v>
      </c>
      <c r="D1261" s="553" t="s">
        <v>10941</v>
      </c>
      <c r="E1261" s="698" t="s">
        <v>3488</v>
      </c>
      <c r="F1261" s="698" t="s">
        <v>70</v>
      </c>
      <c r="G1261" s="553" t="s">
        <v>4191</v>
      </c>
      <c r="H1261" s="711" t="s">
        <v>10839</v>
      </c>
      <c r="I1261" s="698" t="s">
        <v>3574</v>
      </c>
      <c r="J1261" s="698" t="s">
        <v>4173</v>
      </c>
      <c r="K1261" s="698" t="s">
        <v>3587</v>
      </c>
      <c r="L1261" s="735">
        <v>1</v>
      </c>
    </row>
    <row r="1262" spans="1:12" s="230" customFormat="1" ht="33.75" customHeight="1" outlineLevel="2" x14ac:dyDescent="0.2">
      <c r="A1262" s="707">
        <v>154</v>
      </c>
      <c r="B1262" s="698" t="s">
        <v>10945</v>
      </c>
      <c r="C1262" s="698" t="s">
        <v>10940</v>
      </c>
      <c r="D1262" s="553" t="s">
        <v>10941</v>
      </c>
      <c r="E1262" s="698" t="s">
        <v>3488</v>
      </c>
      <c r="F1262" s="698" t="s">
        <v>112</v>
      </c>
      <c r="G1262" s="553" t="s">
        <v>4191</v>
      </c>
      <c r="H1262" s="711" t="s">
        <v>10839</v>
      </c>
      <c r="I1262" s="698" t="s">
        <v>3574</v>
      </c>
      <c r="J1262" s="698" t="s">
        <v>4173</v>
      </c>
      <c r="K1262" s="698" t="s">
        <v>3587</v>
      </c>
      <c r="L1262" s="735">
        <v>1</v>
      </c>
    </row>
    <row r="1263" spans="1:12" s="230" customFormat="1" ht="33.75" customHeight="1" outlineLevel="2" x14ac:dyDescent="0.2">
      <c r="A1263" s="707">
        <v>155</v>
      </c>
      <c r="B1263" s="698" t="s">
        <v>10946</v>
      </c>
      <c r="C1263" s="698" t="s">
        <v>10940</v>
      </c>
      <c r="D1263" s="553" t="s">
        <v>10941</v>
      </c>
      <c r="E1263" s="698" t="s">
        <v>3488</v>
      </c>
      <c r="F1263" s="698" t="s">
        <v>69</v>
      </c>
      <c r="G1263" s="553" t="s">
        <v>4191</v>
      </c>
      <c r="H1263" s="711" t="s">
        <v>10839</v>
      </c>
      <c r="I1263" s="698" t="s">
        <v>3574</v>
      </c>
      <c r="J1263" s="698" t="s">
        <v>4173</v>
      </c>
      <c r="K1263" s="698" t="s">
        <v>3587</v>
      </c>
      <c r="L1263" s="735">
        <v>1</v>
      </c>
    </row>
    <row r="1264" spans="1:12" s="230" customFormat="1" ht="33.75" customHeight="1" outlineLevel="2" x14ac:dyDescent="0.2">
      <c r="A1264" s="707">
        <v>156</v>
      </c>
      <c r="B1264" s="698" t="s">
        <v>10947</v>
      </c>
      <c r="C1264" s="698" t="s">
        <v>10940</v>
      </c>
      <c r="D1264" s="553" t="s">
        <v>10941</v>
      </c>
      <c r="E1264" s="698" t="s">
        <v>3488</v>
      </c>
      <c r="F1264" s="698" t="s">
        <v>71</v>
      </c>
      <c r="G1264" s="553" t="s">
        <v>4191</v>
      </c>
      <c r="H1264" s="711" t="s">
        <v>10839</v>
      </c>
      <c r="I1264" s="698" t="s">
        <v>3574</v>
      </c>
      <c r="J1264" s="698" t="s">
        <v>4173</v>
      </c>
      <c r="K1264" s="698" t="s">
        <v>3587</v>
      </c>
      <c r="L1264" s="735">
        <v>1</v>
      </c>
    </row>
    <row r="1265" spans="1:12" s="230" customFormat="1" ht="33.75" customHeight="1" outlineLevel="2" x14ac:dyDescent="0.2">
      <c r="A1265" s="707">
        <v>157</v>
      </c>
      <c r="B1265" s="698" t="s">
        <v>10948</v>
      </c>
      <c r="C1265" s="698" t="s">
        <v>10940</v>
      </c>
      <c r="D1265" s="553" t="s">
        <v>10941</v>
      </c>
      <c r="E1265" s="698" t="s">
        <v>3488</v>
      </c>
      <c r="F1265" s="698" t="s">
        <v>72</v>
      </c>
      <c r="G1265" s="553" t="s">
        <v>4191</v>
      </c>
      <c r="H1265" s="711" t="s">
        <v>10839</v>
      </c>
      <c r="I1265" s="698" t="s">
        <v>3574</v>
      </c>
      <c r="J1265" s="698" t="s">
        <v>4173</v>
      </c>
      <c r="K1265" s="698" t="s">
        <v>3587</v>
      </c>
      <c r="L1265" s="735">
        <v>1</v>
      </c>
    </row>
    <row r="1266" spans="1:12" s="230" customFormat="1" ht="33.75" customHeight="1" outlineLevel="2" x14ac:dyDescent="0.2">
      <c r="A1266" s="707">
        <v>158</v>
      </c>
      <c r="B1266" s="698" t="s">
        <v>10949</v>
      </c>
      <c r="C1266" s="698" t="s">
        <v>10940</v>
      </c>
      <c r="D1266" s="553" t="s">
        <v>10941</v>
      </c>
      <c r="E1266" s="698" t="s">
        <v>3488</v>
      </c>
      <c r="F1266" s="698" t="s">
        <v>32</v>
      </c>
      <c r="G1266" s="553" t="s">
        <v>4191</v>
      </c>
      <c r="H1266" s="711" t="s">
        <v>10839</v>
      </c>
      <c r="I1266" s="698" t="s">
        <v>3575</v>
      </c>
      <c r="J1266" s="698" t="s">
        <v>4173</v>
      </c>
      <c r="K1266" s="698" t="s">
        <v>3587</v>
      </c>
      <c r="L1266" s="735">
        <v>1</v>
      </c>
    </row>
    <row r="1267" spans="1:12" s="230" customFormat="1" ht="33.75" customHeight="1" outlineLevel="2" x14ac:dyDescent="0.2">
      <c r="A1267" s="707">
        <v>159</v>
      </c>
      <c r="B1267" s="698" t="s">
        <v>10950</v>
      </c>
      <c r="C1267" s="698" t="s">
        <v>10940</v>
      </c>
      <c r="D1267" s="553" t="s">
        <v>10941</v>
      </c>
      <c r="E1267" s="698" t="s">
        <v>3488</v>
      </c>
      <c r="F1267" s="698" t="s">
        <v>106</v>
      </c>
      <c r="G1267" s="553" t="s">
        <v>4175</v>
      </c>
      <c r="H1267" s="711" t="s">
        <v>10839</v>
      </c>
      <c r="I1267" s="698" t="s">
        <v>3575</v>
      </c>
      <c r="J1267" s="698" t="s">
        <v>4173</v>
      </c>
      <c r="K1267" s="698" t="s">
        <v>3587</v>
      </c>
      <c r="L1267" s="735">
        <v>1</v>
      </c>
    </row>
    <row r="1268" spans="1:12" s="230" customFormat="1" ht="33.75" customHeight="1" outlineLevel="2" x14ac:dyDescent="0.2">
      <c r="A1268" s="707">
        <v>160</v>
      </c>
      <c r="B1268" s="698" t="s">
        <v>10951</v>
      </c>
      <c r="C1268" s="698" t="s">
        <v>10940</v>
      </c>
      <c r="D1268" s="553" t="s">
        <v>10941</v>
      </c>
      <c r="E1268" s="698" t="s">
        <v>3488</v>
      </c>
      <c r="F1268" s="698" t="s">
        <v>34</v>
      </c>
      <c r="G1268" s="553" t="s">
        <v>4191</v>
      </c>
      <c r="H1268" s="711" t="s">
        <v>10839</v>
      </c>
      <c r="I1268" s="698" t="s">
        <v>3575</v>
      </c>
      <c r="J1268" s="698" t="s">
        <v>4173</v>
      </c>
      <c r="K1268" s="698" t="s">
        <v>3587</v>
      </c>
      <c r="L1268" s="735">
        <v>1</v>
      </c>
    </row>
    <row r="1269" spans="1:12" s="230" customFormat="1" ht="33.75" customHeight="1" outlineLevel="2" x14ac:dyDescent="0.2">
      <c r="A1269" s="707">
        <v>161</v>
      </c>
      <c r="B1269" s="698" t="s">
        <v>10952</v>
      </c>
      <c r="C1269" s="698" t="s">
        <v>10940</v>
      </c>
      <c r="D1269" s="553" t="s">
        <v>10941</v>
      </c>
      <c r="E1269" s="698" t="s">
        <v>3488</v>
      </c>
      <c r="F1269" s="698" t="s">
        <v>35</v>
      </c>
      <c r="G1269" s="553" t="s">
        <v>4191</v>
      </c>
      <c r="H1269" s="711" t="s">
        <v>10839</v>
      </c>
      <c r="I1269" s="698" t="s">
        <v>3575</v>
      </c>
      <c r="J1269" s="698" t="s">
        <v>4173</v>
      </c>
      <c r="K1269" s="698" t="s">
        <v>3587</v>
      </c>
      <c r="L1269" s="735">
        <v>1</v>
      </c>
    </row>
    <row r="1270" spans="1:12" s="230" customFormat="1" ht="33.75" customHeight="1" outlineLevel="2" x14ac:dyDescent="0.2">
      <c r="A1270" s="707">
        <v>162</v>
      </c>
      <c r="B1270" s="698" t="s">
        <v>10953</v>
      </c>
      <c r="C1270" s="698" t="s">
        <v>10940</v>
      </c>
      <c r="D1270" s="553" t="s">
        <v>10941</v>
      </c>
      <c r="E1270" s="698" t="s">
        <v>3488</v>
      </c>
      <c r="F1270" s="698" t="s">
        <v>147</v>
      </c>
      <c r="G1270" s="553" t="s">
        <v>4191</v>
      </c>
      <c r="H1270" s="711" t="s">
        <v>10839</v>
      </c>
      <c r="I1270" s="698" t="s">
        <v>3575</v>
      </c>
      <c r="J1270" s="698" t="s">
        <v>4173</v>
      </c>
      <c r="K1270" s="698" t="s">
        <v>3587</v>
      </c>
      <c r="L1270" s="735">
        <v>1</v>
      </c>
    </row>
    <row r="1271" spans="1:12" s="230" customFormat="1" ht="33.75" customHeight="1" outlineLevel="2" x14ac:dyDescent="0.2">
      <c r="A1271" s="707">
        <v>163</v>
      </c>
      <c r="B1271" s="698" t="s">
        <v>10954</v>
      </c>
      <c r="C1271" s="698" t="s">
        <v>10940</v>
      </c>
      <c r="D1271" s="553" t="s">
        <v>10941</v>
      </c>
      <c r="E1271" s="698" t="s">
        <v>3488</v>
      </c>
      <c r="F1271" s="698" t="s">
        <v>146</v>
      </c>
      <c r="G1271" s="553" t="s">
        <v>4191</v>
      </c>
      <c r="H1271" s="711" t="s">
        <v>10839</v>
      </c>
      <c r="I1271" s="698" t="s">
        <v>3575</v>
      </c>
      <c r="J1271" s="698" t="s">
        <v>4173</v>
      </c>
      <c r="K1271" s="698" t="s">
        <v>3587</v>
      </c>
      <c r="L1271" s="735">
        <v>1</v>
      </c>
    </row>
    <row r="1272" spans="1:12" s="230" customFormat="1" ht="33.75" customHeight="1" outlineLevel="2" x14ac:dyDescent="0.2">
      <c r="A1272" s="707">
        <v>164</v>
      </c>
      <c r="B1272" s="698" t="s">
        <v>10955</v>
      </c>
      <c r="C1272" s="698" t="s">
        <v>10940</v>
      </c>
      <c r="D1272" s="553" t="s">
        <v>10956</v>
      </c>
      <c r="E1272" s="698" t="s">
        <v>3671</v>
      </c>
      <c r="F1272" s="698" t="s">
        <v>112</v>
      </c>
      <c r="G1272" s="553" t="s">
        <v>4175</v>
      </c>
      <c r="H1272" s="711" t="s">
        <v>10839</v>
      </c>
      <c r="I1272" s="698" t="s">
        <v>3575</v>
      </c>
      <c r="J1272" s="698" t="s">
        <v>4173</v>
      </c>
      <c r="K1272" s="698" t="s">
        <v>3587</v>
      </c>
      <c r="L1272" s="735">
        <v>1</v>
      </c>
    </row>
    <row r="1273" spans="1:12" s="230" customFormat="1" ht="33.75" customHeight="1" outlineLevel="2" x14ac:dyDescent="0.2">
      <c r="A1273" s="707">
        <v>165</v>
      </c>
      <c r="B1273" s="698" t="s">
        <v>10957</v>
      </c>
      <c r="C1273" s="698" t="s">
        <v>10940</v>
      </c>
      <c r="D1273" s="553" t="s">
        <v>10956</v>
      </c>
      <c r="E1273" s="698" t="s">
        <v>3671</v>
      </c>
      <c r="F1273" s="698" t="s">
        <v>112</v>
      </c>
      <c r="G1273" s="553" t="s">
        <v>4175</v>
      </c>
      <c r="H1273" s="711" t="s">
        <v>10839</v>
      </c>
      <c r="I1273" s="698" t="s">
        <v>3575</v>
      </c>
      <c r="J1273" s="698" t="s">
        <v>4173</v>
      </c>
      <c r="K1273" s="698" t="s">
        <v>3587</v>
      </c>
      <c r="L1273" s="735">
        <v>1</v>
      </c>
    </row>
    <row r="1274" spans="1:12" s="230" customFormat="1" ht="33.75" customHeight="1" outlineLevel="2" x14ac:dyDescent="0.2">
      <c r="A1274" s="707">
        <v>166</v>
      </c>
      <c r="B1274" s="698" t="s">
        <v>10958</v>
      </c>
      <c r="C1274" s="698" t="s">
        <v>10940</v>
      </c>
      <c r="D1274" s="553" t="s">
        <v>10956</v>
      </c>
      <c r="E1274" s="698" t="s">
        <v>3671</v>
      </c>
      <c r="F1274" s="698" t="s">
        <v>30</v>
      </c>
      <c r="G1274" s="553" t="s">
        <v>4193</v>
      </c>
      <c r="H1274" s="711" t="s">
        <v>10839</v>
      </c>
      <c r="I1274" s="698" t="s">
        <v>3591</v>
      </c>
      <c r="J1274" s="698" t="s">
        <v>4173</v>
      </c>
      <c r="K1274" s="698" t="s">
        <v>3587</v>
      </c>
      <c r="L1274" s="735">
        <v>1</v>
      </c>
    </row>
    <row r="1275" spans="1:12" s="230" customFormat="1" ht="33.75" customHeight="1" outlineLevel="2" x14ac:dyDescent="0.2">
      <c r="A1275" s="707">
        <v>167</v>
      </c>
      <c r="B1275" s="698" t="s">
        <v>10959</v>
      </c>
      <c r="C1275" s="698" t="s">
        <v>10940</v>
      </c>
      <c r="D1275" s="553" t="s">
        <v>10956</v>
      </c>
      <c r="E1275" s="698" t="s">
        <v>3671</v>
      </c>
      <c r="F1275" s="698" t="s">
        <v>69</v>
      </c>
      <c r="G1275" s="553" t="s">
        <v>4191</v>
      </c>
      <c r="H1275" s="711" t="s">
        <v>10839</v>
      </c>
      <c r="I1275" s="698" t="s">
        <v>3591</v>
      </c>
      <c r="J1275" s="698" t="s">
        <v>4173</v>
      </c>
      <c r="K1275" s="698" t="s">
        <v>3587</v>
      </c>
      <c r="L1275" s="735">
        <v>1</v>
      </c>
    </row>
    <row r="1276" spans="1:12" s="230" customFormat="1" ht="33.75" customHeight="1" outlineLevel="2" x14ac:dyDescent="0.2">
      <c r="A1276" s="707">
        <v>168</v>
      </c>
      <c r="B1276" s="698" t="s">
        <v>10960</v>
      </c>
      <c r="C1276" s="698" t="s">
        <v>10940</v>
      </c>
      <c r="D1276" s="553" t="s">
        <v>10941</v>
      </c>
      <c r="E1276" s="698" t="s">
        <v>3671</v>
      </c>
      <c r="F1276" s="698" t="s">
        <v>91</v>
      </c>
      <c r="G1276" s="553" t="s">
        <v>4191</v>
      </c>
      <c r="H1276" s="711" t="s">
        <v>10839</v>
      </c>
      <c r="I1276" s="698" t="s">
        <v>3591</v>
      </c>
      <c r="J1276" s="698" t="s">
        <v>4173</v>
      </c>
      <c r="K1276" s="698" t="s">
        <v>3587</v>
      </c>
      <c r="L1276" s="735">
        <v>1</v>
      </c>
    </row>
    <row r="1277" spans="1:12" s="230" customFormat="1" ht="33.75" customHeight="1" outlineLevel="2" x14ac:dyDescent="0.2">
      <c r="A1277" s="707">
        <v>169</v>
      </c>
      <c r="B1277" s="698" t="s">
        <v>10961</v>
      </c>
      <c r="C1277" s="698" t="s">
        <v>10940</v>
      </c>
      <c r="D1277" s="553" t="s">
        <v>10941</v>
      </c>
      <c r="E1277" s="698" t="s">
        <v>3671</v>
      </c>
      <c r="F1277" s="698" t="s">
        <v>72</v>
      </c>
      <c r="G1277" s="553" t="s">
        <v>4191</v>
      </c>
      <c r="H1277" s="711" t="s">
        <v>10839</v>
      </c>
      <c r="I1277" s="698" t="s">
        <v>3591</v>
      </c>
      <c r="J1277" s="698" t="s">
        <v>4173</v>
      </c>
      <c r="K1277" s="698" t="s">
        <v>3587</v>
      </c>
      <c r="L1277" s="735">
        <v>1</v>
      </c>
    </row>
    <row r="1278" spans="1:12" s="230" customFormat="1" ht="33.75" customHeight="1" outlineLevel="2" x14ac:dyDescent="0.2">
      <c r="A1278" s="707">
        <v>170</v>
      </c>
      <c r="B1278" s="698" t="s">
        <v>10962</v>
      </c>
      <c r="C1278" s="698" t="s">
        <v>10940</v>
      </c>
      <c r="D1278" s="553" t="s">
        <v>10956</v>
      </c>
      <c r="E1278" s="698" t="s">
        <v>3671</v>
      </c>
      <c r="F1278" s="698" t="s">
        <v>106</v>
      </c>
      <c r="G1278" s="553" t="s">
        <v>4191</v>
      </c>
      <c r="H1278" s="711" t="s">
        <v>10839</v>
      </c>
      <c r="I1278" s="698" t="s">
        <v>3591</v>
      </c>
      <c r="J1278" s="698" t="s">
        <v>4173</v>
      </c>
      <c r="K1278" s="698" t="s">
        <v>3587</v>
      </c>
      <c r="L1278" s="735">
        <v>1</v>
      </c>
    </row>
    <row r="1279" spans="1:12" s="230" customFormat="1" ht="33.75" customHeight="1" outlineLevel="2" x14ac:dyDescent="0.2">
      <c r="A1279" s="707">
        <v>171</v>
      </c>
      <c r="B1279" s="698" t="s">
        <v>10963</v>
      </c>
      <c r="C1279" s="698" t="s">
        <v>10940</v>
      </c>
      <c r="D1279" s="553" t="s">
        <v>10941</v>
      </c>
      <c r="E1279" s="698" t="s">
        <v>3344</v>
      </c>
      <c r="F1279" s="698" t="s">
        <v>112</v>
      </c>
      <c r="G1279" s="553" t="s">
        <v>4191</v>
      </c>
      <c r="H1279" s="711" t="s">
        <v>10839</v>
      </c>
      <c r="I1279" s="698" t="s">
        <v>3591</v>
      </c>
      <c r="J1279" s="698" t="s">
        <v>4173</v>
      </c>
      <c r="K1279" s="698" t="s">
        <v>3587</v>
      </c>
      <c r="L1279" s="735">
        <v>1</v>
      </c>
    </row>
    <row r="1280" spans="1:12" s="230" customFormat="1" ht="33.75" customHeight="1" outlineLevel="2" x14ac:dyDescent="0.2">
      <c r="A1280" s="707">
        <v>172</v>
      </c>
      <c r="B1280" s="698" t="s">
        <v>10964</v>
      </c>
      <c r="C1280" s="698" t="s">
        <v>10940</v>
      </c>
      <c r="D1280" s="553" t="s">
        <v>10941</v>
      </c>
      <c r="E1280" s="698" t="s">
        <v>3344</v>
      </c>
      <c r="F1280" s="698" t="s">
        <v>30</v>
      </c>
      <c r="G1280" s="553" t="s">
        <v>4175</v>
      </c>
      <c r="H1280" s="711" t="s">
        <v>10839</v>
      </c>
      <c r="I1280" s="698" t="s">
        <v>3591</v>
      </c>
      <c r="J1280" s="698" t="s">
        <v>4173</v>
      </c>
      <c r="K1280" s="698" t="s">
        <v>3587</v>
      </c>
      <c r="L1280" s="735">
        <v>1</v>
      </c>
    </row>
    <row r="1281" spans="1:12" s="230" customFormat="1" ht="33.75" customHeight="1" outlineLevel="2" x14ac:dyDescent="0.2">
      <c r="A1281" s="707">
        <v>173</v>
      </c>
      <c r="B1281" s="698" t="s">
        <v>10965</v>
      </c>
      <c r="C1281" s="698" t="s">
        <v>10940</v>
      </c>
      <c r="D1281" s="553" t="s">
        <v>10941</v>
      </c>
      <c r="E1281" s="698" t="s">
        <v>3344</v>
      </c>
      <c r="F1281" s="698" t="s">
        <v>31</v>
      </c>
      <c r="G1281" s="553" t="s">
        <v>4191</v>
      </c>
      <c r="H1281" s="711" t="s">
        <v>10839</v>
      </c>
      <c r="I1281" s="698" t="s">
        <v>3576</v>
      </c>
      <c r="J1281" s="698" t="s">
        <v>4173</v>
      </c>
      <c r="K1281" s="698" t="s">
        <v>3587</v>
      </c>
      <c r="L1281" s="735">
        <v>1</v>
      </c>
    </row>
    <row r="1282" spans="1:12" s="230" customFormat="1" ht="33.75" customHeight="1" outlineLevel="2" x14ac:dyDescent="0.2">
      <c r="A1282" s="707">
        <v>174</v>
      </c>
      <c r="B1282" s="698" t="s">
        <v>10966</v>
      </c>
      <c r="C1282" s="698" t="s">
        <v>10940</v>
      </c>
      <c r="D1282" s="553" t="s">
        <v>10941</v>
      </c>
      <c r="E1282" s="698" t="s">
        <v>3344</v>
      </c>
      <c r="F1282" s="698" t="s">
        <v>69</v>
      </c>
      <c r="G1282" s="553" t="s">
        <v>4191</v>
      </c>
      <c r="H1282" s="711" t="s">
        <v>10839</v>
      </c>
      <c r="I1282" s="698" t="s">
        <v>3576</v>
      </c>
      <c r="J1282" s="698" t="s">
        <v>4173</v>
      </c>
      <c r="K1282" s="698" t="s">
        <v>3587</v>
      </c>
      <c r="L1282" s="735">
        <v>1</v>
      </c>
    </row>
    <row r="1283" spans="1:12" s="230" customFormat="1" ht="33.75" customHeight="1" outlineLevel="2" x14ac:dyDescent="0.2">
      <c r="A1283" s="707">
        <v>175</v>
      </c>
      <c r="B1283" s="698" t="s">
        <v>10967</v>
      </c>
      <c r="C1283" s="698" t="s">
        <v>10940</v>
      </c>
      <c r="D1283" s="553" t="s">
        <v>10941</v>
      </c>
      <c r="E1283" s="698" t="s">
        <v>3344</v>
      </c>
      <c r="F1283" s="698" t="s">
        <v>91</v>
      </c>
      <c r="G1283" s="553" t="s">
        <v>4191</v>
      </c>
      <c r="H1283" s="711" t="s">
        <v>10839</v>
      </c>
      <c r="I1283" s="698" t="s">
        <v>3576</v>
      </c>
      <c r="J1283" s="698" t="s">
        <v>4173</v>
      </c>
      <c r="K1283" s="698" t="s">
        <v>3587</v>
      </c>
      <c r="L1283" s="735">
        <v>1</v>
      </c>
    </row>
    <row r="1284" spans="1:12" s="230" customFormat="1" ht="33.75" customHeight="1" outlineLevel="2" x14ac:dyDescent="0.2">
      <c r="A1284" s="707">
        <v>176</v>
      </c>
      <c r="B1284" s="698" t="s">
        <v>10968</v>
      </c>
      <c r="C1284" s="698" t="s">
        <v>10940</v>
      </c>
      <c r="D1284" s="553" t="s">
        <v>10941</v>
      </c>
      <c r="E1284" s="698" t="s">
        <v>3344</v>
      </c>
      <c r="F1284" s="698" t="s">
        <v>106</v>
      </c>
      <c r="G1284" s="553" t="s">
        <v>4191</v>
      </c>
      <c r="H1284" s="711" t="s">
        <v>10839</v>
      </c>
      <c r="I1284" s="698" t="s">
        <v>3576</v>
      </c>
      <c r="J1284" s="698" t="s">
        <v>4173</v>
      </c>
      <c r="K1284" s="698" t="s">
        <v>3587</v>
      </c>
      <c r="L1284" s="735">
        <v>1</v>
      </c>
    </row>
    <row r="1285" spans="1:12" s="230" customFormat="1" ht="33.75" customHeight="1" outlineLevel="2" x14ac:dyDescent="0.2">
      <c r="A1285" s="707">
        <v>177</v>
      </c>
      <c r="B1285" s="698" t="s">
        <v>10969</v>
      </c>
      <c r="C1285" s="698" t="s">
        <v>10940</v>
      </c>
      <c r="D1285" s="553" t="s">
        <v>10941</v>
      </c>
      <c r="E1285" s="698" t="s">
        <v>3344</v>
      </c>
      <c r="F1285" s="698" t="s">
        <v>110</v>
      </c>
      <c r="G1285" s="553" t="s">
        <v>4191</v>
      </c>
      <c r="H1285" s="711" t="s">
        <v>10839</v>
      </c>
      <c r="I1285" s="698" t="s">
        <v>3576</v>
      </c>
      <c r="J1285" s="698" t="s">
        <v>4173</v>
      </c>
      <c r="K1285" s="698" t="s">
        <v>3587</v>
      </c>
      <c r="L1285" s="735">
        <v>1</v>
      </c>
    </row>
    <row r="1286" spans="1:12" s="230" customFormat="1" ht="33.75" customHeight="1" outlineLevel="2" x14ac:dyDescent="0.2">
      <c r="A1286" s="707">
        <v>178</v>
      </c>
      <c r="B1286" s="698" t="s">
        <v>10970</v>
      </c>
      <c r="C1286" s="698" t="s">
        <v>10940</v>
      </c>
      <c r="D1286" s="553" t="s">
        <v>10941</v>
      </c>
      <c r="E1286" s="698" t="s">
        <v>3344</v>
      </c>
      <c r="F1286" s="698" t="s">
        <v>142</v>
      </c>
      <c r="G1286" s="553" t="s">
        <v>4191</v>
      </c>
      <c r="H1286" s="711" t="s">
        <v>10839</v>
      </c>
      <c r="I1286" s="698" t="s">
        <v>3576</v>
      </c>
      <c r="J1286" s="698" t="s">
        <v>4173</v>
      </c>
      <c r="K1286" s="698" t="s">
        <v>3587</v>
      </c>
      <c r="L1286" s="735">
        <v>1</v>
      </c>
    </row>
    <row r="1287" spans="1:12" s="230" customFormat="1" ht="33.75" customHeight="1" outlineLevel="2" x14ac:dyDescent="0.2">
      <c r="A1287" s="707">
        <v>179</v>
      </c>
      <c r="B1287" s="698" t="s">
        <v>10971</v>
      </c>
      <c r="C1287" s="698" t="s">
        <v>10940</v>
      </c>
      <c r="D1287" s="553" t="s">
        <v>10941</v>
      </c>
      <c r="E1287" s="698" t="s">
        <v>3344</v>
      </c>
      <c r="F1287" s="698" t="s">
        <v>116</v>
      </c>
      <c r="G1287" s="553" t="s">
        <v>4191</v>
      </c>
      <c r="H1287" s="711" t="s">
        <v>10839</v>
      </c>
      <c r="I1287" s="698" t="s">
        <v>3576</v>
      </c>
      <c r="J1287" s="698" t="s">
        <v>4173</v>
      </c>
      <c r="K1287" s="698" t="s">
        <v>3587</v>
      </c>
      <c r="L1287" s="735">
        <v>1</v>
      </c>
    </row>
    <row r="1288" spans="1:12" s="230" customFormat="1" ht="33.75" customHeight="1" outlineLevel="2" x14ac:dyDescent="0.2">
      <c r="A1288" s="707">
        <v>180</v>
      </c>
      <c r="B1288" s="698" t="s">
        <v>10972</v>
      </c>
      <c r="C1288" s="698" t="s">
        <v>6750</v>
      </c>
      <c r="D1288" s="553" t="s">
        <v>6751</v>
      </c>
      <c r="E1288" s="698" t="s">
        <v>6752</v>
      </c>
      <c r="F1288" s="698" t="s">
        <v>30</v>
      </c>
      <c r="G1288" s="553" t="s">
        <v>4191</v>
      </c>
      <c r="H1288" s="711" t="s">
        <v>10777</v>
      </c>
      <c r="I1288" s="698" t="s">
        <v>3574</v>
      </c>
      <c r="J1288" s="698" t="s">
        <v>4173</v>
      </c>
      <c r="K1288" s="698" t="s">
        <v>3587</v>
      </c>
      <c r="L1288" s="735">
        <v>1</v>
      </c>
    </row>
    <row r="1289" spans="1:12" s="230" customFormat="1" ht="33.75" customHeight="1" outlineLevel="2" x14ac:dyDescent="0.2">
      <c r="A1289" s="707">
        <v>181</v>
      </c>
      <c r="B1289" s="698" t="s">
        <v>10973</v>
      </c>
      <c r="C1289" s="698" t="s">
        <v>6750</v>
      </c>
      <c r="D1289" s="553" t="s">
        <v>6751</v>
      </c>
      <c r="E1289" s="698" t="s">
        <v>6752</v>
      </c>
      <c r="F1289" s="698" t="s">
        <v>91</v>
      </c>
      <c r="G1289" s="553" t="s">
        <v>4191</v>
      </c>
      <c r="H1289" s="711" t="s">
        <v>10777</v>
      </c>
      <c r="I1289" s="698" t="s">
        <v>3574</v>
      </c>
      <c r="J1289" s="698" t="s">
        <v>4173</v>
      </c>
      <c r="K1289" s="698" t="s">
        <v>3587</v>
      </c>
      <c r="L1289" s="735">
        <v>1</v>
      </c>
    </row>
    <row r="1290" spans="1:12" s="230" customFormat="1" ht="33.75" customHeight="1" outlineLevel="2" x14ac:dyDescent="0.2">
      <c r="A1290" s="707">
        <v>182</v>
      </c>
      <c r="B1290" s="698" t="s">
        <v>10974</v>
      </c>
      <c r="C1290" s="698" t="s">
        <v>6750</v>
      </c>
      <c r="D1290" s="553" t="s">
        <v>6751</v>
      </c>
      <c r="E1290" s="698" t="s">
        <v>3382</v>
      </c>
      <c r="F1290" s="698" t="s">
        <v>31</v>
      </c>
      <c r="G1290" s="553" t="s">
        <v>4191</v>
      </c>
      <c r="H1290" s="711" t="s">
        <v>10777</v>
      </c>
      <c r="I1290" s="698" t="s">
        <v>3574</v>
      </c>
      <c r="J1290" s="698" t="s">
        <v>4173</v>
      </c>
      <c r="K1290" s="698" t="s">
        <v>3587</v>
      </c>
      <c r="L1290" s="735">
        <v>1</v>
      </c>
    </row>
    <row r="1291" spans="1:12" s="230" customFormat="1" ht="33.75" customHeight="1" outlineLevel="2" x14ac:dyDescent="0.2">
      <c r="A1291" s="707">
        <v>183</v>
      </c>
      <c r="B1291" s="698" t="s">
        <v>10975</v>
      </c>
      <c r="C1291" s="698" t="s">
        <v>6750</v>
      </c>
      <c r="D1291" s="553" t="s">
        <v>6751</v>
      </c>
      <c r="E1291" s="698" t="s">
        <v>3382</v>
      </c>
      <c r="F1291" s="698" t="s">
        <v>91</v>
      </c>
      <c r="G1291" s="553" t="s">
        <v>4191</v>
      </c>
      <c r="H1291" s="711" t="s">
        <v>10777</v>
      </c>
      <c r="I1291" s="698" t="s">
        <v>3574</v>
      </c>
      <c r="J1291" s="698" t="s">
        <v>4173</v>
      </c>
      <c r="K1291" s="698" t="s">
        <v>3587</v>
      </c>
      <c r="L1291" s="735">
        <v>1</v>
      </c>
    </row>
    <row r="1292" spans="1:12" s="230" customFormat="1" ht="33.75" customHeight="1" outlineLevel="2" x14ac:dyDescent="0.2">
      <c r="A1292" s="707">
        <v>184</v>
      </c>
      <c r="B1292" s="698" t="s">
        <v>10976</v>
      </c>
      <c r="C1292" s="698" t="s">
        <v>6750</v>
      </c>
      <c r="D1292" s="553" t="s">
        <v>6751</v>
      </c>
      <c r="E1292" s="698" t="s">
        <v>3382</v>
      </c>
      <c r="F1292" s="698" t="s">
        <v>106</v>
      </c>
      <c r="G1292" s="553" t="s">
        <v>4191</v>
      </c>
      <c r="H1292" s="711" t="s">
        <v>10777</v>
      </c>
      <c r="I1292" s="698" t="s">
        <v>3574</v>
      </c>
      <c r="J1292" s="698" t="s">
        <v>4173</v>
      </c>
      <c r="K1292" s="698" t="s">
        <v>3587</v>
      </c>
      <c r="L1292" s="735">
        <v>1</v>
      </c>
    </row>
    <row r="1293" spans="1:12" s="230" customFormat="1" ht="33.75" customHeight="1" outlineLevel="2" x14ac:dyDescent="0.2">
      <c r="A1293" s="707">
        <v>185</v>
      </c>
      <c r="B1293" s="698" t="s">
        <v>10977</v>
      </c>
      <c r="C1293" s="698" t="s">
        <v>6750</v>
      </c>
      <c r="D1293" s="553" t="s">
        <v>6751</v>
      </c>
      <c r="E1293" s="698" t="s">
        <v>3382</v>
      </c>
      <c r="F1293" s="698" t="s">
        <v>110</v>
      </c>
      <c r="G1293" s="553" t="s">
        <v>4191</v>
      </c>
      <c r="H1293" s="711" t="s">
        <v>10777</v>
      </c>
      <c r="I1293" s="698" t="s">
        <v>3575</v>
      </c>
      <c r="J1293" s="698" t="s">
        <v>4173</v>
      </c>
      <c r="K1293" s="698" t="s">
        <v>3587</v>
      </c>
      <c r="L1293" s="735">
        <v>1</v>
      </c>
    </row>
    <row r="1294" spans="1:12" s="230" customFormat="1" ht="33.75" customHeight="1" outlineLevel="2" x14ac:dyDescent="0.2">
      <c r="A1294" s="707">
        <v>186</v>
      </c>
      <c r="B1294" s="698" t="s">
        <v>10978</v>
      </c>
      <c r="C1294" s="698" t="s">
        <v>6750</v>
      </c>
      <c r="D1294" s="553" t="s">
        <v>6751</v>
      </c>
      <c r="E1294" s="698" t="s">
        <v>3382</v>
      </c>
      <c r="F1294" s="698" t="s">
        <v>181</v>
      </c>
      <c r="G1294" s="553" t="s">
        <v>4191</v>
      </c>
      <c r="H1294" s="711" t="s">
        <v>10777</v>
      </c>
      <c r="I1294" s="698" t="s">
        <v>3575</v>
      </c>
      <c r="J1294" s="698" t="s">
        <v>4173</v>
      </c>
      <c r="K1294" s="698" t="s">
        <v>3587</v>
      </c>
      <c r="L1294" s="735">
        <v>1</v>
      </c>
    </row>
    <row r="1295" spans="1:12" s="230" customFormat="1" ht="33.75" customHeight="1" outlineLevel="2" x14ac:dyDescent="0.2">
      <c r="A1295" s="707">
        <v>187</v>
      </c>
      <c r="B1295" s="698" t="s">
        <v>10979</v>
      </c>
      <c r="C1295" s="698" t="s">
        <v>6750</v>
      </c>
      <c r="D1295" s="553" t="s">
        <v>6751</v>
      </c>
      <c r="E1295" s="698" t="s">
        <v>3382</v>
      </c>
      <c r="F1295" s="698" t="s">
        <v>182</v>
      </c>
      <c r="G1295" s="553" t="s">
        <v>4191</v>
      </c>
      <c r="H1295" s="711" t="s">
        <v>10777</v>
      </c>
      <c r="I1295" s="698" t="s">
        <v>3575</v>
      </c>
      <c r="J1295" s="698" t="s">
        <v>4173</v>
      </c>
      <c r="K1295" s="698" t="s">
        <v>3587</v>
      </c>
      <c r="L1295" s="735">
        <v>1</v>
      </c>
    </row>
    <row r="1296" spans="1:12" s="230" customFormat="1" ht="33.75" customHeight="1" outlineLevel="2" x14ac:dyDescent="0.2">
      <c r="A1296" s="707">
        <v>188</v>
      </c>
      <c r="B1296" s="698" t="s">
        <v>10980</v>
      </c>
      <c r="C1296" s="698" t="s">
        <v>6750</v>
      </c>
      <c r="D1296" s="553" t="s">
        <v>6753</v>
      </c>
      <c r="E1296" s="698" t="s">
        <v>3382</v>
      </c>
      <c r="F1296" s="698" t="s">
        <v>226</v>
      </c>
      <c r="G1296" s="553" t="s">
        <v>73</v>
      </c>
      <c r="H1296" s="711" t="s">
        <v>10777</v>
      </c>
      <c r="I1296" s="698" t="s">
        <v>3575</v>
      </c>
      <c r="J1296" s="698" t="s">
        <v>4173</v>
      </c>
      <c r="K1296" s="698" t="s">
        <v>3587</v>
      </c>
      <c r="L1296" s="735">
        <v>1</v>
      </c>
    </row>
    <row r="1297" spans="1:12" s="230" customFormat="1" ht="33.75" customHeight="1" outlineLevel="2" x14ac:dyDescent="0.2">
      <c r="A1297" s="707">
        <v>189</v>
      </c>
      <c r="B1297" s="698" t="s">
        <v>10981</v>
      </c>
      <c r="C1297" s="698" t="s">
        <v>6750</v>
      </c>
      <c r="D1297" s="553" t="s">
        <v>6753</v>
      </c>
      <c r="E1297" s="698" t="s">
        <v>3382</v>
      </c>
      <c r="F1297" s="698" t="s">
        <v>226</v>
      </c>
      <c r="G1297" s="553" t="s">
        <v>4191</v>
      </c>
      <c r="H1297" s="711" t="s">
        <v>10777</v>
      </c>
      <c r="I1297" s="698" t="s">
        <v>3575</v>
      </c>
      <c r="J1297" s="698" t="s">
        <v>4173</v>
      </c>
      <c r="K1297" s="698" t="s">
        <v>3587</v>
      </c>
      <c r="L1297" s="735">
        <v>1</v>
      </c>
    </row>
    <row r="1298" spans="1:12" s="230" customFormat="1" ht="33.75" customHeight="1" outlineLevel="2" x14ac:dyDescent="0.2">
      <c r="A1298" s="707">
        <v>190</v>
      </c>
      <c r="B1298" s="698" t="s">
        <v>10982</v>
      </c>
      <c r="C1298" s="698" t="s">
        <v>6750</v>
      </c>
      <c r="D1298" s="553" t="s">
        <v>6751</v>
      </c>
      <c r="E1298" s="698" t="s">
        <v>3382</v>
      </c>
      <c r="F1298" s="698" t="s">
        <v>240</v>
      </c>
      <c r="G1298" s="553" t="s">
        <v>4191</v>
      </c>
      <c r="H1298" s="711" t="s">
        <v>10777</v>
      </c>
      <c r="I1298" s="698" t="s">
        <v>3591</v>
      </c>
      <c r="J1298" s="698" t="s">
        <v>4173</v>
      </c>
      <c r="K1298" s="698" t="s">
        <v>3587</v>
      </c>
      <c r="L1298" s="735">
        <v>1</v>
      </c>
    </row>
    <row r="1299" spans="1:12" s="230" customFormat="1" ht="33.75" customHeight="1" outlineLevel="2" x14ac:dyDescent="0.2">
      <c r="A1299" s="707">
        <v>191</v>
      </c>
      <c r="B1299" s="698" t="s">
        <v>10983</v>
      </c>
      <c r="C1299" s="698" t="s">
        <v>6750</v>
      </c>
      <c r="D1299" s="553" t="s">
        <v>6753</v>
      </c>
      <c r="E1299" s="698" t="s">
        <v>3382</v>
      </c>
      <c r="F1299" s="698" t="s">
        <v>241</v>
      </c>
      <c r="G1299" s="553" t="s">
        <v>4191</v>
      </c>
      <c r="H1299" s="711" t="s">
        <v>10777</v>
      </c>
      <c r="I1299" s="698" t="s">
        <v>3591</v>
      </c>
      <c r="J1299" s="698" t="s">
        <v>4173</v>
      </c>
      <c r="K1299" s="698" t="s">
        <v>3587</v>
      </c>
      <c r="L1299" s="735">
        <v>1</v>
      </c>
    </row>
    <row r="1300" spans="1:12" s="230" customFormat="1" ht="33.75" customHeight="1" outlineLevel="2" x14ac:dyDescent="0.2">
      <c r="A1300" s="707">
        <v>192</v>
      </c>
      <c r="B1300" s="698" t="s">
        <v>10984</v>
      </c>
      <c r="C1300" s="698" t="s">
        <v>6750</v>
      </c>
      <c r="D1300" s="553" t="s">
        <v>6751</v>
      </c>
      <c r="E1300" s="698" t="s">
        <v>2147</v>
      </c>
      <c r="F1300" s="698" t="s">
        <v>112</v>
      </c>
      <c r="G1300" s="553" t="s">
        <v>4191</v>
      </c>
      <c r="H1300" s="711" t="s">
        <v>10777</v>
      </c>
      <c r="I1300" s="698" t="s">
        <v>3591</v>
      </c>
      <c r="J1300" s="698" t="s">
        <v>4173</v>
      </c>
      <c r="K1300" s="698" t="s">
        <v>3587</v>
      </c>
      <c r="L1300" s="735">
        <v>1</v>
      </c>
    </row>
    <row r="1301" spans="1:12" s="230" customFormat="1" ht="33.75" customHeight="1" outlineLevel="2" x14ac:dyDescent="0.2">
      <c r="A1301" s="707">
        <v>193</v>
      </c>
      <c r="B1301" s="698" t="s">
        <v>10985</v>
      </c>
      <c r="C1301" s="698" t="s">
        <v>6750</v>
      </c>
      <c r="D1301" s="553" t="s">
        <v>6753</v>
      </c>
      <c r="E1301" s="698" t="s">
        <v>2147</v>
      </c>
      <c r="F1301" s="698" t="s">
        <v>91</v>
      </c>
      <c r="G1301" s="553" t="s">
        <v>4191</v>
      </c>
      <c r="H1301" s="711" t="s">
        <v>10777</v>
      </c>
      <c r="I1301" s="698" t="s">
        <v>3591</v>
      </c>
      <c r="J1301" s="698" t="s">
        <v>4173</v>
      </c>
      <c r="K1301" s="698" t="s">
        <v>3587</v>
      </c>
      <c r="L1301" s="735">
        <v>1</v>
      </c>
    </row>
    <row r="1302" spans="1:12" s="230" customFormat="1" ht="33.75" customHeight="1" outlineLevel="2" x14ac:dyDescent="0.2">
      <c r="A1302" s="707">
        <v>194</v>
      </c>
      <c r="B1302" s="698" t="s">
        <v>10986</v>
      </c>
      <c r="C1302" s="698" t="s">
        <v>6750</v>
      </c>
      <c r="D1302" s="553" t="s">
        <v>6753</v>
      </c>
      <c r="E1302" s="698" t="s">
        <v>5961</v>
      </c>
      <c r="F1302" s="698" t="s">
        <v>91</v>
      </c>
      <c r="G1302" s="553" t="s">
        <v>4191</v>
      </c>
      <c r="H1302" s="711" t="s">
        <v>10777</v>
      </c>
      <c r="I1302" s="698" t="s">
        <v>3591</v>
      </c>
      <c r="J1302" s="698" t="s">
        <v>4173</v>
      </c>
      <c r="K1302" s="698" t="s">
        <v>3587</v>
      </c>
      <c r="L1302" s="735">
        <v>1</v>
      </c>
    </row>
    <row r="1303" spans="1:12" s="230" customFormat="1" ht="33.75" customHeight="1" outlineLevel="2" x14ac:dyDescent="0.2">
      <c r="A1303" s="707">
        <v>195</v>
      </c>
      <c r="B1303" s="698" t="s">
        <v>10987</v>
      </c>
      <c r="C1303" s="698" t="s">
        <v>10988</v>
      </c>
      <c r="D1303" s="553" t="s">
        <v>10989</v>
      </c>
      <c r="E1303" s="698" t="s">
        <v>10990</v>
      </c>
      <c r="F1303" s="698" t="s">
        <v>31</v>
      </c>
      <c r="G1303" s="553" t="s">
        <v>4177</v>
      </c>
      <c r="H1303" s="711" t="s">
        <v>10839</v>
      </c>
      <c r="I1303" s="698" t="s">
        <v>3574</v>
      </c>
      <c r="J1303" s="698" t="s">
        <v>4173</v>
      </c>
      <c r="K1303" s="698" t="s">
        <v>3587</v>
      </c>
      <c r="L1303" s="735">
        <v>1</v>
      </c>
    </row>
    <row r="1304" spans="1:12" s="230" customFormat="1" ht="33.75" customHeight="1" outlineLevel="2" x14ac:dyDescent="0.2">
      <c r="A1304" s="707">
        <v>196</v>
      </c>
      <c r="B1304" s="698" t="s">
        <v>10991</v>
      </c>
      <c r="C1304" s="698" t="s">
        <v>10988</v>
      </c>
      <c r="D1304" s="553" t="s">
        <v>10989</v>
      </c>
      <c r="E1304" s="698" t="s">
        <v>10990</v>
      </c>
      <c r="F1304" s="698" t="s">
        <v>31</v>
      </c>
      <c r="G1304" s="553" t="s">
        <v>4175</v>
      </c>
      <c r="H1304" s="711" t="s">
        <v>10839</v>
      </c>
      <c r="I1304" s="698" t="s">
        <v>3574</v>
      </c>
      <c r="J1304" s="698" t="s">
        <v>4173</v>
      </c>
      <c r="K1304" s="698" t="s">
        <v>3587</v>
      </c>
      <c r="L1304" s="735">
        <v>1</v>
      </c>
    </row>
    <row r="1305" spans="1:12" s="230" customFormat="1" ht="33.75" customHeight="1" outlineLevel="2" x14ac:dyDescent="0.2">
      <c r="A1305" s="707">
        <v>197</v>
      </c>
      <c r="B1305" s="698" t="s">
        <v>10992</v>
      </c>
      <c r="C1305" s="698" t="s">
        <v>10988</v>
      </c>
      <c r="D1305" s="553" t="s">
        <v>10989</v>
      </c>
      <c r="E1305" s="698" t="s">
        <v>10990</v>
      </c>
      <c r="F1305" s="698" t="s">
        <v>69</v>
      </c>
      <c r="G1305" s="553" t="s">
        <v>4175</v>
      </c>
      <c r="H1305" s="711" t="s">
        <v>10839</v>
      </c>
      <c r="I1305" s="698" t="s">
        <v>3574</v>
      </c>
      <c r="J1305" s="698" t="s">
        <v>4173</v>
      </c>
      <c r="K1305" s="698" t="s">
        <v>3587</v>
      </c>
      <c r="L1305" s="735">
        <v>1</v>
      </c>
    </row>
    <row r="1306" spans="1:12" s="230" customFormat="1" ht="33.75" customHeight="1" outlineLevel="2" x14ac:dyDescent="0.2">
      <c r="A1306" s="707">
        <v>198</v>
      </c>
      <c r="B1306" s="698" t="s">
        <v>10993</v>
      </c>
      <c r="C1306" s="698" t="s">
        <v>10988</v>
      </c>
      <c r="D1306" s="553" t="s">
        <v>10989</v>
      </c>
      <c r="E1306" s="698" t="s">
        <v>10990</v>
      </c>
      <c r="F1306" s="698" t="s">
        <v>71</v>
      </c>
      <c r="G1306" s="553" t="s">
        <v>4191</v>
      </c>
      <c r="H1306" s="711" t="s">
        <v>10839</v>
      </c>
      <c r="I1306" s="698" t="s">
        <v>3574</v>
      </c>
      <c r="J1306" s="698" t="s">
        <v>4173</v>
      </c>
      <c r="K1306" s="698" t="s">
        <v>3587</v>
      </c>
      <c r="L1306" s="735">
        <v>1</v>
      </c>
    </row>
    <row r="1307" spans="1:12" s="230" customFormat="1" ht="33.75" customHeight="1" outlineLevel="2" x14ac:dyDescent="0.2">
      <c r="A1307" s="707">
        <v>199</v>
      </c>
      <c r="B1307" s="698" t="s">
        <v>10994</v>
      </c>
      <c r="C1307" s="698" t="s">
        <v>10988</v>
      </c>
      <c r="D1307" s="553" t="s">
        <v>10995</v>
      </c>
      <c r="E1307" s="698" t="s">
        <v>10990</v>
      </c>
      <c r="F1307" s="698" t="s">
        <v>72</v>
      </c>
      <c r="G1307" s="553" t="s">
        <v>4191</v>
      </c>
      <c r="H1307" s="711" t="s">
        <v>10839</v>
      </c>
      <c r="I1307" s="698" t="s">
        <v>3574</v>
      </c>
      <c r="J1307" s="698" t="s">
        <v>4173</v>
      </c>
      <c r="K1307" s="698" t="s">
        <v>3587</v>
      </c>
      <c r="L1307" s="735">
        <v>1</v>
      </c>
    </row>
    <row r="1308" spans="1:12" s="230" customFormat="1" ht="33.75" customHeight="1" outlineLevel="2" x14ac:dyDescent="0.2">
      <c r="A1308" s="707">
        <v>200</v>
      </c>
      <c r="B1308" s="698" t="s">
        <v>10996</v>
      </c>
      <c r="C1308" s="698" t="s">
        <v>10988</v>
      </c>
      <c r="D1308" s="553" t="s">
        <v>10995</v>
      </c>
      <c r="E1308" s="698" t="s">
        <v>10990</v>
      </c>
      <c r="F1308" s="698" t="s">
        <v>32</v>
      </c>
      <c r="G1308" s="553" t="s">
        <v>4175</v>
      </c>
      <c r="H1308" s="711" t="s">
        <v>10839</v>
      </c>
      <c r="I1308" s="698" t="s">
        <v>3574</v>
      </c>
      <c r="J1308" s="698" t="s">
        <v>4173</v>
      </c>
      <c r="K1308" s="698" t="s">
        <v>3587</v>
      </c>
      <c r="L1308" s="735">
        <v>1</v>
      </c>
    </row>
    <row r="1309" spans="1:12" s="230" customFormat="1" ht="33.75" customHeight="1" outlineLevel="2" x14ac:dyDescent="0.2">
      <c r="A1309" s="707">
        <v>201</v>
      </c>
      <c r="B1309" s="698" t="s">
        <v>10997</v>
      </c>
      <c r="C1309" s="698" t="s">
        <v>10988</v>
      </c>
      <c r="D1309" s="553" t="s">
        <v>10989</v>
      </c>
      <c r="E1309" s="698" t="s">
        <v>10990</v>
      </c>
      <c r="F1309" s="698" t="s">
        <v>34</v>
      </c>
      <c r="G1309" s="553" t="s">
        <v>4191</v>
      </c>
      <c r="H1309" s="711" t="s">
        <v>10839</v>
      </c>
      <c r="I1309" s="698" t="s">
        <v>3574</v>
      </c>
      <c r="J1309" s="698" t="s">
        <v>4173</v>
      </c>
      <c r="K1309" s="698" t="s">
        <v>3587</v>
      </c>
      <c r="L1309" s="735">
        <v>1</v>
      </c>
    </row>
    <row r="1310" spans="1:12" s="230" customFormat="1" ht="33.75" customHeight="1" outlineLevel="2" x14ac:dyDescent="0.2">
      <c r="A1310" s="707">
        <v>202</v>
      </c>
      <c r="B1310" s="698" t="s">
        <v>10998</v>
      </c>
      <c r="C1310" s="698" t="s">
        <v>10988</v>
      </c>
      <c r="D1310" s="553" t="s">
        <v>10989</v>
      </c>
      <c r="E1310" s="698" t="s">
        <v>10990</v>
      </c>
      <c r="F1310" s="698" t="s">
        <v>35</v>
      </c>
      <c r="G1310" s="553" t="s">
        <v>4191</v>
      </c>
      <c r="H1310" s="711" t="s">
        <v>10839</v>
      </c>
      <c r="I1310" s="698" t="s">
        <v>3574</v>
      </c>
      <c r="J1310" s="698" t="s">
        <v>4173</v>
      </c>
      <c r="K1310" s="698" t="s">
        <v>3587</v>
      </c>
      <c r="L1310" s="735">
        <v>1</v>
      </c>
    </row>
    <row r="1311" spans="1:12" s="230" customFormat="1" ht="33.75" customHeight="1" outlineLevel="2" x14ac:dyDescent="0.2">
      <c r="A1311" s="707">
        <v>203</v>
      </c>
      <c r="B1311" s="698" t="s">
        <v>10999</v>
      </c>
      <c r="C1311" s="698" t="s">
        <v>10988</v>
      </c>
      <c r="D1311" s="553" t="s">
        <v>10995</v>
      </c>
      <c r="E1311" s="698" t="s">
        <v>10990</v>
      </c>
      <c r="F1311" s="698" t="s">
        <v>109</v>
      </c>
      <c r="G1311" s="553" t="s">
        <v>4191</v>
      </c>
      <c r="H1311" s="711" t="s">
        <v>10839</v>
      </c>
      <c r="I1311" s="698" t="s">
        <v>3574</v>
      </c>
      <c r="J1311" s="698" t="s">
        <v>4173</v>
      </c>
      <c r="K1311" s="698" t="s">
        <v>3587</v>
      </c>
      <c r="L1311" s="735">
        <v>1</v>
      </c>
    </row>
    <row r="1312" spans="1:12" s="230" customFormat="1" ht="33.75" customHeight="1" outlineLevel="2" x14ac:dyDescent="0.2">
      <c r="A1312" s="707">
        <v>204</v>
      </c>
      <c r="B1312" s="698" t="s">
        <v>11000</v>
      </c>
      <c r="C1312" s="698" t="s">
        <v>10988</v>
      </c>
      <c r="D1312" s="553" t="s">
        <v>10989</v>
      </c>
      <c r="E1312" s="698" t="s">
        <v>10990</v>
      </c>
      <c r="F1312" s="698" t="s">
        <v>110</v>
      </c>
      <c r="G1312" s="553" t="s">
        <v>4191</v>
      </c>
      <c r="H1312" s="711" t="s">
        <v>10839</v>
      </c>
      <c r="I1312" s="698" t="s">
        <v>3574</v>
      </c>
      <c r="J1312" s="698" t="s">
        <v>4173</v>
      </c>
      <c r="K1312" s="698" t="s">
        <v>3587</v>
      </c>
      <c r="L1312" s="735">
        <v>1</v>
      </c>
    </row>
    <row r="1313" spans="1:12" s="230" customFormat="1" ht="33.75" customHeight="1" outlineLevel="2" x14ac:dyDescent="0.2">
      <c r="A1313" s="707">
        <v>205</v>
      </c>
      <c r="B1313" s="698" t="s">
        <v>11001</v>
      </c>
      <c r="C1313" s="698" t="s">
        <v>10988</v>
      </c>
      <c r="D1313" s="553" t="s">
        <v>10989</v>
      </c>
      <c r="E1313" s="698" t="s">
        <v>10990</v>
      </c>
      <c r="F1313" s="698" t="s">
        <v>143</v>
      </c>
      <c r="G1313" s="553" t="s">
        <v>4191</v>
      </c>
      <c r="H1313" s="711" t="s">
        <v>10839</v>
      </c>
      <c r="I1313" s="698" t="s">
        <v>3574</v>
      </c>
      <c r="J1313" s="698" t="s">
        <v>4173</v>
      </c>
      <c r="K1313" s="698" t="s">
        <v>3587</v>
      </c>
      <c r="L1313" s="735">
        <v>1</v>
      </c>
    </row>
    <row r="1314" spans="1:12" s="230" customFormat="1" ht="33.75" customHeight="1" outlineLevel="2" x14ac:dyDescent="0.2">
      <c r="A1314" s="707">
        <v>206</v>
      </c>
      <c r="B1314" s="698" t="s">
        <v>11002</v>
      </c>
      <c r="C1314" s="698" t="s">
        <v>10988</v>
      </c>
      <c r="D1314" s="553" t="s">
        <v>10989</v>
      </c>
      <c r="E1314" s="698" t="s">
        <v>10990</v>
      </c>
      <c r="F1314" s="698" t="s">
        <v>147</v>
      </c>
      <c r="G1314" s="553" t="s">
        <v>4191</v>
      </c>
      <c r="H1314" s="711" t="s">
        <v>10839</v>
      </c>
      <c r="I1314" s="698" t="s">
        <v>3574</v>
      </c>
      <c r="J1314" s="698" t="s">
        <v>4173</v>
      </c>
      <c r="K1314" s="698" t="s">
        <v>3587</v>
      </c>
      <c r="L1314" s="735">
        <v>1</v>
      </c>
    </row>
    <row r="1315" spans="1:12" s="230" customFormat="1" ht="33.75" customHeight="1" outlineLevel="2" x14ac:dyDescent="0.2">
      <c r="A1315" s="707">
        <v>207</v>
      </c>
      <c r="B1315" s="698" t="s">
        <v>11003</v>
      </c>
      <c r="C1315" s="698" t="s">
        <v>10988</v>
      </c>
      <c r="D1315" s="553" t="s">
        <v>10989</v>
      </c>
      <c r="E1315" s="698" t="s">
        <v>10990</v>
      </c>
      <c r="F1315" s="698" t="s">
        <v>147</v>
      </c>
      <c r="G1315" s="553" t="s">
        <v>4175</v>
      </c>
      <c r="H1315" s="711" t="s">
        <v>10839</v>
      </c>
      <c r="I1315" s="698" t="s">
        <v>3574</v>
      </c>
      <c r="J1315" s="698" t="s">
        <v>4173</v>
      </c>
      <c r="K1315" s="698" t="s">
        <v>3587</v>
      </c>
      <c r="L1315" s="735">
        <v>1</v>
      </c>
    </row>
    <row r="1316" spans="1:12" s="230" customFormat="1" ht="33.75" customHeight="1" outlineLevel="2" x14ac:dyDescent="0.2">
      <c r="A1316" s="707">
        <v>208</v>
      </c>
      <c r="B1316" s="698" t="s">
        <v>11004</v>
      </c>
      <c r="C1316" s="698" t="s">
        <v>10988</v>
      </c>
      <c r="D1316" s="553" t="s">
        <v>10995</v>
      </c>
      <c r="E1316" s="698" t="s">
        <v>10990</v>
      </c>
      <c r="F1316" s="698" t="s">
        <v>116</v>
      </c>
      <c r="G1316" s="553" t="s">
        <v>4191</v>
      </c>
      <c r="H1316" s="711" t="s">
        <v>10839</v>
      </c>
      <c r="I1316" s="698" t="s">
        <v>3574</v>
      </c>
      <c r="J1316" s="698" t="s">
        <v>4173</v>
      </c>
      <c r="K1316" s="698" t="s">
        <v>3587</v>
      </c>
      <c r="L1316" s="735">
        <v>1</v>
      </c>
    </row>
    <row r="1317" spans="1:12" s="230" customFormat="1" ht="33.75" customHeight="1" outlineLevel="2" x14ac:dyDescent="0.2">
      <c r="A1317" s="707">
        <v>209</v>
      </c>
      <c r="B1317" s="698" t="s">
        <v>11005</v>
      </c>
      <c r="C1317" s="698" t="s">
        <v>10988</v>
      </c>
      <c r="D1317" s="553" t="s">
        <v>10995</v>
      </c>
      <c r="E1317" s="698" t="s">
        <v>10990</v>
      </c>
      <c r="F1317" s="698" t="s">
        <v>145</v>
      </c>
      <c r="G1317" s="553" t="s">
        <v>4175</v>
      </c>
      <c r="H1317" s="711" t="s">
        <v>10839</v>
      </c>
      <c r="I1317" s="698" t="s">
        <v>3574</v>
      </c>
      <c r="J1317" s="698" t="s">
        <v>4173</v>
      </c>
      <c r="K1317" s="698" t="s">
        <v>3587</v>
      </c>
      <c r="L1317" s="735">
        <v>1</v>
      </c>
    </row>
    <row r="1318" spans="1:12" s="230" customFormat="1" ht="33.75" customHeight="1" outlineLevel="2" x14ac:dyDescent="0.2">
      <c r="A1318" s="707">
        <v>210</v>
      </c>
      <c r="B1318" s="698" t="s">
        <v>11006</v>
      </c>
      <c r="C1318" s="698" t="s">
        <v>10988</v>
      </c>
      <c r="D1318" s="553" t="s">
        <v>10989</v>
      </c>
      <c r="E1318" s="698" t="s">
        <v>10990</v>
      </c>
      <c r="F1318" s="698" t="s">
        <v>178</v>
      </c>
      <c r="G1318" s="553" t="s">
        <v>4191</v>
      </c>
      <c r="H1318" s="711" t="s">
        <v>10839</v>
      </c>
      <c r="I1318" s="698" t="s">
        <v>3574</v>
      </c>
      <c r="J1318" s="698" t="s">
        <v>4173</v>
      </c>
      <c r="K1318" s="698" t="s">
        <v>3587</v>
      </c>
      <c r="L1318" s="735">
        <v>1</v>
      </c>
    </row>
    <row r="1319" spans="1:12" s="230" customFormat="1" ht="33.75" customHeight="1" outlineLevel="2" x14ac:dyDescent="0.2">
      <c r="A1319" s="707">
        <v>211</v>
      </c>
      <c r="B1319" s="698" t="s">
        <v>11007</v>
      </c>
      <c r="C1319" s="698" t="s">
        <v>10988</v>
      </c>
      <c r="D1319" s="553" t="s">
        <v>10989</v>
      </c>
      <c r="E1319" s="698" t="s">
        <v>10990</v>
      </c>
      <c r="F1319" s="698" t="s">
        <v>180</v>
      </c>
      <c r="G1319" s="553" t="s">
        <v>4191</v>
      </c>
      <c r="H1319" s="711" t="s">
        <v>10839</v>
      </c>
      <c r="I1319" s="698" t="s">
        <v>3574</v>
      </c>
      <c r="J1319" s="698" t="s">
        <v>4173</v>
      </c>
      <c r="K1319" s="698" t="s">
        <v>3587</v>
      </c>
      <c r="L1319" s="735">
        <v>1</v>
      </c>
    </row>
    <row r="1320" spans="1:12" s="230" customFormat="1" ht="33.75" customHeight="1" outlineLevel="2" x14ac:dyDescent="0.2">
      <c r="A1320" s="707">
        <v>212</v>
      </c>
      <c r="B1320" s="698" t="s">
        <v>11008</v>
      </c>
      <c r="C1320" s="698" t="s">
        <v>10988</v>
      </c>
      <c r="D1320" s="553" t="s">
        <v>10995</v>
      </c>
      <c r="E1320" s="698" t="s">
        <v>10990</v>
      </c>
      <c r="F1320" s="698" t="s">
        <v>141</v>
      </c>
      <c r="G1320" s="553" t="s">
        <v>4191</v>
      </c>
      <c r="H1320" s="711" t="s">
        <v>10839</v>
      </c>
      <c r="I1320" s="698" t="s">
        <v>3574</v>
      </c>
      <c r="J1320" s="698" t="s">
        <v>4173</v>
      </c>
      <c r="K1320" s="698" t="s">
        <v>3587</v>
      </c>
      <c r="L1320" s="735">
        <v>1</v>
      </c>
    </row>
    <row r="1321" spans="1:12" s="230" customFormat="1" ht="33.75" customHeight="1" outlineLevel="2" x14ac:dyDescent="0.2">
      <c r="A1321" s="707">
        <v>213</v>
      </c>
      <c r="B1321" s="698" t="s">
        <v>11009</v>
      </c>
      <c r="C1321" s="698" t="s">
        <v>10988</v>
      </c>
      <c r="D1321" s="553" t="s">
        <v>10995</v>
      </c>
      <c r="E1321" s="698" t="s">
        <v>10990</v>
      </c>
      <c r="F1321" s="698" t="s">
        <v>183</v>
      </c>
      <c r="G1321" s="553" t="s">
        <v>4175</v>
      </c>
      <c r="H1321" s="711" t="s">
        <v>10839</v>
      </c>
      <c r="I1321" s="698" t="s">
        <v>3574</v>
      </c>
      <c r="J1321" s="698" t="s">
        <v>4173</v>
      </c>
      <c r="K1321" s="698" t="s">
        <v>3587</v>
      </c>
      <c r="L1321" s="735">
        <v>1</v>
      </c>
    </row>
    <row r="1322" spans="1:12" s="230" customFormat="1" ht="33.75" customHeight="1" outlineLevel="2" x14ac:dyDescent="0.2">
      <c r="A1322" s="707">
        <v>214</v>
      </c>
      <c r="B1322" s="698" t="s">
        <v>11010</v>
      </c>
      <c r="C1322" s="698" t="s">
        <v>10988</v>
      </c>
      <c r="D1322" s="553" t="s">
        <v>11011</v>
      </c>
      <c r="E1322" s="698" t="s">
        <v>10990</v>
      </c>
      <c r="F1322" s="698" t="s">
        <v>220</v>
      </c>
      <c r="G1322" s="553" t="s">
        <v>4191</v>
      </c>
      <c r="H1322" s="711" t="s">
        <v>10839</v>
      </c>
      <c r="I1322" s="698" t="s">
        <v>3575</v>
      </c>
      <c r="J1322" s="698" t="s">
        <v>4173</v>
      </c>
      <c r="K1322" s="698" t="s">
        <v>3587</v>
      </c>
      <c r="L1322" s="735">
        <v>1</v>
      </c>
    </row>
    <row r="1323" spans="1:12" s="230" customFormat="1" ht="33.75" customHeight="1" outlineLevel="2" x14ac:dyDescent="0.2">
      <c r="A1323" s="707">
        <v>215</v>
      </c>
      <c r="B1323" s="698" t="s">
        <v>11012</v>
      </c>
      <c r="C1323" s="698" t="s">
        <v>10988</v>
      </c>
      <c r="D1323" s="553" t="s">
        <v>10995</v>
      </c>
      <c r="E1323" s="698" t="s">
        <v>10990</v>
      </c>
      <c r="F1323" s="698" t="s">
        <v>216</v>
      </c>
      <c r="G1323" s="553" t="s">
        <v>4191</v>
      </c>
      <c r="H1323" s="711" t="s">
        <v>10839</v>
      </c>
      <c r="I1323" s="698" t="s">
        <v>3575</v>
      </c>
      <c r="J1323" s="698" t="s">
        <v>4173</v>
      </c>
      <c r="K1323" s="698" t="s">
        <v>3587</v>
      </c>
      <c r="L1323" s="735">
        <v>1</v>
      </c>
    </row>
    <row r="1324" spans="1:12" s="230" customFormat="1" ht="33.75" customHeight="1" outlineLevel="2" x14ac:dyDescent="0.2">
      <c r="A1324" s="707">
        <v>216</v>
      </c>
      <c r="B1324" s="698" t="s">
        <v>11013</v>
      </c>
      <c r="C1324" s="698" t="s">
        <v>10988</v>
      </c>
      <c r="D1324" s="553" t="s">
        <v>10995</v>
      </c>
      <c r="E1324" s="698" t="s">
        <v>10990</v>
      </c>
      <c r="F1324" s="698" t="s">
        <v>237</v>
      </c>
      <c r="G1324" s="553" t="s">
        <v>4191</v>
      </c>
      <c r="H1324" s="711" t="s">
        <v>10839</v>
      </c>
      <c r="I1324" s="698" t="s">
        <v>3575</v>
      </c>
      <c r="J1324" s="698" t="s">
        <v>4173</v>
      </c>
      <c r="K1324" s="698" t="s">
        <v>3587</v>
      </c>
      <c r="L1324" s="735">
        <v>1</v>
      </c>
    </row>
    <row r="1325" spans="1:12" s="230" customFormat="1" ht="33.75" customHeight="1" outlineLevel="2" x14ac:dyDescent="0.2">
      <c r="A1325" s="707">
        <v>217</v>
      </c>
      <c r="B1325" s="698" t="s">
        <v>11014</v>
      </c>
      <c r="C1325" s="698" t="s">
        <v>10988</v>
      </c>
      <c r="D1325" s="553" t="s">
        <v>10995</v>
      </c>
      <c r="E1325" s="698" t="s">
        <v>10990</v>
      </c>
      <c r="F1325" s="698" t="s">
        <v>240</v>
      </c>
      <c r="G1325" s="553" t="s">
        <v>4191</v>
      </c>
      <c r="H1325" s="711" t="s">
        <v>10839</v>
      </c>
      <c r="I1325" s="698" t="s">
        <v>3575</v>
      </c>
      <c r="J1325" s="698" t="s">
        <v>4173</v>
      </c>
      <c r="K1325" s="698" t="s">
        <v>3587</v>
      </c>
      <c r="L1325" s="735">
        <v>1</v>
      </c>
    </row>
    <row r="1326" spans="1:12" s="230" customFormat="1" ht="33.75" customHeight="1" outlineLevel="2" x14ac:dyDescent="0.2">
      <c r="A1326" s="707">
        <v>218</v>
      </c>
      <c r="B1326" s="698" t="s">
        <v>11015</v>
      </c>
      <c r="C1326" s="698" t="s">
        <v>10988</v>
      </c>
      <c r="D1326" s="553" t="s">
        <v>10995</v>
      </c>
      <c r="E1326" s="698" t="s">
        <v>10990</v>
      </c>
      <c r="F1326" s="698" t="s">
        <v>240</v>
      </c>
      <c r="G1326" s="553" t="s">
        <v>4191</v>
      </c>
      <c r="H1326" s="711" t="s">
        <v>10839</v>
      </c>
      <c r="I1326" s="698" t="s">
        <v>3575</v>
      </c>
      <c r="J1326" s="698" t="s">
        <v>4173</v>
      </c>
      <c r="K1326" s="698" t="s">
        <v>3587</v>
      </c>
      <c r="L1326" s="735">
        <v>1</v>
      </c>
    </row>
    <row r="1327" spans="1:12" s="230" customFormat="1" ht="33.75" customHeight="1" outlineLevel="2" x14ac:dyDescent="0.2">
      <c r="A1327" s="707">
        <v>219</v>
      </c>
      <c r="B1327" s="698" t="s">
        <v>11016</v>
      </c>
      <c r="C1327" s="698" t="s">
        <v>10988</v>
      </c>
      <c r="D1327" s="553" t="s">
        <v>10995</v>
      </c>
      <c r="E1327" s="698" t="s">
        <v>10990</v>
      </c>
      <c r="F1327" s="698" t="s">
        <v>3298</v>
      </c>
      <c r="G1327" s="553" t="s">
        <v>4175</v>
      </c>
      <c r="H1327" s="711" t="s">
        <v>10839</v>
      </c>
      <c r="I1327" s="698" t="s">
        <v>3575</v>
      </c>
      <c r="J1327" s="698" t="s">
        <v>4173</v>
      </c>
      <c r="K1327" s="698" t="s">
        <v>3587</v>
      </c>
      <c r="L1327" s="735">
        <v>1</v>
      </c>
    </row>
    <row r="1328" spans="1:12" s="230" customFormat="1" ht="33.75" customHeight="1" outlineLevel="2" x14ac:dyDescent="0.2">
      <c r="A1328" s="707">
        <v>220</v>
      </c>
      <c r="B1328" s="698" t="s">
        <v>11017</v>
      </c>
      <c r="C1328" s="698" t="s">
        <v>10988</v>
      </c>
      <c r="D1328" s="553" t="s">
        <v>10995</v>
      </c>
      <c r="E1328" s="698" t="s">
        <v>10990</v>
      </c>
      <c r="F1328" s="698" t="s">
        <v>3313</v>
      </c>
      <c r="G1328" s="553" t="s">
        <v>4191</v>
      </c>
      <c r="H1328" s="711" t="s">
        <v>10839</v>
      </c>
      <c r="I1328" s="698" t="s">
        <v>3575</v>
      </c>
      <c r="J1328" s="698" t="s">
        <v>4173</v>
      </c>
      <c r="K1328" s="698" t="s">
        <v>3587</v>
      </c>
      <c r="L1328" s="735">
        <v>1</v>
      </c>
    </row>
    <row r="1329" spans="1:12" s="230" customFormat="1" ht="33.75" customHeight="1" outlineLevel="2" x14ac:dyDescent="0.2">
      <c r="A1329" s="707">
        <v>221</v>
      </c>
      <c r="B1329" s="698" t="s">
        <v>11018</v>
      </c>
      <c r="C1329" s="698" t="s">
        <v>10988</v>
      </c>
      <c r="D1329" s="553" t="s">
        <v>10995</v>
      </c>
      <c r="E1329" s="698" t="s">
        <v>10990</v>
      </c>
      <c r="F1329" s="698" t="s">
        <v>235</v>
      </c>
      <c r="G1329" s="553" t="s">
        <v>4191</v>
      </c>
      <c r="H1329" s="711" t="s">
        <v>10839</v>
      </c>
      <c r="I1329" s="698" t="s">
        <v>3575</v>
      </c>
      <c r="J1329" s="698" t="s">
        <v>4173</v>
      </c>
      <c r="K1329" s="698" t="s">
        <v>3587</v>
      </c>
      <c r="L1329" s="735">
        <v>1</v>
      </c>
    </row>
    <row r="1330" spans="1:12" s="230" customFormat="1" ht="33.75" customHeight="1" outlineLevel="2" x14ac:dyDescent="0.2">
      <c r="A1330" s="707">
        <v>222</v>
      </c>
      <c r="B1330" s="698" t="s">
        <v>11019</v>
      </c>
      <c r="C1330" s="698" t="s">
        <v>10988</v>
      </c>
      <c r="D1330" s="553" t="s">
        <v>10995</v>
      </c>
      <c r="E1330" s="698" t="s">
        <v>10990</v>
      </c>
      <c r="F1330" s="698" t="s">
        <v>3316</v>
      </c>
      <c r="G1330" s="553" t="s">
        <v>4191</v>
      </c>
      <c r="H1330" s="711" t="s">
        <v>10839</v>
      </c>
      <c r="I1330" s="698" t="s">
        <v>3575</v>
      </c>
      <c r="J1330" s="698" t="s">
        <v>4173</v>
      </c>
      <c r="K1330" s="698" t="s">
        <v>3587</v>
      </c>
      <c r="L1330" s="735">
        <v>1</v>
      </c>
    </row>
    <row r="1331" spans="1:12" s="230" customFormat="1" ht="33.75" customHeight="1" outlineLevel="2" x14ac:dyDescent="0.2">
      <c r="A1331" s="707">
        <v>223</v>
      </c>
      <c r="B1331" s="698" t="s">
        <v>11020</v>
      </c>
      <c r="C1331" s="698" t="s">
        <v>10988</v>
      </c>
      <c r="D1331" s="553" t="s">
        <v>10995</v>
      </c>
      <c r="E1331" s="698" t="s">
        <v>10990</v>
      </c>
      <c r="F1331" s="698" t="s">
        <v>3311</v>
      </c>
      <c r="G1331" s="553" t="s">
        <v>4191</v>
      </c>
      <c r="H1331" s="711" t="s">
        <v>10839</v>
      </c>
      <c r="I1331" s="698" t="s">
        <v>3575</v>
      </c>
      <c r="J1331" s="698" t="s">
        <v>4173</v>
      </c>
      <c r="K1331" s="698" t="s">
        <v>3587</v>
      </c>
      <c r="L1331" s="735">
        <v>1</v>
      </c>
    </row>
    <row r="1332" spans="1:12" s="230" customFormat="1" ht="33.75" customHeight="1" outlineLevel="2" x14ac:dyDescent="0.2">
      <c r="A1332" s="707">
        <v>224</v>
      </c>
      <c r="B1332" s="698" t="s">
        <v>11021</v>
      </c>
      <c r="C1332" s="698" t="s">
        <v>10988</v>
      </c>
      <c r="D1332" s="553" t="s">
        <v>10995</v>
      </c>
      <c r="E1332" s="698" t="s">
        <v>10990</v>
      </c>
      <c r="F1332" s="698" t="s">
        <v>3306</v>
      </c>
      <c r="G1332" s="553" t="s">
        <v>4191</v>
      </c>
      <c r="H1332" s="711" t="s">
        <v>10839</v>
      </c>
      <c r="I1332" s="698" t="s">
        <v>3575</v>
      </c>
      <c r="J1332" s="698" t="s">
        <v>4173</v>
      </c>
      <c r="K1332" s="698" t="s">
        <v>3587</v>
      </c>
      <c r="L1332" s="735">
        <v>1</v>
      </c>
    </row>
    <row r="1333" spans="1:12" s="230" customFormat="1" ht="33.75" customHeight="1" outlineLevel="2" x14ac:dyDescent="0.2">
      <c r="A1333" s="707">
        <v>225</v>
      </c>
      <c r="B1333" s="698" t="s">
        <v>11022</v>
      </c>
      <c r="C1333" s="698" t="s">
        <v>10988</v>
      </c>
      <c r="D1333" s="553" t="s">
        <v>10995</v>
      </c>
      <c r="E1333" s="698" t="s">
        <v>10990</v>
      </c>
      <c r="F1333" s="698" t="s">
        <v>229</v>
      </c>
      <c r="G1333" s="553" t="s">
        <v>4191</v>
      </c>
      <c r="H1333" s="711" t="s">
        <v>10839</v>
      </c>
      <c r="I1333" s="698" t="s">
        <v>3575</v>
      </c>
      <c r="J1333" s="698" t="s">
        <v>4173</v>
      </c>
      <c r="K1333" s="698" t="s">
        <v>3587</v>
      </c>
      <c r="L1333" s="735">
        <v>1</v>
      </c>
    </row>
    <row r="1334" spans="1:12" s="230" customFormat="1" ht="33.75" customHeight="1" outlineLevel="2" x14ac:dyDescent="0.2">
      <c r="A1334" s="707">
        <v>226</v>
      </c>
      <c r="B1334" s="698" t="s">
        <v>11023</v>
      </c>
      <c r="C1334" s="698" t="s">
        <v>10988</v>
      </c>
      <c r="D1334" s="553" t="s">
        <v>10995</v>
      </c>
      <c r="E1334" s="698" t="s">
        <v>3488</v>
      </c>
      <c r="F1334" s="698" t="s">
        <v>143</v>
      </c>
      <c r="G1334" s="553" t="s">
        <v>4191</v>
      </c>
      <c r="H1334" s="711" t="s">
        <v>10839</v>
      </c>
      <c r="I1334" s="698" t="s">
        <v>3575</v>
      </c>
      <c r="J1334" s="698" t="s">
        <v>4173</v>
      </c>
      <c r="K1334" s="698" t="s">
        <v>3587</v>
      </c>
      <c r="L1334" s="735">
        <v>1</v>
      </c>
    </row>
    <row r="1335" spans="1:12" s="230" customFormat="1" ht="33.75" customHeight="1" outlineLevel="2" x14ac:dyDescent="0.2">
      <c r="A1335" s="707">
        <v>227</v>
      </c>
      <c r="B1335" s="698" t="s">
        <v>11024</v>
      </c>
      <c r="C1335" s="698" t="s">
        <v>10988</v>
      </c>
      <c r="D1335" s="553" t="s">
        <v>10995</v>
      </c>
      <c r="E1335" s="698" t="s">
        <v>3488</v>
      </c>
      <c r="F1335" s="698" t="s">
        <v>116</v>
      </c>
      <c r="G1335" s="553" t="s">
        <v>4191</v>
      </c>
      <c r="H1335" s="711" t="s">
        <v>10839</v>
      </c>
      <c r="I1335" s="698" t="s">
        <v>3575</v>
      </c>
      <c r="J1335" s="698" t="s">
        <v>4173</v>
      </c>
      <c r="K1335" s="698" t="s">
        <v>3587</v>
      </c>
      <c r="L1335" s="735">
        <v>1</v>
      </c>
    </row>
    <row r="1336" spans="1:12" s="230" customFormat="1" ht="33.75" customHeight="1" outlineLevel="2" x14ac:dyDescent="0.2">
      <c r="A1336" s="707">
        <v>228</v>
      </c>
      <c r="B1336" s="698" t="s">
        <v>11025</v>
      </c>
      <c r="C1336" s="698" t="s">
        <v>10988</v>
      </c>
      <c r="D1336" s="553" t="s">
        <v>10995</v>
      </c>
      <c r="E1336" s="698" t="s">
        <v>3488</v>
      </c>
      <c r="F1336" s="698" t="s">
        <v>181</v>
      </c>
      <c r="G1336" s="553" t="s">
        <v>4191</v>
      </c>
      <c r="H1336" s="711" t="s">
        <v>10839</v>
      </c>
      <c r="I1336" s="698" t="s">
        <v>3575</v>
      </c>
      <c r="J1336" s="698" t="s">
        <v>4173</v>
      </c>
      <c r="K1336" s="698" t="s">
        <v>3587</v>
      </c>
      <c r="L1336" s="735">
        <v>1</v>
      </c>
    </row>
    <row r="1337" spans="1:12" s="230" customFormat="1" ht="33.75" customHeight="1" outlineLevel="2" x14ac:dyDescent="0.2">
      <c r="A1337" s="707">
        <v>229</v>
      </c>
      <c r="B1337" s="698" t="s">
        <v>11026</v>
      </c>
      <c r="C1337" s="698" t="s">
        <v>10988</v>
      </c>
      <c r="D1337" s="553" t="s">
        <v>10989</v>
      </c>
      <c r="E1337" s="698" t="s">
        <v>2235</v>
      </c>
      <c r="F1337" s="698" t="s">
        <v>70</v>
      </c>
      <c r="G1337" s="553" t="s">
        <v>4191</v>
      </c>
      <c r="H1337" s="711" t="s">
        <v>10839</v>
      </c>
      <c r="I1337" s="698" t="s">
        <v>3575</v>
      </c>
      <c r="J1337" s="698" t="s">
        <v>4173</v>
      </c>
      <c r="K1337" s="698" t="s">
        <v>3587</v>
      </c>
      <c r="L1337" s="735">
        <v>1</v>
      </c>
    </row>
    <row r="1338" spans="1:12" s="230" customFormat="1" ht="33.75" customHeight="1" outlineLevel="2" x14ac:dyDescent="0.2">
      <c r="A1338" s="707">
        <v>230</v>
      </c>
      <c r="B1338" s="698" t="s">
        <v>11027</v>
      </c>
      <c r="C1338" s="698" t="s">
        <v>10988</v>
      </c>
      <c r="D1338" s="553" t="s">
        <v>10989</v>
      </c>
      <c r="E1338" s="698" t="s">
        <v>2235</v>
      </c>
      <c r="F1338" s="698" t="s">
        <v>112</v>
      </c>
      <c r="G1338" s="553" t="s">
        <v>4191</v>
      </c>
      <c r="H1338" s="711" t="s">
        <v>10839</v>
      </c>
      <c r="I1338" s="698" t="s">
        <v>3575</v>
      </c>
      <c r="J1338" s="698" t="s">
        <v>4173</v>
      </c>
      <c r="K1338" s="698" t="s">
        <v>3587</v>
      </c>
      <c r="L1338" s="735">
        <v>1</v>
      </c>
    </row>
    <row r="1339" spans="1:12" s="230" customFormat="1" ht="33.75" customHeight="1" outlineLevel="2" x14ac:dyDescent="0.2">
      <c r="A1339" s="707">
        <v>231</v>
      </c>
      <c r="B1339" s="698" t="s">
        <v>11028</v>
      </c>
      <c r="C1339" s="698" t="s">
        <v>10988</v>
      </c>
      <c r="D1339" s="553" t="s">
        <v>10989</v>
      </c>
      <c r="E1339" s="698" t="s">
        <v>2235</v>
      </c>
      <c r="F1339" s="698" t="s">
        <v>31</v>
      </c>
      <c r="G1339" s="553" t="s">
        <v>4191</v>
      </c>
      <c r="H1339" s="711" t="s">
        <v>10839</v>
      </c>
      <c r="I1339" s="698" t="s">
        <v>3575</v>
      </c>
      <c r="J1339" s="698" t="s">
        <v>4173</v>
      </c>
      <c r="K1339" s="698" t="s">
        <v>3587</v>
      </c>
      <c r="L1339" s="735">
        <v>1</v>
      </c>
    </row>
    <row r="1340" spans="1:12" s="230" customFormat="1" ht="33.75" customHeight="1" outlineLevel="2" x14ac:dyDescent="0.2">
      <c r="A1340" s="707">
        <v>232</v>
      </c>
      <c r="B1340" s="698" t="s">
        <v>11029</v>
      </c>
      <c r="C1340" s="698" t="s">
        <v>10988</v>
      </c>
      <c r="D1340" s="553" t="s">
        <v>10989</v>
      </c>
      <c r="E1340" s="698" t="s">
        <v>2235</v>
      </c>
      <c r="F1340" s="698" t="s">
        <v>91</v>
      </c>
      <c r="G1340" s="553" t="s">
        <v>67</v>
      </c>
      <c r="H1340" s="711" t="s">
        <v>10839</v>
      </c>
      <c r="I1340" s="698" t="s">
        <v>3591</v>
      </c>
      <c r="J1340" s="698" t="s">
        <v>4173</v>
      </c>
      <c r="K1340" s="698" t="s">
        <v>3587</v>
      </c>
      <c r="L1340" s="735">
        <v>1</v>
      </c>
    </row>
    <row r="1341" spans="1:12" s="230" customFormat="1" ht="33.75" customHeight="1" outlineLevel="2" x14ac:dyDescent="0.2">
      <c r="A1341" s="707">
        <v>233</v>
      </c>
      <c r="B1341" s="698" t="s">
        <v>11030</v>
      </c>
      <c r="C1341" s="698" t="s">
        <v>10988</v>
      </c>
      <c r="D1341" s="553" t="s">
        <v>10989</v>
      </c>
      <c r="E1341" s="698" t="s">
        <v>2235</v>
      </c>
      <c r="F1341" s="698" t="s">
        <v>91</v>
      </c>
      <c r="G1341" s="553" t="s">
        <v>4175</v>
      </c>
      <c r="H1341" s="711" t="s">
        <v>10839</v>
      </c>
      <c r="I1341" s="698" t="s">
        <v>3591</v>
      </c>
      <c r="J1341" s="698" t="s">
        <v>4173</v>
      </c>
      <c r="K1341" s="698" t="s">
        <v>3587</v>
      </c>
      <c r="L1341" s="735">
        <v>1</v>
      </c>
    </row>
    <row r="1342" spans="1:12" s="230" customFormat="1" ht="33.75" customHeight="1" outlineLevel="2" x14ac:dyDescent="0.2">
      <c r="A1342" s="707">
        <v>234</v>
      </c>
      <c r="B1342" s="698" t="s">
        <v>11031</v>
      </c>
      <c r="C1342" s="698" t="s">
        <v>10988</v>
      </c>
      <c r="D1342" s="553" t="s">
        <v>10989</v>
      </c>
      <c r="E1342" s="698" t="s">
        <v>2235</v>
      </c>
      <c r="F1342" s="698" t="s">
        <v>71</v>
      </c>
      <c r="G1342" s="553" t="s">
        <v>4191</v>
      </c>
      <c r="H1342" s="711" t="s">
        <v>10839</v>
      </c>
      <c r="I1342" s="698" t="s">
        <v>3591</v>
      </c>
      <c r="J1342" s="698" t="s">
        <v>4173</v>
      </c>
      <c r="K1342" s="698" t="s">
        <v>3587</v>
      </c>
      <c r="L1342" s="735">
        <v>1</v>
      </c>
    </row>
    <row r="1343" spans="1:12" s="230" customFormat="1" ht="33.75" customHeight="1" outlineLevel="2" x14ac:dyDescent="0.2">
      <c r="A1343" s="707">
        <v>235</v>
      </c>
      <c r="B1343" s="698" t="s">
        <v>11032</v>
      </c>
      <c r="C1343" s="698" t="s">
        <v>10988</v>
      </c>
      <c r="D1343" s="553" t="s">
        <v>10995</v>
      </c>
      <c r="E1343" s="698" t="s">
        <v>2235</v>
      </c>
      <c r="F1343" s="698" t="s">
        <v>72</v>
      </c>
      <c r="G1343" s="553" t="s">
        <v>4191</v>
      </c>
      <c r="H1343" s="711" t="s">
        <v>10839</v>
      </c>
      <c r="I1343" s="698" t="s">
        <v>3591</v>
      </c>
      <c r="J1343" s="698" t="s">
        <v>4173</v>
      </c>
      <c r="K1343" s="698" t="s">
        <v>3587</v>
      </c>
      <c r="L1343" s="735">
        <v>1</v>
      </c>
    </row>
    <row r="1344" spans="1:12" s="230" customFormat="1" ht="33.75" customHeight="1" outlineLevel="2" x14ac:dyDescent="0.2">
      <c r="A1344" s="707">
        <v>236</v>
      </c>
      <c r="B1344" s="698" t="s">
        <v>11033</v>
      </c>
      <c r="C1344" s="698" t="s">
        <v>10988</v>
      </c>
      <c r="D1344" s="553" t="s">
        <v>10995</v>
      </c>
      <c r="E1344" s="698" t="s">
        <v>2235</v>
      </c>
      <c r="F1344" s="698" t="s">
        <v>32</v>
      </c>
      <c r="G1344" s="553" t="s">
        <v>4175</v>
      </c>
      <c r="H1344" s="711" t="s">
        <v>10839</v>
      </c>
      <c r="I1344" s="698" t="s">
        <v>3591</v>
      </c>
      <c r="J1344" s="698" t="s">
        <v>4173</v>
      </c>
      <c r="K1344" s="698" t="s">
        <v>3587</v>
      </c>
      <c r="L1344" s="735">
        <v>1</v>
      </c>
    </row>
    <row r="1345" spans="1:12" s="230" customFormat="1" ht="33.75" customHeight="1" outlineLevel="2" x14ac:dyDescent="0.2">
      <c r="A1345" s="707">
        <v>237</v>
      </c>
      <c r="B1345" s="698" t="s">
        <v>11034</v>
      </c>
      <c r="C1345" s="698" t="s">
        <v>10988</v>
      </c>
      <c r="D1345" s="553" t="s">
        <v>10995</v>
      </c>
      <c r="E1345" s="698" t="s">
        <v>2235</v>
      </c>
      <c r="F1345" s="698" t="s">
        <v>32</v>
      </c>
      <c r="G1345" s="553" t="s">
        <v>4055</v>
      </c>
      <c r="H1345" s="711" t="s">
        <v>10839</v>
      </c>
      <c r="I1345" s="698" t="s">
        <v>3591</v>
      </c>
      <c r="J1345" s="698" t="s">
        <v>4173</v>
      </c>
      <c r="K1345" s="698" t="s">
        <v>3587</v>
      </c>
      <c r="L1345" s="735">
        <v>1</v>
      </c>
    </row>
    <row r="1346" spans="1:12" s="230" customFormat="1" ht="33.75" customHeight="1" outlineLevel="2" x14ac:dyDescent="0.2">
      <c r="A1346" s="707">
        <v>238</v>
      </c>
      <c r="B1346" s="698" t="s">
        <v>11035</v>
      </c>
      <c r="C1346" s="698" t="s">
        <v>10988</v>
      </c>
      <c r="D1346" s="553" t="s">
        <v>10989</v>
      </c>
      <c r="E1346" s="698" t="s">
        <v>2235</v>
      </c>
      <c r="F1346" s="698" t="s">
        <v>33</v>
      </c>
      <c r="G1346" s="553" t="s">
        <v>4191</v>
      </c>
      <c r="H1346" s="711" t="s">
        <v>10839</v>
      </c>
      <c r="I1346" s="698" t="s">
        <v>3591</v>
      </c>
      <c r="J1346" s="698" t="s">
        <v>4173</v>
      </c>
      <c r="K1346" s="698" t="s">
        <v>3587</v>
      </c>
      <c r="L1346" s="735">
        <v>1</v>
      </c>
    </row>
    <row r="1347" spans="1:12" s="230" customFormat="1" ht="33.75" customHeight="1" outlineLevel="2" x14ac:dyDescent="0.2">
      <c r="A1347" s="707">
        <v>239</v>
      </c>
      <c r="B1347" s="698" t="s">
        <v>11036</v>
      </c>
      <c r="C1347" s="698" t="s">
        <v>10988</v>
      </c>
      <c r="D1347" s="553" t="s">
        <v>10989</v>
      </c>
      <c r="E1347" s="698" t="s">
        <v>2235</v>
      </c>
      <c r="F1347" s="698" t="s">
        <v>33</v>
      </c>
      <c r="G1347" s="553" t="s">
        <v>67</v>
      </c>
      <c r="H1347" s="711" t="s">
        <v>10839</v>
      </c>
      <c r="I1347" s="698" t="s">
        <v>3591</v>
      </c>
      <c r="J1347" s="698" t="s">
        <v>4173</v>
      </c>
      <c r="K1347" s="698" t="s">
        <v>3587</v>
      </c>
      <c r="L1347" s="735">
        <v>1</v>
      </c>
    </row>
    <row r="1348" spans="1:12" s="230" customFormat="1" ht="33.75" customHeight="1" outlineLevel="2" x14ac:dyDescent="0.2">
      <c r="A1348" s="707">
        <v>240</v>
      </c>
      <c r="B1348" s="698" t="s">
        <v>11037</v>
      </c>
      <c r="C1348" s="698" t="s">
        <v>10988</v>
      </c>
      <c r="D1348" s="553" t="s">
        <v>10995</v>
      </c>
      <c r="E1348" s="698" t="s">
        <v>2235</v>
      </c>
      <c r="F1348" s="698" t="s">
        <v>34</v>
      </c>
      <c r="G1348" s="553" t="s">
        <v>4193</v>
      </c>
      <c r="H1348" s="711" t="s">
        <v>10839</v>
      </c>
      <c r="I1348" s="698" t="s">
        <v>3591</v>
      </c>
      <c r="J1348" s="698" t="s">
        <v>4173</v>
      </c>
      <c r="K1348" s="698" t="s">
        <v>3587</v>
      </c>
      <c r="L1348" s="735">
        <v>1</v>
      </c>
    </row>
    <row r="1349" spans="1:12" s="230" customFormat="1" ht="33.75" customHeight="1" outlineLevel="2" x14ac:dyDescent="0.2">
      <c r="A1349" s="707">
        <v>241</v>
      </c>
      <c r="B1349" s="698" t="s">
        <v>11038</v>
      </c>
      <c r="C1349" s="698" t="s">
        <v>10988</v>
      </c>
      <c r="D1349" s="553" t="s">
        <v>10995</v>
      </c>
      <c r="E1349" s="698" t="s">
        <v>2235</v>
      </c>
      <c r="F1349" s="698" t="s">
        <v>34</v>
      </c>
      <c r="G1349" s="553" t="s">
        <v>4191</v>
      </c>
      <c r="H1349" s="711" t="s">
        <v>10839</v>
      </c>
      <c r="I1349" s="698" t="s">
        <v>3591</v>
      </c>
      <c r="J1349" s="698" t="s">
        <v>4173</v>
      </c>
      <c r="K1349" s="698" t="s">
        <v>3587</v>
      </c>
      <c r="L1349" s="735">
        <v>1</v>
      </c>
    </row>
    <row r="1350" spans="1:12" s="230" customFormat="1" ht="33.75" customHeight="1" outlineLevel="2" x14ac:dyDescent="0.2">
      <c r="A1350" s="707">
        <v>242</v>
      </c>
      <c r="B1350" s="698" t="s">
        <v>11039</v>
      </c>
      <c r="C1350" s="698" t="s">
        <v>10988</v>
      </c>
      <c r="D1350" s="553" t="s">
        <v>10995</v>
      </c>
      <c r="E1350" s="698" t="s">
        <v>2235</v>
      </c>
      <c r="F1350" s="698" t="s">
        <v>110</v>
      </c>
      <c r="G1350" s="553" t="s">
        <v>4191</v>
      </c>
      <c r="H1350" s="711" t="s">
        <v>10839</v>
      </c>
      <c r="I1350" s="698" t="s">
        <v>3591</v>
      </c>
      <c r="J1350" s="698" t="s">
        <v>4173</v>
      </c>
      <c r="K1350" s="698" t="s">
        <v>3587</v>
      </c>
      <c r="L1350" s="735">
        <v>1</v>
      </c>
    </row>
    <row r="1351" spans="1:12" s="230" customFormat="1" ht="33.75" customHeight="1" outlineLevel="2" x14ac:dyDescent="0.2">
      <c r="A1351" s="707">
        <v>243</v>
      </c>
      <c r="B1351" s="698" t="s">
        <v>11040</v>
      </c>
      <c r="C1351" s="698" t="s">
        <v>10988</v>
      </c>
      <c r="D1351" s="553" t="s">
        <v>10995</v>
      </c>
      <c r="E1351" s="698" t="s">
        <v>2235</v>
      </c>
      <c r="F1351" s="698" t="s">
        <v>143</v>
      </c>
      <c r="G1351" s="553" t="s">
        <v>4191</v>
      </c>
      <c r="H1351" s="711" t="s">
        <v>10839</v>
      </c>
      <c r="I1351" s="698" t="s">
        <v>3591</v>
      </c>
      <c r="J1351" s="698" t="s">
        <v>4173</v>
      </c>
      <c r="K1351" s="698" t="s">
        <v>3587</v>
      </c>
      <c r="L1351" s="735">
        <v>1</v>
      </c>
    </row>
    <row r="1352" spans="1:12" s="230" customFormat="1" ht="33.75" customHeight="1" outlineLevel="2" x14ac:dyDescent="0.2">
      <c r="A1352" s="707">
        <v>244</v>
      </c>
      <c r="B1352" s="698" t="s">
        <v>11041</v>
      </c>
      <c r="C1352" s="698" t="s">
        <v>10988</v>
      </c>
      <c r="D1352" s="553" t="s">
        <v>10995</v>
      </c>
      <c r="E1352" s="698" t="s">
        <v>2235</v>
      </c>
      <c r="F1352" s="698" t="s">
        <v>146</v>
      </c>
      <c r="G1352" s="553" t="s">
        <v>4191</v>
      </c>
      <c r="H1352" s="711" t="s">
        <v>10839</v>
      </c>
      <c r="I1352" s="698" t="s">
        <v>3591</v>
      </c>
      <c r="J1352" s="698" t="s">
        <v>4173</v>
      </c>
      <c r="K1352" s="698" t="s">
        <v>3587</v>
      </c>
      <c r="L1352" s="735">
        <v>1</v>
      </c>
    </row>
    <row r="1353" spans="1:12" s="230" customFormat="1" ht="33.75" customHeight="1" outlineLevel="2" x14ac:dyDescent="0.2">
      <c r="A1353" s="707">
        <v>245</v>
      </c>
      <c r="B1353" s="698" t="s">
        <v>11042</v>
      </c>
      <c r="C1353" s="698" t="s">
        <v>10988</v>
      </c>
      <c r="D1353" s="553" t="s">
        <v>10995</v>
      </c>
      <c r="E1353" s="698" t="s">
        <v>2235</v>
      </c>
      <c r="F1353" s="698" t="s">
        <v>142</v>
      </c>
      <c r="G1353" s="553" t="s">
        <v>4191</v>
      </c>
      <c r="H1353" s="711" t="s">
        <v>10839</v>
      </c>
      <c r="I1353" s="698" t="s">
        <v>3591</v>
      </c>
      <c r="J1353" s="698" t="s">
        <v>4173</v>
      </c>
      <c r="K1353" s="698" t="s">
        <v>3587</v>
      </c>
      <c r="L1353" s="735">
        <v>1</v>
      </c>
    </row>
    <row r="1354" spans="1:12" s="230" customFormat="1" ht="33.75" customHeight="1" outlineLevel="2" x14ac:dyDescent="0.2">
      <c r="A1354" s="707">
        <v>246</v>
      </c>
      <c r="B1354" s="698" t="s">
        <v>11043</v>
      </c>
      <c r="C1354" s="698" t="s">
        <v>10988</v>
      </c>
      <c r="D1354" s="553" t="s">
        <v>10995</v>
      </c>
      <c r="E1354" s="698" t="s">
        <v>2235</v>
      </c>
      <c r="F1354" s="698" t="s">
        <v>116</v>
      </c>
      <c r="G1354" s="553" t="s">
        <v>4175</v>
      </c>
      <c r="H1354" s="711" t="s">
        <v>10839</v>
      </c>
      <c r="I1354" s="698" t="s">
        <v>3591</v>
      </c>
      <c r="J1354" s="698" t="s">
        <v>4173</v>
      </c>
      <c r="K1354" s="698" t="s">
        <v>3587</v>
      </c>
      <c r="L1354" s="735">
        <v>1</v>
      </c>
    </row>
    <row r="1355" spans="1:12" s="230" customFormat="1" ht="33.75" customHeight="1" outlineLevel="2" x14ac:dyDescent="0.2">
      <c r="A1355" s="707">
        <v>247</v>
      </c>
      <c r="B1355" s="698" t="s">
        <v>11044</v>
      </c>
      <c r="C1355" s="698" t="s">
        <v>10988</v>
      </c>
      <c r="D1355" s="553" t="s">
        <v>10995</v>
      </c>
      <c r="E1355" s="698" t="s">
        <v>2235</v>
      </c>
      <c r="F1355" s="698" t="s">
        <v>144</v>
      </c>
      <c r="G1355" s="553" t="s">
        <v>4175</v>
      </c>
      <c r="H1355" s="711" t="s">
        <v>10839</v>
      </c>
      <c r="I1355" s="698" t="s">
        <v>3591</v>
      </c>
      <c r="J1355" s="698" t="s">
        <v>4173</v>
      </c>
      <c r="K1355" s="698" t="s">
        <v>3587</v>
      </c>
      <c r="L1355" s="735">
        <v>1</v>
      </c>
    </row>
    <row r="1356" spans="1:12" s="230" customFormat="1" ht="33.75" customHeight="1" outlineLevel="2" x14ac:dyDescent="0.2">
      <c r="A1356" s="707">
        <v>248</v>
      </c>
      <c r="B1356" s="698" t="s">
        <v>11045</v>
      </c>
      <c r="C1356" s="698" t="s">
        <v>10988</v>
      </c>
      <c r="D1356" s="553" t="s">
        <v>10995</v>
      </c>
      <c r="E1356" s="698" t="s">
        <v>2235</v>
      </c>
      <c r="F1356" s="698" t="s">
        <v>176</v>
      </c>
      <c r="G1356" s="553" t="s">
        <v>4191</v>
      </c>
      <c r="H1356" s="711" t="s">
        <v>10839</v>
      </c>
      <c r="I1356" s="698" t="s">
        <v>3591</v>
      </c>
      <c r="J1356" s="698" t="s">
        <v>4173</v>
      </c>
      <c r="K1356" s="698" t="s">
        <v>3587</v>
      </c>
      <c r="L1356" s="735">
        <v>1</v>
      </c>
    </row>
    <row r="1357" spans="1:12" s="230" customFormat="1" ht="33.75" customHeight="1" outlineLevel="2" x14ac:dyDescent="0.2">
      <c r="A1357" s="707">
        <v>249</v>
      </c>
      <c r="B1357" s="698" t="s">
        <v>11046</v>
      </c>
      <c r="C1357" s="698" t="s">
        <v>10988</v>
      </c>
      <c r="D1357" s="553" t="s">
        <v>10995</v>
      </c>
      <c r="E1357" s="698" t="s">
        <v>2235</v>
      </c>
      <c r="F1357" s="698" t="s">
        <v>181</v>
      </c>
      <c r="G1357" s="553" t="s">
        <v>4191</v>
      </c>
      <c r="H1357" s="711" t="s">
        <v>10839</v>
      </c>
      <c r="I1357" s="698" t="s">
        <v>3591</v>
      </c>
      <c r="J1357" s="698" t="s">
        <v>4173</v>
      </c>
      <c r="K1357" s="698" t="s">
        <v>3587</v>
      </c>
      <c r="L1357" s="735">
        <v>1</v>
      </c>
    </row>
    <row r="1358" spans="1:12" s="230" customFormat="1" ht="33.75" customHeight="1" outlineLevel="2" x14ac:dyDescent="0.2">
      <c r="A1358" s="707">
        <v>250</v>
      </c>
      <c r="B1358" s="698" t="s">
        <v>11047</v>
      </c>
      <c r="C1358" s="698" t="s">
        <v>10988</v>
      </c>
      <c r="D1358" s="553" t="s">
        <v>10995</v>
      </c>
      <c r="E1358" s="698" t="s">
        <v>2235</v>
      </c>
      <c r="F1358" s="698" t="s">
        <v>141</v>
      </c>
      <c r="G1358" s="553" t="s">
        <v>4175</v>
      </c>
      <c r="H1358" s="711" t="s">
        <v>10839</v>
      </c>
      <c r="I1358" s="698" t="s">
        <v>3591</v>
      </c>
      <c r="J1358" s="698" t="s">
        <v>4173</v>
      </c>
      <c r="K1358" s="698" t="s">
        <v>3587</v>
      </c>
      <c r="L1358" s="735">
        <v>1</v>
      </c>
    </row>
    <row r="1359" spans="1:12" s="230" customFormat="1" ht="33.75" customHeight="1" outlineLevel="2" x14ac:dyDescent="0.2">
      <c r="A1359" s="707">
        <v>251</v>
      </c>
      <c r="B1359" s="698" t="s">
        <v>11048</v>
      </c>
      <c r="C1359" s="698" t="s">
        <v>10988</v>
      </c>
      <c r="D1359" s="553" t="s">
        <v>10989</v>
      </c>
      <c r="E1359" s="698" t="s">
        <v>3381</v>
      </c>
      <c r="F1359" s="698" t="s">
        <v>70</v>
      </c>
      <c r="G1359" s="553" t="s">
        <v>4191</v>
      </c>
      <c r="H1359" s="711" t="s">
        <v>10839</v>
      </c>
      <c r="I1359" s="698" t="s">
        <v>3576</v>
      </c>
      <c r="J1359" s="698" t="s">
        <v>4173</v>
      </c>
      <c r="K1359" s="698" t="s">
        <v>3587</v>
      </c>
      <c r="L1359" s="735">
        <v>1</v>
      </c>
    </row>
    <row r="1360" spans="1:12" s="230" customFormat="1" ht="33.75" customHeight="1" outlineLevel="2" x14ac:dyDescent="0.2">
      <c r="A1360" s="707">
        <v>252</v>
      </c>
      <c r="B1360" s="698" t="s">
        <v>11049</v>
      </c>
      <c r="C1360" s="698" t="s">
        <v>10988</v>
      </c>
      <c r="D1360" s="553" t="s">
        <v>10989</v>
      </c>
      <c r="E1360" s="698" t="s">
        <v>3381</v>
      </c>
      <c r="F1360" s="698" t="s">
        <v>70</v>
      </c>
      <c r="G1360" s="553" t="s">
        <v>4175</v>
      </c>
      <c r="H1360" s="711" t="s">
        <v>10839</v>
      </c>
      <c r="I1360" s="698" t="s">
        <v>3576</v>
      </c>
      <c r="J1360" s="698" t="s">
        <v>4173</v>
      </c>
      <c r="K1360" s="698" t="s">
        <v>3587</v>
      </c>
      <c r="L1360" s="735">
        <v>1</v>
      </c>
    </row>
    <row r="1361" spans="1:12" s="230" customFormat="1" ht="33.75" customHeight="1" outlineLevel="2" x14ac:dyDescent="0.2">
      <c r="A1361" s="707">
        <v>253</v>
      </c>
      <c r="B1361" s="698" t="s">
        <v>11050</v>
      </c>
      <c r="C1361" s="698" t="s">
        <v>10988</v>
      </c>
      <c r="D1361" s="553" t="s">
        <v>10989</v>
      </c>
      <c r="E1361" s="698" t="s">
        <v>3381</v>
      </c>
      <c r="F1361" s="698" t="s">
        <v>69</v>
      </c>
      <c r="G1361" s="553" t="s">
        <v>4175</v>
      </c>
      <c r="H1361" s="711" t="s">
        <v>10839</v>
      </c>
      <c r="I1361" s="698" t="s">
        <v>3576</v>
      </c>
      <c r="J1361" s="698" t="s">
        <v>4173</v>
      </c>
      <c r="K1361" s="698" t="s">
        <v>3587</v>
      </c>
      <c r="L1361" s="735">
        <v>1</v>
      </c>
    </row>
    <row r="1362" spans="1:12" s="230" customFormat="1" ht="33.75" customHeight="1" outlineLevel="2" x14ac:dyDescent="0.2">
      <c r="A1362" s="707">
        <v>254</v>
      </c>
      <c r="B1362" s="698" t="s">
        <v>11051</v>
      </c>
      <c r="C1362" s="698" t="s">
        <v>10988</v>
      </c>
      <c r="D1362" s="553" t="s">
        <v>10989</v>
      </c>
      <c r="E1362" s="698" t="s">
        <v>3381</v>
      </c>
      <c r="F1362" s="698" t="s">
        <v>69</v>
      </c>
      <c r="G1362" s="553" t="s">
        <v>4175</v>
      </c>
      <c r="H1362" s="711" t="s">
        <v>10839</v>
      </c>
      <c r="I1362" s="698" t="s">
        <v>3576</v>
      </c>
      <c r="J1362" s="698" t="s">
        <v>4173</v>
      </c>
      <c r="K1362" s="698" t="s">
        <v>3587</v>
      </c>
      <c r="L1362" s="735">
        <v>1</v>
      </c>
    </row>
    <row r="1363" spans="1:12" s="230" customFormat="1" ht="33.75" customHeight="1" outlineLevel="2" x14ac:dyDescent="0.2">
      <c r="A1363" s="707">
        <v>255</v>
      </c>
      <c r="B1363" s="698" t="s">
        <v>11052</v>
      </c>
      <c r="C1363" s="698" t="s">
        <v>10988</v>
      </c>
      <c r="D1363" s="553" t="s">
        <v>11011</v>
      </c>
      <c r="E1363" s="698" t="s">
        <v>3336</v>
      </c>
      <c r="F1363" s="698" t="s">
        <v>70</v>
      </c>
      <c r="G1363" s="553" t="s">
        <v>4175</v>
      </c>
      <c r="H1363" s="711" t="s">
        <v>10839</v>
      </c>
      <c r="I1363" s="698" t="s">
        <v>3576</v>
      </c>
      <c r="J1363" s="698" t="s">
        <v>4173</v>
      </c>
      <c r="K1363" s="698" t="s">
        <v>3587</v>
      </c>
      <c r="L1363" s="735">
        <v>1</v>
      </c>
    </row>
    <row r="1364" spans="1:12" s="230" customFormat="1" ht="33.75" customHeight="1" outlineLevel="2" x14ac:dyDescent="0.2">
      <c r="A1364" s="707">
        <v>256</v>
      </c>
      <c r="B1364" s="698" t="s">
        <v>11053</v>
      </c>
      <c r="C1364" s="698" t="s">
        <v>10988</v>
      </c>
      <c r="D1364" s="553" t="s">
        <v>11011</v>
      </c>
      <c r="E1364" s="698" t="s">
        <v>3336</v>
      </c>
      <c r="F1364" s="698" t="s">
        <v>70</v>
      </c>
      <c r="G1364" s="553" t="s">
        <v>4175</v>
      </c>
      <c r="H1364" s="711" t="s">
        <v>10839</v>
      </c>
      <c r="I1364" s="698" t="s">
        <v>3576</v>
      </c>
      <c r="J1364" s="698" t="s">
        <v>4173</v>
      </c>
      <c r="K1364" s="698" t="s">
        <v>3587</v>
      </c>
      <c r="L1364" s="735">
        <v>1</v>
      </c>
    </row>
    <row r="1365" spans="1:12" s="230" customFormat="1" ht="33.75" customHeight="1" outlineLevel="2" x14ac:dyDescent="0.2">
      <c r="A1365" s="707">
        <v>257</v>
      </c>
      <c r="B1365" s="698" t="s">
        <v>11054</v>
      </c>
      <c r="C1365" s="698" t="s">
        <v>10988</v>
      </c>
      <c r="D1365" s="553" t="s">
        <v>11011</v>
      </c>
      <c r="E1365" s="698" t="s">
        <v>3336</v>
      </c>
      <c r="F1365" s="698" t="s">
        <v>112</v>
      </c>
      <c r="G1365" s="553" t="s">
        <v>4175</v>
      </c>
      <c r="H1365" s="711" t="s">
        <v>10839</v>
      </c>
      <c r="I1365" s="698" t="s">
        <v>3576</v>
      </c>
      <c r="J1365" s="698" t="s">
        <v>4173</v>
      </c>
      <c r="K1365" s="698" t="s">
        <v>3587</v>
      </c>
      <c r="L1365" s="735">
        <v>1</v>
      </c>
    </row>
    <row r="1366" spans="1:12" s="230" customFormat="1" ht="33.75" customHeight="1" outlineLevel="2" x14ac:dyDescent="0.2">
      <c r="A1366" s="707">
        <v>258</v>
      </c>
      <c r="B1366" s="698" t="s">
        <v>11055</v>
      </c>
      <c r="C1366" s="698" t="s">
        <v>10988</v>
      </c>
      <c r="D1366" s="553" t="s">
        <v>11011</v>
      </c>
      <c r="E1366" s="698" t="s">
        <v>3336</v>
      </c>
      <c r="F1366" s="698" t="s">
        <v>30</v>
      </c>
      <c r="G1366" s="553" t="s">
        <v>4191</v>
      </c>
      <c r="H1366" s="711" t="s">
        <v>10839</v>
      </c>
      <c r="I1366" s="698" t="s">
        <v>3576</v>
      </c>
      <c r="J1366" s="698" t="s">
        <v>4173</v>
      </c>
      <c r="K1366" s="698" t="s">
        <v>3587</v>
      </c>
      <c r="L1366" s="735">
        <v>1</v>
      </c>
    </row>
    <row r="1367" spans="1:12" s="230" customFormat="1" ht="33.75" customHeight="1" outlineLevel="2" x14ac:dyDescent="0.2">
      <c r="A1367" s="707">
        <v>259</v>
      </c>
      <c r="B1367" s="698" t="s">
        <v>11056</v>
      </c>
      <c r="C1367" s="698" t="s">
        <v>10988</v>
      </c>
      <c r="D1367" s="553" t="s">
        <v>11011</v>
      </c>
      <c r="E1367" s="698" t="s">
        <v>3336</v>
      </c>
      <c r="F1367" s="698" t="s">
        <v>31</v>
      </c>
      <c r="G1367" s="553" t="s">
        <v>4191</v>
      </c>
      <c r="H1367" s="711" t="s">
        <v>10839</v>
      </c>
      <c r="I1367" s="698" t="s">
        <v>3576</v>
      </c>
      <c r="J1367" s="698" t="s">
        <v>4173</v>
      </c>
      <c r="K1367" s="698" t="s">
        <v>3587</v>
      </c>
      <c r="L1367" s="735">
        <v>1</v>
      </c>
    </row>
    <row r="1368" spans="1:12" s="230" customFormat="1" ht="33.75" customHeight="1" outlineLevel="2" x14ac:dyDescent="0.2">
      <c r="A1368" s="707">
        <v>260</v>
      </c>
      <c r="B1368" s="698" t="s">
        <v>11057</v>
      </c>
      <c r="C1368" s="698" t="s">
        <v>10988</v>
      </c>
      <c r="D1368" s="553" t="s">
        <v>11011</v>
      </c>
      <c r="E1368" s="698" t="s">
        <v>3336</v>
      </c>
      <c r="F1368" s="698" t="s">
        <v>69</v>
      </c>
      <c r="G1368" s="553" t="s">
        <v>4191</v>
      </c>
      <c r="H1368" s="711" t="s">
        <v>10839</v>
      </c>
      <c r="I1368" s="698" t="s">
        <v>3576</v>
      </c>
      <c r="J1368" s="698" t="s">
        <v>4173</v>
      </c>
      <c r="K1368" s="698" t="s">
        <v>3587</v>
      </c>
      <c r="L1368" s="735">
        <v>1</v>
      </c>
    </row>
    <row r="1369" spans="1:12" s="230" customFormat="1" ht="33.75" customHeight="1" outlineLevel="2" x14ac:dyDescent="0.2">
      <c r="A1369" s="707">
        <v>261</v>
      </c>
      <c r="B1369" s="698" t="s">
        <v>11058</v>
      </c>
      <c r="C1369" s="698" t="s">
        <v>10988</v>
      </c>
      <c r="D1369" s="553" t="s">
        <v>10989</v>
      </c>
      <c r="E1369" s="698" t="s">
        <v>6731</v>
      </c>
      <c r="F1369" s="698" t="s">
        <v>112</v>
      </c>
      <c r="G1369" s="553" t="s">
        <v>4175</v>
      </c>
      <c r="H1369" s="711" t="s">
        <v>10839</v>
      </c>
      <c r="I1369" s="698" t="s">
        <v>3576</v>
      </c>
      <c r="J1369" s="698" t="s">
        <v>4173</v>
      </c>
      <c r="K1369" s="698" t="s">
        <v>3587</v>
      </c>
      <c r="L1369" s="735">
        <v>1</v>
      </c>
    </row>
    <row r="1370" spans="1:12" s="230" customFormat="1" ht="33.75" customHeight="1" outlineLevel="2" x14ac:dyDescent="0.2">
      <c r="A1370" s="707">
        <v>262</v>
      </c>
      <c r="B1370" s="698" t="s">
        <v>11059</v>
      </c>
      <c r="C1370" s="698" t="s">
        <v>10988</v>
      </c>
      <c r="D1370" s="553" t="s">
        <v>10989</v>
      </c>
      <c r="E1370" s="698" t="s">
        <v>6731</v>
      </c>
      <c r="F1370" s="698" t="s">
        <v>31</v>
      </c>
      <c r="G1370" s="553" t="s">
        <v>4177</v>
      </c>
      <c r="H1370" s="711" t="s">
        <v>10839</v>
      </c>
      <c r="I1370" s="698" t="s">
        <v>3576</v>
      </c>
      <c r="J1370" s="698" t="s">
        <v>4173</v>
      </c>
      <c r="K1370" s="698" t="s">
        <v>3587</v>
      </c>
      <c r="L1370" s="735">
        <v>1</v>
      </c>
    </row>
    <row r="1371" spans="1:12" s="230" customFormat="1" ht="33.75" customHeight="1" outlineLevel="2" x14ac:dyDescent="0.2">
      <c r="A1371" s="707">
        <v>263</v>
      </c>
      <c r="B1371" s="698" t="s">
        <v>11060</v>
      </c>
      <c r="C1371" s="698" t="s">
        <v>10988</v>
      </c>
      <c r="D1371" s="553" t="s">
        <v>10989</v>
      </c>
      <c r="E1371" s="698" t="s">
        <v>6731</v>
      </c>
      <c r="F1371" s="698" t="s">
        <v>31</v>
      </c>
      <c r="G1371" s="553" t="s">
        <v>67</v>
      </c>
      <c r="H1371" s="711" t="s">
        <v>10839</v>
      </c>
      <c r="I1371" s="698" t="s">
        <v>3576</v>
      </c>
      <c r="J1371" s="698" t="s">
        <v>4173</v>
      </c>
      <c r="K1371" s="698" t="s">
        <v>3587</v>
      </c>
      <c r="L1371" s="735">
        <v>1</v>
      </c>
    </row>
    <row r="1372" spans="1:12" s="230" customFormat="1" ht="33.75" customHeight="1" outlineLevel="2" x14ac:dyDescent="0.2">
      <c r="A1372" s="707">
        <v>264</v>
      </c>
      <c r="B1372" s="698" t="s">
        <v>11061</v>
      </c>
      <c r="C1372" s="698" t="s">
        <v>10988</v>
      </c>
      <c r="D1372" s="553" t="s">
        <v>10989</v>
      </c>
      <c r="E1372" s="698" t="s">
        <v>6731</v>
      </c>
      <c r="F1372" s="698" t="s">
        <v>72</v>
      </c>
      <c r="G1372" s="553" t="s">
        <v>4191</v>
      </c>
      <c r="H1372" s="711" t="s">
        <v>10839</v>
      </c>
      <c r="I1372" s="698" t="s">
        <v>3576</v>
      </c>
      <c r="J1372" s="698" t="s">
        <v>4173</v>
      </c>
      <c r="K1372" s="698" t="s">
        <v>3587</v>
      </c>
      <c r="L1372" s="735">
        <v>1</v>
      </c>
    </row>
    <row r="1373" spans="1:12" s="230" customFormat="1" ht="33.75" customHeight="1" outlineLevel="2" x14ac:dyDescent="0.2">
      <c r="A1373" s="707">
        <v>265</v>
      </c>
      <c r="B1373" s="698" t="s">
        <v>11062</v>
      </c>
      <c r="C1373" s="698" t="s">
        <v>10988</v>
      </c>
      <c r="D1373" s="553" t="s">
        <v>10989</v>
      </c>
      <c r="E1373" s="698" t="s">
        <v>6731</v>
      </c>
      <c r="F1373" s="698" t="s">
        <v>106</v>
      </c>
      <c r="G1373" s="553" t="s">
        <v>4191</v>
      </c>
      <c r="H1373" s="711" t="s">
        <v>10839</v>
      </c>
      <c r="I1373" s="698" t="s">
        <v>3576</v>
      </c>
      <c r="J1373" s="698" t="s">
        <v>4173</v>
      </c>
      <c r="K1373" s="698" t="s">
        <v>3587</v>
      </c>
      <c r="L1373" s="735">
        <v>1</v>
      </c>
    </row>
    <row r="1374" spans="1:12" s="230" customFormat="1" ht="33.75" customHeight="1" outlineLevel="2" x14ac:dyDescent="0.2">
      <c r="A1374" s="707">
        <v>266</v>
      </c>
      <c r="B1374" s="698" t="s">
        <v>11063</v>
      </c>
      <c r="C1374" s="698" t="s">
        <v>10988</v>
      </c>
      <c r="D1374" s="553" t="s">
        <v>10989</v>
      </c>
      <c r="E1374" s="698" t="s">
        <v>6731</v>
      </c>
      <c r="F1374" s="698" t="s">
        <v>34</v>
      </c>
      <c r="G1374" s="553" t="s">
        <v>4175</v>
      </c>
      <c r="H1374" s="711" t="s">
        <v>10839</v>
      </c>
      <c r="I1374" s="698" t="s">
        <v>3576</v>
      </c>
      <c r="J1374" s="698" t="s">
        <v>4173</v>
      </c>
      <c r="K1374" s="698" t="s">
        <v>3587</v>
      </c>
      <c r="L1374" s="735">
        <v>1</v>
      </c>
    </row>
    <row r="1375" spans="1:12" s="230" customFormat="1" ht="33.75" customHeight="1" outlineLevel="2" x14ac:dyDescent="0.2">
      <c r="A1375" s="707">
        <v>267</v>
      </c>
      <c r="B1375" s="698" t="s">
        <v>11064</v>
      </c>
      <c r="C1375" s="698" t="s">
        <v>10988</v>
      </c>
      <c r="D1375" s="553" t="s">
        <v>10989</v>
      </c>
      <c r="E1375" s="698" t="s">
        <v>6731</v>
      </c>
      <c r="F1375" s="698" t="s">
        <v>34</v>
      </c>
      <c r="G1375" s="553" t="s">
        <v>4175</v>
      </c>
      <c r="H1375" s="711" t="s">
        <v>10839</v>
      </c>
      <c r="I1375" s="698" t="s">
        <v>3576</v>
      </c>
      <c r="J1375" s="698" t="s">
        <v>4173</v>
      </c>
      <c r="K1375" s="698" t="s">
        <v>3587</v>
      </c>
      <c r="L1375" s="735">
        <v>1</v>
      </c>
    </row>
    <row r="1376" spans="1:12" s="230" customFormat="1" ht="33.75" customHeight="1" outlineLevel="2" x14ac:dyDescent="0.2">
      <c r="A1376" s="707">
        <v>268</v>
      </c>
      <c r="B1376" s="698" t="s">
        <v>11065</v>
      </c>
      <c r="C1376" s="698" t="s">
        <v>10988</v>
      </c>
      <c r="D1376" s="553" t="s">
        <v>10989</v>
      </c>
      <c r="E1376" s="698" t="s">
        <v>6731</v>
      </c>
      <c r="F1376" s="698" t="s">
        <v>109</v>
      </c>
      <c r="G1376" s="553" t="s">
        <v>4191</v>
      </c>
      <c r="H1376" s="711" t="s">
        <v>10839</v>
      </c>
      <c r="I1376" s="698" t="s">
        <v>3576</v>
      </c>
      <c r="J1376" s="698" t="s">
        <v>4173</v>
      </c>
      <c r="K1376" s="698" t="s">
        <v>3587</v>
      </c>
      <c r="L1376" s="735">
        <v>1</v>
      </c>
    </row>
    <row r="1377" spans="1:12" s="230" customFormat="1" ht="33.75" customHeight="1" outlineLevel="2" x14ac:dyDescent="0.2">
      <c r="A1377" s="707">
        <v>269</v>
      </c>
      <c r="B1377" s="698" t="s">
        <v>11066</v>
      </c>
      <c r="C1377" s="698" t="s">
        <v>10988</v>
      </c>
      <c r="D1377" s="553" t="s">
        <v>10989</v>
      </c>
      <c r="E1377" s="698" t="s">
        <v>6731</v>
      </c>
      <c r="F1377" s="698" t="s">
        <v>143</v>
      </c>
      <c r="G1377" s="553" t="s">
        <v>4191</v>
      </c>
      <c r="H1377" s="711" t="s">
        <v>10839</v>
      </c>
      <c r="I1377" s="698" t="s">
        <v>3576</v>
      </c>
      <c r="J1377" s="698" t="s">
        <v>4173</v>
      </c>
      <c r="K1377" s="698" t="s">
        <v>3587</v>
      </c>
      <c r="L1377" s="735">
        <v>1</v>
      </c>
    </row>
    <row r="1378" spans="1:12" s="230" customFormat="1" ht="33.75" customHeight="1" outlineLevel="2" x14ac:dyDescent="0.2">
      <c r="A1378" s="707">
        <v>270</v>
      </c>
      <c r="B1378" s="698" t="s">
        <v>11067</v>
      </c>
      <c r="C1378" s="698" t="s">
        <v>6754</v>
      </c>
      <c r="D1378" s="553" t="s">
        <v>6755</v>
      </c>
      <c r="E1378" s="698" t="s">
        <v>6612</v>
      </c>
      <c r="F1378" s="698" t="s">
        <v>112</v>
      </c>
      <c r="G1378" s="553" t="s">
        <v>4175</v>
      </c>
      <c r="H1378" s="711" t="s">
        <v>10916</v>
      </c>
      <c r="I1378" s="698" t="s">
        <v>3574</v>
      </c>
      <c r="J1378" s="698" t="s">
        <v>4173</v>
      </c>
      <c r="K1378" s="698" t="s">
        <v>3587</v>
      </c>
      <c r="L1378" s="735">
        <v>1</v>
      </c>
    </row>
    <row r="1379" spans="1:12" s="230" customFormat="1" ht="33.75" customHeight="1" outlineLevel="2" x14ac:dyDescent="0.2">
      <c r="A1379" s="707">
        <v>271</v>
      </c>
      <c r="B1379" s="698" t="s">
        <v>11068</v>
      </c>
      <c r="C1379" s="698" t="s">
        <v>6754</v>
      </c>
      <c r="D1379" s="553" t="s">
        <v>6755</v>
      </c>
      <c r="E1379" s="698" t="s">
        <v>6612</v>
      </c>
      <c r="F1379" s="698" t="s">
        <v>31</v>
      </c>
      <c r="G1379" s="553" t="s">
        <v>4175</v>
      </c>
      <c r="H1379" s="711" t="s">
        <v>10916</v>
      </c>
      <c r="I1379" s="698" t="s">
        <v>3574</v>
      </c>
      <c r="J1379" s="698" t="s">
        <v>4173</v>
      </c>
      <c r="K1379" s="698" t="s">
        <v>3587</v>
      </c>
      <c r="L1379" s="735">
        <v>1</v>
      </c>
    </row>
    <row r="1380" spans="1:12" s="230" customFormat="1" ht="33.75" customHeight="1" outlineLevel="2" x14ac:dyDescent="0.2">
      <c r="A1380" s="707">
        <v>272</v>
      </c>
      <c r="B1380" s="698" t="s">
        <v>11069</v>
      </c>
      <c r="C1380" s="698" t="s">
        <v>6754</v>
      </c>
      <c r="D1380" s="553" t="s">
        <v>6755</v>
      </c>
      <c r="E1380" s="698" t="s">
        <v>3334</v>
      </c>
      <c r="F1380" s="698" t="s">
        <v>112</v>
      </c>
      <c r="G1380" s="553" t="s">
        <v>4191</v>
      </c>
      <c r="H1380" s="711" t="s">
        <v>10916</v>
      </c>
      <c r="I1380" s="698" t="s">
        <v>3574</v>
      </c>
      <c r="J1380" s="698" t="s">
        <v>4173</v>
      </c>
      <c r="K1380" s="698" t="s">
        <v>3587</v>
      </c>
      <c r="L1380" s="735">
        <v>1</v>
      </c>
    </row>
    <row r="1381" spans="1:12" s="230" customFormat="1" ht="33.75" customHeight="1" outlineLevel="2" x14ac:dyDescent="0.2">
      <c r="A1381" s="707">
        <v>273</v>
      </c>
      <c r="B1381" s="698" t="s">
        <v>11070</v>
      </c>
      <c r="C1381" s="698" t="s">
        <v>6754</v>
      </c>
      <c r="D1381" s="553" t="s">
        <v>6755</v>
      </c>
      <c r="E1381" s="698" t="s">
        <v>3334</v>
      </c>
      <c r="F1381" s="698" t="s">
        <v>112</v>
      </c>
      <c r="G1381" s="553" t="s">
        <v>4191</v>
      </c>
      <c r="H1381" s="711" t="s">
        <v>10916</v>
      </c>
      <c r="I1381" s="698" t="s">
        <v>3574</v>
      </c>
      <c r="J1381" s="698" t="s">
        <v>4173</v>
      </c>
      <c r="K1381" s="698" t="s">
        <v>3587</v>
      </c>
      <c r="L1381" s="735">
        <v>1</v>
      </c>
    </row>
    <row r="1382" spans="1:12" s="230" customFormat="1" ht="33.75" customHeight="1" outlineLevel="2" x14ac:dyDescent="0.2">
      <c r="A1382" s="707">
        <v>274</v>
      </c>
      <c r="B1382" s="698" t="s">
        <v>11071</v>
      </c>
      <c r="C1382" s="698" t="s">
        <v>6754</v>
      </c>
      <c r="D1382" s="553" t="s">
        <v>6755</v>
      </c>
      <c r="E1382" s="698" t="s">
        <v>3334</v>
      </c>
      <c r="F1382" s="698" t="s">
        <v>112</v>
      </c>
      <c r="G1382" s="553" t="s">
        <v>4191</v>
      </c>
      <c r="H1382" s="711" t="s">
        <v>10916</v>
      </c>
      <c r="I1382" s="698" t="s">
        <v>3574</v>
      </c>
      <c r="J1382" s="698" t="s">
        <v>4173</v>
      </c>
      <c r="K1382" s="698" t="s">
        <v>3587</v>
      </c>
      <c r="L1382" s="735">
        <v>1</v>
      </c>
    </row>
    <row r="1383" spans="1:12" s="230" customFormat="1" ht="33.75" customHeight="1" outlineLevel="2" x14ac:dyDescent="0.2">
      <c r="A1383" s="707">
        <v>275</v>
      </c>
      <c r="B1383" s="698" t="s">
        <v>11072</v>
      </c>
      <c r="C1383" s="698" t="s">
        <v>6754</v>
      </c>
      <c r="D1383" s="553" t="s">
        <v>6755</v>
      </c>
      <c r="E1383" s="698" t="s">
        <v>3334</v>
      </c>
      <c r="F1383" s="698" t="s">
        <v>72</v>
      </c>
      <c r="G1383" s="553" t="s">
        <v>4191</v>
      </c>
      <c r="H1383" s="711" t="s">
        <v>10916</v>
      </c>
      <c r="I1383" s="698" t="s">
        <v>3574</v>
      </c>
      <c r="J1383" s="698" t="s">
        <v>4173</v>
      </c>
      <c r="K1383" s="698" t="s">
        <v>3587</v>
      </c>
      <c r="L1383" s="735">
        <v>1</v>
      </c>
    </row>
    <row r="1384" spans="1:12" s="230" customFormat="1" ht="33.75" customHeight="1" outlineLevel="2" x14ac:dyDescent="0.2">
      <c r="A1384" s="707">
        <v>276</v>
      </c>
      <c r="B1384" s="698" t="s">
        <v>11073</v>
      </c>
      <c r="C1384" s="698" t="s">
        <v>6754</v>
      </c>
      <c r="D1384" s="553" t="s">
        <v>6755</v>
      </c>
      <c r="E1384" s="698" t="s">
        <v>3334</v>
      </c>
      <c r="F1384" s="698" t="s">
        <v>72</v>
      </c>
      <c r="G1384" s="553" t="s">
        <v>4175</v>
      </c>
      <c r="H1384" s="711" t="s">
        <v>10916</v>
      </c>
      <c r="I1384" s="698" t="s">
        <v>3574</v>
      </c>
      <c r="J1384" s="698" t="s">
        <v>4173</v>
      </c>
      <c r="K1384" s="698" t="s">
        <v>3587</v>
      </c>
      <c r="L1384" s="735">
        <v>1</v>
      </c>
    </row>
    <row r="1385" spans="1:12" s="230" customFormat="1" ht="33.75" customHeight="1" outlineLevel="2" x14ac:dyDescent="0.2">
      <c r="A1385" s="707">
        <v>277</v>
      </c>
      <c r="B1385" s="698" t="s">
        <v>11074</v>
      </c>
      <c r="C1385" s="698" t="s">
        <v>6754</v>
      </c>
      <c r="D1385" s="553" t="s">
        <v>6755</v>
      </c>
      <c r="E1385" s="698" t="s">
        <v>3334</v>
      </c>
      <c r="F1385" s="698" t="s">
        <v>72</v>
      </c>
      <c r="G1385" s="553" t="s">
        <v>4175</v>
      </c>
      <c r="H1385" s="711" t="s">
        <v>10916</v>
      </c>
      <c r="I1385" s="698" t="s">
        <v>3575</v>
      </c>
      <c r="J1385" s="698" t="s">
        <v>4173</v>
      </c>
      <c r="K1385" s="698" t="s">
        <v>3587</v>
      </c>
      <c r="L1385" s="735">
        <v>1</v>
      </c>
    </row>
    <row r="1386" spans="1:12" s="230" customFormat="1" ht="33.75" customHeight="1" outlineLevel="2" x14ac:dyDescent="0.2">
      <c r="A1386" s="707">
        <v>278</v>
      </c>
      <c r="B1386" s="698" t="s">
        <v>11075</v>
      </c>
      <c r="C1386" s="698" t="s">
        <v>6754</v>
      </c>
      <c r="D1386" s="553" t="s">
        <v>6755</v>
      </c>
      <c r="E1386" s="698" t="s">
        <v>3334</v>
      </c>
      <c r="F1386" s="698" t="s">
        <v>106</v>
      </c>
      <c r="G1386" s="553" t="s">
        <v>4191</v>
      </c>
      <c r="H1386" s="711" t="s">
        <v>10916</v>
      </c>
      <c r="I1386" s="698" t="s">
        <v>3575</v>
      </c>
      <c r="J1386" s="698" t="s">
        <v>4173</v>
      </c>
      <c r="K1386" s="698" t="s">
        <v>3587</v>
      </c>
      <c r="L1386" s="735">
        <v>1</v>
      </c>
    </row>
    <row r="1387" spans="1:12" s="230" customFormat="1" ht="33.75" customHeight="1" outlineLevel="2" x14ac:dyDescent="0.2">
      <c r="A1387" s="707">
        <v>279</v>
      </c>
      <c r="B1387" s="698" t="s">
        <v>11076</v>
      </c>
      <c r="C1387" s="698" t="s">
        <v>6754</v>
      </c>
      <c r="D1387" s="553" t="s">
        <v>6755</v>
      </c>
      <c r="E1387" s="698" t="s">
        <v>3334</v>
      </c>
      <c r="F1387" s="698" t="s">
        <v>106</v>
      </c>
      <c r="G1387" s="553" t="s">
        <v>4191</v>
      </c>
      <c r="H1387" s="711" t="s">
        <v>10916</v>
      </c>
      <c r="I1387" s="698" t="s">
        <v>3575</v>
      </c>
      <c r="J1387" s="698" t="s">
        <v>4173</v>
      </c>
      <c r="K1387" s="698" t="s">
        <v>3587</v>
      </c>
      <c r="L1387" s="735">
        <v>1</v>
      </c>
    </row>
    <row r="1388" spans="1:12" s="230" customFormat="1" ht="33.75" customHeight="1" outlineLevel="2" x14ac:dyDescent="0.2">
      <c r="A1388" s="707">
        <v>280</v>
      </c>
      <c r="B1388" s="698" t="s">
        <v>11077</v>
      </c>
      <c r="C1388" s="698" t="s">
        <v>6754</v>
      </c>
      <c r="D1388" s="553" t="s">
        <v>6755</v>
      </c>
      <c r="E1388" s="698" t="s">
        <v>3334</v>
      </c>
      <c r="F1388" s="698" t="s">
        <v>34</v>
      </c>
      <c r="G1388" s="553" t="s">
        <v>4191</v>
      </c>
      <c r="H1388" s="711" t="s">
        <v>10916</v>
      </c>
      <c r="I1388" s="698" t="s">
        <v>3575</v>
      </c>
      <c r="J1388" s="698" t="s">
        <v>4173</v>
      </c>
      <c r="K1388" s="698" t="s">
        <v>3587</v>
      </c>
      <c r="L1388" s="735">
        <v>1</v>
      </c>
    </row>
    <row r="1389" spans="1:12" s="230" customFormat="1" ht="33.75" customHeight="1" outlineLevel="2" x14ac:dyDescent="0.2">
      <c r="A1389" s="707">
        <v>281</v>
      </c>
      <c r="B1389" s="698" t="s">
        <v>11078</v>
      </c>
      <c r="C1389" s="698" t="s">
        <v>6754</v>
      </c>
      <c r="D1389" s="553" t="s">
        <v>6755</v>
      </c>
      <c r="E1389" s="698" t="s">
        <v>3334</v>
      </c>
      <c r="F1389" s="698" t="s">
        <v>34</v>
      </c>
      <c r="G1389" s="553" t="s">
        <v>4191</v>
      </c>
      <c r="H1389" s="711" t="s">
        <v>10916</v>
      </c>
      <c r="I1389" s="698" t="s">
        <v>3575</v>
      </c>
      <c r="J1389" s="698" t="s">
        <v>4173</v>
      </c>
      <c r="K1389" s="698" t="s">
        <v>3587</v>
      </c>
      <c r="L1389" s="735">
        <v>1</v>
      </c>
    </row>
    <row r="1390" spans="1:12" s="230" customFormat="1" ht="33.75" customHeight="1" outlineLevel="2" x14ac:dyDescent="0.2">
      <c r="A1390" s="707">
        <v>282</v>
      </c>
      <c r="B1390" s="698" t="s">
        <v>11079</v>
      </c>
      <c r="C1390" s="698" t="s">
        <v>6754</v>
      </c>
      <c r="D1390" s="553" t="s">
        <v>6755</v>
      </c>
      <c r="E1390" s="698" t="s">
        <v>3334</v>
      </c>
      <c r="F1390" s="698" t="s">
        <v>109</v>
      </c>
      <c r="G1390" s="553" t="s">
        <v>4191</v>
      </c>
      <c r="H1390" s="711" t="s">
        <v>10916</v>
      </c>
      <c r="I1390" s="698" t="s">
        <v>3575</v>
      </c>
      <c r="J1390" s="698" t="s">
        <v>4173</v>
      </c>
      <c r="K1390" s="698" t="s">
        <v>3587</v>
      </c>
      <c r="L1390" s="735">
        <v>1</v>
      </c>
    </row>
    <row r="1391" spans="1:12" s="230" customFormat="1" ht="33.75" customHeight="1" outlineLevel="2" x14ac:dyDescent="0.2">
      <c r="A1391" s="707">
        <v>283</v>
      </c>
      <c r="B1391" s="698" t="s">
        <v>11080</v>
      </c>
      <c r="C1391" s="698" t="s">
        <v>6754</v>
      </c>
      <c r="D1391" s="553" t="s">
        <v>6755</v>
      </c>
      <c r="E1391" s="698" t="s">
        <v>3334</v>
      </c>
      <c r="F1391" s="698" t="s">
        <v>109</v>
      </c>
      <c r="G1391" s="553" t="s">
        <v>4193</v>
      </c>
      <c r="H1391" s="711" t="s">
        <v>10916</v>
      </c>
      <c r="I1391" s="698" t="s">
        <v>3575</v>
      </c>
      <c r="J1391" s="698" t="s">
        <v>4173</v>
      </c>
      <c r="K1391" s="698" t="s">
        <v>3587</v>
      </c>
      <c r="L1391" s="735">
        <v>1</v>
      </c>
    </row>
    <row r="1392" spans="1:12" s="230" customFormat="1" ht="33.75" customHeight="1" outlineLevel="2" x14ac:dyDescent="0.2">
      <c r="A1392" s="707">
        <v>284</v>
      </c>
      <c r="B1392" s="698" t="s">
        <v>11081</v>
      </c>
      <c r="C1392" s="698" t="s">
        <v>6754</v>
      </c>
      <c r="D1392" s="553" t="s">
        <v>6755</v>
      </c>
      <c r="E1392" s="698" t="s">
        <v>3334</v>
      </c>
      <c r="F1392" s="698" t="s">
        <v>110</v>
      </c>
      <c r="G1392" s="553" t="s">
        <v>4191</v>
      </c>
      <c r="H1392" s="711" t="s">
        <v>10916</v>
      </c>
      <c r="I1392" s="698" t="s">
        <v>3591</v>
      </c>
      <c r="J1392" s="698" t="s">
        <v>4173</v>
      </c>
      <c r="K1392" s="698" t="s">
        <v>3587</v>
      </c>
      <c r="L1392" s="735">
        <v>1</v>
      </c>
    </row>
    <row r="1393" spans="1:12" s="230" customFormat="1" ht="33.75" customHeight="1" outlineLevel="2" x14ac:dyDescent="0.2">
      <c r="A1393" s="707">
        <v>285</v>
      </c>
      <c r="B1393" s="698" t="s">
        <v>11082</v>
      </c>
      <c r="C1393" s="698" t="s">
        <v>6754</v>
      </c>
      <c r="D1393" s="553" t="s">
        <v>6755</v>
      </c>
      <c r="E1393" s="698" t="s">
        <v>3334</v>
      </c>
      <c r="F1393" s="698" t="s">
        <v>143</v>
      </c>
      <c r="G1393" s="553" t="s">
        <v>4191</v>
      </c>
      <c r="H1393" s="711" t="s">
        <v>10916</v>
      </c>
      <c r="I1393" s="698" t="s">
        <v>3591</v>
      </c>
      <c r="J1393" s="698" t="s">
        <v>4173</v>
      </c>
      <c r="K1393" s="698" t="s">
        <v>3587</v>
      </c>
      <c r="L1393" s="735">
        <v>1</v>
      </c>
    </row>
    <row r="1394" spans="1:12" s="230" customFormat="1" ht="33.75" customHeight="1" outlineLevel="2" x14ac:dyDescent="0.2">
      <c r="A1394" s="707">
        <v>286</v>
      </c>
      <c r="B1394" s="698" t="s">
        <v>11083</v>
      </c>
      <c r="C1394" s="698" t="s">
        <v>6754</v>
      </c>
      <c r="D1394" s="553" t="s">
        <v>6755</v>
      </c>
      <c r="E1394" s="698" t="s">
        <v>3334</v>
      </c>
      <c r="F1394" s="698" t="s">
        <v>147</v>
      </c>
      <c r="G1394" s="553" t="s">
        <v>4175</v>
      </c>
      <c r="H1394" s="711" t="s">
        <v>10916</v>
      </c>
      <c r="I1394" s="698" t="s">
        <v>3591</v>
      </c>
      <c r="J1394" s="698" t="s">
        <v>4173</v>
      </c>
      <c r="K1394" s="698" t="s">
        <v>3587</v>
      </c>
      <c r="L1394" s="735">
        <v>1</v>
      </c>
    </row>
    <row r="1395" spans="1:12" s="230" customFormat="1" ht="33.75" customHeight="1" outlineLevel="2" x14ac:dyDescent="0.2">
      <c r="A1395" s="707">
        <v>287</v>
      </c>
      <c r="B1395" s="698" t="s">
        <v>11084</v>
      </c>
      <c r="C1395" s="698" t="s">
        <v>6754</v>
      </c>
      <c r="D1395" s="553" t="s">
        <v>6755</v>
      </c>
      <c r="E1395" s="698" t="s">
        <v>3334</v>
      </c>
      <c r="F1395" s="698" t="s">
        <v>147</v>
      </c>
      <c r="G1395" s="553" t="s">
        <v>4175</v>
      </c>
      <c r="H1395" s="711" t="s">
        <v>10916</v>
      </c>
      <c r="I1395" s="698" t="s">
        <v>3591</v>
      </c>
      <c r="J1395" s="698" t="s">
        <v>4173</v>
      </c>
      <c r="K1395" s="698" t="s">
        <v>3587</v>
      </c>
      <c r="L1395" s="735">
        <v>1</v>
      </c>
    </row>
    <row r="1396" spans="1:12" s="230" customFormat="1" ht="33.75" customHeight="1" outlineLevel="2" x14ac:dyDescent="0.2">
      <c r="A1396" s="707">
        <v>288</v>
      </c>
      <c r="B1396" s="698" t="s">
        <v>11085</v>
      </c>
      <c r="C1396" s="698" t="s">
        <v>6754</v>
      </c>
      <c r="D1396" s="553" t="s">
        <v>6755</v>
      </c>
      <c r="E1396" s="698" t="s">
        <v>3334</v>
      </c>
      <c r="F1396" s="698" t="s">
        <v>147</v>
      </c>
      <c r="G1396" s="553" t="s">
        <v>4175</v>
      </c>
      <c r="H1396" s="711" t="s">
        <v>10916</v>
      </c>
      <c r="I1396" s="698" t="s">
        <v>3591</v>
      </c>
      <c r="J1396" s="698" t="s">
        <v>4173</v>
      </c>
      <c r="K1396" s="698" t="s">
        <v>3587</v>
      </c>
      <c r="L1396" s="735">
        <v>1</v>
      </c>
    </row>
    <row r="1397" spans="1:12" s="230" customFormat="1" ht="33.75" customHeight="1" outlineLevel="2" x14ac:dyDescent="0.2">
      <c r="A1397" s="707">
        <v>289</v>
      </c>
      <c r="B1397" s="698" t="s">
        <v>11086</v>
      </c>
      <c r="C1397" s="698" t="s">
        <v>6754</v>
      </c>
      <c r="D1397" s="553" t="s">
        <v>6755</v>
      </c>
      <c r="E1397" s="698" t="s">
        <v>3334</v>
      </c>
      <c r="F1397" s="698" t="s">
        <v>146</v>
      </c>
      <c r="G1397" s="553" t="s">
        <v>4191</v>
      </c>
      <c r="H1397" s="711" t="s">
        <v>10916</v>
      </c>
      <c r="I1397" s="698" t="s">
        <v>3591</v>
      </c>
      <c r="J1397" s="698" t="s">
        <v>4173</v>
      </c>
      <c r="K1397" s="698" t="s">
        <v>3587</v>
      </c>
      <c r="L1397" s="735">
        <v>1</v>
      </c>
    </row>
    <row r="1398" spans="1:12" s="230" customFormat="1" ht="33.75" customHeight="1" outlineLevel="2" x14ac:dyDescent="0.2">
      <c r="A1398" s="707">
        <v>290</v>
      </c>
      <c r="B1398" s="698" t="s">
        <v>11087</v>
      </c>
      <c r="C1398" s="698" t="s">
        <v>6754</v>
      </c>
      <c r="D1398" s="553" t="s">
        <v>6755</v>
      </c>
      <c r="E1398" s="698" t="s">
        <v>3334</v>
      </c>
      <c r="F1398" s="698" t="s">
        <v>142</v>
      </c>
      <c r="G1398" s="553" t="s">
        <v>4191</v>
      </c>
      <c r="H1398" s="711" t="s">
        <v>10916</v>
      </c>
      <c r="I1398" s="698" t="s">
        <v>3591</v>
      </c>
      <c r="J1398" s="698" t="s">
        <v>4173</v>
      </c>
      <c r="K1398" s="698" t="s">
        <v>3587</v>
      </c>
      <c r="L1398" s="735">
        <v>1</v>
      </c>
    </row>
    <row r="1399" spans="1:12" s="230" customFormat="1" ht="33.75" customHeight="1" outlineLevel="2" x14ac:dyDescent="0.2">
      <c r="A1399" s="707">
        <v>291</v>
      </c>
      <c r="B1399" s="698" t="s">
        <v>11088</v>
      </c>
      <c r="C1399" s="698" t="s">
        <v>6754</v>
      </c>
      <c r="D1399" s="553" t="s">
        <v>6755</v>
      </c>
      <c r="E1399" s="698" t="s">
        <v>3334</v>
      </c>
      <c r="F1399" s="698" t="s">
        <v>145</v>
      </c>
      <c r="G1399" s="553" t="s">
        <v>4175</v>
      </c>
      <c r="H1399" s="711" t="s">
        <v>10916</v>
      </c>
      <c r="I1399" s="698" t="s">
        <v>3576</v>
      </c>
      <c r="J1399" s="698" t="s">
        <v>4173</v>
      </c>
      <c r="K1399" s="698" t="s">
        <v>3587</v>
      </c>
      <c r="L1399" s="735">
        <v>1</v>
      </c>
    </row>
    <row r="1400" spans="1:12" s="230" customFormat="1" ht="33.75" customHeight="1" outlineLevel="2" x14ac:dyDescent="0.2">
      <c r="A1400" s="707">
        <v>292</v>
      </c>
      <c r="B1400" s="698" t="s">
        <v>11089</v>
      </c>
      <c r="C1400" s="698" t="s">
        <v>6754</v>
      </c>
      <c r="D1400" s="553" t="s">
        <v>6755</v>
      </c>
      <c r="E1400" s="698" t="s">
        <v>3334</v>
      </c>
      <c r="F1400" s="698" t="s">
        <v>145</v>
      </c>
      <c r="G1400" s="553" t="s">
        <v>4191</v>
      </c>
      <c r="H1400" s="711" t="s">
        <v>10916</v>
      </c>
      <c r="I1400" s="698" t="s">
        <v>3576</v>
      </c>
      <c r="J1400" s="698" t="s">
        <v>4173</v>
      </c>
      <c r="K1400" s="698" t="s">
        <v>3587</v>
      </c>
      <c r="L1400" s="735">
        <v>1</v>
      </c>
    </row>
    <row r="1401" spans="1:12" s="230" customFormat="1" ht="33.75" customHeight="1" outlineLevel="2" x14ac:dyDescent="0.2">
      <c r="A1401" s="707">
        <v>293</v>
      </c>
      <c r="B1401" s="698" t="s">
        <v>11090</v>
      </c>
      <c r="C1401" s="698" t="s">
        <v>6754</v>
      </c>
      <c r="D1401" s="553" t="s">
        <v>6755</v>
      </c>
      <c r="E1401" s="698" t="s">
        <v>3334</v>
      </c>
      <c r="F1401" s="698" t="s">
        <v>145</v>
      </c>
      <c r="G1401" s="553" t="s">
        <v>4191</v>
      </c>
      <c r="H1401" s="711" t="s">
        <v>10916</v>
      </c>
      <c r="I1401" s="698" t="s">
        <v>3576</v>
      </c>
      <c r="J1401" s="698" t="s">
        <v>4173</v>
      </c>
      <c r="K1401" s="698" t="s">
        <v>3587</v>
      </c>
      <c r="L1401" s="735">
        <v>1</v>
      </c>
    </row>
    <row r="1402" spans="1:12" s="230" customFormat="1" ht="33.75" customHeight="1" outlineLevel="2" x14ac:dyDescent="0.2">
      <c r="A1402" s="707">
        <v>294</v>
      </c>
      <c r="B1402" s="698" t="s">
        <v>11091</v>
      </c>
      <c r="C1402" s="698" t="s">
        <v>6754</v>
      </c>
      <c r="D1402" s="553" t="s">
        <v>6755</v>
      </c>
      <c r="E1402" s="698" t="s">
        <v>3334</v>
      </c>
      <c r="F1402" s="698" t="s">
        <v>144</v>
      </c>
      <c r="G1402" s="553" t="s">
        <v>4191</v>
      </c>
      <c r="H1402" s="711" t="s">
        <v>10916</v>
      </c>
      <c r="I1402" s="698" t="s">
        <v>3576</v>
      </c>
      <c r="J1402" s="698" t="s">
        <v>4173</v>
      </c>
      <c r="K1402" s="698" t="s">
        <v>3587</v>
      </c>
      <c r="L1402" s="735">
        <v>1</v>
      </c>
    </row>
    <row r="1403" spans="1:12" s="230" customFormat="1" ht="33.75" customHeight="1" outlineLevel="2" x14ac:dyDescent="0.2">
      <c r="A1403" s="707">
        <v>295</v>
      </c>
      <c r="B1403" s="698" t="s">
        <v>11092</v>
      </c>
      <c r="C1403" s="698" t="s">
        <v>6754</v>
      </c>
      <c r="D1403" s="553" t="s">
        <v>6755</v>
      </c>
      <c r="E1403" s="698" t="s">
        <v>3334</v>
      </c>
      <c r="F1403" s="698" t="s">
        <v>144</v>
      </c>
      <c r="G1403" s="553" t="s">
        <v>4191</v>
      </c>
      <c r="H1403" s="711" t="s">
        <v>10916</v>
      </c>
      <c r="I1403" s="698" t="s">
        <v>3576</v>
      </c>
      <c r="J1403" s="698" t="s">
        <v>4173</v>
      </c>
      <c r="K1403" s="698" t="s">
        <v>3587</v>
      </c>
      <c r="L1403" s="735">
        <v>1</v>
      </c>
    </row>
    <row r="1404" spans="1:12" s="230" customFormat="1" ht="33.75" customHeight="1" outlineLevel="2" x14ac:dyDescent="0.2">
      <c r="A1404" s="707">
        <v>296</v>
      </c>
      <c r="B1404" s="698" t="s">
        <v>11093</v>
      </c>
      <c r="C1404" s="698" t="s">
        <v>6754</v>
      </c>
      <c r="D1404" s="553" t="s">
        <v>6755</v>
      </c>
      <c r="E1404" s="698" t="s">
        <v>3334</v>
      </c>
      <c r="F1404" s="698" t="s">
        <v>183</v>
      </c>
      <c r="G1404" s="553" t="s">
        <v>4191</v>
      </c>
      <c r="H1404" s="711" t="s">
        <v>10916</v>
      </c>
      <c r="I1404" s="698" t="s">
        <v>3576</v>
      </c>
      <c r="J1404" s="698" t="s">
        <v>4173</v>
      </c>
      <c r="K1404" s="698" t="s">
        <v>3587</v>
      </c>
      <c r="L1404" s="735">
        <v>1</v>
      </c>
    </row>
    <row r="1405" spans="1:12" s="230" customFormat="1" ht="33.75" customHeight="1" outlineLevel="2" x14ac:dyDescent="0.2">
      <c r="A1405" s="707">
        <v>297</v>
      </c>
      <c r="B1405" s="698" t="s">
        <v>11094</v>
      </c>
      <c r="C1405" s="698" t="s">
        <v>6754</v>
      </c>
      <c r="D1405" s="553" t="s">
        <v>6755</v>
      </c>
      <c r="E1405" s="698" t="s">
        <v>3334</v>
      </c>
      <c r="F1405" s="698" t="s">
        <v>183</v>
      </c>
      <c r="G1405" s="553" t="s">
        <v>4742</v>
      </c>
      <c r="H1405" s="711" t="s">
        <v>10916</v>
      </c>
      <c r="I1405" s="698" t="s">
        <v>3576</v>
      </c>
      <c r="J1405" s="698" t="s">
        <v>4173</v>
      </c>
      <c r="K1405" s="698" t="s">
        <v>3587</v>
      </c>
      <c r="L1405" s="735">
        <v>1</v>
      </c>
    </row>
    <row r="1406" spans="1:12" s="230" customFormat="1" ht="33.75" customHeight="1" outlineLevel="2" x14ac:dyDescent="0.2">
      <c r="A1406" s="707">
        <v>298</v>
      </c>
      <c r="B1406" s="698" t="s">
        <v>11095</v>
      </c>
      <c r="C1406" s="698" t="s">
        <v>8519</v>
      </c>
      <c r="D1406" s="553" t="s">
        <v>11096</v>
      </c>
      <c r="E1406" s="698" t="s">
        <v>11097</v>
      </c>
      <c r="F1406" s="698" t="s">
        <v>70</v>
      </c>
      <c r="G1406" s="553" t="s">
        <v>4191</v>
      </c>
      <c r="H1406" s="711" t="s">
        <v>11098</v>
      </c>
      <c r="I1406" s="698" t="s">
        <v>3574</v>
      </c>
      <c r="J1406" s="698" t="s">
        <v>4173</v>
      </c>
      <c r="K1406" s="698" t="s">
        <v>3587</v>
      </c>
      <c r="L1406" s="735">
        <v>1</v>
      </c>
    </row>
    <row r="1407" spans="1:12" s="230" customFormat="1" ht="33.75" customHeight="1" outlineLevel="2" x14ac:dyDescent="0.2">
      <c r="A1407" s="707">
        <v>299</v>
      </c>
      <c r="B1407" s="698" t="s">
        <v>11099</v>
      </c>
      <c r="C1407" s="698" t="s">
        <v>8519</v>
      </c>
      <c r="D1407" s="553" t="s">
        <v>11096</v>
      </c>
      <c r="E1407" s="698" t="s">
        <v>11097</v>
      </c>
      <c r="F1407" s="698" t="s">
        <v>70</v>
      </c>
      <c r="G1407" s="553" t="s">
        <v>4191</v>
      </c>
      <c r="H1407" s="711" t="s">
        <v>11098</v>
      </c>
      <c r="I1407" s="698" t="s">
        <v>3574</v>
      </c>
      <c r="J1407" s="698" t="s">
        <v>4173</v>
      </c>
      <c r="K1407" s="698" t="s">
        <v>3587</v>
      </c>
      <c r="L1407" s="735">
        <v>1</v>
      </c>
    </row>
    <row r="1408" spans="1:12" s="230" customFormat="1" ht="33.75" customHeight="1" outlineLevel="2" x14ac:dyDescent="0.2">
      <c r="A1408" s="707">
        <v>300</v>
      </c>
      <c r="B1408" s="698" t="s">
        <v>11100</v>
      </c>
      <c r="C1408" s="698" t="s">
        <v>8519</v>
      </c>
      <c r="D1408" s="553" t="s">
        <v>11096</v>
      </c>
      <c r="E1408" s="698" t="s">
        <v>11097</v>
      </c>
      <c r="F1408" s="698" t="s">
        <v>112</v>
      </c>
      <c r="G1408" s="553" t="s">
        <v>4191</v>
      </c>
      <c r="H1408" s="711" t="s">
        <v>11098</v>
      </c>
      <c r="I1408" s="698" t="s">
        <v>3574</v>
      </c>
      <c r="J1408" s="698" t="s">
        <v>4173</v>
      </c>
      <c r="K1408" s="698" t="s">
        <v>3587</v>
      </c>
      <c r="L1408" s="735">
        <v>1</v>
      </c>
    </row>
    <row r="1409" spans="1:12" s="230" customFormat="1" ht="33.75" customHeight="1" outlineLevel="2" x14ac:dyDescent="0.2">
      <c r="A1409" s="707">
        <v>301</v>
      </c>
      <c r="B1409" s="698" t="s">
        <v>11101</v>
      </c>
      <c r="C1409" s="698" t="s">
        <v>8519</v>
      </c>
      <c r="D1409" s="553" t="s">
        <v>11096</v>
      </c>
      <c r="E1409" s="698" t="s">
        <v>11097</v>
      </c>
      <c r="F1409" s="698" t="s">
        <v>30</v>
      </c>
      <c r="G1409" s="553" t="s">
        <v>4191</v>
      </c>
      <c r="H1409" s="711" t="s">
        <v>11098</v>
      </c>
      <c r="I1409" s="698" t="s">
        <v>3574</v>
      </c>
      <c r="J1409" s="698" t="s">
        <v>4173</v>
      </c>
      <c r="K1409" s="698" t="s">
        <v>3587</v>
      </c>
      <c r="L1409" s="735">
        <v>1</v>
      </c>
    </row>
    <row r="1410" spans="1:12" s="230" customFormat="1" ht="33.75" customHeight="1" outlineLevel="2" x14ac:dyDescent="0.2">
      <c r="A1410" s="707">
        <v>302</v>
      </c>
      <c r="B1410" s="698" t="s">
        <v>11102</v>
      </c>
      <c r="C1410" s="698" t="s">
        <v>8519</v>
      </c>
      <c r="D1410" s="553" t="s">
        <v>11096</v>
      </c>
      <c r="E1410" s="698" t="s">
        <v>11097</v>
      </c>
      <c r="F1410" s="698" t="s">
        <v>30</v>
      </c>
      <c r="G1410" s="553" t="s">
        <v>11103</v>
      </c>
      <c r="H1410" s="711" t="s">
        <v>11098</v>
      </c>
      <c r="I1410" s="698" t="s">
        <v>3574</v>
      </c>
      <c r="J1410" s="698" t="s">
        <v>4173</v>
      </c>
      <c r="K1410" s="698" t="s">
        <v>3587</v>
      </c>
      <c r="L1410" s="735">
        <v>1</v>
      </c>
    </row>
    <row r="1411" spans="1:12" s="230" customFormat="1" ht="33.75" customHeight="1" outlineLevel="2" x14ac:dyDescent="0.2">
      <c r="A1411" s="707">
        <v>303</v>
      </c>
      <c r="B1411" s="698" t="s">
        <v>11104</v>
      </c>
      <c r="C1411" s="698" t="s">
        <v>8519</v>
      </c>
      <c r="D1411" s="553" t="s">
        <v>11096</v>
      </c>
      <c r="E1411" s="698" t="s">
        <v>11097</v>
      </c>
      <c r="F1411" s="698" t="s">
        <v>31</v>
      </c>
      <c r="G1411" s="553" t="s">
        <v>4191</v>
      </c>
      <c r="H1411" s="711" t="s">
        <v>11098</v>
      </c>
      <c r="I1411" s="698" t="s">
        <v>3574</v>
      </c>
      <c r="J1411" s="698" t="s">
        <v>4173</v>
      </c>
      <c r="K1411" s="698" t="s">
        <v>3587</v>
      </c>
      <c r="L1411" s="735">
        <v>1</v>
      </c>
    </row>
    <row r="1412" spans="1:12" s="230" customFormat="1" ht="33.75" customHeight="1" outlineLevel="2" x14ac:dyDescent="0.2">
      <c r="A1412" s="707">
        <v>304</v>
      </c>
      <c r="B1412" s="698" t="s">
        <v>11105</v>
      </c>
      <c r="C1412" s="698" t="s">
        <v>8519</v>
      </c>
      <c r="D1412" s="553" t="s">
        <v>11096</v>
      </c>
      <c r="E1412" s="698" t="s">
        <v>11097</v>
      </c>
      <c r="F1412" s="698" t="s">
        <v>69</v>
      </c>
      <c r="G1412" s="553" t="s">
        <v>4191</v>
      </c>
      <c r="H1412" s="711" t="s">
        <v>11098</v>
      </c>
      <c r="I1412" s="698" t="s">
        <v>3574</v>
      </c>
      <c r="J1412" s="698" t="s">
        <v>4173</v>
      </c>
      <c r="K1412" s="698" t="s">
        <v>3587</v>
      </c>
      <c r="L1412" s="735">
        <v>1</v>
      </c>
    </row>
    <row r="1413" spans="1:12" s="230" customFormat="1" ht="33.75" customHeight="1" outlineLevel="2" x14ac:dyDescent="0.2">
      <c r="A1413" s="707">
        <v>305</v>
      </c>
      <c r="B1413" s="698" t="s">
        <v>11106</v>
      </c>
      <c r="C1413" s="698" t="s">
        <v>8519</v>
      </c>
      <c r="D1413" s="553" t="s">
        <v>11096</v>
      </c>
      <c r="E1413" s="698" t="s">
        <v>11097</v>
      </c>
      <c r="F1413" s="698" t="s">
        <v>69</v>
      </c>
      <c r="G1413" s="553" t="s">
        <v>4191</v>
      </c>
      <c r="H1413" s="711" t="s">
        <v>11098</v>
      </c>
      <c r="I1413" s="698" t="s">
        <v>3574</v>
      </c>
      <c r="J1413" s="698" t="s">
        <v>4173</v>
      </c>
      <c r="K1413" s="698" t="s">
        <v>3587</v>
      </c>
      <c r="L1413" s="735">
        <v>1</v>
      </c>
    </row>
    <row r="1414" spans="1:12" s="230" customFormat="1" ht="33.75" customHeight="1" outlineLevel="2" x14ac:dyDescent="0.2">
      <c r="A1414" s="707">
        <v>306</v>
      </c>
      <c r="B1414" s="698" t="s">
        <v>11107</v>
      </c>
      <c r="C1414" s="698" t="s">
        <v>8519</v>
      </c>
      <c r="D1414" s="553" t="s">
        <v>11096</v>
      </c>
      <c r="E1414" s="698" t="s">
        <v>11097</v>
      </c>
      <c r="F1414" s="698" t="s">
        <v>91</v>
      </c>
      <c r="G1414" s="553" t="s">
        <v>4191</v>
      </c>
      <c r="H1414" s="711" t="s">
        <v>11098</v>
      </c>
      <c r="I1414" s="698" t="s">
        <v>3574</v>
      </c>
      <c r="J1414" s="698" t="s">
        <v>4173</v>
      </c>
      <c r="K1414" s="698" t="s">
        <v>3587</v>
      </c>
      <c r="L1414" s="735">
        <v>1</v>
      </c>
    </row>
    <row r="1415" spans="1:12" s="230" customFormat="1" ht="33.75" customHeight="1" outlineLevel="2" x14ac:dyDescent="0.2">
      <c r="A1415" s="707">
        <v>307</v>
      </c>
      <c r="B1415" s="698" t="s">
        <v>11108</v>
      </c>
      <c r="C1415" s="698" t="s">
        <v>8519</v>
      </c>
      <c r="D1415" s="553" t="s">
        <v>11096</v>
      </c>
      <c r="E1415" s="698" t="s">
        <v>11097</v>
      </c>
      <c r="F1415" s="698" t="s">
        <v>91</v>
      </c>
      <c r="G1415" s="553" t="s">
        <v>4191</v>
      </c>
      <c r="H1415" s="711" t="s">
        <v>11098</v>
      </c>
      <c r="I1415" s="698" t="s">
        <v>3574</v>
      </c>
      <c r="J1415" s="698" t="s">
        <v>4173</v>
      </c>
      <c r="K1415" s="698" t="s">
        <v>3587</v>
      </c>
      <c r="L1415" s="735">
        <v>1</v>
      </c>
    </row>
    <row r="1416" spans="1:12" s="230" customFormat="1" ht="33.75" customHeight="1" outlineLevel="2" x14ac:dyDescent="0.2">
      <c r="A1416" s="707">
        <v>308</v>
      </c>
      <c r="B1416" s="698" t="s">
        <v>11109</v>
      </c>
      <c r="C1416" s="698" t="s">
        <v>8519</v>
      </c>
      <c r="D1416" s="553" t="s">
        <v>11096</v>
      </c>
      <c r="E1416" s="698" t="s">
        <v>11097</v>
      </c>
      <c r="F1416" s="698" t="s">
        <v>71</v>
      </c>
      <c r="G1416" s="553" t="s">
        <v>4191</v>
      </c>
      <c r="H1416" s="711" t="s">
        <v>11098</v>
      </c>
      <c r="I1416" s="698" t="s">
        <v>3575</v>
      </c>
      <c r="J1416" s="698" t="s">
        <v>4173</v>
      </c>
      <c r="K1416" s="698" t="s">
        <v>3587</v>
      </c>
      <c r="L1416" s="735">
        <v>1</v>
      </c>
    </row>
    <row r="1417" spans="1:12" s="230" customFormat="1" ht="33.75" customHeight="1" outlineLevel="2" x14ac:dyDescent="0.2">
      <c r="A1417" s="707">
        <v>309</v>
      </c>
      <c r="B1417" s="698" t="s">
        <v>11110</v>
      </c>
      <c r="C1417" s="698" t="s">
        <v>8519</v>
      </c>
      <c r="D1417" s="553" t="s">
        <v>11096</v>
      </c>
      <c r="E1417" s="698" t="s">
        <v>11097</v>
      </c>
      <c r="F1417" s="698" t="s">
        <v>71</v>
      </c>
      <c r="G1417" s="553" t="s">
        <v>4191</v>
      </c>
      <c r="H1417" s="711" t="s">
        <v>11098</v>
      </c>
      <c r="I1417" s="698" t="s">
        <v>3575</v>
      </c>
      <c r="J1417" s="698" t="s">
        <v>4173</v>
      </c>
      <c r="K1417" s="698" t="s">
        <v>3587</v>
      </c>
      <c r="L1417" s="735">
        <v>1</v>
      </c>
    </row>
    <row r="1418" spans="1:12" s="230" customFormat="1" ht="33.75" customHeight="1" outlineLevel="2" x14ac:dyDescent="0.2">
      <c r="A1418" s="707">
        <v>310</v>
      </c>
      <c r="B1418" s="698" t="s">
        <v>11111</v>
      </c>
      <c r="C1418" s="698" t="s">
        <v>8519</v>
      </c>
      <c r="D1418" s="553" t="s">
        <v>11096</v>
      </c>
      <c r="E1418" s="698" t="s">
        <v>11097</v>
      </c>
      <c r="F1418" s="698" t="s">
        <v>32</v>
      </c>
      <c r="G1418" s="553" t="s">
        <v>4191</v>
      </c>
      <c r="H1418" s="711" t="s">
        <v>11098</v>
      </c>
      <c r="I1418" s="698" t="s">
        <v>3575</v>
      </c>
      <c r="J1418" s="698" t="s">
        <v>4173</v>
      </c>
      <c r="K1418" s="698" t="s">
        <v>3587</v>
      </c>
      <c r="L1418" s="735">
        <v>1</v>
      </c>
    </row>
    <row r="1419" spans="1:12" s="230" customFormat="1" ht="33.75" customHeight="1" outlineLevel="2" x14ac:dyDescent="0.2">
      <c r="A1419" s="707">
        <v>311</v>
      </c>
      <c r="B1419" s="698" t="s">
        <v>11112</v>
      </c>
      <c r="C1419" s="698" t="s">
        <v>8519</v>
      </c>
      <c r="D1419" s="553" t="s">
        <v>11096</v>
      </c>
      <c r="E1419" s="698" t="s">
        <v>11097</v>
      </c>
      <c r="F1419" s="698" t="s">
        <v>32</v>
      </c>
      <c r="G1419" s="553" t="s">
        <v>4191</v>
      </c>
      <c r="H1419" s="711" t="s">
        <v>11098</v>
      </c>
      <c r="I1419" s="698" t="s">
        <v>3575</v>
      </c>
      <c r="J1419" s="698" t="s">
        <v>4173</v>
      </c>
      <c r="K1419" s="698" t="s">
        <v>3587</v>
      </c>
      <c r="L1419" s="735">
        <v>1</v>
      </c>
    </row>
    <row r="1420" spans="1:12" s="230" customFormat="1" ht="33.75" customHeight="1" outlineLevel="2" x14ac:dyDescent="0.2">
      <c r="A1420" s="707">
        <v>312</v>
      </c>
      <c r="B1420" s="698" t="s">
        <v>11113</v>
      </c>
      <c r="C1420" s="698" t="s">
        <v>8519</v>
      </c>
      <c r="D1420" s="553" t="s">
        <v>11096</v>
      </c>
      <c r="E1420" s="698" t="s">
        <v>11097</v>
      </c>
      <c r="F1420" s="698" t="s">
        <v>106</v>
      </c>
      <c r="G1420" s="553" t="s">
        <v>4191</v>
      </c>
      <c r="H1420" s="711" t="s">
        <v>11098</v>
      </c>
      <c r="I1420" s="698" t="s">
        <v>3575</v>
      </c>
      <c r="J1420" s="698" t="s">
        <v>4173</v>
      </c>
      <c r="K1420" s="698" t="s">
        <v>3587</v>
      </c>
      <c r="L1420" s="735">
        <v>1</v>
      </c>
    </row>
    <row r="1421" spans="1:12" s="230" customFormat="1" ht="33.75" customHeight="1" outlineLevel="2" x14ac:dyDescent="0.2">
      <c r="A1421" s="707">
        <v>313</v>
      </c>
      <c r="B1421" s="698" t="s">
        <v>11114</v>
      </c>
      <c r="C1421" s="698" t="s">
        <v>8519</v>
      </c>
      <c r="D1421" s="553" t="s">
        <v>11096</v>
      </c>
      <c r="E1421" s="698" t="s">
        <v>11097</v>
      </c>
      <c r="F1421" s="698" t="s">
        <v>33</v>
      </c>
      <c r="G1421" s="553" t="s">
        <v>4191</v>
      </c>
      <c r="H1421" s="711" t="s">
        <v>11098</v>
      </c>
      <c r="I1421" s="698" t="s">
        <v>3575</v>
      </c>
      <c r="J1421" s="698" t="s">
        <v>4173</v>
      </c>
      <c r="K1421" s="698" t="s">
        <v>3587</v>
      </c>
      <c r="L1421" s="735">
        <v>1</v>
      </c>
    </row>
    <row r="1422" spans="1:12" s="230" customFormat="1" ht="33.75" customHeight="1" outlineLevel="2" x14ac:dyDescent="0.2">
      <c r="A1422" s="707">
        <v>314</v>
      </c>
      <c r="B1422" s="698" t="s">
        <v>11115</v>
      </c>
      <c r="C1422" s="698" t="s">
        <v>8519</v>
      </c>
      <c r="D1422" s="553" t="s">
        <v>11096</v>
      </c>
      <c r="E1422" s="698" t="s">
        <v>11097</v>
      </c>
      <c r="F1422" s="698" t="s">
        <v>34</v>
      </c>
      <c r="G1422" s="553" t="s">
        <v>4191</v>
      </c>
      <c r="H1422" s="711" t="s">
        <v>11098</v>
      </c>
      <c r="I1422" s="698" t="s">
        <v>3575</v>
      </c>
      <c r="J1422" s="698" t="s">
        <v>4173</v>
      </c>
      <c r="K1422" s="698" t="s">
        <v>3587</v>
      </c>
      <c r="L1422" s="735">
        <v>1</v>
      </c>
    </row>
    <row r="1423" spans="1:12" s="230" customFormat="1" ht="33.75" customHeight="1" outlineLevel="2" x14ac:dyDescent="0.2">
      <c r="A1423" s="707">
        <v>315</v>
      </c>
      <c r="B1423" s="698" t="s">
        <v>11116</v>
      </c>
      <c r="C1423" s="698" t="s">
        <v>8519</v>
      </c>
      <c r="D1423" s="553" t="s">
        <v>11096</v>
      </c>
      <c r="E1423" s="698" t="s">
        <v>11097</v>
      </c>
      <c r="F1423" s="698" t="s">
        <v>35</v>
      </c>
      <c r="G1423" s="553" t="s">
        <v>4191</v>
      </c>
      <c r="H1423" s="711" t="s">
        <v>11098</v>
      </c>
      <c r="I1423" s="698" t="s">
        <v>3575</v>
      </c>
      <c r="J1423" s="698" t="s">
        <v>4173</v>
      </c>
      <c r="K1423" s="698" t="s">
        <v>3587</v>
      </c>
      <c r="L1423" s="735">
        <v>1</v>
      </c>
    </row>
    <row r="1424" spans="1:12" s="230" customFormat="1" ht="33.75" customHeight="1" outlineLevel="2" x14ac:dyDescent="0.2">
      <c r="A1424" s="707">
        <v>316</v>
      </c>
      <c r="B1424" s="698" t="s">
        <v>11117</v>
      </c>
      <c r="C1424" s="698" t="s">
        <v>8519</v>
      </c>
      <c r="D1424" s="553" t="s">
        <v>11096</v>
      </c>
      <c r="E1424" s="698" t="s">
        <v>11097</v>
      </c>
      <c r="F1424" s="698" t="s">
        <v>109</v>
      </c>
      <c r="G1424" s="553" t="s">
        <v>4191</v>
      </c>
      <c r="H1424" s="711" t="s">
        <v>11098</v>
      </c>
      <c r="I1424" s="698" t="s">
        <v>3575</v>
      </c>
      <c r="J1424" s="698" t="s">
        <v>4173</v>
      </c>
      <c r="K1424" s="698" t="s">
        <v>3587</v>
      </c>
      <c r="L1424" s="735">
        <v>1</v>
      </c>
    </row>
    <row r="1425" spans="1:12" s="230" customFormat="1" ht="33.75" customHeight="1" outlineLevel="2" x14ac:dyDescent="0.2">
      <c r="A1425" s="707">
        <v>317</v>
      </c>
      <c r="B1425" s="698" t="s">
        <v>11118</v>
      </c>
      <c r="C1425" s="698" t="s">
        <v>8519</v>
      </c>
      <c r="D1425" s="553" t="s">
        <v>11096</v>
      </c>
      <c r="E1425" s="698" t="s">
        <v>11097</v>
      </c>
      <c r="F1425" s="698" t="s">
        <v>109</v>
      </c>
      <c r="G1425" s="553" t="s">
        <v>4191</v>
      </c>
      <c r="H1425" s="711" t="s">
        <v>11098</v>
      </c>
      <c r="I1425" s="698" t="s">
        <v>3575</v>
      </c>
      <c r="J1425" s="698" t="s">
        <v>4173</v>
      </c>
      <c r="K1425" s="698" t="s">
        <v>3587</v>
      </c>
      <c r="L1425" s="735">
        <v>1</v>
      </c>
    </row>
    <row r="1426" spans="1:12" s="230" customFormat="1" ht="33.75" customHeight="1" outlineLevel="2" x14ac:dyDescent="0.2">
      <c r="A1426" s="707">
        <v>318</v>
      </c>
      <c r="B1426" s="698" t="s">
        <v>11119</v>
      </c>
      <c r="C1426" s="698" t="s">
        <v>8519</v>
      </c>
      <c r="D1426" s="553" t="s">
        <v>11120</v>
      </c>
      <c r="E1426" s="698" t="s">
        <v>3357</v>
      </c>
      <c r="F1426" s="698" t="s">
        <v>70</v>
      </c>
      <c r="G1426" s="553" t="s">
        <v>4191</v>
      </c>
      <c r="H1426" s="711" t="s">
        <v>11098</v>
      </c>
      <c r="I1426" s="698" t="s">
        <v>3591</v>
      </c>
      <c r="J1426" s="698" t="s">
        <v>4173</v>
      </c>
      <c r="K1426" s="698" t="s">
        <v>3587</v>
      </c>
      <c r="L1426" s="735">
        <v>1</v>
      </c>
    </row>
    <row r="1427" spans="1:12" s="230" customFormat="1" ht="33.75" customHeight="1" outlineLevel="2" x14ac:dyDescent="0.2">
      <c r="A1427" s="707">
        <v>319</v>
      </c>
      <c r="B1427" s="698" t="s">
        <v>11121</v>
      </c>
      <c r="C1427" s="698" t="s">
        <v>8519</v>
      </c>
      <c r="D1427" s="553" t="s">
        <v>11120</v>
      </c>
      <c r="E1427" s="698" t="s">
        <v>3357</v>
      </c>
      <c r="F1427" s="698" t="s">
        <v>70</v>
      </c>
      <c r="G1427" s="553" t="s">
        <v>4191</v>
      </c>
      <c r="H1427" s="711" t="s">
        <v>11098</v>
      </c>
      <c r="I1427" s="698" t="s">
        <v>3591</v>
      </c>
      <c r="J1427" s="698" t="s">
        <v>4173</v>
      </c>
      <c r="K1427" s="698" t="s">
        <v>3587</v>
      </c>
      <c r="L1427" s="735">
        <v>1</v>
      </c>
    </row>
    <row r="1428" spans="1:12" s="230" customFormat="1" ht="33.75" customHeight="1" outlineLevel="2" x14ac:dyDescent="0.2">
      <c r="A1428" s="707">
        <v>320</v>
      </c>
      <c r="B1428" s="698" t="s">
        <v>11122</v>
      </c>
      <c r="C1428" s="698" t="s">
        <v>8519</v>
      </c>
      <c r="D1428" s="553" t="s">
        <v>11120</v>
      </c>
      <c r="E1428" s="698" t="s">
        <v>3357</v>
      </c>
      <c r="F1428" s="698" t="s">
        <v>112</v>
      </c>
      <c r="G1428" s="553" t="s">
        <v>4191</v>
      </c>
      <c r="H1428" s="711" t="s">
        <v>11098</v>
      </c>
      <c r="I1428" s="698" t="s">
        <v>3591</v>
      </c>
      <c r="J1428" s="698" t="s">
        <v>4173</v>
      </c>
      <c r="K1428" s="698" t="s">
        <v>3587</v>
      </c>
      <c r="L1428" s="735">
        <v>1</v>
      </c>
    </row>
    <row r="1429" spans="1:12" s="230" customFormat="1" ht="33.75" customHeight="1" outlineLevel="2" x14ac:dyDescent="0.2">
      <c r="A1429" s="707">
        <v>321</v>
      </c>
      <c r="B1429" s="698" t="s">
        <v>11123</v>
      </c>
      <c r="C1429" s="698" t="s">
        <v>8519</v>
      </c>
      <c r="D1429" s="553" t="s">
        <v>11120</v>
      </c>
      <c r="E1429" s="698" t="s">
        <v>3357</v>
      </c>
      <c r="F1429" s="698" t="s">
        <v>106</v>
      </c>
      <c r="G1429" s="553" t="s">
        <v>4191</v>
      </c>
      <c r="H1429" s="711" t="s">
        <v>11098</v>
      </c>
      <c r="I1429" s="698" t="s">
        <v>3591</v>
      </c>
      <c r="J1429" s="698" t="s">
        <v>4173</v>
      </c>
      <c r="K1429" s="698" t="s">
        <v>3587</v>
      </c>
      <c r="L1429" s="735">
        <v>1</v>
      </c>
    </row>
    <row r="1430" spans="1:12" s="230" customFormat="1" ht="33.75" customHeight="1" outlineLevel="2" x14ac:dyDescent="0.2">
      <c r="A1430" s="707">
        <v>322</v>
      </c>
      <c r="B1430" s="698" t="s">
        <v>11124</v>
      </c>
      <c r="C1430" s="698" t="s">
        <v>8519</v>
      </c>
      <c r="D1430" s="553" t="s">
        <v>11120</v>
      </c>
      <c r="E1430" s="698" t="s">
        <v>3357</v>
      </c>
      <c r="F1430" s="698" t="s">
        <v>34</v>
      </c>
      <c r="G1430" s="553" t="s">
        <v>4191</v>
      </c>
      <c r="H1430" s="711" t="s">
        <v>11098</v>
      </c>
      <c r="I1430" s="698" t="s">
        <v>3591</v>
      </c>
      <c r="J1430" s="698" t="s">
        <v>4173</v>
      </c>
      <c r="K1430" s="698" t="s">
        <v>3587</v>
      </c>
      <c r="L1430" s="735">
        <v>1</v>
      </c>
    </row>
    <row r="1431" spans="1:12" s="230" customFormat="1" ht="33.75" customHeight="1" outlineLevel="2" x14ac:dyDescent="0.2">
      <c r="A1431" s="707">
        <v>323</v>
      </c>
      <c r="B1431" s="698" t="s">
        <v>11125</v>
      </c>
      <c r="C1431" s="698" t="s">
        <v>8519</v>
      </c>
      <c r="D1431" s="553" t="s">
        <v>11120</v>
      </c>
      <c r="E1431" s="698" t="s">
        <v>3357</v>
      </c>
      <c r="F1431" s="698" t="s">
        <v>147</v>
      </c>
      <c r="G1431" s="553" t="s">
        <v>77</v>
      </c>
      <c r="H1431" s="711" t="s">
        <v>11098</v>
      </c>
      <c r="I1431" s="698" t="s">
        <v>3591</v>
      </c>
      <c r="J1431" s="698" t="s">
        <v>4173</v>
      </c>
      <c r="K1431" s="698" t="s">
        <v>3587</v>
      </c>
      <c r="L1431" s="735">
        <v>1</v>
      </c>
    </row>
    <row r="1432" spans="1:12" s="230" customFormat="1" ht="33.75" customHeight="1" outlineLevel="2" x14ac:dyDescent="0.2">
      <c r="A1432" s="707">
        <v>324</v>
      </c>
      <c r="B1432" s="698" t="s">
        <v>11126</v>
      </c>
      <c r="C1432" s="698" t="s">
        <v>8519</v>
      </c>
      <c r="D1432" s="553" t="s">
        <v>11120</v>
      </c>
      <c r="E1432" s="698" t="s">
        <v>3357</v>
      </c>
      <c r="F1432" s="698" t="s">
        <v>147</v>
      </c>
      <c r="G1432" s="553" t="s">
        <v>73</v>
      </c>
      <c r="H1432" s="711" t="s">
        <v>11098</v>
      </c>
      <c r="I1432" s="698" t="s">
        <v>3591</v>
      </c>
      <c r="J1432" s="698" t="s">
        <v>4173</v>
      </c>
      <c r="K1432" s="698" t="s">
        <v>3587</v>
      </c>
      <c r="L1432" s="735">
        <v>1</v>
      </c>
    </row>
    <row r="1433" spans="1:12" s="230" customFormat="1" ht="33.75" customHeight="1" outlineLevel="2" x14ac:dyDescent="0.2">
      <c r="A1433" s="707">
        <v>325</v>
      </c>
      <c r="B1433" s="698" t="s">
        <v>11127</v>
      </c>
      <c r="C1433" s="698" t="s">
        <v>8519</v>
      </c>
      <c r="D1433" s="553" t="s">
        <v>11120</v>
      </c>
      <c r="E1433" s="698" t="s">
        <v>3357</v>
      </c>
      <c r="F1433" s="698" t="s">
        <v>147</v>
      </c>
      <c r="G1433" s="553" t="s">
        <v>4191</v>
      </c>
      <c r="H1433" s="711" t="s">
        <v>11098</v>
      </c>
      <c r="I1433" s="698" t="s">
        <v>3591</v>
      </c>
      <c r="J1433" s="698" t="s">
        <v>4173</v>
      </c>
      <c r="K1433" s="698" t="s">
        <v>3587</v>
      </c>
      <c r="L1433" s="735">
        <v>1</v>
      </c>
    </row>
    <row r="1434" spans="1:12" s="230" customFormat="1" ht="33.75" customHeight="1" outlineLevel="2" x14ac:dyDescent="0.2">
      <c r="A1434" s="707">
        <v>326</v>
      </c>
      <c r="B1434" s="698" t="s">
        <v>11128</v>
      </c>
      <c r="C1434" s="698" t="s">
        <v>8519</v>
      </c>
      <c r="D1434" s="553" t="s">
        <v>11120</v>
      </c>
      <c r="E1434" s="698" t="s">
        <v>3336</v>
      </c>
      <c r="F1434" s="698" t="s">
        <v>70</v>
      </c>
      <c r="G1434" s="553" t="s">
        <v>4191</v>
      </c>
      <c r="H1434" s="711" t="s">
        <v>11098</v>
      </c>
      <c r="I1434" s="698" t="s">
        <v>3591</v>
      </c>
      <c r="J1434" s="698" t="s">
        <v>4173</v>
      </c>
      <c r="K1434" s="698" t="s">
        <v>3587</v>
      </c>
      <c r="L1434" s="735">
        <v>1</v>
      </c>
    </row>
    <row r="1435" spans="1:12" s="230" customFormat="1" ht="33.75" customHeight="1" outlineLevel="2" x14ac:dyDescent="0.2">
      <c r="A1435" s="707">
        <v>327</v>
      </c>
      <c r="B1435" s="698" t="s">
        <v>11129</v>
      </c>
      <c r="C1435" s="698" t="s">
        <v>8519</v>
      </c>
      <c r="D1435" s="553" t="s">
        <v>11096</v>
      </c>
      <c r="E1435" s="698" t="s">
        <v>3336</v>
      </c>
      <c r="F1435" s="698" t="s">
        <v>69</v>
      </c>
      <c r="G1435" s="553" t="s">
        <v>4191</v>
      </c>
      <c r="H1435" s="711" t="s">
        <v>11098</v>
      </c>
      <c r="I1435" s="698" t="s">
        <v>3591</v>
      </c>
      <c r="J1435" s="698" t="s">
        <v>4173</v>
      </c>
      <c r="K1435" s="698" t="s">
        <v>3587</v>
      </c>
      <c r="L1435" s="735">
        <v>1</v>
      </c>
    </row>
    <row r="1436" spans="1:12" s="230" customFormat="1" ht="33.75" customHeight="1" outlineLevel="2" x14ac:dyDescent="0.2">
      <c r="A1436" s="707">
        <v>328</v>
      </c>
      <c r="B1436" s="698" t="s">
        <v>11130</v>
      </c>
      <c r="C1436" s="698" t="s">
        <v>8519</v>
      </c>
      <c r="D1436" s="553" t="s">
        <v>11096</v>
      </c>
      <c r="E1436" s="698" t="s">
        <v>3336</v>
      </c>
      <c r="F1436" s="698" t="s">
        <v>106</v>
      </c>
      <c r="G1436" s="553" t="s">
        <v>4191</v>
      </c>
      <c r="H1436" s="711" t="s">
        <v>11098</v>
      </c>
      <c r="I1436" s="698" t="s">
        <v>3576</v>
      </c>
      <c r="J1436" s="698" t="s">
        <v>4173</v>
      </c>
      <c r="K1436" s="698" t="s">
        <v>3587</v>
      </c>
      <c r="L1436" s="735">
        <v>1</v>
      </c>
    </row>
    <row r="1437" spans="1:12" s="230" customFormat="1" ht="33.75" customHeight="1" outlineLevel="2" x14ac:dyDescent="0.2">
      <c r="A1437" s="707">
        <v>329</v>
      </c>
      <c r="B1437" s="698" t="s">
        <v>11131</v>
      </c>
      <c r="C1437" s="698" t="s">
        <v>8519</v>
      </c>
      <c r="D1437" s="553" t="s">
        <v>11132</v>
      </c>
      <c r="E1437" s="698" t="s">
        <v>3336</v>
      </c>
      <c r="F1437" s="698" t="s">
        <v>35</v>
      </c>
      <c r="G1437" s="553" t="s">
        <v>4191</v>
      </c>
      <c r="H1437" s="711" t="s">
        <v>11098</v>
      </c>
      <c r="I1437" s="698" t="s">
        <v>3576</v>
      </c>
      <c r="J1437" s="698" t="s">
        <v>4173</v>
      </c>
      <c r="K1437" s="698" t="s">
        <v>3587</v>
      </c>
      <c r="L1437" s="735">
        <v>1</v>
      </c>
    </row>
    <row r="1438" spans="1:12" s="230" customFormat="1" ht="33.75" customHeight="1" outlineLevel="2" x14ac:dyDescent="0.2">
      <c r="A1438" s="707">
        <v>330</v>
      </c>
      <c r="B1438" s="698" t="s">
        <v>11133</v>
      </c>
      <c r="C1438" s="698" t="s">
        <v>8519</v>
      </c>
      <c r="D1438" s="553" t="s">
        <v>11132</v>
      </c>
      <c r="E1438" s="698" t="s">
        <v>3336</v>
      </c>
      <c r="F1438" s="698" t="s">
        <v>109</v>
      </c>
      <c r="G1438" s="553" t="s">
        <v>4191</v>
      </c>
      <c r="H1438" s="711" t="s">
        <v>11098</v>
      </c>
      <c r="I1438" s="698" t="s">
        <v>3576</v>
      </c>
      <c r="J1438" s="698" t="s">
        <v>4173</v>
      </c>
      <c r="K1438" s="698" t="s">
        <v>3587</v>
      </c>
      <c r="L1438" s="735">
        <v>1</v>
      </c>
    </row>
    <row r="1439" spans="1:12" s="230" customFormat="1" ht="33.75" customHeight="1" outlineLevel="2" x14ac:dyDescent="0.2">
      <c r="A1439" s="707">
        <v>331</v>
      </c>
      <c r="B1439" s="698" t="s">
        <v>11134</v>
      </c>
      <c r="C1439" s="698" t="s">
        <v>8519</v>
      </c>
      <c r="D1439" s="553" t="s">
        <v>11132</v>
      </c>
      <c r="E1439" s="698" t="s">
        <v>3336</v>
      </c>
      <c r="F1439" s="698" t="s">
        <v>110</v>
      </c>
      <c r="G1439" s="553" t="s">
        <v>11135</v>
      </c>
      <c r="H1439" s="711" t="s">
        <v>11098</v>
      </c>
      <c r="I1439" s="698" t="s">
        <v>3576</v>
      </c>
      <c r="J1439" s="698" t="s">
        <v>4173</v>
      </c>
      <c r="K1439" s="698" t="s">
        <v>3587</v>
      </c>
      <c r="L1439" s="735">
        <v>1</v>
      </c>
    </row>
    <row r="1440" spans="1:12" s="230" customFormat="1" ht="33.75" customHeight="1" outlineLevel="2" x14ac:dyDescent="0.2">
      <c r="A1440" s="707">
        <v>332</v>
      </c>
      <c r="B1440" s="698" t="s">
        <v>11136</v>
      </c>
      <c r="C1440" s="698" t="s">
        <v>8519</v>
      </c>
      <c r="D1440" s="553" t="s">
        <v>11132</v>
      </c>
      <c r="E1440" s="698" t="s">
        <v>3336</v>
      </c>
      <c r="F1440" s="698" t="s">
        <v>147</v>
      </c>
      <c r="G1440" s="553" t="s">
        <v>4191</v>
      </c>
      <c r="H1440" s="711" t="s">
        <v>11098</v>
      </c>
      <c r="I1440" s="698" t="s">
        <v>3576</v>
      </c>
      <c r="J1440" s="698" t="s">
        <v>4173</v>
      </c>
      <c r="K1440" s="698" t="s">
        <v>3587</v>
      </c>
      <c r="L1440" s="735">
        <v>1</v>
      </c>
    </row>
    <row r="1441" spans="1:12" s="230" customFormat="1" ht="33.75" customHeight="1" outlineLevel="2" x14ac:dyDescent="0.2">
      <c r="A1441" s="707">
        <v>333</v>
      </c>
      <c r="B1441" s="698" t="s">
        <v>11137</v>
      </c>
      <c r="C1441" s="698" t="s">
        <v>8519</v>
      </c>
      <c r="D1441" s="553" t="s">
        <v>11120</v>
      </c>
      <c r="E1441" s="698" t="s">
        <v>8351</v>
      </c>
      <c r="F1441" s="698" t="s">
        <v>70</v>
      </c>
      <c r="G1441" s="553" t="s">
        <v>67</v>
      </c>
      <c r="H1441" s="711" t="s">
        <v>11098</v>
      </c>
      <c r="I1441" s="698" t="s">
        <v>3576</v>
      </c>
      <c r="J1441" s="698" t="s">
        <v>4173</v>
      </c>
      <c r="K1441" s="698" t="s">
        <v>3587</v>
      </c>
      <c r="L1441" s="735">
        <v>1</v>
      </c>
    </row>
    <row r="1442" spans="1:12" s="230" customFormat="1" ht="33.75" customHeight="1" outlineLevel="2" x14ac:dyDescent="0.2">
      <c r="A1442" s="707">
        <v>334</v>
      </c>
      <c r="B1442" s="698" t="s">
        <v>11138</v>
      </c>
      <c r="C1442" s="698" t="s">
        <v>8519</v>
      </c>
      <c r="D1442" s="553" t="s">
        <v>11120</v>
      </c>
      <c r="E1442" s="698" t="s">
        <v>8351</v>
      </c>
      <c r="F1442" s="698" t="s">
        <v>70</v>
      </c>
      <c r="G1442" s="553" t="s">
        <v>4191</v>
      </c>
      <c r="H1442" s="711" t="s">
        <v>11098</v>
      </c>
      <c r="I1442" s="698" t="s">
        <v>3576</v>
      </c>
      <c r="J1442" s="698" t="s">
        <v>4173</v>
      </c>
      <c r="K1442" s="698" t="s">
        <v>3587</v>
      </c>
      <c r="L1442" s="735">
        <v>1</v>
      </c>
    </row>
    <row r="1443" spans="1:12" s="230" customFormat="1" ht="33.75" customHeight="1" outlineLevel="2" x14ac:dyDescent="0.2">
      <c r="A1443" s="707">
        <v>335</v>
      </c>
      <c r="B1443" s="698" t="s">
        <v>11139</v>
      </c>
      <c r="C1443" s="698" t="s">
        <v>8519</v>
      </c>
      <c r="D1443" s="553" t="s">
        <v>11120</v>
      </c>
      <c r="E1443" s="698" t="s">
        <v>8351</v>
      </c>
      <c r="F1443" s="698" t="s">
        <v>72</v>
      </c>
      <c r="G1443" s="553" t="s">
        <v>4191</v>
      </c>
      <c r="H1443" s="711" t="s">
        <v>11098</v>
      </c>
      <c r="I1443" s="698" t="s">
        <v>3576</v>
      </c>
      <c r="J1443" s="698" t="s">
        <v>4173</v>
      </c>
      <c r="K1443" s="698" t="s">
        <v>3587</v>
      </c>
      <c r="L1443" s="735">
        <v>1</v>
      </c>
    </row>
    <row r="1444" spans="1:12" s="230" customFormat="1" ht="33.75" customHeight="1" outlineLevel="2" x14ac:dyDescent="0.2">
      <c r="A1444" s="707">
        <v>336</v>
      </c>
      <c r="B1444" s="698" t="s">
        <v>11140</v>
      </c>
      <c r="C1444" s="698" t="s">
        <v>8519</v>
      </c>
      <c r="D1444" s="553" t="s">
        <v>11120</v>
      </c>
      <c r="E1444" s="698" t="s">
        <v>8351</v>
      </c>
      <c r="F1444" s="698" t="s">
        <v>116</v>
      </c>
      <c r="G1444" s="553" t="s">
        <v>4749</v>
      </c>
      <c r="H1444" s="711" t="s">
        <v>11098</v>
      </c>
      <c r="I1444" s="698" t="s">
        <v>3576</v>
      </c>
      <c r="J1444" s="698" t="s">
        <v>4173</v>
      </c>
      <c r="K1444" s="698" t="s">
        <v>3587</v>
      </c>
      <c r="L1444" s="735">
        <v>1</v>
      </c>
    </row>
    <row r="1445" spans="1:12" s="230" customFormat="1" ht="33.75" customHeight="1" outlineLevel="2" x14ac:dyDescent="0.2">
      <c r="A1445" s="707">
        <v>337</v>
      </c>
      <c r="B1445" s="698" t="s">
        <v>11141</v>
      </c>
      <c r="C1445" s="698" t="s">
        <v>8519</v>
      </c>
      <c r="D1445" s="553" t="s">
        <v>11120</v>
      </c>
      <c r="E1445" s="698" t="s">
        <v>8351</v>
      </c>
      <c r="F1445" s="698" t="s">
        <v>116</v>
      </c>
      <c r="G1445" s="553" t="s">
        <v>4191</v>
      </c>
      <c r="H1445" s="711" t="s">
        <v>11098</v>
      </c>
      <c r="I1445" s="698" t="s">
        <v>3576</v>
      </c>
      <c r="J1445" s="698" t="s">
        <v>4173</v>
      </c>
      <c r="K1445" s="698" t="s">
        <v>3587</v>
      </c>
      <c r="L1445" s="735">
        <v>1</v>
      </c>
    </row>
    <row r="1446" spans="1:12" s="230" customFormat="1" ht="33.75" customHeight="1" outlineLevel="2" x14ac:dyDescent="0.2">
      <c r="A1446" s="707">
        <v>338</v>
      </c>
      <c r="B1446" s="698" t="s">
        <v>11142</v>
      </c>
      <c r="C1446" s="698" t="s">
        <v>6756</v>
      </c>
      <c r="D1446" s="553" t="s">
        <v>6757</v>
      </c>
      <c r="E1446" s="698" t="s">
        <v>4009</v>
      </c>
      <c r="F1446" s="698" t="s">
        <v>91</v>
      </c>
      <c r="G1446" s="553" t="s">
        <v>4191</v>
      </c>
      <c r="H1446" s="711" t="s">
        <v>10916</v>
      </c>
      <c r="I1446" s="698" t="s">
        <v>3574</v>
      </c>
      <c r="J1446" s="698" t="s">
        <v>4173</v>
      </c>
      <c r="K1446" s="698" t="s">
        <v>3587</v>
      </c>
      <c r="L1446" s="735">
        <v>1</v>
      </c>
    </row>
    <row r="1447" spans="1:12" s="230" customFormat="1" ht="33.75" customHeight="1" outlineLevel="2" x14ac:dyDescent="0.2">
      <c r="A1447" s="707">
        <v>339</v>
      </c>
      <c r="B1447" s="698" t="s">
        <v>11143</v>
      </c>
      <c r="C1447" s="698" t="s">
        <v>6756</v>
      </c>
      <c r="D1447" s="553" t="s">
        <v>6757</v>
      </c>
      <c r="E1447" s="698" t="s">
        <v>4009</v>
      </c>
      <c r="F1447" s="698" t="s">
        <v>72</v>
      </c>
      <c r="G1447" s="553" t="s">
        <v>4191</v>
      </c>
      <c r="H1447" s="711" t="s">
        <v>10916</v>
      </c>
      <c r="I1447" s="698" t="s">
        <v>3574</v>
      </c>
      <c r="J1447" s="698" t="s">
        <v>4173</v>
      </c>
      <c r="K1447" s="698" t="s">
        <v>3587</v>
      </c>
      <c r="L1447" s="735">
        <v>1</v>
      </c>
    </row>
    <row r="1448" spans="1:12" s="230" customFormat="1" ht="33.75" customHeight="1" outlineLevel="2" x14ac:dyDescent="0.2">
      <c r="A1448" s="707">
        <v>340</v>
      </c>
      <c r="B1448" s="698" t="s">
        <v>11144</v>
      </c>
      <c r="C1448" s="698" t="s">
        <v>6756</v>
      </c>
      <c r="D1448" s="553" t="s">
        <v>6757</v>
      </c>
      <c r="E1448" s="698" t="s">
        <v>4009</v>
      </c>
      <c r="F1448" s="698" t="s">
        <v>32</v>
      </c>
      <c r="G1448" s="553" t="s">
        <v>4191</v>
      </c>
      <c r="H1448" s="711" t="s">
        <v>10916</v>
      </c>
      <c r="I1448" s="698" t="s">
        <v>3574</v>
      </c>
      <c r="J1448" s="698" t="s">
        <v>4173</v>
      </c>
      <c r="K1448" s="698" t="s">
        <v>3587</v>
      </c>
      <c r="L1448" s="735">
        <v>1</v>
      </c>
    </row>
    <row r="1449" spans="1:12" s="230" customFormat="1" ht="33.75" customHeight="1" outlineLevel="2" x14ac:dyDescent="0.2">
      <c r="A1449" s="707">
        <v>341</v>
      </c>
      <c r="B1449" s="698" t="s">
        <v>11145</v>
      </c>
      <c r="C1449" s="698" t="s">
        <v>6756</v>
      </c>
      <c r="D1449" s="553" t="s">
        <v>6757</v>
      </c>
      <c r="E1449" s="698" t="s">
        <v>4009</v>
      </c>
      <c r="F1449" s="698" t="s">
        <v>106</v>
      </c>
      <c r="G1449" s="553" t="s">
        <v>4191</v>
      </c>
      <c r="H1449" s="711" t="s">
        <v>10916</v>
      </c>
      <c r="I1449" s="698" t="s">
        <v>3574</v>
      </c>
      <c r="J1449" s="698" t="s">
        <v>4173</v>
      </c>
      <c r="K1449" s="698" t="s">
        <v>3587</v>
      </c>
      <c r="L1449" s="735">
        <v>1</v>
      </c>
    </row>
    <row r="1450" spans="1:12" s="230" customFormat="1" ht="33.75" customHeight="1" outlineLevel="2" x14ac:dyDescent="0.2">
      <c r="A1450" s="707">
        <v>342</v>
      </c>
      <c r="B1450" s="698" t="s">
        <v>11146</v>
      </c>
      <c r="C1450" s="698" t="s">
        <v>6756</v>
      </c>
      <c r="D1450" s="553" t="s">
        <v>6757</v>
      </c>
      <c r="E1450" s="698" t="s">
        <v>4009</v>
      </c>
      <c r="F1450" s="698" t="s">
        <v>34</v>
      </c>
      <c r="G1450" s="553" t="s">
        <v>4191</v>
      </c>
      <c r="H1450" s="711" t="s">
        <v>10916</v>
      </c>
      <c r="I1450" s="698" t="s">
        <v>3574</v>
      </c>
      <c r="J1450" s="698" t="s">
        <v>4173</v>
      </c>
      <c r="K1450" s="698" t="s">
        <v>3587</v>
      </c>
      <c r="L1450" s="735">
        <v>1</v>
      </c>
    </row>
    <row r="1451" spans="1:12" s="230" customFormat="1" ht="33.75" customHeight="1" outlineLevel="2" x14ac:dyDescent="0.2">
      <c r="A1451" s="707">
        <v>343</v>
      </c>
      <c r="B1451" s="698" t="s">
        <v>11147</v>
      </c>
      <c r="C1451" s="698" t="s">
        <v>6756</v>
      </c>
      <c r="D1451" s="553" t="s">
        <v>6757</v>
      </c>
      <c r="E1451" s="698" t="s">
        <v>4009</v>
      </c>
      <c r="F1451" s="698" t="s">
        <v>143</v>
      </c>
      <c r="G1451" s="553" t="s">
        <v>4191</v>
      </c>
      <c r="H1451" s="711" t="s">
        <v>10916</v>
      </c>
      <c r="I1451" s="698" t="s">
        <v>3574</v>
      </c>
      <c r="J1451" s="698" t="s">
        <v>4173</v>
      </c>
      <c r="K1451" s="698" t="s">
        <v>3587</v>
      </c>
      <c r="L1451" s="735">
        <v>1</v>
      </c>
    </row>
    <row r="1452" spans="1:12" s="230" customFormat="1" ht="33.75" customHeight="1" outlineLevel="2" x14ac:dyDescent="0.2">
      <c r="A1452" s="707">
        <v>344</v>
      </c>
      <c r="B1452" s="698" t="s">
        <v>11148</v>
      </c>
      <c r="C1452" s="698" t="s">
        <v>6756</v>
      </c>
      <c r="D1452" s="553" t="s">
        <v>6757</v>
      </c>
      <c r="E1452" s="698" t="s">
        <v>4009</v>
      </c>
      <c r="F1452" s="698" t="s">
        <v>143</v>
      </c>
      <c r="G1452" s="553" t="s">
        <v>4191</v>
      </c>
      <c r="H1452" s="711" t="s">
        <v>10916</v>
      </c>
      <c r="I1452" s="698" t="s">
        <v>3574</v>
      </c>
      <c r="J1452" s="698" t="s">
        <v>4173</v>
      </c>
      <c r="K1452" s="698" t="s">
        <v>3587</v>
      </c>
      <c r="L1452" s="735">
        <v>1</v>
      </c>
    </row>
    <row r="1453" spans="1:12" s="230" customFormat="1" ht="33.75" customHeight="1" outlineLevel="2" x14ac:dyDescent="0.2">
      <c r="A1453" s="707">
        <v>345</v>
      </c>
      <c r="B1453" s="698" t="s">
        <v>11149</v>
      </c>
      <c r="C1453" s="698" t="s">
        <v>6756</v>
      </c>
      <c r="D1453" s="553" t="s">
        <v>6757</v>
      </c>
      <c r="E1453" s="698" t="s">
        <v>4009</v>
      </c>
      <c r="F1453" s="698" t="s">
        <v>146</v>
      </c>
      <c r="G1453" s="553" t="s">
        <v>4191</v>
      </c>
      <c r="H1453" s="711" t="s">
        <v>10916</v>
      </c>
      <c r="I1453" s="698" t="s">
        <v>3574</v>
      </c>
      <c r="J1453" s="698" t="s">
        <v>4173</v>
      </c>
      <c r="K1453" s="698" t="s">
        <v>3587</v>
      </c>
      <c r="L1453" s="735">
        <v>1</v>
      </c>
    </row>
    <row r="1454" spans="1:12" s="230" customFormat="1" ht="33.75" customHeight="1" outlineLevel="2" x14ac:dyDescent="0.2">
      <c r="A1454" s="707">
        <v>346</v>
      </c>
      <c r="B1454" s="698" t="s">
        <v>11150</v>
      </c>
      <c r="C1454" s="698" t="s">
        <v>6756</v>
      </c>
      <c r="D1454" s="553" t="s">
        <v>6757</v>
      </c>
      <c r="E1454" s="698" t="s">
        <v>4009</v>
      </c>
      <c r="F1454" s="698" t="s">
        <v>142</v>
      </c>
      <c r="G1454" s="553" t="s">
        <v>4191</v>
      </c>
      <c r="H1454" s="711" t="s">
        <v>10916</v>
      </c>
      <c r="I1454" s="698" t="s">
        <v>3574</v>
      </c>
      <c r="J1454" s="698" t="s">
        <v>4173</v>
      </c>
      <c r="K1454" s="698" t="s">
        <v>3587</v>
      </c>
      <c r="L1454" s="735">
        <v>1</v>
      </c>
    </row>
    <row r="1455" spans="1:12" s="230" customFormat="1" ht="33.75" customHeight="1" outlineLevel="2" x14ac:dyDescent="0.2">
      <c r="A1455" s="707">
        <v>347</v>
      </c>
      <c r="B1455" s="698" t="s">
        <v>11151</v>
      </c>
      <c r="C1455" s="698" t="s">
        <v>6756</v>
      </c>
      <c r="D1455" s="553" t="s">
        <v>6757</v>
      </c>
      <c r="E1455" s="698" t="s">
        <v>4009</v>
      </c>
      <c r="F1455" s="698" t="s">
        <v>145</v>
      </c>
      <c r="G1455" s="553" t="s">
        <v>4191</v>
      </c>
      <c r="H1455" s="711" t="s">
        <v>10916</v>
      </c>
      <c r="I1455" s="698" t="s">
        <v>3574</v>
      </c>
      <c r="J1455" s="698" t="s">
        <v>4173</v>
      </c>
      <c r="K1455" s="698" t="s">
        <v>3587</v>
      </c>
      <c r="L1455" s="735">
        <v>1</v>
      </c>
    </row>
    <row r="1456" spans="1:12" s="230" customFormat="1" ht="33.75" customHeight="1" outlineLevel="2" x14ac:dyDescent="0.2">
      <c r="A1456" s="707">
        <v>348</v>
      </c>
      <c r="B1456" s="698" t="s">
        <v>11152</v>
      </c>
      <c r="C1456" s="698" t="s">
        <v>6756</v>
      </c>
      <c r="D1456" s="553" t="s">
        <v>6757</v>
      </c>
      <c r="E1456" s="698" t="s">
        <v>4009</v>
      </c>
      <c r="F1456" s="698" t="s">
        <v>144</v>
      </c>
      <c r="G1456" s="553" t="s">
        <v>4191</v>
      </c>
      <c r="H1456" s="711" t="s">
        <v>10916</v>
      </c>
      <c r="I1456" s="698" t="s">
        <v>3574</v>
      </c>
      <c r="J1456" s="698" t="s">
        <v>4173</v>
      </c>
      <c r="K1456" s="698" t="s">
        <v>3587</v>
      </c>
      <c r="L1456" s="735">
        <v>1</v>
      </c>
    </row>
    <row r="1457" spans="1:12" s="230" customFormat="1" ht="33.75" customHeight="1" outlineLevel="2" x14ac:dyDescent="0.2">
      <c r="A1457" s="707">
        <v>349</v>
      </c>
      <c r="B1457" s="698" t="s">
        <v>11153</v>
      </c>
      <c r="C1457" s="698" t="s">
        <v>6756</v>
      </c>
      <c r="D1457" s="553" t="s">
        <v>6757</v>
      </c>
      <c r="E1457" s="698" t="s">
        <v>4009</v>
      </c>
      <c r="F1457" s="698" t="s">
        <v>182</v>
      </c>
      <c r="G1457" s="553" t="s">
        <v>4191</v>
      </c>
      <c r="H1457" s="711" t="s">
        <v>10916</v>
      </c>
      <c r="I1457" s="698" t="s">
        <v>3574</v>
      </c>
      <c r="J1457" s="698" t="s">
        <v>4173</v>
      </c>
      <c r="K1457" s="698" t="s">
        <v>3587</v>
      </c>
      <c r="L1457" s="735">
        <v>1</v>
      </c>
    </row>
    <row r="1458" spans="1:12" s="230" customFormat="1" ht="33.75" customHeight="1" outlineLevel="2" x14ac:dyDescent="0.2">
      <c r="A1458" s="707">
        <v>350</v>
      </c>
      <c r="B1458" s="698" t="s">
        <v>11154</v>
      </c>
      <c r="C1458" s="698" t="s">
        <v>6756</v>
      </c>
      <c r="D1458" s="553" t="s">
        <v>6757</v>
      </c>
      <c r="E1458" s="698" t="s">
        <v>4009</v>
      </c>
      <c r="F1458" s="698" t="s">
        <v>208</v>
      </c>
      <c r="G1458" s="553" t="s">
        <v>4191</v>
      </c>
      <c r="H1458" s="711" t="s">
        <v>10916</v>
      </c>
      <c r="I1458" s="698" t="s">
        <v>3574</v>
      </c>
      <c r="J1458" s="698" t="s">
        <v>4173</v>
      </c>
      <c r="K1458" s="698" t="s">
        <v>3587</v>
      </c>
      <c r="L1458" s="735">
        <v>1</v>
      </c>
    </row>
    <row r="1459" spans="1:12" s="230" customFormat="1" ht="33.75" customHeight="1" outlineLevel="2" x14ac:dyDescent="0.2">
      <c r="A1459" s="707">
        <v>351</v>
      </c>
      <c r="B1459" s="698" t="s">
        <v>11155</v>
      </c>
      <c r="C1459" s="698" t="s">
        <v>6756</v>
      </c>
      <c r="D1459" s="553" t="s">
        <v>6757</v>
      </c>
      <c r="E1459" s="698" t="s">
        <v>4009</v>
      </c>
      <c r="F1459" s="698" t="s">
        <v>237</v>
      </c>
      <c r="G1459" s="553" t="s">
        <v>4191</v>
      </c>
      <c r="H1459" s="711" t="s">
        <v>10916</v>
      </c>
      <c r="I1459" s="698" t="s">
        <v>3574</v>
      </c>
      <c r="J1459" s="698" t="s">
        <v>4173</v>
      </c>
      <c r="K1459" s="698" t="s">
        <v>3587</v>
      </c>
      <c r="L1459" s="735">
        <v>1</v>
      </c>
    </row>
    <row r="1460" spans="1:12" s="230" customFormat="1" ht="33.75" customHeight="1" outlineLevel="2" x14ac:dyDescent="0.2">
      <c r="A1460" s="707">
        <v>352</v>
      </c>
      <c r="B1460" s="698" t="s">
        <v>11156</v>
      </c>
      <c r="C1460" s="698" t="s">
        <v>6756</v>
      </c>
      <c r="D1460" s="553" t="s">
        <v>6757</v>
      </c>
      <c r="E1460" s="698" t="s">
        <v>4009</v>
      </c>
      <c r="F1460" s="698" t="s">
        <v>3298</v>
      </c>
      <c r="G1460" s="553" t="s">
        <v>4191</v>
      </c>
      <c r="H1460" s="711" t="s">
        <v>10916</v>
      </c>
      <c r="I1460" s="698" t="s">
        <v>3574</v>
      </c>
      <c r="J1460" s="698" t="s">
        <v>4173</v>
      </c>
      <c r="K1460" s="698" t="s">
        <v>3587</v>
      </c>
      <c r="L1460" s="735">
        <v>1</v>
      </c>
    </row>
    <row r="1461" spans="1:12" s="230" customFormat="1" ht="33.75" customHeight="1" outlineLevel="2" x14ac:dyDescent="0.2">
      <c r="A1461" s="707">
        <v>353</v>
      </c>
      <c r="B1461" s="698" t="s">
        <v>11157</v>
      </c>
      <c r="C1461" s="698" t="s">
        <v>6756</v>
      </c>
      <c r="D1461" s="553" t="s">
        <v>6758</v>
      </c>
      <c r="E1461" s="698" t="s">
        <v>3600</v>
      </c>
      <c r="F1461" s="698" t="s">
        <v>70</v>
      </c>
      <c r="G1461" s="553" t="s">
        <v>4191</v>
      </c>
      <c r="H1461" s="711" t="s">
        <v>10916</v>
      </c>
      <c r="I1461" s="698" t="s">
        <v>3574</v>
      </c>
      <c r="J1461" s="698" t="s">
        <v>4173</v>
      </c>
      <c r="K1461" s="698" t="s">
        <v>3587</v>
      </c>
      <c r="L1461" s="735">
        <v>1</v>
      </c>
    </row>
    <row r="1462" spans="1:12" s="230" customFormat="1" ht="33.75" customHeight="1" outlineLevel="2" x14ac:dyDescent="0.2">
      <c r="A1462" s="707">
        <v>354</v>
      </c>
      <c r="B1462" s="698" t="s">
        <v>11158</v>
      </c>
      <c r="C1462" s="698" t="s">
        <v>6756</v>
      </c>
      <c r="D1462" s="553" t="s">
        <v>6758</v>
      </c>
      <c r="E1462" s="698" t="s">
        <v>3600</v>
      </c>
      <c r="F1462" s="698" t="s">
        <v>31</v>
      </c>
      <c r="G1462" s="553" t="s">
        <v>4191</v>
      </c>
      <c r="H1462" s="711" t="s">
        <v>10916</v>
      </c>
      <c r="I1462" s="698" t="s">
        <v>3574</v>
      </c>
      <c r="J1462" s="698" t="s">
        <v>4173</v>
      </c>
      <c r="K1462" s="698" t="s">
        <v>3587</v>
      </c>
      <c r="L1462" s="735">
        <v>1</v>
      </c>
    </row>
    <row r="1463" spans="1:12" s="230" customFormat="1" ht="33.75" customHeight="1" outlineLevel="2" x14ac:dyDescent="0.2">
      <c r="A1463" s="707">
        <v>355</v>
      </c>
      <c r="B1463" s="698" t="s">
        <v>11159</v>
      </c>
      <c r="C1463" s="698" t="s">
        <v>6756</v>
      </c>
      <c r="D1463" s="553" t="s">
        <v>6758</v>
      </c>
      <c r="E1463" s="698" t="s">
        <v>3600</v>
      </c>
      <c r="F1463" s="698" t="s">
        <v>69</v>
      </c>
      <c r="G1463" s="553" t="s">
        <v>4191</v>
      </c>
      <c r="H1463" s="711" t="s">
        <v>10916</v>
      </c>
      <c r="I1463" s="698" t="s">
        <v>3574</v>
      </c>
      <c r="J1463" s="698" t="s">
        <v>4173</v>
      </c>
      <c r="K1463" s="698" t="s">
        <v>3587</v>
      </c>
      <c r="L1463" s="735">
        <v>1</v>
      </c>
    </row>
    <row r="1464" spans="1:12" s="230" customFormat="1" ht="33.75" customHeight="1" outlineLevel="2" x14ac:dyDescent="0.2">
      <c r="A1464" s="707">
        <v>356</v>
      </c>
      <c r="B1464" s="698" t="s">
        <v>11160</v>
      </c>
      <c r="C1464" s="698" t="s">
        <v>6756</v>
      </c>
      <c r="D1464" s="553" t="s">
        <v>6758</v>
      </c>
      <c r="E1464" s="698" t="s">
        <v>3600</v>
      </c>
      <c r="F1464" s="698" t="s">
        <v>69</v>
      </c>
      <c r="G1464" s="553" t="s">
        <v>4175</v>
      </c>
      <c r="H1464" s="711" t="s">
        <v>10916</v>
      </c>
      <c r="I1464" s="698" t="s">
        <v>3574</v>
      </c>
      <c r="J1464" s="698" t="s">
        <v>4173</v>
      </c>
      <c r="K1464" s="698" t="s">
        <v>3587</v>
      </c>
      <c r="L1464" s="735">
        <v>1</v>
      </c>
    </row>
    <row r="1465" spans="1:12" s="230" customFormat="1" ht="33.75" customHeight="1" outlineLevel="2" x14ac:dyDescent="0.2">
      <c r="A1465" s="707">
        <v>357</v>
      </c>
      <c r="B1465" s="698" t="s">
        <v>11161</v>
      </c>
      <c r="C1465" s="698" t="s">
        <v>6756</v>
      </c>
      <c r="D1465" s="553" t="s">
        <v>6758</v>
      </c>
      <c r="E1465" s="698" t="s">
        <v>3600</v>
      </c>
      <c r="F1465" s="698" t="s">
        <v>69</v>
      </c>
      <c r="G1465" s="553" t="s">
        <v>67</v>
      </c>
      <c r="H1465" s="711" t="s">
        <v>10916</v>
      </c>
      <c r="I1465" s="698" t="s">
        <v>3574</v>
      </c>
      <c r="J1465" s="698" t="s">
        <v>4173</v>
      </c>
      <c r="K1465" s="698" t="s">
        <v>3587</v>
      </c>
      <c r="L1465" s="735">
        <v>1</v>
      </c>
    </row>
    <row r="1466" spans="1:12" s="230" customFormat="1" ht="33.75" customHeight="1" outlineLevel="2" x14ac:dyDescent="0.2">
      <c r="A1466" s="707">
        <v>358</v>
      </c>
      <c r="B1466" s="698" t="s">
        <v>11162</v>
      </c>
      <c r="C1466" s="698" t="s">
        <v>6756</v>
      </c>
      <c r="D1466" s="553" t="s">
        <v>6758</v>
      </c>
      <c r="E1466" s="698" t="s">
        <v>3600</v>
      </c>
      <c r="F1466" s="698" t="s">
        <v>91</v>
      </c>
      <c r="G1466" s="553" t="s">
        <v>4175</v>
      </c>
      <c r="H1466" s="711" t="s">
        <v>10916</v>
      </c>
      <c r="I1466" s="698" t="s">
        <v>3574</v>
      </c>
      <c r="J1466" s="698" t="s">
        <v>4173</v>
      </c>
      <c r="K1466" s="698" t="s">
        <v>3587</v>
      </c>
      <c r="L1466" s="735">
        <v>1</v>
      </c>
    </row>
    <row r="1467" spans="1:12" s="230" customFormat="1" ht="33.75" customHeight="1" outlineLevel="2" x14ac:dyDescent="0.2">
      <c r="A1467" s="707">
        <v>359</v>
      </c>
      <c r="B1467" s="698" t="s">
        <v>11163</v>
      </c>
      <c r="C1467" s="698" t="s">
        <v>6756</v>
      </c>
      <c r="D1467" s="553" t="s">
        <v>6758</v>
      </c>
      <c r="E1467" s="698" t="s">
        <v>3600</v>
      </c>
      <c r="F1467" s="698" t="s">
        <v>91</v>
      </c>
      <c r="G1467" s="553" t="s">
        <v>4175</v>
      </c>
      <c r="H1467" s="711" t="s">
        <v>10916</v>
      </c>
      <c r="I1467" s="698" t="s">
        <v>3574</v>
      </c>
      <c r="J1467" s="698" t="s">
        <v>4173</v>
      </c>
      <c r="K1467" s="698" t="s">
        <v>3587</v>
      </c>
      <c r="L1467" s="735">
        <v>1</v>
      </c>
    </row>
    <row r="1468" spans="1:12" s="230" customFormat="1" ht="33.75" customHeight="1" outlineLevel="2" x14ac:dyDescent="0.2">
      <c r="A1468" s="707">
        <v>360</v>
      </c>
      <c r="B1468" s="698" t="s">
        <v>11164</v>
      </c>
      <c r="C1468" s="698" t="s">
        <v>6756</v>
      </c>
      <c r="D1468" s="553" t="s">
        <v>6758</v>
      </c>
      <c r="E1468" s="698" t="s">
        <v>3600</v>
      </c>
      <c r="F1468" s="698" t="s">
        <v>71</v>
      </c>
      <c r="G1468" s="553" t="s">
        <v>4175</v>
      </c>
      <c r="H1468" s="711" t="s">
        <v>10916</v>
      </c>
      <c r="I1468" s="698" t="s">
        <v>3574</v>
      </c>
      <c r="J1468" s="698" t="s">
        <v>4173</v>
      </c>
      <c r="K1468" s="698" t="s">
        <v>3587</v>
      </c>
      <c r="L1468" s="735">
        <v>1</v>
      </c>
    </row>
    <row r="1469" spans="1:12" s="230" customFormat="1" ht="33.75" customHeight="1" outlineLevel="2" x14ac:dyDescent="0.2">
      <c r="A1469" s="707">
        <v>361</v>
      </c>
      <c r="B1469" s="698" t="s">
        <v>11165</v>
      </c>
      <c r="C1469" s="698" t="s">
        <v>6756</v>
      </c>
      <c r="D1469" s="553" t="s">
        <v>6758</v>
      </c>
      <c r="E1469" s="698" t="s">
        <v>3600</v>
      </c>
      <c r="F1469" s="698" t="s">
        <v>71</v>
      </c>
      <c r="G1469" s="553" t="s">
        <v>4175</v>
      </c>
      <c r="H1469" s="711" t="s">
        <v>10916</v>
      </c>
      <c r="I1469" s="698" t="s">
        <v>3574</v>
      </c>
      <c r="J1469" s="698" t="s">
        <v>4173</v>
      </c>
      <c r="K1469" s="698" t="s">
        <v>3587</v>
      </c>
      <c r="L1469" s="735">
        <v>1</v>
      </c>
    </row>
    <row r="1470" spans="1:12" s="230" customFormat="1" ht="33.75" customHeight="1" outlineLevel="2" x14ac:dyDescent="0.2">
      <c r="A1470" s="707">
        <v>362</v>
      </c>
      <c r="B1470" s="698" t="s">
        <v>11166</v>
      </c>
      <c r="C1470" s="698" t="s">
        <v>6756</v>
      </c>
      <c r="D1470" s="553" t="s">
        <v>6758</v>
      </c>
      <c r="E1470" s="698" t="s">
        <v>3600</v>
      </c>
      <c r="F1470" s="698" t="s">
        <v>72</v>
      </c>
      <c r="G1470" s="553" t="s">
        <v>4191</v>
      </c>
      <c r="H1470" s="711" t="s">
        <v>10916</v>
      </c>
      <c r="I1470" s="698" t="s">
        <v>3574</v>
      </c>
      <c r="J1470" s="698" t="s">
        <v>4173</v>
      </c>
      <c r="K1470" s="698" t="s">
        <v>3587</v>
      </c>
      <c r="L1470" s="735">
        <v>1</v>
      </c>
    </row>
    <row r="1471" spans="1:12" s="230" customFormat="1" ht="33.75" customHeight="1" outlineLevel="2" x14ac:dyDescent="0.2">
      <c r="A1471" s="707">
        <v>363</v>
      </c>
      <c r="B1471" s="698" t="s">
        <v>11167</v>
      </c>
      <c r="C1471" s="698" t="s">
        <v>6756</v>
      </c>
      <c r="D1471" s="553" t="s">
        <v>6758</v>
      </c>
      <c r="E1471" s="698" t="s">
        <v>3600</v>
      </c>
      <c r="F1471" s="698" t="s">
        <v>72</v>
      </c>
      <c r="G1471" s="553" t="s">
        <v>4175</v>
      </c>
      <c r="H1471" s="711" t="s">
        <v>10916</v>
      </c>
      <c r="I1471" s="698" t="s">
        <v>3574</v>
      </c>
      <c r="J1471" s="698" t="s">
        <v>4173</v>
      </c>
      <c r="K1471" s="698" t="s">
        <v>3587</v>
      </c>
      <c r="L1471" s="735">
        <v>1</v>
      </c>
    </row>
    <row r="1472" spans="1:12" s="230" customFormat="1" ht="33.75" customHeight="1" outlineLevel="2" x14ac:dyDescent="0.2">
      <c r="A1472" s="707">
        <v>364</v>
      </c>
      <c r="B1472" s="698" t="s">
        <v>11168</v>
      </c>
      <c r="C1472" s="698" t="s">
        <v>6756</v>
      </c>
      <c r="D1472" s="553" t="s">
        <v>6759</v>
      </c>
      <c r="E1472" s="698" t="s">
        <v>6760</v>
      </c>
      <c r="F1472" s="698" t="s">
        <v>70</v>
      </c>
      <c r="G1472" s="553" t="s">
        <v>4191</v>
      </c>
      <c r="H1472" s="711" t="s">
        <v>10916</v>
      </c>
      <c r="I1472" s="698" t="s">
        <v>3575</v>
      </c>
      <c r="J1472" s="698" t="s">
        <v>4173</v>
      </c>
      <c r="K1472" s="698" t="s">
        <v>3587</v>
      </c>
      <c r="L1472" s="735">
        <v>1</v>
      </c>
    </row>
    <row r="1473" spans="1:12" s="230" customFormat="1" ht="33.75" customHeight="1" outlineLevel="2" x14ac:dyDescent="0.2">
      <c r="A1473" s="707">
        <v>365</v>
      </c>
      <c r="B1473" s="698" t="s">
        <v>11169</v>
      </c>
      <c r="C1473" s="698" t="s">
        <v>6756</v>
      </c>
      <c r="D1473" s="553" t="s">
        <v>6759</v>
      </c>
      <c r="E1473" s="698" t="s">
        <v>6760</v>
      </c>
      <c r="F1473" s="698" t="s">
        <v>30</v>
      </c>
      <c r="G1473" s="553" t="s">
        <v>4191</v>
      </c>
      <c r="H1473" s="711" t="s">
        <v>10916</v>
      </c>
      <c r="I1473" s="698" t="s">
        <v>3575</v>
      </c>
      <c r="J1473" s="698" t="s">
        <v>4173</v>
      </c>
      <c r="K1473" s="698" t="s">
        <v>3587</v>
      </c>
      <c r="L1473" s="735">
        <v>1</v>
      </c>
    </row>
    <row r="1474" spans="1:12" s="230" customFormat="1" ht="33.75" customHeight="1" outlineLevel="2" x14ac:dyDescent="0.2">
      <c r="A1474" s="707">
        <v>366</v>
      </c>
      <c r="B1474" s="698" t="s">
        <v>11170</v>
      </c>
      <c r="C1474" s="698" t="s">
        <v>6756</v>
      </c>
      <c r="D1474" s="553" t="s">
        <v>6759</v>
      </c>
      <c r="E1474" s="698" t="s">
        <v>6760</v>
      </c>
      <c r="F1474" s="698" t="s">
        <v>69</v>
      </c>
      <c r="G1474" s="553" t="s">
        <v>4191</v>
      </c>
      <c r="H1474" s="711" t="s">
        <v>10916</v>
      </c>
      <c r="I1474" s="698" t="s">
        <v>3575</v>
      </c>
      <c r="J1474" s="698" t="s">
        <v>4173</v>
      </c>
      <c r="K1474" s="698" t="s">
        <v>3587</v>
      </c>
      <c r="L1474" s="735">
        <v>1</v>
      </c>
    </row>
    <row r="1475" spans="1:12" s="230" customFormat="1" ht="33.75" customHeight="1" outlineLevel="2" x14ac:dyDescent="0.2">
      <c r="A1475" s="707">
        <v>367</v>
      </c>
      <c r="B1475" s="698" t="s">
        <v>11171</v>
      </c>
      <c r="C1475" s="698" t="s">
        <v>6756</v>
      </c>
      <c r="D1475" s="553" t="s">
        <v>6759</v>
      </c>
      <c r="E1475" s="698" t="s">
        <v>6760</v>
      </c>
      <c r="F1475" s="698" t="s">
        <v>91</v>
      </c>
      <c r="G1475" s="553" t="s">
        <v>4175</v>
      </c>
      <c r="H1475" s="711" t="s">
        <v>10916</v>
      </c>
      <c r="I1475" s="698" t="s">
        <v>3575</v>
      </c>
      <c r="J1475" s="698" t="s">
        <v>4173</v>
      </c>
      <c r="K1475" s="698" t="s">
        <v>3587</v>
      </c>
      <c r="L1475" s="735">
        <v>1</v>
      </c>
    </row>
    <row r="1476" spans="1:12" s="230" customFormat="1" ht="33.75" customHeight="1" outlineLevel="2" x14ac:dyDescent="0.2">
      <c r="A1476" s="707">
        <v>368</v>
      </c>
      <c r="B1476" s="698" t="s">
        <v>11172</v>
      </c>
      <c r="C1476" s="698" t="s">
        <v>6756</v>
      </c>
      <c r="D1476" s="553" t="s">
        <v>6759</v>
      </c>
      <c r="E1476" s="698" t="s">
        <v>6760</v>
      </c>
      <c r="F1476" s="698" t="s">
        <v>71</v>
      </c>
      <c r="G1476" s="553" t="s">
        <v>4191</v>
      </c>
      <c r="H1476" s="711" t="s">
        <v>10916</v>
      </c>
      <c r="I1476" s="698" t="s">
        <v>3575</v>
      </c>
      <c r="J1476" s="698" t="s">
        <v>4173</v>
      </c>
      <c r="K1476" s="698" t="s">
        <v>3587</v>
      </c>
      <c r="L1476" s="735">
        <v>1</v>
      </c>
    </row>
    <row r="1477" spans="1:12" s="230" customFormat="1" ht="33.75" customHeight="1" outlineLevel="2" x14ac:dyDescent="0.2">
      <c r="A1477" s="707">
        <v>369</v>
      </c>
      <c r="B1477" s="698" t="s">
        <v>11173</v>
      </c>
      <c r="C1477" s="698" t="s">
        <v>6756</v>
      </c>
      <c r="D1477" s="553" t="s">
        <v>6759</v>
      </c>
      <c r="E1477" s="698" t="s">
        <v>6760</v>
      </c>
      <c r="F1477" s="698" t="s">
        <v>35</v>
      </c>
      <c r="G1477" s="553" t="s">
        <v>4191</v>
      </c>
      <c r="H1477" s="711" t="s">
        <v>10916</v>
      </c>
      <c r="I1477" s="698" t="s">
        <v>3575</v>
      </c>
      <c r="J1477" s="698" t="s">
        <v>4173</v>
      </c>
      <c r="K1477" s="698" t="s">
        <v>3587</v>
      </c>
      <c r="L1477" s="735">
        <v>1</v>
      </c>
    </row>
    <row r="1478" spans="1:12" s="230" customFormat="1" ht="33.75" customHeight="1" outlineLevel="2" x14ac:dyDescent="0.2">
      <c r="A1478" s="707">
        <v>370</v>
      </c>
      <c r="B1478" s="698" t="s">
        <v>11174</v>
      </c>
      <c r="C1478" s="698" t="s">
        <v>6756</v>
      </c>
      <c r="D1478" s="553" t="s">
        <v>6759</v>
      </c>
      <c r="E1478" s="698" t="s">
        <v>6760</v>
      </c>
      <c r="F1478" s="698" t="s">
        <v>109</v>
      </c>
      <c r="G1478" s="553" t="s">
        <v>4191</v>
      </c>
      <c r="H1478" s="711" t="s">
        <v>10916</v>
      </c>
      <c r="I1478" s="698" t="s">
        <v>3575</v>
      </c>
      <c r="J1478" s="698" t="s">
        <v>4173</v>
      </c>
      <c r="K1478" s="698" t="s">
        <v>3587</v>
      </c>
      <c r="L1478" s="735">
        <v>1</v>
      </c>
    </row>
    <row r="1479" spans="1:12" s="230" customFormat="1" ht="33.75" customHeight="1" outlineLevel="2" x14ac:dyDescent="0.2">
      <c r="A1479" s="707">
        <v>371</v>
      </c>
      <c r="B1479" s="698" t="s">
        <v>11175</v>
      </c>
      <c r="C1479" s="698" t="s">
        <v>6756</v>
      </c>
      <c r="D1479" s="553" t="s">
        <v>6759</v>
      </c>
      <c r="E1479" s="698" t="s">
        <v>6760</v>
      </c>
      <c r="F1479" s="698" t="s">
        <v>142</v>
      </c>
      <c r="G1479" s="553" t="s">
        <v>4191</v>
      </c>
      <c r="H1479" s="711" t="s">
        <v>10916</v>
      </c>
      <c r="I1479" s="698" t="s">
        <v>3575</v>
      </c>
      <c r="J1479" s="698" t="s">
        <v>4173</v>
      </c>
      <c r="K1479" s="698" t="s">
        <v>3587</v>
      </c>
      <c r="L1479" s="735">
        <v>1</v>
      </c>
    </row>
    <row r="1480" spans="1:12" s="230" customFormat="1" ht="33.75" customHeight="1" outlineLevel="2" x14ac:dyDescent="0.2">
      <c r="A1480" s="707">
        <v>372</v>
      </c>
      <c r="B1480" s="698" t="s">
        <v>11176</v>
      </c>
      <c r="C1480" s="698" t="s">
        <v>6756</v>
      </c>
      <c r="D1480" s="553" t="s">
        <v>6759</v>
      </c>
      <c r="E1480" s="698" t="s">
        <v>6760</v>
      </c>
      <c r="F1480" s="698" t="s">
        <v>144</v>
      </c>
      <c r="G1480" s="553" t="s">
        <v>4175</v>
      </c>
      <c r="H1480" s="711" t="s">
        <v>10916</v>
      </c>
      <c r="I1480" s="698" t="s">
        <v>3575</v>
      </c>
      <c r="J1480" s="698" t="s">
        <v>4173</v>
      </c>
      <c r="K1480" s="698" t="s">
        <v>3587</v>
      </c>
      <c r="L1480" s="735">
        <v>1</v>
      </c>
    </row>
    <row r="1481" spans="1:12" s="230" customFormat="1" ht="33.75" customHeight="1" outlineLevel="2" x14ac:dyDescent="0.2">
      <c r="A1481" s="707">
        <v>373</v>
      </c>
      <c r="B1481" s="698" t="s">
        <v>11177</v>
      </c>
      <c r="C1481" s="698" t="s">
        <v>6756</v>
      </c>
      <c r="D1481" s="553" t="s">
        <v>6759</v>
      </c>
      <c r="E1481" s="698" t="s">
        <v>6760</v>
      </c>
      <c r="F1481" s="698" t="s">
        <v>144</v>
      </c>
      <c r="G1481" s="553" t="s">
        <v>4175</v>
      </c>
      <c r="H1481" s="711" t="s">
        <v>10916</v>
      </c>
      <c r="I1481" s="698" t="s">
        <v>3575</v>
      </c>
      <c r="J1481" s="698" t="s">
        <v>4173</v>
      </c>
      <c r="K1481" s="698" t="s">
        <v>3587</v>
      </c>
      <c r="L1481" s="735">
        <v>1</v>
      </c>
    </row>
    <row r="1482" spans="1:12" s="230" customFormat="1" ht="33.75" customHeight="1" outlineLevel="2" x14ac:dyDescent="0.2">
      <c r="A1482" s="707">
        <v>374</v>
      </c>
      <c r="B1482" s="698" t="s">
        <v>11178</v>
      </c>
      <c r="C1482" s="698" t="s">
        <v>6756</v>
      </c>
      <c r="D1482" s="553" t="s">
        <v>6759</v>
      </c>
      <c r="E1482" s="698" t="s">
        <v>6760</v>
      </c>
      <c r="F1482" s="698" t="s">
        <v>176</v>
      </c>
      <c r="G1482" s="553" t="s">
        <v>4175</v>
      </c>
      <c r="H1482" s="711" t="s">
        <v>10916</v>
      </c>
      <c r="I1482" s="698" t="s">
        <v>3575</v>
      </c>
      <c r="J1482" s="698" t="s">
        <v>4173</v>
      </c>
      <c r="K1482" s="698" t="s">
        <v>3587</v>
      </c>
      <c r="L1482" s="735">
        <v>1</v>
      </c>
    </row>
    <row r="1483" spans="1:12" s="230" customFormat="1" ht="33.75" customHeight="1" outlineLevel="2" x14ac:dyDescent="0.2">
      <c r="A1483" s="707">
        <v>375</v>
      </c>
      <c r="B1483" s="698" t="s">
        <v>11179</v>
      </c>
      <c r="C1483" s="698" t="s">
        <v>6756</v>
      </c>
      <c r="D1483" s="553" t="s">
        <v>6759</v>
      </c>
      <c r="E1483" s="698" t="s">
        <v>6760</v>
      </c>
      <c r="F1483" s="698" t="s">
        <v>181</v>
      </c>
      <c r="G1483" s="553" t="s">
        <v>4191</v>
      </c>
      <c r="H1483" s="711" t="s">
        <v>10916</v>
      </c>
      <c r="I1483" s="698" t="s">
        <v>3575</v>
      </c>
      <c r="J1483" s="698" t="s">
        <v>4173</v>
      </c>
      <c r="K1483" s="698" t="s">
        <v>3587</v>
      </c>
      <c r="L1483" s="735">
        <v>1</v>
      </c>
    </row>
    <row r="1484" spans="1:12" s="230" customFormat="1" ht="33.75" customHeight="1" outlineLevel="2" x14ac:dyDescent="0.2">
      <c r="A1484" s="707">
        <v>376</v>
      </c>
      <c r="B1484" s="698" t="s">
        <v>11180</v>
      </c>
      <c r="C1484" s="698" t="s">
        <v>6756</v>
      </c>
      <c r="D1484" s="553" t="s">
        <v>6759</v>
      </c>
      <c r="E1484" s="698" t="s">
        <v>6760</v>
      </c>
      <c r="F1484" s="698" t="s">
        <v>141</v>
      </c>
      <c r="G1484" s="553" t="s">
        <v>4191</v>
      </c>
      <c r="H1484" s="711" t="s">
        <v>10916</v>
      </c>
      <c r="I1484" s="698" t="s">
        <v>3575</v>
      </c>
      <c r="J1484" s="698" t="s">
        <v>4173</v>
      </c>
      <c r="K1484" s="698" t="s">
        <v>3587</v>
      </c>
      <c r="L1484" s="735">
        <v>1</v>
      </c>
    </row>
    <row r="1485" spans="1:12" s="230" customFormat="1" ht="33.75" customHeight="1" outlineLevel="2" x14ac:dyDescent="0.2">
      <c r="A1485" s="707">
        <v>377</v>
      </c>
      <c r="B1485" s="698" t="s">
        <v>11181</v>
      </c>
      <c r="C1485" s="698" t="s">
        <v>6756</v>
      </c>
      <c r="D1485" s="553" t="s">
        <v>6759</v>
      </c>
      <c r="E1485" s="698" t="s">
        <v>6760</v>
      </c>
      <c r="F1485" s="698" t="s">
        <v>182</v>
      </c>
      <c r="G1485" s="553" t="s">
        <v>4191</v>
      </c>
      <c r="H1485" s="711" t="s">
        <v>10916</v>
      </c>
      <c r="I1485" s="698" t="s">
        <v>3575</v>
      </c>
      <c r="J1485" s="698" t="s">
        <v>4173</v>
      </c>
      <c r="K1485" s="698" t="s">
        <v>3587</v>
      </c>
      <c r="L1485" s="735">
        <v>1</v>
      </c>
    </row>
    <row r="1486" spans="1:12" s="230" customFormat="1" ht="33.75" customHeight="1" outlineLevel="2" x14ac:dyDescent="0.2">
      <c r="A1486" s="707">
        <v>378</v>
      </c>
      <c r="B1486" s="698" t="s">
        <v>11182</v>
      </c>
      <c r="C1486" s="698" t="s">
        <v>6756</v>
      </c>
      <c r="D1486" s="553" t="s">
        <v>6761</v>
      </c>
      <c r="E1486" s="698" t="s">
        <v>3345</v>
      </c>
      <c r="F1486" s="698" t="s">
        <v>70</v>
      </c>
      <c r="G1486" s="553" t="s">
        <v>4191</v>
      </c>
      <c r="H1486" s="711" t="s">
        <v>10916</v>
      </c>
      <c r="I1486" s="698" t="s">
        <v>3575</v>
      </c>
      <c r="J1486" s="698" t="s">
        <v>4173</v>
      </c>
      <c r="K1486" s="698" t="s">
        <v>3587</v>
      </c>
      <c r="L1486" s="735">
        <v>1</v>
      </c>
    </row>
    <row r="1487" spans="1:12" s="230" customFormat="1" ht="33.75" customHeight="1" outlineLevel="2" x14ac:dyDescent="0.2">
      <c r="A1487" s="707">
        <v>379</v>
      </c>
      <c r="B1487" s="698" t="s">
        <v>11183</v>
      </c>
      <c r="C1487" s="698" t="s">
        <v>6756</v>
      </c>
      <c r="D1487" s="553" t="s">
        <v>6761</v>
      </c>
      <c r="E1487" s="698" t="s">
        <v>3345</v>
      </c>
      <c r="F1487" s="698" t="s">
        <v>30</v>
      </c>
      <c r="G1487" s="553" t="s">
        <v>4191</v>
      </c>
      <c r="H1487" s="711" t="s">
        <v>10916</v>
      </c>
      <c r="I1487" s="698" t="s">
        <v>3575</v>
      </c>
      <c r="J1487" s="698" t="s">
        <v>4173</v>
      </c>
      <c r="K1487" s="698" t="s">
        <v>3587</v>
      </c>
      <c r="L1487" s="735">
        <v>1</v>
      </c>
    </row>
    <row r="1488" spans="1:12" s="230" customFormat="1" ht="33.75" customHeight="1" outlineLevel="2" x14ac:dyDescent="0.2">
      <c r="A1488" s="707">
        <v>380</v>
      </c>
      <c r="B1488" s="698" t="s">
        <v>11184</v>
      </c>
      <c r="C1488" s="698" t="s">
        <v>6756</v>
      </c>
      <c r="D1488" s="553" t="s">
        <v>6761</v>
      </c>
      <c r="E1488" s="698" t="s">
        <v>3345</v>
      </c>
      <c r="F1488" s="698" t="s">
        <v>30</v>
      </c>
      <c r="G1488" s="553" t="s">
        <v>67</v>
      </c>
      <c r="H1488" s="711" t="s">
        <v>10916</v>
      </c>
      <c r="I1488" s="698" t="s">
        <v>3575</v>
      </c>
      <c r="J1488" s="698" t="s">
        <v>4173</v>
      </c>
      <c r="K1488" s="698" t="s">
        <v>3587</v>
      </c>
      <c r="L1488" s="735">
        <v>1</v>
      </c>
    </row>
    <row r="1489" spans="1:12" s="230" customFormat="1" ht="33.75" customHeight="1" outlineLevel="2" x14ac:dyDescent="0.2">
      <c r="A1489" s="707">
        <v>381</v>
      </c>
      <c r="B1489" s="698" t="s">
        <v>11185</v>
      </c>
      <c r="C1489" s="698" t="s">
        <v>6756</v>
      </c>
      <c r="D1489" s="553" t="s">
        <v>6761</v>
      </c>
      <c r="E1489" s="698" t="s">
        <v>3345</v>
      </c>
      <c r="F1489" s="698" t="s">
        <v>31</v>
      </c>
      <c r="G1489" s="553" t="s">
        <v>4191</v>
      </c>
      <c r="H1489" s="711" t="s">
        <v>10916</v>
      </c>
      <c r="I1489" s="698" t="s">
        <v>3575</v>
      </c>
      <c r="J1489" s="698" t="s">
        <v>4173</v>
      </c>
      <c r="K1489" s="698" t="s">
        <v>3587</v>
      </c>
      <c r="L1489" s="735">
        <v>1</v>
      </c>
    </row>
    <row r="1490" spans="1:12" s="230" customFormat="1" ht="33.75" customHeight="1" outlineLevel="2" x14ac:dyDescent="0.2">
      <c r="A1490" s="707">
        <v>382</v>
      </c>
      <c r="B1490" s="698" t="s">
        <v>11186</v>
      </c>
      <c r="C1490" s="698" t="s">
        <v>6756</v>
      </c>
      <c r="D1490" s="553" t="s">
        <v>6761</v>
      </c>
      <c r="E1490" s="698" t="s">
        <v>3345</v>
      </c>
      <c r="F1490" s="698" t="s">
        <v>69</v>
      </c>
      <c r="G1490" s="553" t="s">
        <v>4191</v>
      </c>
      <c r="H1490" s="711" t="s">
        <v>10916</v>
      </c>
      <c r="I1490" s="698" t="s">
        <v>3575</v>
      </c>
      <c r="J1490" s="698" t="s">
        <v>4173</v>
      </c>
      <c r="K1490" s="698" t="s">
        <v>3587</v>
      </c>
      <c r="L1490" s="735">
        <v>1</v>
      </c>
    </row>
    <row r="1491" spans="1:12" s="230" customFormat="1" ht="33.75" customHeight="1" outlineLevel="2" x14ac:dyDescent="0.2">
      <c r="A1491" s="707">
        <v>383</v>
      </c>
      <c r="B1491" s="698" t="s">
        <v>11187</v>
      </c>
      <c r="C1491" s="698" t="s">
        <v>6756</v>
      </c>
      <c r="D1491" s="553" t="s">
        <v>6762</v>
      </c>
      <c r="E1491" s="698" t="s">
        <v>3345</v>
      </c>
      <c r="F1491" s="698" t="s">
        <v>71</v>
      </c>
      <c r="G1491" s="553" t="s">
        <v>4191</v>
      </c>
      <c r="H1491" s="711" t="s">
        <v>10916</v>
      </c>
      <c r="I1491" s="698" t="s">
        <v>3575</v>
      </c>
      <c r="J1491" s="698" t="s">
        <v>4173</v>
      </c>
      <c r="K1491" s="698" t="s">
        <v>3587</v>
      </c>
      <c r="L1491" s="735">
        <v>1</v>
      </c>
    </row>
    <row r="1492" spans="1:12" s="230" customFormat="1" ht="33.75" customHeight="1" outlineLevel="2" x14ac:dyDescent="0.2">
      <c r="A1492" s="707">
        <v>384</v>
      </c>
      <c r="B1492" s="698" t="s">
        <v>11188</v>
      </c>
      <c r="C1492" s="698" t="s">
        <v>6756</v>
      </c>
      <c r="D1492" s="553" t="s">
        <v>6762</v>
      </c>
      <c r="E1492" s="698" t="s">
        <v>3345</v>
      </c>
      <c r="F1492" s="698" t="s">
        <v>106</v>
      </c>
      <c r="G1492" s="553" t="s">
        <v>4175</v>
      </c>
      <c r="H1492" s="711" t="s">
        <v>10916</v>
      </c>
      <c r="I1492" s="698" t="s">
        <v>3575</v>
      </c>
      <c r="J1492" s="698" t="s">
        <v>4173</v>
      </c>
      <c r="K1492" s="698" t="s">
        <v>3587</v>
      </c>
      <c r="L1492" s="735">
        <v>1</v>
      </c>
    </row>
    <row r="1493" spans="1:12" s="230" customFormat="1" ht="33.75" customHeight="1" outlineLevel="2" x14ac:dyDescent="0.2">
      <c r="A1493" s="707">
        <v>385</v>
      </c>
      <c r="B1493" s="698" t="s">
        <v>11189</v>
      </c>
      <c r="C1493" s="698" t="s">
        <v>6756</v>
      </c>
      <c r="D1493" s="553" t="s">
        <v>6762</v>
      </c>
      <c r="E1493" s="698" t="s">
        <v>3345</v>
      </c>
      <c r="F1493" s="698" t="s">
        <v>33</v>
      </c>
      <c r="G1493" s="553" t="s">
        <v>4175</v>
      </c>
      <c r="H1493" s="711" t="s">
        <v>10916</v>
      </c>
      <c r="I1493" s="698" t="s">
        <v>3575</v>
      </c>
      <c r="J1493" s="698" t="s">
        <v>4173</v>
      </c>
      <c r="K1493" s="698" t="s">
        <v>3587</v>
      </c>
      <c r="L1493" s="735">
        <v>1</v>
      </c>
    </row>
    <row r="1494" spans="1:12" s="230" customFormat="1" ht="33.75" customHeight="1" outlineLevel="2" x14ac:dyDescent="0.2">
      <c r="A1494" s="707">
        <v>386</v>
      </c>
      <c r="B1494" s="698" t="s">
        <v>11190</v>
      </c>
      <c r="C1494" s="698" t="s">
        <v>6756</v>
      </c>
      <c r="D1494" s="553" t="s">
        <v>6762</v>
      </c>
      <c r="E1494" s="698" t="s">
        <v>3345</v>
      </c>
      <c r="F1494" s="698" t="s">
        <v>33</v>
      </c>
      <c r="G1494" s="553" t="s">
        <v>4175</v>
      </c>
      <c r="H1494" s="711" t="s">
        <v>10916</v>
      </c>
      <c r="I1494" s="698" t="s">
        <v>3575</v>
      </c>
      <c r="J1494" s="698" t="s">
        <v>4173</v>
      </c>
      <c r="K1494" s="698" t="s">
        <v>3587</v>
      </c>
      <c r="L1494" s="735">
        <v>1</v>
      </c>
    </row>
    <row r="1495" spans="1:12" s="230" customFormat="1" ht="33.75" customHeight="1" outlineLevel="2" x14ac:dyDescent="0.2">
      <c r="A1495" s="707">
        <v>387</v>
      </c>
      <c r="B1495" s="698" t="s">
        <v>11191</v>
      </c>
      <c r="C1495" s="698" t="s">
        <v>6756</v>
      </c>
      <c r="D1495" s="553" t="s">
        <v>6762</v>
      </c>
      <c r="E1495" s="698" t="s">
        <v>3345</v>
      </c>
      <c r="F1495" s="698" t="s">
        <v>35</v>
      </c>
      <c r="G1495" s="553" t="s">
        <v>4175</v>
      </c>
      <c r="H1495" s="711" t="s">
        <v>10916</v>
      </c>
      <c r="I1495" s="698" t="s">
        <v>3575</v>
      </c>
      <c r="J1495" s="698" t="s">
        <v>4173</v>
      </c>
      <c r="K1495" s="698" t="s">
        <v>3587</v>
      </c>
      <c r="L1495" s="735">
        <v>1</v>
      </c>
    </row>
    <row r="1496" spans="1:12" s="230" customFormat="1" ht="33.75" customHeight="1" outlineLevel="2" x14ac:dyDescent="0.2">
      <c r="A1496" s="707">
        <v>388</v>
      </c>
      <c r="B1496" s="698" t="s">
        <v>11192</v>
      </c>
      <c r="C1496" s="698" t="s">
        <v>6756</v>
      </c>
      <c r="D1496" s="553" t="s">
        <v>6762</v>
      </c>
      <c r="E1496" s="698" t="s">
        <v>3345</v>
      </c>
      <c r="F1496" s="698" t="s">
        <v>35</v>
      </c>
      <c r="G1496" s="553" t="s">
        <v>4191</v>
      </c>
      <c r="H1496" s="711" t="s">
        <v>10916</v>
      </c>
      <c r="I1496" s="698" t="s">
        <v>3575</v>
      </c>
      <c r="J1496" s="698" t="s">
        <v>4173</v>
      </c>
      <c r="K1496" s="698" t="s">
        <v>3587</v>
      </c>
      <c r="L1496" s="735">
        <v>1</v>
      </c>
    </row>
    <row r="1497" spans="1:12" s="230" customFormat="1" ht="33.75" customHeight="1" outlineLevel="2" x14ac:dyDescent="0.2">
      <c r="A1497" s="707">
        <v>389</v>
      </c>
      <c r="B1497" s="698" t="s">
        <v>11193</v>
      </c>
      <c r="C1497" s="698" t="s">
        <v>6756</v>
      </c>
      <c r="D1497" s="553" t="s">
        <v>6762</v>
      </c>
      <c r="E1497" s="698" t="s">
        <v>3345</v>
      </c>
      <c r="F1497" s="698" t="s">
        <v>109</v>
      </c>
      <c r="G1497" s="553" t="s">
        <v>4175</v>
      </c>
      <c r="H1497" s="711" t="s">
        <v>10916</v>
      </c>
      <c r="I1497" s="698" t="s">
        <v>3575</v>
      </c>
      <c r="J1497" s="698" t="s">
        <v>4173</v>
      </c>
      <c r="K1497" s="698" t="s">
        <v>3587</v>
      </c>
      <c r="L1497" s="735">
        <v>1</v>
      </c>
    </row>
    <row r="1498" spans="1:12" s="230" customFormat="1" ht="33.75" customHeight="1" outlineLevel="2" x14ac:dyDescent="0.2">
      <c r="A1498" s="707">
        <v>390</v>
      </c>
      <c r="B1498" s="698" t="s">
        <v>11194</v>
      </c>
      <c r="C1498" s="698" t="s">
        <v>6756</v>
      </c>
      <c r="D1498" s="553" t="s">
        <v>6762</v>
      </c>
      <c r="E1498" s="698" t="s">
        <v>3345</v>
      </c>
      <c r="F1498" s="698" t="s">
        <v>110</v>
      </c>
      <c r="G1498" s="553" t="s">
        <v>4175</v>
      </c>
      <c r="H1498" s="711" t="s">
        <v>10916</v>
      </c>
      <c r="I1498" s="698" t="s">
        <v>3575</v>
      </c>
      <c r="J1498" s="698" t="s">
        <v>4173</v>
      </c>
      <c r="K1498" s="698" t="s">
        <v>3587</v>
      </c>
      <c r="L1498" s="735">
        <v>1</v>
      </c>
    </row>
    <row r="1499" spans="1:12" s="230" customFormat="1" ht="33.75" customHeight="1" outlineLevel="2" x14ac:dyDescent="0.2">
      <c r="A1499" s="707">
        <v>391</v>
      </c>
      <c r="B1499" s="698" t="s">
        <v>11195</v>
      </c>
      <c r="C1499" s="698" t="s">
        <v>6756</v>
      </c>
      <c r="D1499" s="553" t="s">
        <v>6762</v>
      </c>
      <c r="E1499" s="698" t="s">
        <v>3345</v>
      </c>
      <c r="F1499" s="698" t="s">
        <v>143</v>
      </c>
      <c r="G1499" s="553" t="s">
        <v>4175</v>
      </c>
      <c r="H1499" s="711" t="s">
        <v>10916</v>
      </c>
      <c r="I1499" s="698" t="s">
        <v>3591</v>
      </c>
      <c r="J1499" s="698" t="s">
        <v>4173</v>
      </c>
      <c r="K1499" s="698" t="s">
        <v>3587</v>
      </c>
      <c r="L1499" s="735">
        <v>1</v>
      </c>
    </row>
    <row r="1500" spans="1:12" s="230" customFormat="1" ht="33.75" customHeight="1" outlineLevel="2" x14ac:dyDescent="0.2">
      <c r="A1500" s="707">
        <v>392</v>
      </c>
      <c r="B1500" s="698" t="s">
        <v>11196</v>
      </c>
      <c r="C1500" s="698" t="s">
        <v>6756</v>
      </c>
      <c r="D1500" s="553" t="s">
        <v>6762</v>
      </c>
      <c r="E1500" s="698" t="s">
        <v>3345</v>
      </c>
      <c r="F1500" s="698" t="s">
        <v>143</v>
      </c>
      <c r="G1500" s="553" t="s">
        <v>4175</v>
      </c>
      <c r="H1500" s="711" t="s">
        <v>10916</v>
      </c>
      <c r="I1500" s="698" t="s">
        <v>3591</v>
      </c>
      <c r="J1500" s="698" t="s">
        <v>4173</v>
      </c>
      <c r="K1500" s="698" t="s">
        <v>3587</v>
      </c>
      <c r="L1500" s="735">
        <v>1</v>
      </c>
    </row>
    <row r="1501" spans="1:12" s="230" customFormat="1" ht="33.75" customHeight="1" outlineLevel="2" x14ac:dyDescent="0.2">
      <c r="A1501" s="707">
        <v>393</v>
      </c>
      <c r="B1501" s="698" t="s">
        <v>11197</v>
      </c>
      <c r="C1501" s="698" t="s">
        <v>6756</v>
      </c>
      <c r="D1501" s="553" t="s">
        <v>6762</v>
      </c>
      <c r="E1501" s="698" t="s">
        <v>3345</v>
      </c>
      <c r="F1501" s="698" t="s">
        <v>146</v>
      </c>
      <c r="G1501" s="553" t="s">
        <v>4191</v>
      </c>
      <c r="H1501" s="711" t="s">
        <v>10916</v>
      </c>
      <c r="I1501" s="698" t="s">
        <v>3591</v>
      </c>
      <c r="J1501" s="698" t="s">
        <v>4173</v>
      </c>
      <c r="K1501" s="698" t="s">
        <v>3587</v>
      </c>
      <c r="L1501" s="735">
        <v>1</v>
      </c>
    </row>
    <row r="1502" spans="1:12" s="230" customFormat="1" ht="33.75" customHeight="1" outlineLevel="2" x14ac:dyDescent="0.2">
      <c r="A1502" s="707">
        <v>394</v>
      </c>
      <c r="B1502" s="698" t="s">
        <v>11198</v>
      </c>
      <c r="C1502" s="698" t="s">
        <v>6756</v>
      </c>
      <c r="D1502" s="553" t="s">
        <v>6762</v>
      </c>
      <c r="E1502" s="698" t="s">
        <v>3345</v>
      </c>
      <c r="F1502" s="698" t="s">
        <v>142</v>
      </c>
      <c r="G1502" s="553" t="s">
        <v>4191</v>
      </c>
      <c r="H1502" s="711" t="s">
        <v>10916</v>
      </c>
      <c r="I1502" s="698" t="s">
        <v>3591</v>
      </c>
      <c r="J1502" s="698" t="s">
        <v>4173</v>
      </c>
      <c r="K1502" s="698" t="s">
        <v>3587</v>
      </c>
      <c r="L1502" s="735">
        <v>1</v>
      </c>
    </row>
    <row r="1503" spans="1:12" s="230" customFormat="1" ht="33.75" customHeight="1" outlineLevel="2" x14ac:dyDescent="0.2">
      <c r="A1503" s="707">
        <v>395</v>
      </c>
      <c r="B1503" s="698" t="s">
        <v>11199</v>
      </c>
      <c r="C1503" s="698" t="s">
        <v>6756</v>
      </c>
      <c r="D1503" s="553" t="s">
        <v>6762</v>
      </c>
      <c r="E1503" s="698" t="s">
        <v>3345</v>
      </c>
      <c r="F1503" s="698" t="s">
        <v>116</v>
      </c>
      <c r="G1503" s="553" t="s">
        <v>4175</v>
      </c>
      <c r="H1503" s="711" t="s">
        <v>10916</v>
      </c>
      <c r="I1503" s="698" t="s">
        <v>3591</v>
      </c>
      <c r="J1503" s="698" t="s">
        <v>4173</v>
      </c>
      <c r="K1503" s="698" t="s">
        <v>3587</v>
      </c>
      <c r="L1503" s="735">
        <v>1</v>
      </c>
    </row>
    <row r="1504" spans="1:12" s="230" customFormat="1" ht="33.75" customHeight="1" outlineLevel="2" x14ac:dyDescent="0.2">
      <c r="A1504" s="707">
        <v>396</v>
      </c>
      <c r="B1504" s="698" t="s">
        <v>11200</v>
      </c>
      <c r="C1504" s="698" t="s">
        <v>6756</v>
      </c>
      <c r="D1504" s="553" t="s">
        <v>6762</v>
      </c>
      <c r="E1504" s="698" t="s">
        <v>3345</v>
      </c>
      <c r="F1504" s="698" t="s">
        <v>145</v>
      </c>
      <c r="G1504" s="553" t="s">
        <v>4191</v>
      </c>
      <c r="H1504" s="711" t="s">
        <v>10916</v>
      </c>
      <c r="I1504" s="698" t="s">
        <v>3591</v>
      </c>
      <c r="J1504" s="698" t="s">
        <v>4173</v>
      </c>
      <c r="K1504" s="698" t="s">
        <v>3587</v>
      </c>
      <c r="L1504" s="735">
        <v>1</v>
      </c>
    </row>
    <row r="1505" spans="1:12" s="230" customFormat="1" ht="33.75" customHeight="1" outlineLevel="2" x14ac:dyDescent="0.2">
      <c r="A1505" s="707">
        <v>397</v>
      </c>
      <c r="B1505" s="698" t="s">
        <v>11201</v>
      </c>
      <c r="C1505" s="698" t="s">
        <v>6756</v>
      </c>
      <c r="D1505" s="553" t="s">
        <v>6762</v>
      </c>
      <c r="E1505" s="698" t="s">
        <v>3345</v>
      </c>
      <c r="F1505" s="698" t="s">
        <v>144</v>
      </c>
      <c r="G1505" s="553" t="s">
        <v>4193</v>
      </c>
      <c r="H1505" s="711" t="s">
        <v>10916</v>
      </c>
      <c r="I1505" s="698" t="s">
        <v>3591</v>
      </c>
      <c r="J1505" s="698" t="s">
        <v>4173</v>
      </c>
      <c r="K1505" s="698" t="s">
        <v>3587</v>
      </c>
      <c r="L1505" s="735">
        <v>1</v>
      </c>
    </row>
    <row r="1506" spans="1:12" s="230" customFormat="1" ht="33.75" customHeight="1" outlineLevel="2" x14ac:dyDescent="0.2">
      <c r="A1506" s="707">
        <v>398</v>
      </c>
      <c r="B1506" s="698" t="s">
        <v>11202</v>
      </c>
      <c r="C1506" s="698" t="s">
        <v>6756</v>
      </c>
      <c r="D1506" s="553" t="s">
        <v>6762</v>
      </c>
      <c r="E1506" s="698" t="s">
        <v>3345</v>
      </c>
      <c r="F1506" s="698" t="s">
        <v>178</v>
      </c>
      <c r="G1506" s="553" t="s">
        <v>4191</v>
      </c>
      <c r="H1506" s="711" t="s">
        <v>10916</v>
      </c>
      <c r="I1506" s="698" t="s">
        <v>3591</v>
      </c>
      <c r="J1506" s="698" t="s">
        <v>4173</v>
      </c>
      <c r="K1506" s="698" t="s">
        <v>3587</v>
      </c>
      <c r="L1506" s="735">
        <v>1</v>
      </c>
    </row>
    <row r="1507" spans="1:12" s="230" customFormat="1" ht="33.75" customHeight="1" outlineLevel="2" x14ac:dyDescent="0.2">
      <c r="A1507" s="707">
        <v>399</v>
      </c>
      <c r="B1507" s="698" t="s">
        <v>11203</v>
      </c>
      <c r="C1507" s="698" t="s">
        <v>6756</v>
      </c>
      <c r="D1507" s="553" t="s">
        <v>6762</v>
      </c>
      <c r="E1507" s="698" t="s">
        <v>3345</v>
      </c>
      <c r="F1507" s="698" t="s">
        <v>176</v>
      </c>
      <c r="G1507" s="553" t="s">
        <v>4191</v>
      </c>
      <c r="H1507" s="711" t="s">
        <v>10916</v>
      </c>
      <c r="I1507" s="698" t="s">
        <v>3591</v>
      </c>
      <c r="J1507" s="698" t="s">
        <v>4173</v>
      </c>
      <c r="K1507" s="698" t="s">
        <v>3587</v>
      </c>
      <c r="L1507" s="735">
        <v>1</v>
      </c>
    </row>
    <row r="1508" spans="1:12" s="230" customFormat="1" ht="33.75" customHeight="1" outlineLevel="2" x14ac:dyDescent="0.2">
      <c r="A1508" s="707">
        <v>400</v>
      </c>
      <c r="B1508" s="698" t="s">
        <v>11204</v>
      </c>
      <c r="C1508" s="698" t="s">
        <v>6756</v>
      </c>
      <c r="D1508" s="553" t="s">
        <v>6762</v>
      </c>
      <c r="E1508" s="698" t="s">
        <v>3345</v>
      </c>
      <c r="F1508" s="698" t="s">
        <v>180</v>
      </c>
      <c r="G1508" s="553" t="s">
        <v>4191</v>
      </c>
      <c r="H1508" s="711" t="s">
        <v>10916</v>
      </c>
      <c r="I1508" s="698" t="s">
        <v>3591</v>
      </c>
      <c r="J1508" s="698" t="s">
        <v>4173</v>
      </c>
      <c r="K1508" s="698" t="s">
        <v>3587</v>
      </c>
      <c r="L1508" s="735">
        <v>1</v>
      </c>
    </row>
    <row r="1509" spans="1:12" s="230" customFormat="1" ht="33.75" customHeight="1" outlineLevel="2" x14ac:dyDescent="0.2">
      <c r="A1509" s="707">
        <v>401</v>
      </c>
      <c r="B1509" s="698" t="s">
        <v>11205</v>
      </c>
      <c r="C1509" s="698" t="s">
        <v>6756</v>
      </c>
      <c r="D1509" s="553" t="s">
        <v>6762</v>
      </c>
      <c r="E1509" s="698" t="s">
        <v>3345</v>
      </c>
      <c r="F1509" s="698" t="s">
        <v>181</v>
      </c>
      <c r="G1509" s="553" t="s">
        <v>4191</v>
      </c>
      <c r="H1509" s="711" t="s">
        <v>10916</v>
      </c>
      <c r="I1509" s="698" t="s">
        <v>3591</v>
      </c>
      <c r="J1509" s="698" t="s">
        <v>4173</v>
      </c>
      <c r="K1509" s="698" t="s">
        <v>3587</v>
      </c>
      <c r="L1509" s="735">
        <v>1</v>
      </c>
    </row>
    <row r="1510" spans="1:12" s="230" customFormat="1" ht="33.75" customHeight="1" outlineLevel="2" x14ac:dyDescent="0.2">
      <c r="A1510" s="707">
        <v>402</v>
      </c>
      <c r="B1510" s="698" t="s">
        <v>11206</v>
      </c>
      <c r="C1510" s="698" t="s">
        <v>6756</v>
      </c>
      <c r="D1510" s="553" t="s">
        <v>6762</v>
      </c>
      <c r="E1510" s="698" t="s">
        <v>3345</v>
      </c>
      <c r="F1510" s="698" t="s">
        <v>141</v>
      </c>
      <c r="G1510" s="553" t="s">
        <v>4191</v>
      </c>
      <c r="H1510" s="711" t="s">
        <v>10916</v>
      </c>
      <c r="I1510" s="698" t="s">
        <v>3591</v>
      </c>
      <c r="J1510" s="698" t="s">
        <v>4173</v>
      </c>
      <c r="K1510" s="698" t="s">
        <v>3587</v>
      </c>
      <c r="L1510" s="735">
        <v>1</v>
      </c>
    </row>
    <row r="1511" spans="1:12" s="230" customFormat="1" ht="33.75" customHeight="1" outlineLevel="2" x14ac:dyDescent="0.2">
      <c r="A1511" s="707">
        <v>403</v>
      </c>
      <c r="B1511" s="698" t="s">
        <v>11207</v>
      </c>
      <c r="C1511" s="698" t="s">
        <v>6756</v>
      </c>
      <c r="D1511" s="553" t="s">
        <v>6762</v>
      </c>
      <c r="E1511" s="698" t="s">
        <v>3345</v>
      </c>
      <c r="F1511" s="698" t="s">
        <v>182</v>
      </c>
      <c r="G1511" s="553" t="s">
        <v>4191</v>
      </c>
      <c r="H1511" s="711" t="s">
        <v>10916</v>
      </c>
      <c r="I1511" s="698" t="s">
        <v>3591</v>
      </c>
      <c r="J1511" s="698" t="s">
        <v>4173</v>
      </c>
      <c r="K1511" s="698" t="s">
        <v>3587</v>
      </c>
      <c r="L1511" s="735">
        <v>1</v>
      </c>
    </row>
    <row r="1512" spans="1:12" s="230" customFormat="1" ht="33.75" customHeight="1" outlineLevel="2" x14ac:dyDescent="0.2">
      <c r="A1512" s="707">
        <v>404</v>
      </c>
      <c r="B1512" s="698" t="s">
        <v>11208</v>
      </c>
      <c r="C1512" s="698" t="s">
        <v>6756</v>
      </c>
      <c r="D1512" s="553" t="s">
        <v>6762</v>
      </c>
      <c r="E1512" s="698" t="s">
        <v>3345</v>
      </c>
      <c r="F1512" s="698" t="s">
        <v>183</v>
      </c>
      <c r="G1512" s="553" t="s">
        <v>4175</v>
      </c>
      <c r="H1512" s="711" t="s">
        <v>10916</v>
      </c>
      <c r="I1512" s="698" t="s">
        <v>3591</v>
      </c>
      <c r="J1512" s="698" t="s">
        <v>4173</v>
      </c>
      <c r="K1512" s="698" t="s">
        <v>3587</v>
      </c>
      <c r="L1512" s="735">
        <v>1</v>
      </c>
    </row>
    <row r="1513" spans="1:12" s="230" customFormat="1" ht="33.75" customHeight="1" outlineLevel="2" x14ac:dyDescent="0.2">
      <c r="A1513" s="707">
        <v>405</v>
      </c>
      <c r="B1513" s="698" t="s">
        <v>11209</v>
      </c>
      <c r="C1513" s="698" t="s">
        <v>6756</v>
      </c>
      <c r="D1513" s="553" t="s">
        <v>6762</v>
      </c>
      <c r="E1513" s="698" t="s">
        <v>3345</v>
      </c>
      <c r="F1513" s="698" t="s">
        <v>220</v>
      </c>
      <c r="G1513" s="553" t="s">
        <v>4191</v>
      </c>
      <c r="H1513" s="711" t="s">
        <v>10916</v>
      </c>
      <c r="I1513" s="698" t="s">
        <v>3591</v>
      </c>
      <c r="J1513" s="698" t="s">
        <v>4173</v>
      </c>
      <c r="K1513" s="698" t="s">
        <v>3587</v>
      </c>
      <c r="L1513" s="735">
        <v>1</v>
      </c>
    </row>
    <row r="1514" spans="1:12" s="230" customFormat="1" ht="33.75" customHeight="1" outlineLevel="2" x14ac:dyDescent="0.2">
      <c r="A1514" s="707">
        <v>406</v>
      </c>
      <c r="B1514" s="698" t="s">
        <v>11210</v>
      </c>
      <c r="C1514" s="698" t="s">
        <v>6756</v>
      </c>
      <c r="D1514" s="553" t="s">
        <v>6762</v>
      </c>
      <c r="E1514" s="698" t="s">
        <v>3345</v>
      </c>
      <c r="F1514" s="698" t="s">
        <v>216</v>
      </c>
      <c r="G1514" s="553" t="s">
        <v>4191</v>
      </c>
      <c r="H1514" s="711" t="s">
        <v>10916</v>
      </c>
      <c r="I1514" s="698" t="s">
        <v>3591</v>
      </c>
      <c r="J1514" s="698" t="s">
        <v>4173</v>
      </c>
      <c r="K1514" s="698" t="s">
        <v>3587</v>
      </c>
      <c r="L1514" s="735">
        <v>1</v>
      </c>
    </row>
    <row r="1515" spans="1:12" s="230" customFormat="1" ht="33.75" customHeight="1" outlineLevel="2" x14ac:dyDescent="0.2">
      <c r="A1515" s="707">
        <v>407</v>
      </c>
      <c r="B1515" s="698" t="s">
        <v>11211</v>
      </c>
      <c r="C1515" s="698" t="s">
        <v>6756</v>
      </c>
      <c r="D1515" s="553" t="s">
        <v>6762</v>
      </c>
      <c r="E1515" s="698" t="s">
        <v>3345</v>
      </c>
      <c r="F1515" s="698" t="s">
        <v>226</v>
      </c>
      <c r="G1515" s="553" t="s">
        <v>4191</v>
      </c>
      <c r="H1515" s="711" t="s">
        <v>10916</v>
      </c>
      <c r="I1515" s="698" t="s">
        <v>3591</v>
      </c>
      <c r="J1515" s="698" t="s">
        <v>4173</v>
      </c>
      <c r="K1515" s="698" t="s">
        <v>3587</v>
      </c>
      <c r="L1515" s="735">
        <v>1</v>
      </c>
    </row>
    <row r="1516" spans="1:12" s="230" customFormat="1" ht="33.75" customHeight="1" outlineLevel="2" x14ac:dyDescent="0.2">
      <c r="A1516" s="707">
        <v>408</v>
      </c>
      <c r="B1516" s="698" t="s">
        <v>11212</v>
      </c>
      <c r="C1516" s="698" t="s">
        <v>6756</v>
      </c>
      <c r="D1516" s="553" t="s">
        <v>6758</v>
      </c>
      <c r="E1516" s="698" t="s">
        <v>3336</v>
      </c>
      <c r="F1516" s="698" t="s">
        <v>112</v>
      </c>
      <c r="G1516" s="553" t="s">
        <v>4175</v>
      </c>
      <c r="H1516" s="711" t="s">
        <v>10916</v>
      </c>
      <c r="I1516" s="698" t="s">
        <v>3591</v>
      </c>
      <c r="J1516" s="698" t="s">
        <v>4173</v>
      </c>
      <c r="K1516" s="698" t="s">
        <v>3587</v>
      </c>
      <c r="L1516" s="735">
        <v>1</v>
      </c>
    </row>
    <row r="1517" spans="1:12" s="230" customFormat="1" ht="33.75" customHeight="1" outlineLevel="2" x14ac:dyDescent="0.2">
      <c r="A1517" s="707">
        <v>409</v>
      </c>
      <c r="B1517" s="698" t="s">
        <v>11213</v>
      </c>
      <c r="C1517" s="698" t="s">
        <v>6756</v>
      </c>
      <c r="D1517" s="553" t="s">
        <v>6758</v>
      </c>
      <c r="E1517" s="698" t="s">
        <v>3336</v>
      </c>
      <c r="F1517" s="698" t="s">
        <v>112</v>
      </c>
      <c r="G1517" s="553" t="s">
        <v>4175</v>
      </c>
      <c r="H1517" s="711" t="s">
        <v>10916</v>
      </c>
      <c r="I1517" s="698" t="s">
        <v>3591</v>
      </c>
      <c r="J1517" s="698" t="s">
        <v>4173</v>
      </c>
      <c r="K1517" s="698" t="s">
        <v>3587</v>
      </c>
      <c r="L1517" s="735">
        <v>1</v>
      </c>
    </row>
    <row r="1518" spans="1:12" s="230" customFormat="1" ht="33.75" customHeight="1" outlineLevel="2" x14ac:dyDescent="0.2">
      <c r="A1518" s="707">
        <v>410</v>
      </c>
      <c r="B1518" s="698" t="s">
        <v>11214</v>
      </c>
      <c r="C1518" s="698" t="s">
        <v>6756</v>
      </c>
      <c r="D1518" s="553" t="s">
        <v>6758</v>
      </c>
      <c r="E1518" s="698" t="s">
        <v>3336</v>
      </c>
      <c r="F1518" s="698" t="s">
        <v>69</v>
      </c>
      <c r="G1518" s="553" t="s">
        <v>4191</v>
      </c>
      <c r="H1518" s="711" t="s">
        <v>10916</v>
      </c>
      <c r="I1518" s="698" t="s">
        <v>3591</v>
      </c>
      <c r="J1518" s="698" t="s">
        <v>4173</v>
      </c>
      <c r="K1518" s="698" t="s">
        <v>3587</v>
      </c>
      <c r="L1518" s="735">
        <v>1</v>
      </c>
    </row>
    <row r="1519" spans="1:12" s="230" customFormat="1" ht="33.75" customHeight="1" outlineLevel="2" x14ac:dyDescent="0.2">
      <c r="A1519" s="707">
        <v>411</v>
      </c>
      <c r="B1519" s="698" t="s">
        <v>11215</v>
      </c>
      <c r="C1519" s="698" t="s">
        <v>6756</v>
      </c>
      <c r="D1519" s="553" t="s">
        <v>6758</v>
      </c>
      <c r="E1519" s="698" t="s">
        <v>3336</v>
      </c>
      <c r="F1519" s="698" t="s">
        <v>91</v>
      </c>
      <c r="G1519" s="553" t="s">
        <v>4175</v>
      </c>
      <c r="H1519" s="711" t="s">
        <v>10916</v>
      </c>
      <c r="I1519" s="698" t="s">
        <v>3591</v>
      </c>
      <c r="J1519" s="698" t="s">
        <v>4173</v>
      </c>
      <c r="K1519" s="698" t="s">
        <v>3587</v>
      </c>
      <c r="L1519" s="735">
        <v>1</v>
      </c>
    </row>
    <row r="1520" spans="1:12" s="230" customFormat="1" ht="33.75" customHeight="1" outlineLevel="2" x14ac:dyDescent="0.2">
      <c r="A1520" s="707">
        <v>412</v>
      </c>
      <c r="B1520" s="698" t="s">
        <v>11216</v>
      </c>
      <c r="C1520" s="698" t="s">
        <v>6756</v>
      </c>
      <c r="D1520" s="553" t="s">
        <v>6758</v>
      </c>
      <c r="E1520" s="698" t="s">
        <v>3336</v>
      </c>
      <c r="F1520" s="698" t="s">
        <v>91</v>
      </c>
      <c r="G1520" s="553" t="s">
        <v>4175</v>
      </c>
      <c r="H1520" s="711" t="s">
        <v>10916</v>
      </c>
      <c r="I1520" s="698" t="s">
        <v>3591</v>
      </c>
      <c r="J1520" s="698" t="s">
        <v>4173</v>
      </c>
      <c r="K1520" s="698" t="s">
        <v>3587</v>
      </c>
      <c r="L1520" s="735">
        <v>1</v>
      </c>
    </row>
    <row r="1521" spans="1:12" s="230" customFormat="1" ht="33.75" customHeight="1" outlineLevel="2" x14ac:dyDescent="0.2">
      <c r="A1521" s="707">
        <v>413</v>
      </c>
      <c r="B1521" s="698" t="s">
        <v>11217</v>
      </c>
      <c r="C1521" s="698" t="s">
        <v>6756</v>
      </c>
      <c r="D1521" s="553" t="s">
        <v>6758</v>
      </c>
      <c r="E1521" s="698" t="s">
        <v>3336</v>
      </c>
      <c r="F1521" s="698" t="s">
        <v>71</v>
      </c>
      <c r="G1521" s="553" t="s">
        <v>4175</v>
      </c>
      <c r="H1521" s="711" t="s">
        <v>10916</v>
      </c>
      <c r="I1521" s="698" t="s">
        <v>3591</v>
      </c>
      <c r="J1521" s="698" t="s">
        <v>4173</v>
      </c>
      <c r="K1521" s="698" t="s">
        <v>3587</v>
      </c>
      <c r="L1521" s="735">
        <v>1</v>
      </c>
    </row>
    <row r="1522" spans="1:12" s="230" customFormat="1" ht="33.75" customHeight="1" outlineLevel="2" x14ac:dyDescent="0.2">
      <c r="A1522" s="707">
        <v>414</v>
      </c>
      <c r="B1522" s="698" t="s">
        <v>11218</v>
      </c>
      <c r="C1522" s="698" t="s">
        <v>6756</v>
      </c>
      <c r="D1522" s="553" t="s">
        <v>6758</v>
      </c>
      <c r="E1522" s="698" t="s">
        <v>3336</v>
      </c>
      <c r="F1522" s="698" t="s">
        <v>71</v>
      </c>
      <c r="G1522" s="553" t="s">
        <v>4175</v>
      </c>
      <c r="H1522" s="711" t="s">
        <v>10916</v>
      </c>
      <c r="I1522" s="698" t="s">
        <v>3591</v>
      </c>
      <c r="J1522" s="698" t="s">
        <v>4173</v>
      </c>
      <c r="K1522" s="698" t="s">
        <v>3587</v>
      </c>
      <c r="L1522" s="735">
        <v>1</v>
      </c>
    </row>
    <row r="1523" spans="1:12" s="230" customFormat="1" ht="33.75" customHeight="1" outlineLevel="2" x14ac:dyDescent="0.2">
      <c r="A1523" s="707">
        <v>415</v>
      </c>
      <c r="B1523" s="698" t="s">
        <v>11219</v>
      </c>
      <c r="C1523" s="698" t="s">
        <v>6756</v>
      </c>
      <c r="D1523" s="553" t="s">
        <v>6758</v>
      </c>
      <c r="E1523" s="698" t="s">
        <v>3336</v>
      </c>
      <c r="F1523" s="698" t="s">
        <v>72</v>
      </c>
      <c r="G1523" s="553" t="s">
        <v>4191</v>
      </c>
      <c r="H1523" s="711" t="s">
        <v>10916</v>
      </c>
      <c r="I1523" s="698" t="s">
        <v>3591</v>
      </c>
      <c r="J1523" s="698" t="s">
        <v>4173</v>
      </c>
      <c r="K1523" s="698" t="s">
        <v>3587</v>
      </c>
      <c r="L1523" s="735">
        <v>1</v>
      </c>
    </row>
    <row r="1524" spans="1:12" s="230" customFormat="1" ht="33.75" customHeight="1" outlineLevel="2" x14ac:dyDescent="0.2">
      <c r="A1524" s="707">
        <v>416</v>
      </c>
      <c r="B1524" s="698" t="s">
        <v>11220</v>
      </c>
      <c r="C1524" s="698" t="s">
        <v>6756</v>
      </c>
      <c r="D1524" s="553" t="s">
        <v>6758</v>
      </c>
      <c r="E1524" s="698" t="s">
        <v>3336</v>
      </c>
      <c r="F1524" s="698" t="s">
        <v>32</v>
      </c>
      <c r="G1524" s="553" t="s">
        <v>4175</v>
      </c>
      <c r="H1524" s="711" t="s">
        <v>10916</v>
      </c>
      <c r="I1524" s="698" t="s">
        <v>3591</v>
      </c>
      <c r="J1524" s="698" t="s">
        <v>4173</v>
      </c>
      <c r="K1524" s="698" t="s">
        <v>3587</v>
      </c>
      <c r="L1524" s="735">
        <v>1</v>
      </c>
    </row>
    <row r="1525" spans="1:12" s="230" customFormat="1" ht="33.75" customHeight="1" outlineLevel="2" x14ac:dyDescent="0.2">
      <c r="A1525" s="707">
        <v>417</v>
      </c>
      <c r="B1525" s="698" t="s">
        <v>11221</v>
      </c>
      <c r="C1525" s="698" t="s">
        <v>6756</v>
      </c>
      <c r="D1525" s="553" t="s">
        <v>6758</v>
      </c>
      <c r="E1525" s="698" t="s">
        <v>3336</v>
      </c>
      <c r="F1525" s="698" t="s">
        <v>106</v>
      </c>
      <c r="G1525" s="553" t="s">
        <v>4175</v>
      </c>
      <c r="H1525" s="711" t="s">
        <v>10916</v>
      </c>
      <c r="I1525" s="698" t="s">
        <v>3591</v>
      </c>
      <c r="J1525" s="698" t="s">
        <v>4173</v>
      </c>
      <c r="K1525" s="698" t="s">
        <v>3587</v>
      </c>
      <c r="L1525" s="735">
        <v>1</v>
      </c>
    </row>
    <row r="1526" spans="1:12" s="230" customFormat="1" ht="33.75" customHeight="1" outlineLevel="2" x14ac:dyDescent="0.2">
      <c r="A1526" s="707">
        <v>418</v>
      </c>
      <c r="B1526" s="698" t="s">
        <v>11222</v>
      </c>
      <c r="C1526" s="698" t="s">
        <v>6756</v>
      </c>
      <c r="D1526" s="553" t="s">
        <v>6758</v>
      </c>
      <c r="E1526" s="698" t="s">
        <v>3336</v>
      </c>
      <c r="F1526" s="698" t="s">
        <v>106</v>
      </c>
      <c r="G1526" s="553" t="s">
        <v>4175</v>
      </c>
      <c r="H1526" s="711" t="s">
        <v>10916</v>
      </c>
      <c r="I1526" s="698" t="s">
        <v>3576</v>
      </c>
      <c r="J1526" s="698" t="s">
        <v>4173</v>
      </c>
      <c r="K1526" s="698" t="s">
        <v>3587</v>
      </c>
      <c r="L1526" s="735">
        <v>1</v>
      </c>
    </row>
    <row r="1527" spans="1:12" s="230" customFormat="1" ht="33.75" customHeight="1" outlineLevel="2" x14ac:dyDescent="0.2">
      <c r="A1527" s="707">
        <v>419</v>
      </c>
      <c r="B1527" s="698" t="s">
        <v>11223</v>
      </c>
      <c r="C1527" s="698" t="s">
        <v>6756</v>
      </c>
      <c r="D1527" s="553" t="s">
        <v>6758</v>
      </c>
      <c r="E1527" s="698" t="s">
        <v>3336</v>
      </c>
      <c r="F1527" s="698" t="s">
        <v>33</v>
      </c>
      <c r="G1527" s="553" t="s">
        <v>4175</v>
      </c>
      <c r="H1527" s="711" t="s">
        <v>10916</v>
      </c>
      <c r="I1527" s="698" t="s">
        <v>3576</v>
      </c>
      <c r="J1527" s="698" t="s">
        <v>4173</v>
      </c>
      <c r="K1527" s="698" t="s">
        <v>3587</v>
      </c>
      <c r="L1527" s="735">
        <v>1</v>
      </c>
    </row>
    <row r="1528" spans="1:12" s="230" customFormat="1" ht="33.75" customHeight="1" outlineLevel="2" x14ac:dyDescent="0.2">
      <c r="A1528" s="707">
        <v>420</v>
      </c>
      <c r="B1528" s="698" t="s">
        <v>11224</v>
      </c>
      <c r="C1528" s="698" t="s">
        <v>6756</v>
      </c>
      <c r="D1528" s="553" t="s">
        <v>6758</v>
      </c>
      <c r="E1528" s="698" t="s">
        <v>3336</v>
      </c>
      <c r="F1528" s="698" t="s">
        <v>33</v>
      </c>
      <c r="G1528" s="553" t="s">
        <v>4191</v>
      </c>
      <c r="H1528" s="711" t="s">
        <v>10916</v>
      </c>
      <c r="I1528" s="698" t="s">
        <v>3576</v>
      </c>
      <c r="J1528" s="698" t="s">
        <v>4173</v>
      </c>
      <c r="K1528" s="698" t="s">
        <v>3587</v>
      </c>
      <c r="L1528" s="735">
        <v>1</v>
      </c>
    </row>
    <row r="1529" spans="1:12" s="230" customFormat="1" ht="33.75" customHeight="1" outlineLevel="2" x14ac:dyDescent="0.2">
      <c r="A1529" s="707">
        <v>421</v>
      </c>
      <c r="B1529" s="698" t="s">
        <v>11225</v>
      </c>
      <c r="C1529" s="698" t="s">
        <v>6756</v>
      </c>
      <c r="D1529" s="553" t="s">
        <v>6758</v>
      </c>
      <c r="E1529" s="698" t="s">
        <v>3336</v>
      </c>
      <c r="F1529" s="698" t="s">
        <v>34</v>
      </c>
      <c r="G1529" s="553" t="s">
        <v>4175</v>
      </c>
      <c r="H1529" s="711" t="s">
        <v>10916</v>
      </c>
      <c r="I1529" s="698" t="s">
        <v>3576</v>
      </c>
      <c r="J1529" s="698" t="s">
        <v>4173</v>
      </c>
      <c r="K1529" s="698" t="s">
        <v>3587</v>
      </c>
      <c r="L1529" s="735">
        <v>1</v>
      </c>
    </row>
    <row r="1530" spans="1:12" s="230" customFormat="1" ht="33.75" customHeight="1" outlineLevel="2" x14ac:dyDescent="0.2">
      <c r="A1530" s="707">
        <v>422</v>
      </c>
      <c r="B1530" s="698" t="s">
        <v>11226</v>
      </c>
      <c r="C1530" s="698" t="s">
        <v>6756</v>
      </c>
      <c r="D1530" s="553" t="s">
        <v>6758</v>
      </c>
      <c r="E1530" s="698" t="s">
        <v>3336</v>
      </c>
      <c r="F1530" s="698" t="s">
        <v>35</v>
      </c>
      <c r="G1530" s="553" t="s">
        <v>4175</v>
      </c>
      <c r="H1530" s="711" t="s">
        <v>10916</v>
      </c>
      <c r="I1530" s="698" t="s">
        <v>3576</v>
      </c>
      <c r="J1530" s="698" t="s">
        <v>4173</v>
      </c>
      <c r="K1530" s="698" t="s">
        <v>3587</v>
      </c>
      <c r="L1530" s="735">
        <v>1</v>
      </c>
    </row>
    <row r="1531" spans="1:12" s="230" customFormat="1" ht="33.75" customHeight="1" outlineLevel="2" x14ac:dyDescent="0.2">
      <c r="A1531" s="707">
        <v>423</v>
      </c>
      <c r="B1531" s="698" t="s">
        <v>11227</v>
      </c>
      <c r="C1531" s="698" t="s">
        <v>6756</v>
      </c>
      <c r="D1531" s="553" t="s">
        <v>6758</v>
      </c>
      <c r="E1531" s="698" t="s">
        <v>3336</v>
      </c>
      <c r="F1531" s="698" t="s">
        <v>109</v>
      </c>
      <c r="G1531" s="553" t="s">
        <v>4175</v>
      </c>
      <c r="H1531" s="711" t="s">
        <v>10916</v>
      </c>
      <c r="I1531" s="698" t="s">
        <v>3576</v>
      </c>
      <c r="J1531" s="698" t="s">
        <v>4173</v>
      </c>
      <c r="K1531" s="698" t="s">
        <v>3587</v>
      </c>
      <c r="L1531" s="735">
        <v>1</v>
      </c>
    </row>
    <row r="1532" spans="1:12" s="230" customFormat="1" ht="33.75" customHeight="1" outlineLevel="2" x14ac:dyDescent="0.2">
      <c r="A1532" s="707">
        <v>424</v>
      </c>
      <c r="B1532" s="698" t="s">
        <v>11228</v>
      </c>
      <c r="C1532" s="698" t="s">
        <v>6756</v>
      </c>
      <c r="D1532" s="553" t="s">
        <v>6758</v>
      </c>
      <c r="E1532" s="698" t="s">
        <v>3336</v>
      </c>
      <c r="F1532" s="698" t="s">
        <v>109</v>
      </c>
      <c r="G1532" s="553" t="s">
        <v>4191</v>
      </c>
      <c r="H1532" s="711" t="s">
        <v>10916</v>
      </c>
      <c r="I1532" s="698" t="s">
        <v>3576</v>
      </c>
      <c r="J1532" s="698" t="s">
        <v>4173</v>
      </c>
      <c r="K1532" s="698" t="s">
        <v>3587</v>
      </c>
      <c r="L1532" s="735">
        <v>1</v>
      </c>
    </row>
    <row r="1533" spans="1:12" s="230" customFormat="1" ht="33.75" customHeight="1" outlineLevel="2" x14ac:dyDescent="0.2">
      <c r="A1533" s="707">
        <v>425</v>
      </c>
      <c r="B1533" s="698" t="s">
        <v>11229</v>
      </c>
      <c r="C1533" s="698" t="s">
        <v>6756</v>
      </c>
      <c r="D1533" s="553" t="s">
        <v>6758</v>
      </c>
      <c r="E1533" s="698" t="s">
        <v>3336</v>
      </c>
      <c r="F1533" s="698" t="s">
        <v>110</v>
      </c>
      <c r="G1533" s="553" t="s">
        <v>4191</v>
      </c>
      <c r="H1533" s="711" t="s">
        <v>10916</v>
      </c>
      <c r="I1533" s="698" t="s">
        <v>3576</v>
      </c>
      <c r="J1533" s="698" t="s">
        <v>4173</v>
      </c>
      <c r="K1533" s="698" t="s">
        <v>3587</v>
      </c>
      <c r="L1533" s="735">
        <v>1</v>
      </c>
    </row>
    <row r="1534" spans="1:12" s="230" customFormat="1" ht="33.75" customHeight="1" outlineLevel="2" x14ac:dyDescent="0.2">
      <c r="A1534" s="707">
        <v>426</v>
      </c>
      <c r="B1534" s="698" t="s">
        <v>11230</v>
      </c>
      <c r="C1534" s="698" t="s">
        <v>6756</v>
      </c>
      <c r="D1534" s="553" t="s">
        <v>6758</v>
      </c>
      <c r="E1534" s="698" t="s">
        <v>3336</v>
      </c>
      <c r="F1534" s="698" t="s">
        <v>110</v>
      </c>
      <c r="G1534" s="553" t="s">
        <v>4191</v>
      </c>
      <c r="H1534" s="711" t="s">
        <v>10916</v>
      </c>
      <c r="I1534" s="698" t="s">
        <v>3576</v>
      </c>
      <c r="J1534" s="698" t="s">
        <v>4173</v>
      </c>
      <c r="K1534" s="698" t="s">
        <v>3587</v>
      </c>
      <c r="L1534" s="735">
        <v>1</v>
      </c>
    </row>
    <row r="1535" spans="1:12" s="230" customFormat="1" ht="33.75" customHeight="1" outlineLevel="2" x14ac:dyDescent="0.2">
      <c r="A1535" s="707">
        <v>427</v>
      </c>
      <c r="B1535" s="698" t="s">
        <v>11231</v>
      </c>
      <c r="C1535" s="698" t="s">
        <v>6756</v>
      </c>
      <c r="D1535" s="553" t="s">
        <v>6758</v>
      </c>
      <c r="E1535" s="698" t="s">
        <v>3336</v>
      </c>
      <c r="F1535" s="698" t="s">
        <v>143</v>
      </c>
      <c r="G1535" s="553" t="s">
        <v>4191</v>
      </c>
      <c r="H1535" s="711" t="s">
        <v>10916</v>
      </c>
      <c r="I1535" s="698" t="s">
        <v>3576</v>
      </c>
      <c r="J1535" s="698" t="s">
        <v>4173</v>
      </c>
      <c r="K1535" s="698" t="s">
        <v>3587</v>
      </c>
      <c r="L1535" s="735">
        <v>1</v>
      </c>
    </row>
    <row r="1536" spans="1:12" s="230" customFormat="1" ht="33.75" customHeight="1" outlineLevel="2" x14ac:dyDescent="0.2">
      <c r="A1536" s="707">
        <v>428</v>
      </c>
      <c r="B1536" s="698" t="s">
        <v>11232</v>
      </c>
      <c r="C1536" s="698" t="s">
        <v>6756</v>
      </c>
      <c r="D1536" s="553" t="s">
        <v>6758</v>
      </c>
      <c r="E1536" s="698" t="s">
        <v>3336</v>
      </c>
      <c r="F1536" s="698" t="s">
        <v>143</v>
      </c>
      <c r="G1536" s="553" t="s">
        <v>4175</v>
      </c>
      <c r="H1536" s="711" t="s">
        <v>10916</v>
      </c>
      <c r="I1536" s="698" t="s">
        <v>3576</v>
      </c>
      <c r="J1536" s="698" t="s">
        <v>4173</v>
      </c>
      <c r="K1536" s="698" t="s">
        <v>3587</v>
      </c>
      <c r="L1536" s="735">
        <v>1</v>
      </c>
    </row>
    <row r="1537" spans="1:12" s="230" customFormat="1" ht="33.75" customHeight="1" outlineLevel="2" x14ac:dyDescent="0.2">
      <c r="A1537" s="707">
        <v>429</v>
      </c>
      <c r="B1537" s="698" t="s">
        <v>11233</v>
      </c>
      <c r="C1537" s="698" t="s">
        <v>6756</v>
      </c>
      <c r="D1537" s="553" t="s">
        <v>6758</v>
      </c>
      <c r="E1537" s="698" t="s">
        <v>3336</v>
      </c>
      <c r="F1537" s="698" t="s">
        <v>146</v>
      </c>
      <c r="G1537" s="553" t="s">
        <v>4191</v>
      </c>
      <c r="H1537" s="711" t="s">
        <v>10916</v>
      </c>
      <c r="I1537" s="698" t="s">
        <v>3576</v>
      </c>
      <c r="J1537" s="698" t="s">
        <v>4173</v>
      </c>
      <c r="K1537" s="698" t="s">
        <v>3587</v>
      </c>
      <c r="L1537" s="735">
        <v>1</v>
      </c>
    </row>
    <row r="1538" spans="1:12" s="230" customFormat="1" ht="33.75" customHeight="1" outlineLevel="2" x14ac:dyDescent="0.2">
      <c r="A1538" s="707">
        <v>430</v>
      </c>
      <c r="B1538" s="698" t="s">
        <v>11234</v>
      </c>
      <c r="C1538" s="698" t="s">
        <v>6756</v>
      </c>
      <c r="D1538" s="553" t="s">
        <v>6758</v>
      </c>
      <c r="E1538" s="698" t="s">
        <v>3344</v>
      </c>
      <c r="F1538" s="698" t="s">
        <v>70</v>
      </c>
      <c r="G1538" s="553" t="s">
        <v>4191</v>
      </c>
      <c r="H1538" s="711" t="s">
        <v>10916</v>
      </c>
      <c r="I1538" s="698" t="s">
        <v>3576</v>
      </c>
      <c r="J1538" s="698" t="s">
        <v>4173</v>
      </c>
      <c r="K1538" s="698" t="s">
        <v>3587</v>
      </c>
      <c r="L1538" s="735">
        <v>1</v>
      </c>
    </row>
    <row r="1539" spans="1:12" s="230" customFormat="1" ht="33.75" customHeight="1" outlineLevel="2" x14ac:dyDescent="0.2">
      <c r="A1539" s="707">
        <v>431</v>
      </c>
      <c r="B1539" s="698" t="s">
        <v>11235</v>
      </c>
      <c r="C1539" s="698" t="s">
        <v>6756</v>
      </c>
      <c r="D1539" s="553" t="s">
        <v>6758</v>
      </c>
      <c r="E1539" s="698" t="s">
        <v>3344</v>
      </c>
      <c r="F1539" s="698" t="s">
        <v>72</v>
      </c>
      <c r="G1539" s="553" t="s">
        <v>4175</v>
      </c>
      <c r="H1539" s="711" t="s">
        <v>10916</v>
      </c>
      <c r="I1539" s="698" t="s">
        <v>3576</v>
      </c>
      <c r="J1539" s="698" t="s">
        <v>4173</v>
      </c>
      <c r="K1539" s="698" t="s">
        <v>3587</v>
      </c>
      <c r="L1539" s="735">
        <v>1</v>
      </c>
    </row>
    <row r="1540" spans="1:12" s="230" customFormat="1" ht="33.75" customHeight="1" outlineLevel="2" x14ac:dyDescent="0.2">
      <c r="A1540" s="707">
        <v>432</v>
      </c>
      <c r="B1540" s="698" t="s">
        <v>11236</v>
      </c>
      <c r="C1540" s="698" t="s">
        <v>6756</v>
      </c>
      <c r="D1540" s="553" t="s">
        <v>6758</v>
      </c>
      <c r="E1540" s="698" t="s">
        <v>3344</v>
      </c>
      <c r="F1540" s="698" t="s">
        <v>72</v>
      </c>
      <c r="G1540" s="553" t="s">
        <v>4175</v>
      </c>
      <c r="H1540" s="711" t="s">
        <v>10916</v>
      </c>
      <c r="I1540" s="698" t="s">
        <v>3576</v>
      </c>
      <c r="J1540" s="698" t="s">
        <v>4173</v>
      </c>
      <c r="K1540" s="698" t="s">
        <v>3587</v>
      </c>
      <c r="L1540" s="735">
        <v>1</v>
      </c>
    </row>
    <row r="1541" spans="1:12" s="230" customFormat="1" ht="33.75" customHeight="1" outlineLevel="2" x14ac:dyDescent="0.2">
      <c r="A1541" s="707">
        <v>433</v>
      </c>
      <c r="B1541" s="698" t="s">
        <v>11237</v>
      </c>
      <c r="C1541" s="698" t="s">
        <v>6756</v>
      </c>
      <c r="D1541" s="553" t="s">
        <v>6758</v>
      </c>
      <c r="E1541" s="698" t="s">
        <v>3344</v>
      </c>
      <c r="F1541" s="698" t="s">
        <v>32</v>
      </c>
      <c r="G1541" s="553" t="s">
        <v>4191</v>
      </c>
      <c r="H1541" s="711" t="s">
        <v>10916</v>
      </c>
      <c r="I1541" s="698" t="s">
        <v>3576</v>
      </c>
      <c r="J1541" s="698" t="s">
        <v>4173</v>
      </c>
      <c r="K1541" s="698" t="s">
        <v>3587</v>
      </c>
      <c r="L1541" s="735">
        <v>1</v>
      </c>
    </row>
    <row r="1542" spans="1:12" s="230" customFormat="1" ht="33.75" customHeight="1" outlineLevel="2" x14ac:dyDescent="0.2">
      <c r="A1542" s="707">
        <v>434</v>
      </c>
      <c r="B1542" s="698" t="s">
        <v>11238</v>
      </c>
      <c r="C1542" s="698" t="s">
        <v>6756</v>
      </c>
      <c r="D1542" s="553" t="s">
        <v>6758</v>
      </c>
      <c r="E1542" s="698" t="s">
        <v>3344</v>
      </c>
      <c r="F1542" s="698" t="s">
        <v>106</v>
      </c>
      <c r="G1542" s="553" t="s">
        <v>4175</v>
      </c>
      <c r="H1542" s="711" t="s">
        <v>10916</v>
      </c>
      <c r="I1542" s="698" t="s">
        <v>3576</v>
      </c>
      <c r="J1542" s="698" t="s">
        <v>4173</v>
      </c>
      <c r="K1542" s="698" t="s">
        <v>3587</v>
      </c>
      <c r="L1542" s="735">
        <v>1</v>
      </c>
    </row>
    <row r="1543" spans="1:12" s="230" customFormat="1" ht="33.75" customHeight="1" outlineLevel="2" x14ac:dyDescent="0.2">
      <c r="A1543" s="707">
        <v>435</v>
      </c>
      <c r="B1543" s="698" t="s">
        <v>11239</v>
      </c>
      <c r="C1543" s="698" t="s">
        <v>6756</v>
      </c>
      <c r="D1543" s="553" t="s">
        <v>6758</v>
      </c>
      <c r="E1543" s="698" t="s">
        <v>3344</v>
      </c>
      <c r="F1543" s="698" t="s">
        <v>106</v>
      </c>
      <c r="G1543" s="553" t="s">
        <v>4175</v>
      </c>
      <c r="H1543" s="711" t="s">
        <v>10916</v>
      </c>
      <c r="I1543" s="698" t="s">
        <v>3576</v>
      </c>
      <c r="J1543" s="698" t="s">
        <v>4173</v>
      </c>
      <c r="K1543" s="698" t="s">
        <v>3587</v>
      </c>
      <c r="L1543" s="735">
        <v>1</v>
      </c>
    </row>
    <row r="1544" spans="1:12" s="230" customFormat="1" ht="33.75" customHeight="1" outlineLevel="2" x14ac:dyDescent="0.2">
      <c r="A1544" s="707">
        <v>436</v>
      </c>
      <c r="B1544" s="698" t="s">
        <v>11240</v>
      </c>
      <c r="C1544" s="698" t="s">
        <v>6756</v>
      </c>
      <c r="D1544" s="553" t="s">
        <v>6759</v>
      </c>
      <c r="E1544" s="698" t="s">
        <v>3344</v>
      </c>
      <c r="F1544" s="698" t="s">
        <v>106</v>
      </c>
      <c r="G1544" s="553" t="s">
        <v>67</v>
      </c>
      <c r="H1544" s="711" t="s">
        <v>10916</v>
      </c>
      <c r="I1544" s="698" t="s">
        <v>3576</v>
      </c>
      <c r="J1544" s="698" t="s">
        <v>4173</v>
      </c>
      <c r="K1544" s="698" t="s">
        <v>3587</v>
      </c>
      <c r="L1544" s="735">
        <v>1</v>
      </c>
    </row>
    <row r="1545" spans="1:12" s="230" customFormat="1" ht="33.75" customHeight="1" outlineLevel="2" x14ac:dyDescent="0.2">
      <c r="A1545" s="707">
        <v>437</v>
      </c>
      <c r="B1545" s="698" t="s">
        <v>11241</v>
      </c>
      <c r="C1545" s="698" t="s">
        <v>6756</v>
      </c>
      <c r="D1545" s="553" t="s">
        <v>6758</v>
      </c>
      <c r="E1545" s="698" t="s">
        <v>3344</v>
      </c>
      <c r="F1545" s="698" t="s">
        <v>33</v>
      </c>
      <c r="G1545" s="553" t="s">
        <v>4191</v>
      </c>
      <c r="H1545" s="711" t="s">
        <v>10916</v>
      </c>
      <c r="I1545" s="698" t="s">
        <v>3576</v>
      </c>
      <c r="J1545" s="698" t="s">
        <v>4173</v>
      </c>
      <c r="K1545" s="698" t="s">
        <v>3587</v>
      </c>
      <c r="L1545" s="735">
        <v>1</v>
      </c>
    </row>
    <row r="1546" spans="1:12" s="230" customFormat="1" ht="33.75" customHeight="1" outlineLevel="2" x14ac:dyDescent="0.2">
      <c r="A1546" s="707">
        <v>438</v>
      </c>
      <c r="B1546" s="698" t="s">
        <v>11242</v>
      </c>
      <c r="C1546" s="698" t="s">
        <v>6756</v>
      </c>
      <c r="D1546" s="553" t="s">
        <v>6758</v>
      </c>
      <c r="E1546" s="698" t="s">
        <v>3344</v>
      </c>
      <c r="F1546" s="698" t="s">
        <v>34</v>
      </c>
      <c r="G1546" s="553" t="s">
        <v>67</v>
      </c>
      <c r="H1546" s="711" t="s">
        <v>10916</v>
      </c>
      <c r="I1546" s="698" t="s">
        <v>3576</v>
      </c>
      <c r="J1546" s="698" t="s">
        <v>4173</v>
      </c>
      <c r="K1546" s="698" t="s">
        <v>3587</v>
      </c>
      <c r="L1546" s="735">
        <v>1</v>
      </c>
    </row>
    <row r="1547" spans="1:12" s="230" customFormat="1" ht="33.75" customHeight="1" outlineLevel="2" x14ac:dyDescent="0.2">
      <c r="A1547" s="707">
        <v>439</v>
      </c>
      <c r="B1547" s="698" t="s">
        <v>11243</v>
      </c>
      <c r="C1547" s="698" t="s">
        <v>6756</v>
      </c>
      <c r="D1547" s="553" t="s">
        <v>6758</v>
      </c>
      <c r="E1547" s="698" t="s">
        <v>3344</v>
      </c>
      <c r="F1547" s="698" t="s">
        <v>34</v>
      </c>
      <c r="G1547" s="553" t="s">
        <v>4191</v>
      </c>
      <c r="H1547" s="711" t="s">
        <v>10916</v>
      </c>
      <c r="I1547" s="698" t="s">
        <v>3576</v>
      </c>
      <c r="J1547" s="698" t="s">
        <v>4173</v>
      </c>
      <c r="K1547" s="698" t="s">
        <v>3587</v>
      </c>
      <c r="L1547" s="735">
        <v>1</v>
      </c>
    </row>
    <row r="1548" spans="1:12" s="230" customFormat="1" ht="33.75" customHeight="1" outlineLevel="2" x14ac:dyDescent="0.2">
      <c r="A1548" s="707">
        <v>440</v>
      </c>
      <c r="B1548" s="698" t="s">
        <v>11244</v>
      </c>
      <c r="C1548" s="698" t="s">
        <v>6756</v>
      </c>
      <c r="D1548" s="553" t="s">
        <v>6758</v>
      </c>
      <c r="E1548" s="698" t="s">
        <v>3335</v>
      </c>
      <c r="F1548" s="698" t="s">
        <v>31</v>
      </c>
      <c r="G1548" s="553" t="s">
        <v>4191</v>
      </c>
      <c r="H1548" s="711" t="s">
        <v>10916</v>
      </c>
      <c r="I1548" s="698" t="s">
        <v>3576</v>
      </c>
      <c r="J1548" s="698" t="s">
        <v>4173</v>
      </c>
      <c r="K1548" s="698" t="s">
        <v>3587</v>
      </c>
      <c r="L1548" s="735">
        <v>1</v>
      </c>
    </row>
    <row r="1549" spans="1:12" s="230" customFormat="1" ht="33.75" customHeight="1" outlineLevel="2" x14ac:dyDescent="0.2">
      <c r="A1549" s="707">
        <v>441</v>
      </c>
      <c r="B1549" s="698" t="s">
        <v>11245</v>
      </c>
      <c r="C1549" s="698" t="s">
        <v>6756</v>
      </c>
      <c r="D1549" s="553" t="s">
        <v>6758</v>
      </c>
      <c r="E1549" s="698" t="s">
        <v>3335</v>
      </c>
      <c r="F1549" s="698" t="s">
        <v>91</v>
      </c>
      <c r="G1549" s="553" t="s">
        <v>4191</v>
      </c>
      <c r="H1549" s="711" t="s">
        <v>10916</v>
      </c>
      <c r="I1549" s="698" t="s">
        <v>3576</v>
      </c>
      <c r="J1549" s="698" t="s">
        <v>4173</v>
      </c>
      <c r="K1549" s="698" t="s">
        <v>3587</v>
      </c>
      <c r="L1549" s="735">
        <v>1</v>
      </c>
    </row>
    <row r="1550" spans="1:12" s="230" customFormat="1" ht="33.75" customHeight="1" outlineLevel="2" x14ac:dyDescent="0.2">
      <c r="A1550" s="707">
        <v>442</v>
      </c>
      <c r="B1550" s="698" t="s">
        <v>11246</v>
      </c>
      <c r="C1550" s="698" t="s">
        <v>6756</v>
      </c>
      <c r="D1550" s="553" t="s">
        <v>6758</v>
      </c>
      <c r="E1550" s="698" t="s">
        <v>3335</v>
      </c>
      <c r="F1550" s="698" t="s">
        <v>71</v>
      </c>
      <c r="G1550" s="553" t="s">
        <v>4191</v>
      </c>
      <c r="H1550" s="711" t="s">
        <v>10916</v>
      </c>
      <c r="I1550" s="698" t="s">
        <v>3576</v>
      </c>
      <c r="J1550" s="698" t="s">
        <v>4173</v>
      </c>
      <c r="K1550" s="698" t="s">
        <v>3587</v>
      </c>
      <c r="L1550" s="735">
        <v>1</v>
      </c>
    </row>
    <row r="1551" spans="1:12" s="230" customFormat="1" ht="33.75" customHeight="1" outlineLevel="2" x14ac:dyDescent="0.2">
      <c r="A1551" s="707">
        <v>443</v>
      </c>
      <c r="B1551" s="698" t="s">
        <v>11247</v>
      </c>
      <c r="C1551" s="698" t="s">
        <v>6756</v>
      </c>
      <c r="D1551" s="553" t="s">
        <v>6758</v>
      </c>
      <c r="E1551" s="698" t="s">
        <v>3335</v>
      </c>
      <c r="F1551" s="698" t="s">
        <v>72</v>
      </c>
      <c r="G1551" s="553" t="s">
        <v>4175</v>
      </c>
      <c r="H1551" s="711" t="s">
        <v>10916</v>
      </c>
      <c r="I1551" s="698" t="s">
        <v>3576</v>
      </c>
      <c r="J1551" s="698" t="s">
        <v>4173</v>
      </c>
      <c r="K1551" s="698" t="s">
        <v>3587</v>
      </c>
      <c r="L1551" s="735">
        <v>1</v>
      </c>
    </row>
    <row r="1552" spans="1:12" s="230" customFormat="1" ht="33.75" customHeight="1" outlineLevel="2" thickBot="1" x14ac:dyDescent="0.25">
      <c r="A1552" s="707">
        <v>444</v>
      </c>
      <c r="B1552" s="698" t="s">
        <v>11248</v>
      </c>
      <c r="C1552" s="698" t="s">
        <v>6756</v>
      </c>
      <c r="D1552" s="553" t="s">
        <v>6758</v>
      </c>
      <c r="E1552" s="698" t="s">
        <v>3335</v>
      </c>
      <c r="F1552" s="698" t="s">
        <v>32</v>
      </c>
      <c r="G1552" s="553" t="s">
        <v>4191</v>
      </c>
      <c r="H1552" s="711" t="s">
        <v>10916</v>
      </c>
      <c r="I1552" s="698" t="s">
        <v>3576</v>
      </c>
      <c r="J1552" s="698" t="s">
        <v>4173</v>
      </c>
      <c r="K1552" s="698" t="s">
        <v>3587</v>
      </c>
      <c r="L1552" s="735">
        <v>1</v>
      </c>
    </row>
    <row r="1553" spans="1:12" ht="19.5" thickBot="1" x14ac:dyDescent="0.25">
      <c r="A1553" s="429" t="s">
        <v>63</v>
      </c>
      <c r="B1553" s="430"/>
      <c r="C1553" s="839" t="s">
        <v>14</v>
      </c>
      <c r="D1553" s="840"/>
      <c r="E1553" s="840"/>
      <c r="F1553" s="840"/>
      <c r="G1553" s="840"/>
      <c r="H1553" s="840"/>
      <c r="I1553" s="841"/>
      <c r="J1553" s="501"/>
      <c r="K1553" s="477"/>
      <c r="L1553" s="732">
        <f>L1554+L1649+L1756</f>
        <v>250</v>
      </c>
    </row>
    <row r="1554" spans="1:12" s="230" customFormat="1" ht="19.5" outlineLevel="1" thickBot="1" x14ac:dyDescent="0.25">
      <c r="A1554" s="422" t="s">
        <v>82</v>
      </c>
      <c r="B1554" s="427"/>
      <c r="C1554" s="829" t="s">
        <v>25</v>
      </c>
      <c r="D1554" s="830"/>
      <c r="E1554" s="830"/>
      <c r="F1554" s="830"/>
      <c r="G1554" s="830"/>
      <c r="H1554" s="830"/>
      <c r="I1554" s="831"/>
      <c r="J1554" s="500"/>
      <c r="K1554" s="424"/>
      <c r="L1554" s="500">
        <f>SUM(L1555:L1648)</f>
        <v>94</v>
      </c>
    </row>
    <row r="1555" spans="1:12" s="739" customFormat="1" ht="30" customHeight="1" outlineLevel="2" x14ac:dyDescent="0.2">
      <c r="A1555" s="735">
        <v>1</v>
      </c>
      <c r="B1555" s="767" t="s">
        <v>8639</v>
      </c>
      <c r="C1555" s="702" t="s">
        <v>8640</v>
      </c>
      <c r="D1555" s="702" t="s">
        <v>8641</v>
      </c>
      <c r="E1555" s="702" t="s">
        <v>1064</v>
      </c>
      <c r="F1555" s="702">
        <v>1</v>
      </c>
      <c r="G1555" s="711" t="s">
        <v>4193</v>
      </c>
      <c r="H1555" s="711">
        <v>45215</v>
      </c>
      <c r="I1555" s="768" t="s">
        <v>5922</v>
      </c>
      <c r="J1555" s="553" t="s">
        <v>4859</v>
      </c>
      <c r="K1555" s="553" t="s">
        <v>3586</v>
      </c>
      <c r="L1555" s="702">
        <v>1</v>
      </c>
    </row>
    <row r="1556" spans="1:12" s="739" customFormat="1" ht="30" customHeight="1" outlineLevel="2" x14ac:dyDescent="0.2">
      <c r="A1556" s="735">
        <v>2</v>
      </c>
      <c r="B1556" s="767" t="s">
        <v>8642</v>
      </c>
      <c r="C1556" s="702" t="s">
        <v>8640</v>
      </c>
      <c r="D1556" s="702" t="s">
        <v>8643</v>
      </c>
      <c r="E1556" s="702" t="s">
        <v>1064</v>
      </c>
      <c r="F1556" s="702">
        <v>3</v>
      </c>
      <c r="G1556" s="711" t="s">
        <v>4193</v>
      </c>
      <c r="H1556" s="711">
        <v>45215</v>
      </c>
      <c r="I1556" s="768" t="s">
        <v>5922</v>
      </c>
      <c r="J1556" s="553" t="s">
        <v>4859</v>
      </c>
      <c r="K1556" s="553" t="s">
        <v>3586</v>
      </c>
      <c r="L1556" s="702">
        <v>1</v>
      </c>
    </row>
    <row r="1557" spans="1:12" s="739" customFormat="1" ht="30" customHeight="1" outlineLevel="2" x14ac:dyDescent="0.2">
      <c r="A1557" s="735">
        <v>3</v>
      </c>
      <c r="B1557" s="767" t="s">
        <v>8644</v>
      </c>
      <c r="C1557" s="702" t="s">
        <v>8640</v>
      </c>
      <c r="D1557" s="702" t="s">
        <v>8643</v>
      </c>
      <c r="E1557" s="702" t="s">
        <v>1064</v>
      </c>
      <c r="F1557" s="702">
        <v>3</v>
      </c>
      <c r="G1557" s="711" t="s">
        <v>4193</v>
      </c>
      <c r="H1557" s="711">
        <v>45215</v>
      </c>
      <c r="I1557" s="768" t="s">
        <v>5922</v>
      </c>
      <c r="J1557" s="553" t="s">
        <v>4859</v>
      </c>
      <c r="K1557" s="553" t="s">
        <v>3586</v>
      </c>
      <c r="L1557" s="702">
        <v>1</v>
      </c>
    </row>
    <row r="1558" spans="1:12" s="739" customFormat="1" ht="30" customHeight="1" outlineLevel="2" x14ac:dyDescent="0.2">
      <c r="A1558" s="735">
        <v>4</v>
      </c>
      <c r="B1558" s="767" t="s">
        <v>8645</v>
      </c>
      <c r="C1558" s="702" t="s">
        <v>8640</v>
      </c>
      <c r="D1558" s="702" t="s">
        <v>8641</v>
      </c>
      <c r="E1558" s="702" t="s">
        <v>1064</v>
      </c>
      <c r="F1558" s="702">
        <v>5</v>
      </c>
      <c r="G1558" s="711" t="s">
        <v>4193</v>
      </c>
      <c r="H1558" s="711">
        <v>45215</v>
      </c>
      <c r="I1558" s="768" t="s">
        <v>5922</v>
      </c>
      <c r="J1558" s="553" t="s">
        <v>4859</v>
      </c>
      <c r="K1558" s="553" t="s">
        <v>3586</v>
      </c>
      <c r="L1558" s="702">
        <v>1</v>
      </c>
    </row>
    <row r="1559" spans="1:12" s="739" customFormat="1" ht="30" customHeight="1" outlineLevel="2" x14ac:dyDescent="0.2">
      <c r="A1559" s="735">
        <v>5</v>
      </c>
      <c r="B1559" s="767" t="s">
        <v>8646</v>
      </c>
      <c r="C1559" s="702" t="s">
        <v>8640</v>
      </c>
      <c r="D1559" s="702" t="s">
        <v>8641</v>
      </c>
      <c r="E1559" s="702" t="s">
        <v>1064</v>
      </c>
      <c r="F1559" s="702">
        <v>5</v>
      </c>
      <c r="G1559" s="711" t="s">
        <v>4193</v>
      </c>
      <c r="H1559" s="711">
        <v>45215</v>
      </c>
      <c r="I1559" s="768" t="s">
        <v>5922</v>
      </c>
      <c r="J1559" s="553" t="s">
        <v>4859</v>
      </c>
      <c r="K1559" s="553" t="s">
        <v>3586</v>
      </c>
      <c r="L1559" s="702">
        <v>1</v>
      </c>
    </row>
    <row r="1560" spans="1:12" s="739" customFormat="1" ht="30" customHeight="1" outlineLevel="2" x14ac:dyDescent="0.2">
      <c r="A1560" s="735">
        <v>6</v>
      </c>
      <c r="B1560" s="767" t="s">
        <v>8647</v>
      </c>
      <c r="C1560" s="702" t="s">
        <v>8640</v>
      </c>
      <c r="D1560" s="702" t="s">
        <v>8643</v>
      </c>
      <c r="E1560" s="702" t="s">
        <v>1064</v>
      </c>
      <c r="F1560" s="702">
        <v>7</v>
      </c>
      <c r="G1560" s="711" t="s">
        <v>4193</v>
      </c>
      <c r="H1560" s="711">
        <v>45215</v>
      </c>
      <c r="I1560" s="768" t="s">
        <v>5922</v>
      </c>
      <c r="J1560" s="553" t="s">
        <v>4859</v>
      </c>
      <c r="K1560" s="553" t="s">
        <v>3586</v>
      </c>
      <c r="L1560" s="702">
        <v>1</v>
      </c>
    </row>
    <row r="1561" spans="1:12" s="739" customFormat="1" ht="30" customHeight="1" outlineLevel="2" x14ac:dyDescent="0.2">
      <c r="A1561" s="735">
        <v>7</v>
      </c>
      <c r="B1561" s="767" t="s">
        <v>8648</v>
      </c>
      <c r="C1561" s="702" t="s">
        <v>8640</v>
      </c>
      <c r="D1561" s="702" t="s">
        <v>8641</v>
      </c>
      <c r="E1561" s="702" t="s">
        <v>1064</v>
      </c>
      <c r="F1561" s="702">
        <v>8</v>
      </c>
      <c r="G1561" s="711" t="s">
        <v>4193</v>
      </c>
      <c r="H1561" s="711">
        <v>45215</v>
      </c>
      <c r="I1561" s="768" t="s">
        <v>5922</v>
      </c>
      <c r="J1561" s="553" t="s">
        <v>4859</v>
      </c>
      <c r="K1561" s="553" t="s">
        <v>3586</v>
      </c>
      <c r="L1561" s="702">
        <v>1</v>
      </c>
    </row>
    <row r="1562" spans="1:12" s="739" customFormat="1" ht="30" customHeight="1" outlineLevel="2" x14ac:dyDescent="0.2">
      <c r="A1562" s="735">
        <v>8</v>
      </c>
      <c r="B1562" s="767" t="s">
        <v>8649</v>
      </c>
      <c r="C1562" s="702" t="s">
        <v>8640</v>
      </c>
      <c r="D1562" s="702" t="s">
        <v>8650</v>
      </c>
      <c r="E1562" s="702" t="s">
        <v>8651</v>
      </c>
      <c r="F1562" s="702" t="s">
        <v>30</v>
      </c>
      <c r="G1562" s="711" t="s">
        <v>4193</v>
      </c>
      <c r="H1562" s="711">
        <v>45215</v>
      </c>
      <c r="I1562" s="768" t="s">
        <v>5922</v>
      </c>
      <c r="J1562" s="553" t="s">
        <v>4859</v>
      </c>
      <c r="K1562" s="553" t="s">
        <v>3586</v>
      </c>
      <c r="L1562" s="702">
        <v>1</v>
      </c>
    </row>
    <row r="1563" spans="1:12" s="739" customFormat="1" ht="30" customHeight="1" outlineLevel="2" x14ac:dyDescent="0.2">
      <c r="A1563" s="735">
        <v>9</v>
      </c>
      <c r="B1563" s="767" t="s">
        <v>8652</v>
      </c>
      <c r="C1563" s="702" t="s">
        <v>8640</v>
      </c>
      <c r="D1563" s="702" t="s">
        <v>8650</v>
      </c>
      <c r="E1563" s="702" t="s">
        <v>8651</v>
      </c>
      <c r="F1563" s="702" t="s">
        <v>69</v>
      </c>
      <c r="G1563" s="711" t="s">
        <v>4193</v>
      </c>
      <c r="H1563" s="711">
        <v>45215</v>
      </c>
      <c r="I1563" s="768" t="s">
        <v>5922</v>
      </c>
      <c r="J1563" s="553" t="s">
        <v>4859</v>
      </c>
      <c r="K1563" s="553" t="s">
        <v>3586</v>
      </c>
      <c r="L1563" s="702">
        <v>1</v>
      </c>
    </row>
    <row r="1564" spans="1:12" s="739" customFormat="1" ht="30" customHeight="1" outlineLevel="2" x14ac:dyDescent="0.2">
      <c r="A1564" s="735">
        <v>10</v>
      </c>
      <c r="B1564" s="767" t="s">
        <v>8653</v>
      </c>
      <c r="C1564" s="702" t="s">
        <v>8640</v>
      </c>
      <c r="D1564" s="702" t="s">
        <v>8650</v>
      </c>
      <c r="E1564" s="702" t="s">
        <v>8651</v>
      </c>
      <c r="F1564" s="702" t="s">
        <v>71</v>
      </c>
      <c r="G1564" s="711" t="s">
        <v>4193</v>
      </c>
      <c r="H1564" s="711">
        <v>45215</v>
      </c>
      <c r="I1564" s="768" t="s">
        <v>5922</v>
      </c>
      <c r="J1564" s="553" t="s">
        <v>4859</v>
      </c>
      <c r="K1564" s="553" t="s">
        <v>3586</v>
      </c>
      <c r="L1564" s="702">
        <v>1</v>
      </c>
    </row>
    <row r="1565" spans="1:12" s="739" customFormat="1" ht="30" customHeight="1" outlineLevel="2" x14ac:dyDescent="0.2">
      <c r="A1565" s="735">
        <v>11</v>
      </c>
      <c r="B1565" s="767" t="s">
        <v>8654</v>
      </c>
      <c r="C1565" s="702" t="s">
        <v>8640</v>
      </c>
      <c r="D1565" s="702" t="s">
        <v>8650</v>
      </c>
      <c r="E1565" s="702" t="s">
        <v>8651</v>
      </c>
      <c r="F1565" s="702" t="s">
        <v>72</v>
      </c>
      <c r="G1565" s="711" t="s">
        <v>4193</v>
      </c>
      <c r="H1565" s="711">
        <v>45215</v>
      </c>
      <c r="I1565" s="768" t="s">
        <v>5922</v>
      </c>
      <c r="J1565" s="553" t="s">
        <v>4859</v>
      </c>
      <c r="K1565" s="553" t="s">
        <v>3586</v>
      </c>
      <c r="L1565" s="702">
        <v>1</v>
      </c>
    </row>
    <row r="1566" spans="1:12" s="739" customFormat="1" ht="30" customHeight="1" outlineLevel="2" x14ac:dyDescent="0.2">
      <c r="A1566" s="735">
        <v>12</v>
      </c>
      <c r="B1566" s="767" t="s">
        <v>8655</v>
      </c>
      <c r="C1566" s="702" t="s">
        <v>8640</v>
      </c>
      <c r="D1566" s="702" t="s">
        <v>8650</v>
      </c>
      <c r="E1566" s="702" t="s">
        <v>8651</v>
      </c>
      <c r="F1566" s="702" t="s">
        <v>72</v>
      </c>
      <c r="G1566" s="711" t="s">
        <v>4193</v>
      </c>
      <c r="H1566" s="711">
        <v>45215</v>
      </c>
      <c r="I1566" s="768" t="s">
        <v>5922</v>
      </c>
      <c r="J1566" s="553" t="s">
        <v>4859</v>
      </c>
      <c r="K1566" s="553" t="s">
        <v>3586</v>
      </c>
      <c r="L1566" s="702">
        <v>1</v>
      </c>
    </row>
    <row r="1567" spans="1:12" s="739" customFormat="1" ht="30" customHeight="1" outlineLevel="2" x14ac:dyDescent="0.2">
      <c r="A1567" s="735">
        <v>13</v>
      </c>
      <c r="B1567" s="767" t="s">
        <v>8656</v>
      </c>
      <c r="C1567" s="702" t="s">
        <v>8640</v>
      </c>
      <c r="D1567" s="702" t="s">
        <v>8657</v>
      </c>
      <c r="E1567" s="702" t="s">
        <v>8651</v>
      </c>
      <c r="F1567" s="702" t="s">
        <v>34</v>
      </c>
      <c r="G1567" s="711" t="s">
        <v>4193</v>
      </c>
      <c r="H1567" s="711">
        <v>45215</v>
      </c>
      <c r="I1567" s="768" t="s">
        <v>5922</v>
      </c>
      <c r="J1567" s="553" t="s">
        <v>4859</v>
      </c>
      <c r="K1567" s="553" t="s">
        <v>3586</v>
      </c>
      <c r="L1567" s="702">
        <v>1</v>
      </c>
    </row>
    <row r="1568" spans="1:12" s="739" customFormat="1" ht="30" customHeight="1" outlineLevel="2" x14ac:dyDescent="0.2">
      <c r="A1568" s="735">
        <v>14</v>
      </c>
      <c r="B1568" s="767" t="s">
        <v>8658</v>
      </c>
      <c r="C1568" s="702" t="s">
        <v>8640</v>
      </c>
      <c r="D1568" s="702" t="s">
        <v>8657</v>
      </c>
      <c r="E1568" s="702" t="s">
        <v>8651</v>
      </c>
      <c r="F1568" s="702" t="s">
        <v>8659</v>
      </c>
      <c r="G1568" s="711" t="s">
        <v>4177</v>
      </c>
      <c r="H1568" s="711">
        <v>45215</v>
      </c>
      <c r="I1568" s="768" t="s">
        <v>5922</v>
      </c>
      <c r="J1568" s="553" t="s">
        <v>4859</v>
      </c>
      <c r="K1568" s="553" t="s">
        <v>3586</v>
      </c>
      <c r="L1568" s="702">
        <v>1</v>
      </c>
    </row>
    <row r="1569" spans="1:12" s="739" customFormat="1" ht="30" customHeight="1" outlineLevel="2" x14ac:dyDescent="0.2">
      <c r="A1569" s="735">
        <v>15</v>
      </c>
      <c r="B1569" s="767" t="s">
        <v>8660</v>
      </c>
      <c r="C1569" s="702" t="s">
        <v>8640</v>
      </c>
      <c r="D1569" s="702" t="s">
        <v>8657</v>
      </c>
      <c r="E1569" s="702" t="s">
        <v>8651</v>
      </c>
      <c r="F1569" s="702" t="s">
        <v>8661</v>
      </c>
      <c r="G1569" s="711" t="s">
        <v>4177</v>
      </c>
      <c r="H1569" s="711">
        <v>45215</v>
      </c>
      <c r="I1569" s="768" t="s">
        <v>5922</v>
      </c>
      <c r="J1569" s="553" t="s">
        <v>4859</v>
      </c>
      <c r="K1569" s="553" t="s">
        <v>3586</v>
      </c>
      <c r="L1569" s="702">
        <v>1</v>
      </c>
    </row>
    <row r="1570" spans="1:12" s="739" customFormat="1" ht="30" customHeight="1" outlineLevel="2" x14ac:dyDescent="0.2">
      <c r="A1570" s="735">
        <v>16</v>
      </c>
      <c r="B1570" s="767" t="s">
        <v>8662</v>
      </c>
      <c r="C1570" s="702" t="s">
        <v>8640</v>
      </c>
      <c r="D1570" s="702" t="s">
        <v>8657</v>
      </c>
      <c r="E1570" s="702" t="s">
        <v>8651</v>
      </c>
      <c r="F1570" s="702" t="s">
        <v>146</v>
      </c>
      <c r="G1570" s="711" t="s">
        <v>4193</v>
      </c>
      <c r="H1570" s="711">
        <v>45215</v>
      </c>
      <c r="I1570" s="768" t="s">
        <v>5922</v>
      </c>
      <c r="J1570" s="553" t="s">
        <v>4859</v>
      </c>
      <c r="K1570" s="553" t="s">
        <v>3586</v>
      </c>
      <c r="L1570" s="702">
        <v>1</v>
      </c>
    </row>
    <row r="1571" spans="1:12" s="739" customFormat="1" ht="30" customHeight="1" outlineLevel="2" x14ac:dyDescent="0.2">
      <c r="A1571" s="735">
        <v>17</v>
      </c>
      <c r="B1571" s="767" t="s">
        <v>8663</v>
      </c>
      <c r="C1571" s="702" t="s">
        <v>8640</v>
      </c>
      <c r="D1571" s="702" t="s">
        <v>8657</v>
      </c>
      <c r="E1571" s="702" t="s">
        <v>8651</v>
      </c>
      <c r="F1571" s="702" t="s">
        <v>178</v>
      </c>
      <c r="G1571" s="711" t="s">
        <v>4193</v>
      </c>
      <c r="H1571" s="711">
        <v>45215</v>
      </c>
      <c r="I1571" s="768" t="s">
        <v>5922</v>
      </c>
      <c r="J1571" s="553" t="s">
        <v>4859</v>
      </c>
      <c r="K1571" s="553" t="s">
        <v>3586</v>
      </c>
      <c r="L1571" s="702">
        <v>1</v>
      </c>
    </row>
    <row r="1572" spans="1:12" s="739" customFormat="1" ht="30" customHeight="1" outlineLevel="2" x14ac:dyDescent="0.2">
      <c r="A1572" s="735">
        <v>18</v>
      </c>
      <c r="B1572" s="767" t="s">
        <v>8664</v>
      </c>
      <c r="C1572" s="702" t="s">
        <v>8640</v>
      </c>
      <c r="D1572" s="702" t="s">
        <v>8657</v>
      </c>
      <c r="E1572" s="702" t="s">
        <v>8651</v>
      </c>
      <c r="F1572" s="702" t="s">
        <v>176</v>
      </c>
      <c r="G1572" s="711" t="s">
        <v>4193</v>
      </c>
      <c r="H1572" s="711">
        <v>45215</v>
      </c>
      <c r="I1572" s="768" t="s">
        <v>5922</v>
      </c>
      <c r="J1572" s="553" t="s">
        <v>4859</v>
      </c>
      <c r="K1572" s="553" t="s">
        <v>3586</v>
      </c>
      <c r="L1572" s="702">
        <v>1</v>
      </c>
    </row>
    <row r="1573" spans="1:12" s="739" customFormat="1" ht="30" customHeight="1" outlineLevel="2" x14ac:dyDescent="0.2">
      <c r="A1573" s="735">
        <v>19</v>
      </c>
      <c r="B1573" s="767" t="s">
        <v>8665</v>
      </c>
      <c r="C1573" s="702" t="s">
        <v>8640</v>
      </c>
      <c r="D1573" s="702" t="s">
        <v>8657</v>
      </c>
      <c r="E1573" s="702" t="s">
        <v>8651</v>
      </c>
      <c r="F1573" s="702" t="s">
        <v>180</v>
      </c>
      <c r="G1573" s="711" t="s">
        <v>4193</v>
      </c>
      <c r="H1573" s="711">
        <v>45215</v>
      </c>
      <c r="I1573" s="768" t="s">
        <v>5922</v>
      </c>
      <c r="J1573" s="553" t="s">
        <v>4859</v>
      </c>
      <c r="K1573" s="553" t="s">
        <v>3586</v>
      </c>
      <c r="L1573" s="702">
        <v>1</v>
      </c>
    </row>
    <row r="1574" spans="1:12" s="739" customFormat="1" ht="30" customHeight="1" outlineLevel="2" x14ac:dyDescent="0.2">
      <c r="A1574" s="735">
        <v>20</v>
      </c>
      <c r="B1574" s="767" t="s">
        <v>8666</v>
      </c>
      <c r="C1574" s="702" t="s">
        <v>8640</v>
      </c>
      <c r="D1574" s="702" t="s">
        <v>8657</v>
      </c>
      <c r="E1574" s="702" t="s">
        <v>8651</v>
      </c>
      <c r="F1574" s="702" t="s">
        <v>182</v>
      </c>
      <c r="G1574" s="711" t="s">
        <v>4193</v>
      </c>
      <c r="H1574" s="711">
        <v>45215</v>
      </c>
      <c r="I1574" s="768" t="s">
        <v>5922</v>
      </c>
      <c r="J1574" s="553" t="s">
        <v>4859</v>
      </c>
      <c r="K1574" s="553" t="s">
        <v>3586</v>
      </c>
      <c r="L1574" s="702">
        <v>1</v>
      </c>
    </row>
    <row r="1575" spans="1:12" s="739" customFormat="1" ht="30" customHeight="1" outlineLevel="2" x14ac:dyDescent="0.2">
      <c r="A1575" s="735">
        <v>21</v>
      </c>
      <c r="B1575" s="767" t="s">
        <v>8667</v>
      </c>
      <c r="C1575" s="702" t="s">
        <v>8640</v>
      </c>
      <c r="D1575" s="702" t="s">
        <v>8657</v>
      </c>
      <c r="E1575" s="702" t="s">
        <v>8651</v>
      </c>
      <c r="F1575" s="702" t="s">
        <v>226</v>
      </c>
      <c r="G1575" s="711" t="s">
        <v>4193</v>
      </c>
      <c r="H1575" s="711">
        <v>45215</v>
      </c>
      <c r="I1575" s="768" t="s">
        <v>5922</v>
      </c>
      <c r="J1575" s="553" t="s">
        <v>4859</v>
      </c>
      <c r="K1575" s="553" t="s">
        <v>3586</v>
      </c>
      <c r="L1575" s="702">
        <v>1</v>
      </c>
    </row>
    <row r="1576" spans="1:12" s="739" customFormat="1" ht="30" customHeight="1" outlineLevel="2" x14ac:dyDescent="0.2">
      <c r="A1576" s="735">
        <v>22</v>
      </c>
      <c r="B1576" s="767" t="s">
        <v>8668</v>
      </c>
      <c r="C1576" s="702" t="s">
        <v>8640</v>
      </c>
      <c r="D1576" s="702" t="s">
        <v>8657</v>
      </c>
      <c r="E1576" s="702" t="s">
        <v>8651</v>
      </c>
      <c r="F1576" s="702" t="s">
        <v>208</v>
      </c>
      <c r="G1576" s="711" t="s">
        <v>4193</v>
      </c>
      <c r="H1576" s="711">
        <v>45215</v>
      </c>
      <c r="I1576" s="768" t="s">
        <v>5922</v>
      </c>
      <c r="J1576" s="553" t="s">
        <v>4859</v>
      </c>
      <c r="K1576" s="553" t="s">
        <v>3586</v>
      </c>
      <c r="L1576" s="702">
        <v>1</v>
      </c>
    </row>
    <row r="1577" spans="1:12" s="739" customFormat="1" ht="30" customHeight="1" outlineLevel="2" x14ac:dyDescent="0.2">
      <c r="A1577" s="735">
        <v>23</v>
      </c>
      <c r="B1577" s="767" t="s">
        <v>8669</v>
      </c>
      <c r="C1577" s="702" t="s">
        <v>8640</v>
      </c>
      <c r="D1577" s="702" t="s">
        <v>8670</v>
      </c>
      <c r="E1577" s="702" t="s">
        <v>8671</v>
      </c>
      <c r="F1577" s="702" t="s">
        <v>112</v>
      </c>
      <c r="G1577" s="711" t="s">
        <v>4193</v>
      </c>
      <c r="H1577" s="711">
        <v>45215</v>
      </c>
      <c r="I1577" s="768" t="s">
        <v>5922</v>
      </c>
      <c r="J1577" s="553" t="s">
        <v>4859</v>
      </c>
      <c r="K1577" s="553" t="s">
        <v>3586</v>
      </c>
      <c r="L1577" s="702">
        <v>1</v>
      </c>
    </row>
    <row r="1578" spans="1:12" s="739" customFormat="1" ht="30" customHeight="1" outlineLevel="2" x14ac:dyDescent="0.2">
      <c r="A1578" s="735">
        <v>24</v>
      </c>
      <c r="B1578" s="767" t="s">
        <v>8672</v>
      </c>
      <c r="C1578" s="702" t="s">
        <v>8640</v>
      </c>
      <c r="D1578" s="702" t="s">
        <v>8670</v>
      </c>
      <c r="E1578" s="702" t="s">
        <v>8671</v>
      </c>
      <c r="F1578" s="702" t="s">
        <v>30</v>
      </c>
      <c r="G1578" s="711" t="s">
        <v>4193</v>
      </c>
      <c r="H1578" s="711">
        <v>45215</v>
      </c>
      <c r="I1578" s="768" t="s">
        <v>5922</v>
      </c>
      <c r="J1578" s="553" t="s">
        <v>4859</v>
      </c>
      <c r="K1578" s="553" t="s">
        <v>3586</v>
      </c>
      <c r="L1578" s="702">
        <v>1</v>
      </c>
    </row>
    <row r="1579" spans="1:12" s="739" customFormat="1" ht="30" customHeight="1" outlineLevel="2" x14ac:dyDescent="0.2">
      <c r="A1579" s="735">
        <v>25</v>
      </c>
      <c r="B1579" s="767" t="s">
        <v>8673</v>
      </c>
      <c r="C1579" s="702" t="s">
        <v>8640</v>
      </c>
      <c r="D1579" s="702" t="s">
        <v>8670</v>
      </c>
      <c r="E1579" s="702" t="s">
        <v>8671</v>
      </c>
      <c r="F1579" s="702" t="s">
        <v>8674</v>
      </c>
      <c r="G1579" s="711" t="s">
        <v>4177</v>
      </c>
      <c r="H1579" s="711">
        <v>45215</v>
      </c>
      <c r="I1579" s="768" t="s">
        <v>5922</v>
      </c>
      <c r="J1579" s="553" t="s">
        <v>4859</v>
      </c>
      <c r="K1579" s="553" t="s">
        <v>3586</v>
      </c>
      <c r="L1579" s="702">
        <v>1</v>
      </c>
    </row>
    <row r="1580" spans="1:12" s="739" customFormat="1" ht="30" customHeight="1" outlineLevel="2" x14ac:dyDescent="0.2">
      <c r="A1580" s="735">
        <v>26</v>
      </c>
      <c r="B1580" s="767" t="s">
        <v>8675</v>
      </c>
      <c r="C1580" s="702" t="s">
        <v>8640</v>
      </c>
      <c r="D1580" s="702" t="s">
        <v>8670</v>
      </c>
      <c r="E1580" s="702" t="s">
        <v>8671</v>
      </c>
      <c r="F1580" s="702" t="s">
        <v>91</v>
      </c>
      <c r="G1580" s="711" t="s">
        <v>4193</v>
      </c>
      <c r="H1580" s="711">
        <v>45216</v>
      </c>
      <c r="I1580" s="768" t="s">
        <v>5922</v>
      </c>
      <c r="J1580" s="553" t="s">
        <v>4859</v>
      </c>
      <c r="K1580" s="553" t="s">
        <v>3586</v>
      </c>
      <c r="L1580" s="702">
        <v>1</v>
      </c>
    </row>
    <row r="1581" spans="1:12" s="739" customFormat="1" ht="30" customHeight="1" outlineLevel="2" x14ac:dyDescent="0.2">
      <c r="A1581" s="735">
        <v>27</v>
      </c>
      <c r="B1581" s="767" t="s">
        <v>8676</v>
      </c>
      <c r="C1581" s="702" t="s">
        <v>8640</v>
      </c>
      <c r="D1581" s="702" t="s">
        <v>8670</v>
      </c>
      <c r="E1581" s="702" t="s">
        <v>8671</v>
      </c>
      <c r="F1581" s="702" t="s">
        <v>106</v>
      </c>
      <c r="G1581" s="711" t="s">
        <v>4193</v>
      </c>
      <c r="H1581" s="711">
        <v>45216</v>
      </c>
      <c r="I1581" s="768" t="s">
        <v>5922</v>
      </c>
      <c r="J1581" s="553" t="s">
        <v>4859</v>
      </c>
      <c r="K1581" s="553" t="s">
        <v>3586</v>
      </c>
      <c r="L1581" s="702">
        <v>1</v>
      </c>
    </row>
    <row r="1582" spans="1:12" s="739" customFormat="1" ht="30" customHeight="1" outlineLevel="2" x14ac:dyDescent="0.2">
      <c r="A1582" s="735">
        <v>28</v>
      </c>
      <c r="B1582" s="767" t="s">
        <v>8677</v>
      </c>
      <c r="C1582" s="702" t="s">
        <v>8640</v>
      </c>
      <c r="D1582" s="702" t="s">
        <v>8670</v>
      </c>
      <c r="E1582" s="702" t="s">
        <v>8671</v>
      </c>
      <c r="F1582" s="702" t="s">
        <v>34</v>
      </c>
      <c r="G1582" s="711" t="s">
        <v>4193</v>
      </c>
      <c r="H1582" s="711">
        <v>45216</v>
      </c>
      <c r="I1582" s="768" t="s">
        <v>5922</v>
      </c>
      <c r="J1582" s="553" t="s">
        <v>4859</v>
      </c>
      <c r="K1582" s="553" t="s">
        <v>3586</v>
      </c>
      <c r="L1582" s="702">
        <v>1</v>
      </c>
    </row>
    <row r="1583" spans="1:12" s="739" customFormat="1" ht="30" customHeight="1" outlineLevel="2" x14ac:dyDescent="0.2">
      <c r="A1583" s="735">
        <v>29</v>
      </c>
      <c r="B1583" s="767" t="s">
        <v>8678</v>
      </c>
      <c r="C1583" s="702" t="s">
        <v>8640</v>
      </c>
      <c r="D1583" s="702" t="s">
        <v>8650</v>
      </c>
      <c r="E1583" s="702" t="s">
        <v>162</v>
      </c>
      <c r="F1583" s="702" t="s">
        <v>69</v>
      </c>
      <c r="G1583" s="711" t="s">
        <v>4193</v>
      </c>
      <c r="H1583" s="711">
        <v>45216</v>
      </c>
      <c r="I1583" s="768" t="s">
        <v>5922</v>
      </c>
      <c r="J1583" s="553" t="s">
        <v>4859</v>
      </c>
      <c r="K1583" s="553" t="s">
        <v>3586</v>
      </c>
      <c r="L1583" s="702">
        <v>1</v>
      </c>
    </row>
    <row r="1584" spans="1:12" s="739" customFormat="1" ht="30" customHeight="1" outlineLevel="2" x14ac:dyDescent="0.2">
      <c r="A1584" s="735">
        <v>30</v>
      </c>
      <c r="B1584" s="767" t="s">
        <v>8679</v>
      </c>
      <c r="C1584" s="702" t="s">
        <v>8640</v>
      </c>
      <c r="D1584" s="702" t="s">
        <v>8650</v>
      </c>
      <c r="E1584" s="702" t="s">
        <v>162</v>
      </c>
      <c r="F1584" s="702" t="s">
        <v>91</v>
      </c>
      <c r="G1584" s="711" t="s">
        <v>4193</v>
      </c>
      <c r="H1584" s="711">
        <v>45216</v>
      </c>
      <c r="I1584" s="768" t="s">
        <v>5922</v>
      </c>
      <c r="J1584" s="553" t="s">
        <v>4859</v>
      </c>
      <c r="K1584" s="553" t="s">
        <v>3586</v>
      </c>
      <c r="L1584" s="702">
        <v>1</v>
      </c>
    </row>
    <row r="1585" spans="1:12" s="739" customFormat="1" ht="30" customHeight="1" outlineLevel="2" x14ac:dyDescent="0.2">
      <c r="A1585" s="735">
        <v>31</v>
      </c>
      <c r="B1585" s="767" t="s">
        <v>8680</v>
      </c>
      <c r="C1585" s="702" t="s">
        <v>8640</v>
      </c>
      <c r="D1585" s="702" t="s">
        <v>8650</v>
      </c>
      <c r="E1585" s="702" t="s">
        <v>162</v>
      </c>
      <c r="F1585" s="702" t="s">
        <v>33</v>
      </c>
      <c r="G1585" s="711" t="s">
        <v>4193</v>
      </c>
      <c r="H1585" s="711">
        <v>45216</v>
      </c>
      <c r="I1585" s="768" t="s">
        <v>5922</v>
      </c>
      <c r="J1585" s="553" t="s">
        <v>4859</v>
      </c>
      <c r="K1585" s="553" t="s">
        <v>3586</v>
      </c>
      <c r="L1585" s="702">
        <v>1</v>
      </c>
    </row>
    <row r="1586" spans="1:12" s="739" customFormat="1" ht="30" customHeight="1" outlineLevel="2" x14ac:dyDescent="0.2">
      <c r="A1586" s="735">
        <v>32</v>
      </c>
      <c r="B1586" s="767" t="s">
        <v>8681</v>
      </c>
      <c r="C1586" s="702" t="s">
        <v>8640</v>
      </c>
      <c r="D1586" s="702" t="s">
        <v>8657</v>
      </c>
      <c r="E1586" s="702" t="s">
        <v>8682</v>
      </c>
      <c r="F1586" s="702" t="s">
        <v>70</v>
      </c>
      <c r="G1586" s="711" t="s">
        <v>4193</v>
      </c>
      <c r="H1586" s="711">
        <v>45216</v>
      </c>
      <c r="I1586" s="768" t="s">
        <v>5922</v>
      </c>
      <c r="J1586" s="553" t="s">
        <v>4859</v>
      </c>
      <c r="K1586" s="553" t="s">
        <v>3586</v>
      </c>
      <c r="L1586" s="702">
        <v>1</v>
      </c>
    </row>
    <row r="1587" spans="1:12" s="739" customFormat="1" ht="30" customHeight="1" outlineLevel="2" x14ac:dyDescent="0.2">
      <c r="A1587" s="735">
        <v>33</v>
      </c>
      <c r="B1587" s="767" t="s">
        <v>8683</v>
      </c>
      <c r="C1587" s="702" t="s">
        <v>8640</v>
      </c>
      <c r="D1587" s="702" t="s">
        <v>8657</v>
      </c>
      <c r="E1587" s="702" t="s">
        <v>8682</v>
      </c>
      <c r="F1587" s="702" t="s">
        <v>71</v>
      </c>
      <c r="G1587" s="711" t="s">
        <v>4193</v>
      </c>
      <c r="H1587" s="711">
        <v>45216</v>
      </c>
      <c r="I1587" s="768" t="s">
        <v>5922</v>
      </c>
      <c r="J1587" s="553" t="s">
        <v>4859</v>
      </c>
      <c r="K1587" s="553" t="s">
        <v>3586</v>
      </c>
      <c r="L1587" s="702">
        <v>1</v>
      </c>
    </row>
    <row r="1588" spans="1:12" s="739" customFormat="1" ht="30" customHeight="1" outlineLevel="2" x14ac:dyDescent="0.2">
      <c r="A1588" s="735">
        <v>34</v>
      </c>
      <c r="B1588" s="767" t="s">
        <v>8684</v>
      </c>
      <c r="C1588" s="702" t="s">
        <v>8640</v>
      </c>
      <c r="D1588" s="702" t="s">
        <v>8657</v>
      </c>
      <c r="E1588" s="702" t="s">
        <v>8682</v>
      </c>
      <c r="F1588" s="702" t="s">
        <v>72</v>
      </c>
      <c r="G1588" s="711" t="s">
        <v>4193</v>
      </c>
      <c r="H1588" s="711">
        <v>45216</v>
      </c>
      <c r="I1588" s="768" t="s">
        <v>5922</v>
      </c>
      <c r="J1588" s="553" t="s">
        <v>4859</v>
      </c>
      <c r="K1588" s="553" t="s">
        <v>3586</v>
      </c>
      <c r="L1588" s="702">
        <v>1</v>
      </c>
    </row>
    <row r="1589" spans="1:12" s="739" customFormat="1" ht="30" customHeight="1" outlineLevel="2" x14ac:dyDescent="0.2">
      <c r="A1589" s="735">
        <v>35</v>
      </c>
      <c r="B1589" s="767" t="s">
        <v>8685</v>
      </c>
      <c r="C1589" s="702" t="s">
        <v>8640</v>
      </c>
      <c r="D1589" s="702" t="s">
        <v>8657</v>
      </c>
      <c r="E1589" s="702" t="s">
        <v>8682</v>
      </c>
      <c r="F1589" s="702" t="s">
        <v>32</v>
      </c>
      <c r="G1589" s="711" t="s">
        <v>4193</v>
      </c>
      <c r="H1589" s="711">
        <v>45216</v>
      </c>
      <c r="I1589" s="768" t="s">
        <v>5922</v>
      </c>
      <c r="J1589" s="553" t="s">
        <v>4859</v>
      </c>
      <c r="K1589" s="553" t="s">
        <v>3586</v>
      </c>
      <c r="L1589" s="702">
        <v>1</v>
      </c>
    </row>
    <row r="1590" spans="1:12" s="739" customFormat="1" ht="30" customHeight="1" outlineLevel="2" x14ac:dyDescent="0.2">
      <c r="A1590" s="735">
        <v>36</v>
      </c>
      <c r="B1590" s="767" t="s">
        <v>8686</v>
      </c>
      <c r="C1590" s="702" t="s">
        <v>8640</v>
      </c>
      <c r="D1590" s="702" t="s">
        <v>8657</v>
      </c>
      <c r="E1590" s="702" t="s">
        <v>8682</v>
      </c>
      <c r="F1590" s="702" t="s">
        <v>106</v>
      </c>
      <c r="G1590" s="711" t="s">
        <v>4193</v>
      </c>
      <c r="H1590" s="711">
        <v>45216</v>
      </c>
      <c r="I1590" s="768" t="s">
        <v>5922</v>
      </c>
      <c r="J1590" s="553" t="s">
        <v>4859</v>
      </c>
      <c r="K1590" s="553" t="s">
        <v>3586</v>
      </c>
      <c r="L1590" s="702">
        <v>1</v>
      </c>
    </row>
    <row r="1591" spans="1:12" s="739" customFormat="1" ht="30" customHeight="1" outlineLevel="2" x14ac:dyDescent="0.2">
      <c r="A1591" s="735">
        <v>37</v>
      </c>
      <c r="B1591" s="767" t="s">
        <v>8687</v>
      </c>
      <c r="C1591" s="702" t="s">
        <v>8640</v>
      </c>
      <c r="D1591" s="702" t="s">
        <v>8657</v>
      </c>
      <c r="E1591" s="702" t="s">
        <v>8682</v>
      </c>
      <c r="F1591" s="702" t="s">
        <v>33</v>
      </c>
      <c r="G1591" s="711" t="s">
        <v>4193</v>
      </c>
      <c r="H1591" s="711">
        <v>45216</v>
      </c>
      <c r="I1591" s="768" t="s">
        <v>5922</v>
      </c>
      <c r="J1591" s="553" t="s">
        <v>4859</v>
      </c>
      <c r="K1591" s="553" t="s">
        <v>3586</v>
      </c>
      <c r="L1591" s="702">
        <v>1</v>
      </c>
    </row>
    <row r="1592" spans="1:12" s="739" customFormat="1" ht="30" customHeight="1" outlineLevel="2" x14ac:dyDescent="0.2">
      <c r="A1592" s="735">
        <v>38</v>
      </c>
      <c r="B1592" s="767" t="s">
        <v>8688</v>
      </c>
      <c r="C1592" s="702" t="s">
        <v>8640</v>
      </c>
      <c r="D1592" s="702" t="s">
        <v>8657</v>
      </c>
      <c r="E1592" s="702" t="s">
        <v>8682</v>
      </c>
      <c r="F1592" s="702" t="s">
        <v>34</v>
      </c>
      <c r="G1592" s="711" t="s">
        <v>4193</v>
      </c>
      <c r="H1592" s="711">
        <v>45216</v>
      </c>
      <c r="I1592" s="768" t="s">
        <v>5922</v>
      </c>
      <c r="J1592" s="553" t="s">
        <v>4859</v>
      </c>
      <c r="K1592" s="553" t="s">
        <v>3586</v>
      </c>
      <c r="L1592" s="702">
        <v>1</v>
      </c>
    </row>
    <row r="1593" spans="1:12" s="739" customFormat="1" ht="30" customHeight="1" outlineLevel="2" x14ac:dyDescent="0.2">
      <c r="A1593" s="735">
        <v>39</v>
      </c>
      <c r="B1593" s="767" t="s">
        <v>8689</v>
      </c>
      <c r="C1593" s="702" t="s">
        <v>8640</v>
      </c>
      <c r="D1593" s="702" t="s">
        <v>8657</v>
      </c>
      <c r="E1593" s="702" t="s">
        <v>8682</v>
      </c>
      <c r="F1593" s="702" t="s">
        <v>109</v>
      </c>
      <c r="G1593" s="711" t="s">
        <v>4193</v>
      </c>
      <c r="H1593" s="711">
        <v>45216</v>
      </c>
      <c r="I1593" s="768" t="s">
        <v>5922</v>
      </c>
      <c r="J1593" s="553" t="s">
        <v>4859</v>
      </c>
      <c r="K1593" s="553" t="s">
        <v>3586</v>
      </c>
      <c r="L1593" s="702">
        <v>1</v>
      </c>
    </row>
    <row r="1594" spans="1:12" s="739" customFormat="1" ht="30" customHeight="1" outlineLevel="2" x14ac:dyDescent="0.2">
      <c r="A1594" s="735">
        <v>40</v>
      </c>
      <c r="B1594" s="767" t="s">
        <v>8690</v>
      </c>
      <c r="C1594" s="702" t="s">
        <v>8640</v>
      </c>
      <c r="D1594" s="702" t="s">
        <v>8643</v>
      </c>
      <c r="E1594" s="702" t="s">
        <v>8691</v>
      </c>
      <c r="F1594" s="702" t="s">
        <v>30</v>
      </c>
      <c r="G1594" s="711" t="s">
        <v>4193</v>
      </c>
      <c r="H1594" s="711">
        <v>45216</v>
      </c>
      <c r="I1594" s="768" t="s">
        <v>5922</v>
      </c>
      <c r="J1594" s="553" t="s">
        <v>4859</v>
      </c>
      <c r="K1594" s="553" t="s">
        <v>3586</v>
      </c>
      <c r="L1594" s="702">
        <v>1</v>
      </c>
    </row>
    <row r="1595" spans="1:12" s="739" customFormat="1" ht="30" customHeight="1" outlineLevel="2" x14ac:dyDescent="0.2">
      <c r="A1595" s="735">
        <v>41</v>
      </c>
      <c r="B1595" s="767" t="s">
        <v>8692</v>
      </c>
      <c r="C1595" s="702" t="s">
        <v>8640</v>
      </c>
      <c r="D1595" s="702" t="s">
        <v>8643</v>
      </c>
      <c r="E1595" s="702" t="s">
        <v>8691</v>
      </c>
      <c r="F1595" s="702" t="s">
        <v>91</v>
      </c>
      <c r="G1595" s="711" t="s">
        <v>4193</v>
      </c>
      <c r="H1595" s="711">
        <v>45216</v>
      </c>
      <c r="I1595" s="768" t="s">
        <v>5922</v>
      </c>
      <c r="J1595" s="553" t="s">
        <v>4859</v>
      </c>
      <c r="K1595" s="553" t="s">
        <v>3586</v>
      </c>
      <c r="L1595" s="702">
        <v>1</v>
      </c>
    </row>
    <row r="1596" spans="1:12" s="739" customFormat="1" ht="30" customHeight="1" outlineLevel="2" x14ac:dyDescent="0.2">
      <c r="A1596" s="735">
        <v>42</v>
      </c>
      <c r="B1596" s="767" t="s">
        <v>8693</v>
      </c>
      <c r="C1596" s="702" t="s">
        <v>8640</v>
      </c>
      <c r="D1596" s="702" t="s">
        <v>8643</v>
      </c>
      <c r="E1596" s="702" t="s">
        <v>8691</v>
      </c>
      <c r="F1596" s="702" t="s">
        <v>71</v>
      </c>
      <c r="G1596" s="711" t="s">
        <v>4193</v>
      </c>
      <c r="H1596" s="711">
        <v>45216</v>
      </c>
      <c r="I1596" s="768" t="s">
        <v>5922</v>
      </c>
      <c r="J1596" s="553" t="s">
        <v>4859</v>
      </c>
      <c r="K1596" s="553" t="s">
        <v>3586</v>
      </c>
      <c r="L1596" s="702">
        <v>1</v>
      </c>
    </row>
    <row r="1597" spans="1:12" s="739" customFormat="1" ht="30" customHeight="1" outlineLevel="2" x14ac:dyDescent="0.2">
      <c r="A1597" s="735">
        <v>43</v>
      </c>
      <c r="B1597" s="767" t="s">
        <v>8694</v>
      </c>
      <c r="C1597" s="702" t="s">
        <v>8640</v>
      </c>
      <c r="D1597" s="702" t="s">
        <v>8643</v>
      </c>
      <c r="E1597" s="702" t="s">
        <v>8691</v>
      </c>
      <c r="F1597" s="702" t="s">
        <v>72</v>
      </c>
      <c r="G1597" s="711" t="s">
        <v>4193</v>
      </c>
      <c r="H1597" s="711">
        <v>45216</v>
      </c>
      <c r="I1597" s="768" t="s">
        <v>5922</v>
      </c>
      <c r="J1597" s="553" t="s">
        <v>4859</v>
      </c>
      <c r="K1597" s="553" t="s">
        <v>3586</v>
      </c>
      <c r="L1597" s="702">
        <v>1</v>
      </c>
    </row>
    <row r="1598" spans="1:12" s="739" customFormat="1" ht="30" customHeight="1" outlineLevel="2" x14ac:dyDescent="0.2">
      <c r="A1598" s="735">
        <v>44</v>
      </c>
      <c r="B1598" s="767" t="s">
        <v>8695</v>
      </c>
      <c r="C1598" s="702" t="s">
        <v>8640</v>
      </c>
      <c r="D1598" s="702" t="s">
        <v>8643</v>
      </c>
      <c r="E1598" s="702" t="s">
        <v>8691</v>
      </c>
      <c r="F1598" s="702" t="s">
        <v>106</v>
      </c>
      <c r="G1598" s="711" t="s">
        <v>4193</v>
      </c>
      <c r="H1598" s="711">
        <v>45216</v>
      </c>
      <c r="I1598" s="768" t="s">
        <v>5922</v>
      </c>
      <c r="J1598" s="553" t="s">
        <v>4859</v>
      </c>
      <c r="K1598" s="553" t="s">
        <v>3586</v>
      </c>
      <c r="L1598" s="702">
        <v>1</v>
      </c>
    </row>
    <row r="1599" spans="1:12" s="739" customFormat="1" ht="30" customHeight="1" outlineLevel="2" x14ac:dyDescent="0.2">
      <c r="A1599" s="735">
        <v>45</v>
      </c>
      <c r="B1599" s="767" t="s">
        <v>8696</v>
      </c>
      <c r="C1599" s="702" t="s">
        <v>8640</v>
      </c>
      <c r="D1599" s="702" t="s">
        <v>8643</v>
      </c>
      <c r="E1599" s="702" t="s">
        <v>8691</v>
      </c>
      <c r="F1599" s="702" t="s">
        <v>33</v>
      </c>
      <c r="G1599" s="711" t="s">
        <v>4193</v>
      </c>
      <c r="H1599" s="711">
        <v>45216</v>
      </c>
      <c r="I1599" s="768" t="s">
        <v>5922</v>
      </c>
      <c r="J1599" s="553" t="s">
        <v>4859</v>
      </c>
      <c r="K1599" s="553" t="s">
        <v>3586</v>
      </c>
      <c r="L1599" s="702">
        <v>1</v>
      </c>
    </row>
    <row r="1600" spans="1:12" s="739" customFormat="1" ht="30" customHeight="1" outlineLevel="2" x14ac:dyDescent="0.2">
      <c r="A1600" s="735">
        <v>46</v>
      </c>
      <c r="B1600" s="767" t="s">
        <v>8697</v>
      </c>
      <c r="C1600" s="702" t="s">
        <v>8640</v>
      </c>
      <c r="D1600" s="702" t="s">
        <v>8643</v>
      </c>
      <c r="E1600" s="702" t="s">
        <v>8691</v>
      </c>
      <c r="F1600" s="702" t="s">
        <v>35</v>
      </c>
      <c r="G1600" s="711" t="s">
        <v>4193</v>
      </c>
      <c r="H1600" s="711">
        <v>45216</v>
      </c>
      <c r="I1600" s="768" t="s">
        <v>5922</v>
      </c>
      <c r="J1600" s="553" t="s">
        <v>4859</v>
      </c>
      <c r="K1600" s="553" t="s">
        <v>3586</v>
      </c>
      <c r="L1600" s="702">
        <v>1</v>
      </c>
    </row>
    <row r="1601" spans="1:12" s="739" customFormat="1" ht="30" customHeight="1" outlineLevel="2" x14ac:dyDescent="0.2">
      <c r="A1601" s="735">
        <v>47</v>
      </c>
      <c r="B1601" s="767" t="s">
        <v>8698</v>
      </c>
      <c r="C1601" s="702" t="s">
        <v>8640</v>
      </c>
      <c r="D1601" s="702" t="s">
        <v>8650</v>
      </c>
      <c r="E1601" s="702" t="s">
        <v>267</v>
      </c>
      <c r="F1601" s="702" t="s">
        <v>30</v>
      </c>
      <c r="G1601" s="711" t="s">
        <v>4193</v>
      </c>
      <c r="H1601" s="711">
        <v>45216</v>
      </c>
      <c r="I1601" s="768" t="s">
        <v>5922</v>
      </c>
      <c r="J1601" s="553" t="s">
        <v>4859</v>
      </c>
      <c r="K1601" s="553" t="s">
        <v>3586</v>
      </c>
      <c r="L1601" s="702">
        <v>1</v>
      </c>
    </row>
    <row r="1602" spans="1:12" s="739" customFormat="1" ht="30" customHeight="1" outlineLevel="2" x14ac:dyDescent="0.2">
      <c r="A1602" s="735">
        <v>48</v>
      </c>
      <c r="B1602" s="767" t="s">
        <v>8699</v>
      </c>
      <c r="C1602" s="702" t="s">
        <v>8640</v>
      </c>
      <c r="D1602" s="702" t="s">
        <v>8650</v>
      </c>
      <c r="E1602" s="702" t="s">
        <v>267</v>
      </c>
      <c r="F1602" s="702" t="s">
        <v>8700</v>
      </c>
      <c r="G1602" s="711" t="s">
        <v>4177</v>
      </c>
      <c r="H1602" s="711">
        <v>45217</v>
      </c>
      <c r="I1602" s="768" t="s">
        <v>5922</v>
      </c>
      <c r="J1602" s="553" t="s">
        <v>4859</v>
      </c>
      <c r="K1602" s="553" t="s">
        <v>3586</v>
      </c>
      <c r="L1602" s="702">
        <v>1</v>
      </c>
    </row>
    <row r="1603" spans="1:12" s="739" customFormat="1" ht="30" customHeight="1" outlineLevel="2" x14ac:dyDescent="0.2">
      <c r="A1603" s="735">
        <v>49</v>
      </c>
      <c r="B1603" s="767" t="s">
        <v>8701</v>
      </c>
      <c r="C1603" s="702" t="s">
        <v>8640</v>
      </c>
      <c r="D1603" s="702" t="s">
        <v>8650</v>
      </c>
      <c r="E1603" s="702" t="s">
        <v>267</v>
      </c>
      <c r="F1603" s="702" t="s">
        <v>71</v>
      </c>
      <c r="G1603" s="711" t="s">
        <v>4193</v>
      </c>
      <c r="H1603" s="711">
        <v>45217</v>
      </c>
      <c r="I1603" s="768" t="s">
        <v>5922</v>
      </c>
      <c r="J1603" s="553" t="s">
        <v>4859</v>
      </c>
      <c r="K1603" s="553" t="s">
        <v>3586</v>
      </c>
      <c r="L1603" s="702">
        <v>1</v>
      </c>
    </row>
    <row r="1604" spans="1:12" s="739" customFormat="1" ht="30" customHeight="1" outlineLevel="2" x14ac:dyDescent="0.2">
      <c r="A1604" s="735">
        <v>50</v>
      </c>
      <c r="B1604" s="767" t="s">
        <v>8702</v>
      </c>
      <c r="C1604" s="702" t="s">
        <v>8640</v>
      </c>
      <c r="D1604" s="702" t="s">
        <v>8650</v>
      </c>
      <c r="E1604" s="702" t="s">
        <v>267</v>
      </c>
      <c r="F1604" s="767" t="s">
        <v>72</v>
      </c>
      <c r="G1604" s="711" t="s">
        <v>4193</v>
      </c>
      <c r="H1604" s="711">
        <v>45217</v>
      </c>
      <c r="I1604" s="768" t="s">
        <v>5922</v>
      </c>
      <c r="J1604" s="553" t="s">
        <v>4859</v>
      </c>
      <c r="K1604" s="553" t="s">
        <v>3586</v>
      </c>
      <c r="L1604" s="702">
        <v>1</v>
      </c>
    </row>
    <row r="1605" spans="1:12" s="739" customFormat="1" ht="30" customHeight="1" outlineLevel="2" x14ac:dyDescent="0.2">
      <c r="A1605" s="735">
        <v>51</v>
      </c>
      <c r="B1605" s="767" t="s">
        <v>8703</v>
      </c>
      <c r="C1605" s="702" t="s">
        <v>8640</v>
      </c>
      <c r="D1605" s="702" t="s">
        <v>8650</v>
      </c>
      <c r="E1605" s="702" t="s">
        <v>267</v>
      </c>
      <c r="F1605" s="767" t="s">
        <v>106</v>
      </c>
      <c r="G1605" s="711" t="s">
        <v>4193</v>
      </c>
      <c r="H1605" s="711">
        <v>45217</v>
      </c>
      <c r="I1605" s="768" t="s">
        <v>5922</v>
      </c>
      <c r="J1605" s="553" t="s">
        <v>4859</v>
      </c>
      <c r="K1605" s="553" t="s">
        <v>3586</v>
      </c>
      <c r="L1605" s="702">
        <v>1</v>
      </c>
    </row>
    <row r="1606" spans="1:12" s="739" customFormat="1" ht="30" customHeight="1" outlineLevel="2" x14ac:dyDescent="0.2">
      <c r="A1606" s="735">
        <v>52</v>
      </c>
      <c r="B1606" s="767" t="s">
        <v>8704</v>
      </c>
      <c r="C1606" s="702" t="s">
        <v>8640</v>
      </c>
      <c r="D1606" s="702" t="s">
        <v>8650</v>
      </c>
      <c r="E1606" s="702" t="s">
        <v>267</v>
      </c>
      <c r="F1606" s="767" t="s">
        <v>34</v>
      </c>
      <c r="G1606" s="711" t="s">
        <v>4193</v>
      </c>
      <c r="H1606" s="711">
        <v>45217</v>
      </c>
      <c r="I1606" s="768" t="s">
        <v>5922</v>
      </c>
      <c r="J1606" s="553" t="s">
        <v>4859</v>
      </c>
      <c r="K1606" s="553" t="s">
        <v>3586</v>
      </c>
      <c r="L1606" s="702">
        <v>1</v>
      </c>
    </row>
    <row r="1607" spans="1:12" s="739" customFormat="1" ht="30" customHeight="1" outlineLevel="2" x14ac:dyDescent="0.2">
      <c r="A1607" s="735">
        <v>53</v>
      </c>
      <c r="B1607" s="767" t="s">
        <v>8705</v>
      </c>
      <c r="C1607" s="702" t="s">
        <v>8640</v>
      </c>
      <c r="D1607" s="702" t="s">
        <v>8650</v>
      </c>
      <c r="E1607" s="702" t="s">
        <v>267</v>
      </c>
      <c r="F1607" s="767" t="s">
        <v>109</v>
      </c>
      <c r="G1607" s="711" t="s">
        <v>4193</v>
      </c>
      <c r="H1607" s="711">
        <v>45217</v>
      </c>
      <c r="I1607" s="768" t="s">
        <v>5922</v>
      </c>
      <c r="J1607" s="553" t="s">
        <v>4859</v>
      </c>
      <c r="K1607" s="553" t="s">
        <v>3586</v>
      </c>
      <c r="L1607" s="702">
        <v>1</v>
      </c>
    </row>
    <row r="1608" spans="1:12" s="739" customFormat="1" ht="30" customHeight="1" outlineLevel="2" x14ac:dyDescent="0.2">
      <c r="A1608" s="735">
        <v>54</v>
      </c>
      <c r="B1608" s="767" t="s">
        <v>8706</v>
      </c>
      <c r="C1608" s="702" t="s">
        <v>8640</v>
      </c>
      <c r="D1608" s="702" t="s">
        <v>8643</v>
      </c>
      <c r="E1608" s="702" t="s">
        <v>267</v>
      </c>
      <c r="F1608" s="767" t="s">
        <v>8661</v>
      </c>
      <c r="G1608" s="711" t="s">
        <v>4177</v>
      </c>
      <c r="H1608" s="711">
        <v>45217</v>
      </c>
      <c r="I1608" s="768" t="s">
        <v>5922</v>
      </c>
      <c r="J1608" s="553" t="s">
        <v>4859</v>
      </c>
      <c r="K1608" s="553" t="s">
        <v>3586</v>
      </c>
      <c r="L1608" s="702">
        <v>1</v>
      </c>
    </row>
    <row r="1609" spans="1:12" s="739" customFormat="1" ht="30" customHeight="1" outlineLevel="2" x14ac:dyDescent="0.2">
      <c r="A1609" s="735">
        <v>55</v>
      </c>
      <c r="B1609" s="767" t="s">
        <v>8707</v>
      </c>
      <c r="C1609" s="702" t="s">
        <v>8640</v>
      </c>
      <c r="D1609" s="702" t="s">
        <v>8643</v>
      </c>
      <c r="E1609" s="702" t="s">
        <v>267</v>
      </c>
      <c r="F1609" s="767" t="s">
        <v>8659</v>
      </c>
      <c r="G1609" s="711" t="s">
        <v>4177</v>
      </c>
      <c r="H1609" s="711">
        <v>45217</v>
      </c>
      <c r="I1609" s="768" t="s">
        <v>5922</v>
      </c>
      <c r="J1609" s="553" t="s">
        <v>4859</v>
      </c>
      <c r="K1609" s="553" t="s">
        <v>3586</v>
      </c>
      <c r="L1609" s="702">
        <v>1</v>
      </c>
    </row>
    <row r="1610" spans="1:12" s="739" customFormat="1" ht="30" customHeight="1" outlineLevel="2" x14ac:dyDescent="0.2">
      <c r="A1610" s="735">
        <v>56</v>
      </c>
      <c r="B1610" s="767" t="s">
        <v>8708</v>
      </c>
      <c r="C1610" s="702" t="s">
        <v>8640</v>
      </c>
      <c r="D1610" s="702" t="s">
        <v>8650</v>
      </c>
      <c r="E1610" s="702" t="s">
        <v>267</v>
      </c>
      <c r="F1610" s="767" t="s">
        <v>146</v>
      </c>
      <c r="G1610" s="711" t="s">
        <v>4193</v>
      </c>
      <c r="H1610" s="711">
        <v>45217</v>
      </c>
      <c r="I1610" s="768" t="s">
        <v>5922</v>
      </c>
      <c r="J1610" s="553" t="s">
        <v>4859</v>
      </c>
      <c r="K1610" s="553" t="s">
        <v>3586</v>
      </c>
      <c r="L1610" s="702">
        <v>1</v>
      </c>
    </row>
    <row r="1611" spans="1:12" s="739" customFormat="1" ht="30" customHeight="1" outlineLevel="2" x14ac:dyDescent="0.2">
      <c r="A1611" s="735">
        <v>57</v>
      </c>
      <c r="B1611" s="767" t="s">
        <v>8709</v>
      </c>
      <c r="C1611" s="702" t="s">
        <v>8640</v>
      </c>
      <c r="D1611" s="702" t="s">
        <v>8650</v>
      </c>
      <c r="E1611" s="702" t="s">
        <v>267</v>
      </c>
      <c r="F1611" s="767" t="s">
        <v>142</v>
      </c>
      <c r="G1611" s="711" t="s">
        <v>4193</v>
      </c>
      <c r="H1611" s="711">
        <v>45217</v>
      </c>
      <c r="I1611" s="768" t="s">
        <v>5922</v>
      </c>
      <c r="J1611" s="553" t="s">
        <v>4859</v>
      </c>
      <c r="K1611" s="553" t="s">
        <v>3586</v>
      </c>
      <c r="L1611" s="702">
        <v>1</v>
      </c>
    </row>
    <row r="1612" spans="1:12" s="739" customFormat="1" ht="30" customHeight="1" outlineLevel="2" x14ac:dyDescent="0.2">
      <c r="A1612" s="735">
        <v>58</v>
      </c>
      <c r="B1612" s="767" t="s">
        <v>8710</v>
      </c>
      <c r="C1612" s="702" t="s">
        <v>8640</v>
      </c>
      <c r="D1612" s="702" t="s">
        <v>8650</v>
      </c>
      <c r="E1612" s="702" t="s">
        <v>267</v>
      </c>
      <c r="F1612" s="767" t="s">
        <v>116</v>
      </c>
      <c r="G1612" s="711" t="s">
        <v>4193</v>
      </c>
      <c r="H1612" s="711">
        <v>45217</v>
      </c>
      <c r="I1612" s="768" t="s">
        <v>5922</v>
      </c>
      <c r="J1612" s="553" t="s">
        <v>4859</v>
      </c>
      <c r="K1612" s="553" t="s">
        <v>3586</v>
      </c>
      <c r="L1612" s="702">
        <v>1</v>
      </c>
    </row>
    <row r="1613" spans="1:12" s="739" customFormat="1" ht="30" customHeight="1" outlineLevel="2" x14ac:dyDescent="0.2">
      <c r="A1613" s="735">
        <v>59</v>
      </c>
      <c r="B1613" s="767" t="s">
        <v>8711</v>
      </c>
      <c r="C1613" s="702" t="s">
        <v>8640</v>
      </c>
      <c r="D1613" s="702" t="s">
        <v>8643</v>
      </c>
      <c r="E1613" s="702" t="s">
        <v>267</v>
      </c>
      <c r="F1613" s="767" t="s">
        <v>176</v>
      </c>
      <c r="G1613" s="711" t="s">
        <v>4193</v>
      </c>
      <c r="H1613" s="711">
        <v>45217</v>
      </c>
      <c r="I1613" s="768" t="s">
        <v>5922</v>
      </c>
      <c r="J1613" s="553" t="s">
        <v>4859</v>
      </c>
      <c r="K1613" s="553" t="s">
        <v>3586</v>
      </c>
      <c r="L1613" s="702">
        <v>1</v>
      </c>
    </row>
    <row r="1614" spans="1:12" s="739" customFormat="1" ht="30" customHeight="1" outlineLevel="2" x14ac:dyDescent="0.2">
      <c r="A1614" s="735">
        <v>60</v>
      </c>
      <c r="B1614" s="767" t="s">
        <v>8712</v>
      </c>
      <c r="C1614" s="702" t="s">
        <v>8640</v>
      </c>
      <c r="D1614" s="702" t="s">
        <v>8670</v>
      </c>
      <c r="E1614" s="702" t="s">
        <v>267</v>
      </c>
      <c r="F1614" s="767" t="s">
        <v>181</v>
      </c>
      <c r="G1614" s="711" t="s">
        <v>4193</v>
      </c>
      <c r="H1614" s="711">
        <v>45217</v>
      </c>
      <c r="I1614" s="768" t="s">
        <v>5922</v>
      </c>
      <c r="J1614" s="553" t="s">
        <v>4859</v>
      </c>
      <c r="K1614" s="553" t="s">
        <v>3586</v>
      </c>
      <c r="L1614" s="702">
        <v>1</v>
      </c>
    </row>
    <row r="1615" spans="1:12" s="739" customFormat="1" ht="30" customHeight="1" outlineLevel="2" x14ac:dyDescent="0.2">
      <c r="A1615" s="735">
        <v>61</v>
      </c>
      <c r="B1615" s="767" t="s">
        <v>8713</v>
      </c>
      <c r="C1615" s="702" t="s">
        <v>8640</v>
      </c>
      <c r="D1615" s="702" t="s">
        <v>8670</v>
      </c>
      <c r="E1615" s="702" t="s">
        <v>267</v>
      </c>
      <c r="F1615" s="767" t="s">
        <v>141</v>
      </c>
      <c r="G1615" s="711" t="s">
        <v>4193</v>
      </c>
      <c r="H1615" s="711">
        <v>45217</v>
      </c>
      <c r="I1615" s="768" t="s">
        <v>5922</v>
      </c>
      <c r="J1615" s="553" t="s">
        <v>4859</v>
      </c>
      <c r="K1615" s="553" t="s">
        <v>3586</v>
      </c>
      <c r="L1615" s="702">
        <v>1</v>
      </c>
    </row>
    <row r="1616" spans="1:12" s="739" customFormat="1" ht="30" customHeight="1" outlineLevel="2" x14ac:dyDescent="0.2">
      <c r="A1616" s="735">
        <v>62</v>
      </c>
      <c r="B1616" s="767" t="s">
        <v>8714</v>
      </c>
      <c r="C1616" s="702" t="s">
        <v>8640</v>
      </c>
      <c r="D1616" s="702" t="s">
        <v>8670</v>
      </c>
      <c r="E1616" s="702" t="s">
        <v>267</v>
      </c>
      <c r="F1616" s="767" t="s">
        <v>183</v>
      </c>
      <c r="G1616" s="711" t="s">
        <v>4193</v>
      </c>
      <c r="H1616" s="711">
        <v>45217</v>
      </c>
      <c r="I1616" s="768" t="s">
        <v>5922</v>
      </c>
      <c r="J1616" s="553" t="s">
        <v>4859</v>
      </c>
      <c r="K1616" s="553" t="s">
        <v>3586</v>
      </c>
      <c r="L1616" s="702">
        <v>1</v>
      </c>
    </row>
    <row r="1617" spans="1:12" s="739" customFormat="1" ht="30" customHeight="1" outlineLevel="2" x14ac:dyDescent="0.2">
      <c r="A1617" s="735">
        <v>63</v>
      </c>
      <c r="B1617" s="767" t="s">
        <v>8715</v>
      </c>
      <c r="C1617" s="702" t="s">
        <v>8640</v>
      </c>
      <c r="D1617" s="702" t="s">
        <v>8670</v>
      </c>
      <c r="E1617" s="702" t="s">
        <v>267</v>
      </c>
      <c r="F1617" s="767" t="s">
        <v>220</v>
      </c>
      <c r="G1617" s="711" t="s">
        <v>4193</v>
      </c>
      <c r="H1617" s="711">
        <v>45217</v>
      </c>
      <c r="I1617" s="768" t="s">
        <v>5922</v>
      </c>
      <c r="J1617" s="553" t="s">
        <v>4859</v>
      </c>
      <c r="K1617" s="553" t="s">
        <v>3586</v>
      </c>
      <c r="L1617" s="702">
        <v>1</v>
      </c>
    </row>
    <row r="1618" spans="1:12" s="739" customFormat="1" ht="30" customHeight="1" outlineLevel="2" x14ac:dyDescent="0.2">
      <c r="A1618" s="735">
        <v>64</v>
      </c>
      <c r="B1618" s="767" t="s">
        <v>8716</v>
      </c>
      <c r="C1618" s="702" t="s">
        <v>8640</v>
      </c>
      <c r="D1618" s="702" t="s">
        <v>8670</v>
      </c>
      <c r="E1618" s="702" t="s">
        <v>267</v>
      </c>
      <c r="F1618" s="767" t="s">
        <v>8717</v>
      </c>
      <c r="G1618" s="711" t="s">
        <v>4177</v>
      </c>
      <c r="H1618" s="711">
        <v>45217</v>
      </c>
      <c r="I1618" s="768" t="s">
        <v>5922</v>
      </c>
      <c r="J1618" s="553" t="s">
        <v>4859</v>
      </c>
      <c r="K1618" s="553" t="s">
        <v>3586</v>
      </c>
      <c r="L1618" s="702">
        <v>1</v>
      </c>
    </row>
    <row r="1619" spans="1:12" s="739" customFormat="1" ht="30" customHeight="1" outlineLevel="2" x14ac:dyDescent="0.2">
      <c r="A1619" s="735">
        <v>65</v>
      </c>
      <c r="B1619" s="767" t="s">
        <v>8718</v>
      </c>
      <c r="C1619" s="702" t="s">
        <v>8640</v>
      </c>
      <c r="D1619" s="702" t="s">
        <v>8670</v>
      </c>
      <c r="E1619" s="702" t="s">
        <v>267</v>
      </c>
      <c r="F1619" s="767" t="s">
        <v>8719</v>
      </c>
      <c r="G1619" s="711" t="s">
        <v>4177</v>
      </c>
      <c r="H1619" s="711">
        <v>45217</v>
      </c>
      <c r="I1619" s="768" t="s">
        <v>5922</v>
      </c>
      <c r="J1619" s="553" t="s">
        <v>4859</v>
      </c>
      <c r="K1619" s="553" t="s">
        <v>3586</v>
      </c>
      <c r="L1619" s="702">
        <v>1</v>
      </c>
    </row>
    <row r="1620" spans="1:12" s="739" customFormat="1" ht="30" customHeight="1" outlineLevel="2" x14ac:dyDescent="0.2">
      <c r="A1620" s="735">
        <v>66</v>
      </c>
      <c r="B1620" s="767" t="s">
        <v>8720</v>
      </c>
      <c r="C1620" s="702" t="s">
        <v>8640</v>
      </c>
      <c r="D1620" s="702" t="s">
        <v>8670</v>
      </c>
      <c r="E1620" s="702" t="s">
        <v>267</v>
      </c>
      <c r="F1620" s="767" t="s">
        <v>8721</v>
      </c>
      <c r="G1620" s="711" t="s">
        <v>4177</v>
      </c>
      <c r="H1620" s="711">
        <v>45217</v>
      </c>
      <c r="I1620" s="768" t="s">
        <v>5922</v>
      </c>
      <c r="J1620" s="553" t="s">
        <v>4859</v>
      </c>
      <c r="K1620" s="553" t="s">
        <v>3586</v>
      </c>
      <c r="L1620" s="702">
        <v>1</v>
      </c>
    </row>
    <row r="1621" spans="1:12" s="739" customFormat="1" ht="30" customHeight="1" outlineLevel="2" x14ac:dyDescent="0.2">
      <c r="A1621" s="735">
        <v>67</v>
      </c>
      <c r="B1621" s="767" t="s">
        <v>8722</v>
      </c>
      <c r="C1621" s="702" t="s">
        <v>8640</v>
      </c>
      <c r="D1621" s="702" t="s">
        <v>8670</v>
      </c>
      <c r="E1621" s="702" t="s">
        <v>267</v>
      </c>
      <c r="F1621" s="767" t="s">
        <v>8723</v>
      </c>
      <c r="G1621" s="711" t="s">
        <v>4177</v>
      </c>
      <c r="H1621" s="711">
        <v>45217</v>
      </c>
      <c r="I1621" s="768" t="s">
        <v>5922</v>
      </c>
      <c r="J1621" s="553" t="s">
        <v>4859</v>
      </c>
      <c r="K1621" s="553" t="s">
        <v>3586</v>
      </c>
      <c r="L1621" s="702">
        <v>1</v>
      </c>
    </row>
    <row r="1622" spans="1:12" s="739" customFormat="1" ht="30" customHeight="1" outlineLevel="2" x14ac:dyDescent="0.2">
      <c r="A1622" s="735">
        <v>68</v>
      </c>
      <c r="B1622" s="767" t="s">
        <v>8724</v>
      </c>
      <c r="C1622" s="702" t="s">
        <v>8640</v>
      </c>
      <c r="D1622" s="702" t="s">
        <v>8670</v>
      </c>
      <c r="E1622" s="702" t="s">
        <v>267</v>
      </c>
      <c r="F1622" s="769" t="s">
        <v>8725</v>
      </c>
      <c r="G1622" s="711" t="s">
        <v>4177</v>
      </c>
      <c r="H1622" s="711">
        <v>45217</v>
      </c>
      <c r="I1622" s="768" t="s">
        <v>5922</v>
      </c>
      <c r="J1622" s="553" t="s">
        <v>4859</v>
      </c>
      <c r="K1622" s="553" t="s">
        <v>3586</v>
      </c>
      <c r="L1622" s="702">
        <v>1</v>
      </c>
    </row>
    <row r="1623" spans="1:12" s="739" customFormat="1" ht="30" customHeight="1" outlineLevel="2" x14ac:dyDescent="0.2">
      <c r="A1623" s="735">
        <v>69</v>
      </c>
      <c r="B1623" s="767" t="s">
        <v>8726</v>
      </c>
      <c r="C1623" s="702" t="s">
        <v>8640</v>
      </c>
      <c r="D1623" s="702" t="s">
        <v>8670</v>
      </c>
      <c r="E1623" s="702" t="s">
        <v>267</v>
      </c>
      <c r="F1623" s="769" t="s">
        <v>3299</v>
      </c>
      <c r="G1623" s="711" t="s">
        <v>4193</v>
      </c>
      <c r="H1623" s="711">
        <v>45217</v>
      </c>
      <c r="I1623" s="768" t="s">
        <v>5922</v>
      </c>
      <c r="J1623" s="553" t="s">
        <v>4859</v>
      </c>
      <c r="K1623" s="553" t="s">
        <v>3586</v>
      </c>
      <c r="L1623" s="702">
        <v>1</v>
      </c>
    </row>
    <row r="1624" spans="1:12" s="739" customFormat="1" ht="30" customHeight="1" outlineLevel="2" x14ac:dyDescent="0.2">
      <c r="A1624" s="735">
        <v>70</v>
      </c>
      <c r="B1624" s="767">
        <v>101213622</v>
      </c>
      <c r="C1624" s="702" t="s">
        <v>8727</v>
      </c>
      <c r="D1624" s="702" t="s">
        <v>8728</v>
      </c>
      <c r="E1624" s="702" t="s">
        <v>8729</v>
      </c>
      <c r="F1624" s="769">
        <v>1</v>
      </c>
      <c r="G1624" s="711" t="s">
        <v>4193</v>
      </c>
      <c r="H1624" s="711">
        <v>45215</v>
      </c>
      <c r="I1624" s="768" t="s">
        <v>8730</v>
      </c>
      <c r="J1624" s="553" t="s">
        <v>4859</v>
      </c>
      <c r="K1624" s="553" t="s">
        <v>3586</v>
      </c>
      <c r="L1624" s="702">
        <v>1</v>
      </c>
    </row>
    <row r="1625" spans="1:12" s="739" customFormat="1" ht="30" customHeight="1" outlineLevel="2" x14ac:dyDescent="0.2">
      <c r="A1625" s="735">
        <v>71</v>
      </c>
      <c r="B1625" s="767">
        <v>101200710</v>
      </c>
      <c r="C1625" s="702" t="s">
        <v>8727</v>
      </c>
      <c r="D1625" s="702" t="s">
        <v>8728</v>
      </c>
      <c r="E1625" s="702" t="s">
        <v>8729</v>
      </c>
      <c r="F1625" s="769" t="s">
        <v>8731</v>
      </c>
      <c r="G1625" s="711" t="s">
        <v>4177</v>
      </c>
      <c r="H1625" s="711">
        <v>45215</v>
      </c>
      <c r="I1625" s="768" t="s">
        <v>8730</v>
      </c>
      <c r="J1625" s="553" t="s">
        <v>4859</v>
      </c>
      <c r="K1625" s="553" t="s">
        <v>3586</v>
      </c>
      <c r="L1625" s="702">
        <v>1</v>
      </c>
    </row>
    <row r="1626" spans="1:12" s="739" customFormat="1" ht="30" customHeight="1" outlineLevel="2" x14ac:dyDescent="0.2">
      <c r="A1626" s="735">
        <v>72</v>
      </c>
      <c r="B1626" s="767">
        <v>101214126</v>
      </c>
      <c r="C1626" s="702" t="s">
        <v>8727</v>
      </c>
      <c r="D1626" s="702" t="s">
        <v>8728</v>
      </c>
      <c r="E1626" s="702" t="s">
        <v>8729</v>
      </c>
      <c r="F1626" s="769" t="s">
        <v>8732</v>
      </c>
      <c r="G1626" s="711" t="s">
        <v>4177</v>
      </c>
      <c r="H1626" s="711">
        <v>45215</v>
      </c>
      <c r="I1626" s="768" t="s">
        <v>8730</v>
      </c>
      <c r="J1626" s="553" t="s">
        <v>4859</v>
      </c>
      <c r="K1626" s="553" t="s">
        <v>3586</v>
      </c>
      <c r="L1626" s="702">
        <v>1</v>
      </c>
    </row>
    <row r="1627" spans="1:12" s="739" customFormat="1" ht="30" customHeight="1" outlineLevel="2" x14ac:dyDescent="0.2">
      <c r="A1627" s="735">
        <v>73</v>
      </c>
      <c r="B1627" s="767">
        <v>101190626</v>
      </c>
      <c r="C1627" s="702" t="s">
        <v>8727</v>
      </c>
      <c r="D1627" s="702" t="s">
        <v>8728</v>
      </c>
      <c r="E1627" s="702" t="s">
        <v>8729</v>
      </c>
      <c r="F1627" s="769" t="s">
        <v>8733</v>
      </c>
      <c r="G1627" s="711" t="s">
        <v>4177</v>
      </c>
      <c r="H1627" s="711">
        <v>45215</v>
      </c>
      <c r="I1627" s="768" t="s">
        <v>8730</v>
      </c>
      <c r="J1627" s="553" t="s">
        <v>4859</v>
      </c>
      <c r="K1627" s="553" t="s">
        <v>3586</v>
      </c>
      <c r="L1627" s="702">
        <v>1</v>
      </c>
    </row>
    <row r="1628" spans="1:12" s="739" customFormat="1" ht="30" customHeight="1" outlineLevel="2" x14ac:dyDescent="0.2">
      <c r="A1628" s="735">
        <v>74</v>
      </c>
      <c r="B1628" s="767">
        <v>101187497</v>
      </c>
      <c r="C1628" s="702" t="s">
        <v>8727</v>
      </c>
      <c r="D1628" s="702" t="s">
        <v>8728</v>
      </c>
      <c r="E1628" s="702" t="s">
        <v>8729</v>
      </c>
      <c r="F1628" s="767">
        <v>25</v>
      </c>
      <c r="G1628" s="711" t="s">
        <v>4193</v>
      </c>
      <c r="H1628" s="711">
        <v>45215</v>
      </c>
      <c r="I1628" s="768" t="s">
        <v>8730</v>
      </c>
      <c r="J1628" s="553" t="s">
        <v>4859</v>
      </c>
      <c r="K1628" s="553" t="s">
        <v>3586</v>
      </c>
      <c r="L1628" s="702">
        <v>1</v>
      </c>
    </row>
    <row r="1629" spans="1:12" s="739" customFormat="1" ht="30" customHeight="1" outlineLevel="2" x14ac:dyDescent="0.2">
      <c r="A1629" s="735">
        <v>75</v>
      </c>
      <c r="B1629" s="767">
        <v>101182747</v>
      </c>
      <c r="C1629" s="702" t="s">
        <v>8727</v>
      </c>
      <c r="D1629" s="702" t="s">
        <v>8728</v>
      </c>
      <c r="E1629" s="702" t="s">
        <v>8729</v>
      </c>
      <c r="F1629" s="767" t="s">
        <v>8734</v>
      </c>
      <c r="G1629" s="711" t="s">
        <v>4177</v>
      </c>
      <c r="H1629" s="711">
        <v>45215</v>
      </c>
      <c r="I1629" s="768" t="s">
        <v>8730</v>
      </c>
      <c r="J1629" s="553" t="s">
        <v>4859</v>
      </c>
      <c r="K1629" s="553" t="s">
        <v>3586</v>
      </c>
      <c r="L1629" s="702">
        <v>1</v>
      </c>
    </row>
    <row r="1630" spans="1:12" s="739" customFormat="1" ht="30" customHeight="1" outlineLevel="2" x14ac:dyDescent="0.2">
      <c r="A1630" s="735">
        <v>76</v>
      </c>
      <c r="B1630" s="767">
        <v>101212076</v>
      </c>
      <c r="C1630" s="702" t="s">
        <v>8727</v>
      </c>
      <c r="D1630" s="702" t="s">
        <v>8735</v>
      </c>
      <c r="E1630" s="702" t="s">
        <v>3345</v>
      </c>
      <c r="F1630" s="767" t="s">
        <v>8736</v>
      </c>
      <c r="G1630" s="711" t="s">
        <v>4177</v>
      </c>
      <c r="H1630" s="711">
        <v>45215</v>
      </c>
      <c r="I1630" s="768" t="s">
        <v>8730</v>
      </c>
      <c r="J1630" s="553" t="s">
        <v>4859</v>
      </c>
      <c r="K1630" s="553" t="s">
        <v>3586</v>
      </c>
      <c r="L1630" s="702">
        <v>1</v>
      </c>
    </row>
    <row r="1631" spans="1:12" s="739" customFormat="1" ht="30" customHeight="1" outlineLevel="2" x14ac:dyDescent="0.2">
      <c r="A1631" s="735">
        <v>77</v>
      </c>
      <c r="B1631" s="767">
        <v>101191750</v>
      </c>
      <c r="C1631" s="702" t="s">
        <v>8727</v>
      </c>
      <c r="D1631" s="702" t="s">
        <v>8735</v>
      </c>
      <c r="E1631" s="702" t="s">
        <v>3345</v>
      </c>
      <c r="F1631" s="767" t="s">
        <v>8737</v>
      </c>
      <c r="G1631" s="711" t="s">
        <v>4177</v>
      </c>
      <c r="H1631" s="711">
        <v>45215</v>
      </c>
      <c r="I1631" s="768" t="s">
        <v>8730</v>
      </c>
      <c r="J1631" s="553" t="s">
        <v>4859</v>
      </c>
      <c r="K1631" s="553" t="s">
        <v>3586</v>
      </c>
      <c r="L1631" s="702">
        <v>1</v>
      </c>
    </row>
    <row r="1632" spans="1:12" s="739" customFormat="1" ht="30" customHeight="1" outlineLevel="2" x14ac:dyDescent="0.2">
      <c r="A1632" s="735">
        <v>78</v>
      </c>
      <c r="B1632" s="767">
        <v>101216995</v>
      </c>
      <c r="C1632" s="702" t="s">
        <v>8727</v>
      </c>
      <c r="D1632" s="702" t="s">
        <v>8735</v>
      </c>
      <c r="E1632" s="702" t="s">
        <v>3345</v>
      </c>
      <c r="F1632" s="767" t="s">
        <v>8732</v>
      </c>
      <c r="G1632" s="711" t="s">
        <v>4177</v>
      </c>
      <c r="H1632" s="711">
        <v>45215</v>
      </c>
      <c r="I1632" s="768" t="s">
        <v>8730</v>
      </c>
      <c r="J1632" s="553" t="s">
        <v>4859</v>
      </c>
      <c r="K1632" s="553" t="s">
        <v>3586</v>
      </c>
      <c r="L1632" s="702">
        <v>1</v>
      </c>
    </row>
    <row r="1633" spans="1:12" s="739" customFormat="1" ht="30" customHeight="1" outlineLevel="2" x14ac:dyDescent="0.2">
      <c r="A1633" s="735">
        <v>79</v>
      </c>
      <c r="B1633" s="767">
        <v>101211006</v>
      </c>
      <c r="C1633" s="702" t="s">
        <v>8727</v>
      </c>
      <c r="D1633" s="702" t="s">
        <v>8735</v>
      </c>
      <c r="E1633" s="702" t="s">
        <v>3345</v>
      </c>
      <c r="F1633" s="767" t="s">
        <v>8733</v>
      </c>
      <c r="G1633" s="711" t="s">
        <v>4177</v>
      </c>
      <c r="H1633" s="711">
        <v>45215</v>
      </c>
      <c r="I1633" s="768" t="s">
        <v>8730</v>
      </c>
      <c r="J1633" s="553" t="s">
        <v>4859</v>
      </c>
      <c r="K1633" s="553" t="s">
        <v>3586</v>
      </c>
      <c r="L1633" s="702">
        <v>1</v>
      </c>
    </row>
    <row r="1634" spans="1:12" s="739" customFormat="1" ht="30" customHeight="1" outlineLevel="2" x14ac:dyDescent="0.2">
      <c r="A1634" s="735">
        <v>80</v>
      </c>
      <c r="B1634" s="767">
        <v>101208488</v>
      </c>
      <c r="C1634" s="702" t="s">
        <v>8727</v>
      </c>
      <c r="D1634" s="702" t="s">
        <v>8735</v>
      </c>
      <c r="E1634" s="702" t="s">
        <v>3345</v>
      </c>
      <c r="F1634" s="767" t="s">
        <v>8738</v>
      </c>
      <c r="G1634" s="711" t="s">
        <v>4177</v>
      </c>
      <c r="H1634" s="711">
        <v>45215</v>
      </c>
      <c r="I1634" s="768" t="s">
        <v>8730</v>
      </c>
      <c r="J1634" s="553" t="s">
        <v>4859</v>
      </c>
      <c r="K1634" s="553" t="s">
        <v>3586</v>
      </c>
      <c r="L1634" s="702">
        <v>1</v>
      </c>
    </row>
    <row r="1635" spans="1:12" s="739" customFormat="1" ht="30" customHeight="1" outlineLevel="2" x14ac:dyDescent="0.2">
      <c r="A1635" s="735">
        <v>81</v>
      </c>
      <c r="B1635" s="767">
        <v>101213513</v>
      </c>
      <c r="C1635" s="702" t="s">
        <v>8727</v>
      </c>
      <c r="D1635" s="702" t="s">
        <v>8735</v>
      </c>
      <c r="E1635" s="702" t="s">
        <v>3345</v>
      </c>
      <c r="F1635" s="767" t="s">
        <v>8674</v>
      </c>
      <c r="G1635" s="711" t="s">
        <v>4177</v>
      </c>
      <c r="H1635" s="711">
        <v>45215</v>
      </c>
      <c r="I1635" s="768" t="s">
        <v>8730</v>
      </c>
      <c r="J1635" s="553" t="s">
        <v>4859</v>
      </c>
      <c r="K1635" s="553" t="s">
        <v>3586</v>
      </c>
      <c r="L1635" s="702">
        <v>1</v>
      </c>
    </row>
    <row r="1636" spans="1:12" s="739" customFormat="1" ht="30" customHeight="1" outlineLevel="2" x14ac:dyDescent="0.2">
      <c r="A1636" s="735">
        <v>82</v>
      </c>
      <c r="B1636" s="767">
        <v>101208813</v>
      </c>
      <c r="C1636" s="702" t="s">
        <v>8727</v>
      </c>
      <c r="D1636" s="702" t="s">
        <v>8735</v>
      </c>
      <c r="E1636" s="702" t="s">
        <v>3345</v>
      </c>
      <c r="F1636" s="767" t="s">
        <v>8700</v>
      </c>
      <c r="G1636" s="711" t="s">
        <v>4177</v>
      </c>
      <c r="H1636" s="711">
        <v>45215</v>
      </c>
      <c r="I1636" s="768" t="s">
        <v>8730</v>
      </c>
      <c r="J1636" s="553" t="s">
        <v>4859</v>
      </c>
      <c r="K1636" s="553" t="s">
        <v>3586</v>
      </c>
      <c r="L1636" s="702">
        <v>1</v>
      </c>
    </row>
    <row r="1637" spans="1:12" s="739" customFormat="1" ht="30" customHeight="1" outlineLevel="2" x14ac:dyDescent="0.2">
      <c r="A1637" s="735">
        <v>83</v>
      </c>
      <c r="B1637" s="767">
        <v>101207583</v>
      </c>
      <c r="C1637" s="702" t="s">
        <v>8727</v>
      </c>
      <c r="D1637" s="702" t="s">
        <v>8735</v>
      </c>
      <c r="E1637" s="702" t="s">
        <v>3345</v>
      </c>
      <c r="F1637" s="767" t="s">
        <v>8739</v>
      </c>
      <c r="G1637" s="711" t="s">
        <v>4177</v>
      </c>
      <c r="H1637" s="711">
        <v>45215</v>
      </c>
      <c r="I1637" s="768" t="s">
        <v>8730</v>
      </c>
      <c r="J1637" s="553" t="s">
        <v>4859</v>
      </c>
      <c r="K1637" s="553" t="s">
        <v>3586</v>
      </c>
      <c r="L1637" s="702">
        <v>1</v>
      </c>
    </row>
    <row r="1638" spans="1:12" s="739" customFormat="1" ht="30" customHeight="1" outlineLevel="2" x14ac:dyDescent="0.2">
      <c r="A1638" s="735">
        <v>84</v>
      </c>
      <c r="B1638" s="767">
        <v>101212786</v>
      </c>
      <c r="C1638" s="702" t="s">
        <v>8727</v>
      </c>
      <c r="D1638" s="702" t="s">
        <v>8735</v>
      </c>
      <c r="E1638" s="702" t="s">
        <v>3345</v>
      </c>
      <c r="F1638" s="767" t="s">
        <v>8740</v>
      </c>
      <c r="G1638" s="711" t="s">
        <v>4177</v>
      </c>
      <c r="H1638" s="711">
        <v>45215</v>
      </c>
      <c r="I1638" s="768" t="s">
        <v>8730</v>
      </c>
      <c r="J1638" s="553" t="s">
        <v>4859</v>
      </c>
      <c r="K1638" s="553" t="s">
        <v>3586</v>
      </c>
      <c r="L1638" s="702">
        <v>1</v>
      </c>
    </row>
    <row r="1639" spans="1:12" s="739" customFormat="1" ht="30" customHeight="1" outlineLevel="2" x14ac:dyDescent="0.2">
      <c r="A1639" s="735">
        <v>85</v>
      </c>
      <c r="B1639" s="767">
        <v>101201920</v>
      </c>
      <c r="C1639" s="702" t="s">
        <v>8727</v>
      </c>
      <c r="D1639" s="702" t="s">
        <v>8735</v>
      </c>
      <c r="E1639" s="702" t="s">
        <v>3345</v>
      </c>
      <c r="F1639" s="767">
        <v>7</v>
      </c>
      <c r="G1639" s="711" t="s">
        <v>4193</v>
      </c>
      <c r="H1639" s="711">
        <v>45216</v>
      </c>
      <c r="I1639" s="768" t="s">
        <v>8730</v>
      </c>
      <c r="J1639" s="553" t="s">
        <v>4859</v>
      </c>
      <c r="K1639" s="553" t="s">
        <v>3586</v>
      </c>
      <c r="L1639" s="702">
        <v>1</v>
      </c>
    </row>
    <row r="1640" spans="1:12" s="739" customFormat="1" ht="30" customHeight="1" outlineLevel="2" x14ac:dyDescent="0.2">
      <c r="A1640" s="735">
        <v>86</v>
      </c>
      <c r="B1640" s="767">
        <v>101222934</v>
      </c>
      <c r="C1640" s="702" t="s">
        <v>8727</v>
      </c>
      <c r="D1640" s="702" t="s">
        <v>8735</v>
      </c>
      <c r="E1640" s="702" t="s">
        <v>3345</v>
      </c>
      <c r="F1640" s="767">
        <v>8</v>
      </c>
      <c r="G1640" s="711" t="s">
        <v>4193</v>
      </c>
      <c r="H1640" s="711">
        <v>45216</v>
      </c>
      <c r="I1640" s="768" t="s">
        <v>8730</v>
      </c>
      <c r="J1640" s="553" t="s">
        <v>4859</v>
      </c>
      <c r="K1640" s="553" t="s">
        <v>3586</v>
      </c>
      <c r="L1640" s="702">
        <v>1</v>
      </c>
    </row>
    <row r="1641" spans="1:12" s="739" customFormat="1" ht="30" customHeight="1" outlineLevel="2" x14ac:dyDescent="0.2">
      <c r="A1641" s="735">
        <v>87</v>
      </c>
      <c r="B1641" s="767">
        <v>101209367</v>
      </c>
      <c r="C1641" s="702" t="s">
        <v>8727</v>
      </c>
      <c r="D1641" s="702" t="s">
        <v>8735</v>
      </c>
      <c r="E1641" s="702" t="s">
        <v>3345</v>
      </c>
      <c r="F1641" s="767">
        <v>9</v>
      </c>
      <c r="G1641" s="711" t="s">
        <v>4193</v>
      </c>
      <c r="H1641" s="711">
        <v>45216</v>
      </c>
      <c r="I1641" s="768" t="s">
        <v>8730</v>
      </c>
      <c r="J1641" s="553" t="s">
        <v>4859</v>
      </c>
      <c r="K1641" s="553" t="s">
        <v>3586</v>
      </c>
      <c r="L1641" s="702">
        <v>1</v>
      </c>
    </row>
    <row r="1642" spans="1:12" s="739" customFormat="1" ht="30" customHeight="1" outlineLevel="2" x14ac:dyDescent="0.2">
      <c r="A1642" s="735">
        <v>88</v>
      </c>
      <c r="B1642" s="767">
        <v>101185718</v>
      </c>
      <c r="C1642" s="702" t="s">
        <v>8727</v>
      </c>
      <c r="D1642" s="702" t="s">
        <v>8735</v>
      </c>
      <c r="E1642" s="702" t="s">
        <v>3345</v>
      </c>
      <c r="F1642" s="767">
        <v>10</v>
      </c>
      <c r="G1642" s="711" t="s">
        <v>4193</v>
      </c>
      <c r="H1642" s="711">
        <v>45216</v>
      </c>
      <c r="I1642" s="768" t="s">
        <v>8730</v>
      </c>
      <c r="J1642" s="553" t="s">
        <v>4859</v>
      </c>
      <c r="K1642" s="553" t="s">
        <v>3586</v>
      </c>
      <c r="L1642" s="702">
        <v>1</v>
      </c>
    </row>
    <row r="1643" spans="1:12" s="739" customFormat="1" ht="30" customHeight="1" outlineLevel="2" x14ac:dyDescent="0.2">
      <c r="A1643" s="735">
        <v>89</v>
      </c>
      <c r="B1643" s="767">
        <v>101182728</v>
      </c>
      <c r="C1643" s="702" t="s">
        <v>8727</v>
      </c>
      <c r="D1643" s="702" t="s">
        <v>8735</v>
      </c>
      <c r="E1643" s="702" t="s">
        <v>3345</v>
      </c>
      <c r="F1643" s="767">
        <v>11</v>
      </c>
      <c r="G1643" s="711" t="s">
        <v>4193</v>
      </c>
      <c r="H1643" s="711">
        <v>45216</v>
      </c>
      <c r="I1643" s="768" t="s">
        <v>8730</v>
      </c>
      <c r="J1643" s="553" t="s">
        <v>4859</v>
      </c>
      <c r="K1643" s="553" t="s">
        <v>3586</v>
      </c>
      <c r="L1643" s="702">
        <v>1</v>
      </c>
    </row>
    <row r="1644" spans="1:12" s="739" customFormat="1" ht="30" customHeight="1" outlineLevel="2" x14ac:dyDescent="0.2">
      <c r="A1644" s="735">
        <v>90</v>
      </c>
      <c r="B1644" s="767">
        <v>101203404</v>
      </c>
      <c r="C1644" s="702" t="s">
        <v>8727</v>
      </c>
      <c r="D1644" s="702" t="s">
        <v>8735</v>
      </c>
      <c r="E1644" s="702" t="s">
        <v>3345</v>
      </c>
      <c r="F1644" s="767">
        <v>12</v>
      </c>
      <c r="G1644" s="711" t="s">
        <v>4193</v>
      </c>
      <c r="H1644" s="711">
        <v>45216</v>
      </c>
      <c r="I1644" s="768" t="s">
        <v>8730</v>
      </c>
      <c r="J1644" s="553" t="s">
        <v>4859</v>
      </c>
      <c r="K1644" s="553" t="s">
        <v>3586</v>
      </c>
      <c r="L1644" s="702">
        <v>1</v>
      </c>
    </row>
    <row r="1645" spans="1:12" s="739" customFormat="1" ht="30" customHeight="1" outlineLevel="2" x14ac:dyDescent="0.2">
      <c r="A1645" s="735">
        <v>91</v>
      </c>
      <c r="B1645" s="767">
        <v>101188311</v>
      </c>
      <c r="C1645" s="702" t="s">
        <v>8727</v>
      </c>
      <c r="D1645" s="702" t="s">
        <v>8735</v>
      </c>
      <c r="E1645" s="702" t="s">
        <v>3345</v>
      </c>
      <c r="F1645" s="767" t="s">
        <v>8741</v>
      </c>
      <c r="G1645" s="711" t="s">
        <v>4177</v>
      </c>
      <c r="H1645" s="711">
        <v>45216</v>
      </c>
      <c r="I1645" s="768" t="s">
        <v>8730</v>
      </c>
      <c r="J1645" s="553" t="s">
        <v>4859</v>
      </c>
      <c r="K1645" s="553" t="s">
        <v>3586</v>
      </c>
      <c r="L1645" s="702">
        <v>1</v>
      </c>
    </row>
    <row r="1646" spans="1:12" s="739" customFormat="1" ht="30" customHeight="1" outlineLevel="2" x14ac:dyDescent="0.2">
      <c r="A1646" s="735">
        <v>92</v>
      </c>
      <c r="B1646" s="767">
        <v>101198448</v>
      </c>
      <c r="C1646" s="702" t="s">
        <v>8727</v>
      </c>
      <c r="D1646" s="702" t="s">
        <v>8735</v>
      </c>
      <c r="E1646" s="702" t="s">
        <v>3345</v>
      </c>
      <c r="F1646" s="767" t="s">
        <v>8742</v>
      </c>
      <c r="G1646" s="711" t="s">
        <v>4177</v>
      </c>
      <c r="H1646" s="711">
        <v>45216</v>
      </c>
      <c r="I1646" s="768" t="s">
        <v>8730</v>
      </c>
      <c r="J1646" s="553" t="s">
        <v>4859</v>
      </c>
      <c r="K1646" s="553" t="s">
        <v>3586</v>
      </c>
      <c r="L1646" s="702">
        <v>1</v>
      </c>
    </row>
    <row r="1647" spans="1:12" s="739" customFormat="1" ht="30" customHeight="1" outlineLevel="2" x14ac:dyDescent="0.2">
      <c r="A1647" s="735">
        <v>93</v>
      </c>
      <c r="B1647" s="767">
        <v>101211405</v>
      </c>
      <c r="C1647" s="702" t="s">
        <v>8727</v>
      </c>
      <c r="D1647" s="702" t="s">
        <v>8735</v>
      </c>
      <c r="E1647" s="702" t="s">
        <v>3345</v>
      </c>
      <c r="F1647" s="767">
        <v>14</v>
      </c>
      <c r="G1647" s="711" t="s">
        <v>4193</v>
      </c>
      <c r="H1647" s="711">
        <v>45216</v>
      </c>
      <c r="I1647" s="768" t="s">
        <v>8730</v>
      </c>
      <c r="J1647" s="553" t="s">
        <v>4859</v>
      </c>
      <c r="K1647" s="553" t="s">
        <v>3586</v>
      </c>
      <c r="L1647" s="702">
        <v>1</v>
      </c>
    </row>
    <row r="1648" spans="1:12" s="739" customFormat="1" ht="30" customHeight="1" outlineLevel="2" thickBot="1" x14ac:dyDescent="0.25">
      <c r="A1648" s="735">
        <v>94</v>
      </c>
      <c r="B1648" s="767">
        <v>101210688</v>
      </c>
      <c r="C1648" s="702" t="s">
        <v>8727</v>
      </c>
      <c r="D1648" s="702" t="s">
        <v>8735</v>
      </c>
      <c r="E1648" s="702" t="s">
        <v>3345</v>
      </c>
      <c r="F1648" s="769">
        <v>15</v>
      </c>
      <c r="G1648" s="711" t="s">
        <v>4193</v>
      </c>
      <c r="H1648" s="711">
        <v>45216</v>
      </c>
      <c r="I1648" s="768" t="s">
        <v>8730</v>
      </c>
      <c r="J1648" s="553" t="s">
        <v>4859</v>
      </c>
      <c r="K1648" s="553" t="s">
        <v>3586</v>
      </c>
      <c r="L1648" s="702">
        <v>1</v>
      </c>
    </row>
    <row r="1649" spans="1:12" s="230" customFormat="1" ht="19.5" outlineLevel="1" thickBot="1" x14ac:dyDescent="0.25">
      <c r="A1649" s="422" t="s">
        <v>83</v>
      </c>
      <c r="B1649" s="427"/>
      <c r="C1649" s="829" t="s">
        <v>23</v>
      </c>
      <c r="D1649" s="830"/>
      <c r="E1649" s="830"/>
      <c r="F1649" s="830"/>
      <c r="G1649" s="830"/>
      <c r="H1649" s="830"/>
      <c r="I1649" s="831"/>
      <c r="J1649" s="500"/>
      <c r="K1649" s="424"/>
      <c r="L1649" s="500">
        <f>SUM(L1650:L1755)</f>
        <v>106</v>
      </c>
    </row>
    <row r="1650" spans="1:12" s="230" customFormat="1" ht="39.950000000000003" customHeight="1" outlineLevel="2" x14ac:dyDescent="0.2">
      <c r="A1650" s="194">
        <v>1</v>
      </c>
      <c r="B1650" s="702" t="s">
        <v>8743</v>
      </c>
      <c r="C1650" s="702" t="s">
        <v>3643</v>
      </c>
      <c r="D1650" s="702" t="s">
        <v>8567</v>
      </c>
      <c r="E1650" s="702" t="s">
        <v>3380</v>
      </c>
      <c r="F1650" s="702" t="s">
        <v>70</v>
      </c>
      <c r="G1650" s="702" t="s">
        <v>4749</v>
      </c>
      <c r="H1650" s="775">
        <v>45204</v>
      </c>
      <c r="I1650" s="553" t="s">
        <v>8744</v>
      </c>
      <c r="J1650" s="553" t="s">
        <v>4859</v>
      </c>
      <c r="K1650" s="553" t="s">
        <v>3586</v>
      </c>
      <c r="L1650" s="553">
        <v>1</v>
      </c>
    </row>
    <row r="1651" spans="1:12" s="230" customFormat="1" ht="39.950000000000003" customHeight="1" outlineLevel="2" x14ac:dyDescent="0.2">
      <c r="A1651" s="194">
        <v>2</v>
      </c>
      <c r="B1651" s="702" t="s">
        <v>8745</v>
      </c>
      <c r="C1651" s="702" t="s">
        <v>3643</v>
      </c>
      <c r="D1651" s="702" t="s">
        <v>8567</v>
      </c>
      <c r="E1651" s="702" t="s">
        <v>3380</v>
      </c>
      <c r="F1651" s="702" t="s">
        <v>70</v>
      </c>
      <c r="G1651" s="702" t="s">
        <v>4749</v>
      </c>
      <c r="H1651" s="775">
        <v>45204</v>
      </c>
      <c r="I1651" s="553" t="s">
        <v>8744</v>
      </c>
      <c r="J1651" s="553" t="s">
        <v>4859</v>
      </c>
      <c r="K1651" s="553" t="s">
        <v>3586</v>
      </c>
      <c r="L1651" s="553">
        <v>1</v>
      </c>
    </row>
    <row r="1652" spans="1:12" s="230" customFormat="1" ht="39.950000000000003" customHeight="1" outlineLevel="2" x14ac:dyDescent="0.2">
      <c r="A1652" s="194">
        <v>3</v>
      </c>
      <c r="B1652" s="702" t="s">
        <v>8746</v>
      </c>
      <c r="C1652" s="702" t="s">
        <v>3643</v>
      </c>
      <c r="D1652" s="702" t="s">
        <v>8567</v>
      </c>
      <c r="E1652" s="702" t="s">
        <v>3380</v>
      </c>
      <c r="F1652" s="702" t="s">
        <v>106</v>
      </c>
      <c r="G1652" s="702" t="s">
        <v>4749</v>
      </c>
      <c r="H1652" s="775">
        <v>45204</v>
      </c>
      <c r="I1652" s="553" t="s">
        <v>8744</v>
      </c>
      <c r="J1652" s="553" t="s">
        <v>4859</v>
      </c>
      <c r="K1652" s="553" t="s">
        <v>3586</v>
      </c>
      <c r="L1652" s="553">
        <v>1</v>
      </c>
    </row>
    <row r="1653" spans="1:12" s="230" customFormat="1" ht="39.950000000000003" customHeight="1" outlineLevel="2" x14ac:dyDescent="0.2">
      <c r="A1653" s="194">
        <v>4</v>
      </c>
      <c r="B1653" s="702" t="s">
        <v>8747</v>
      </c>
      <c r="C1653" s="702" t="s">
        <v>3643</v>
      </c>
      <c r="D1653" s="702" t="s">
        <v>8567</v>
      </c>
      <c r="E1653" s="702" t="s">
        <v>3380</v>
      </c>
      <c r="F1653" s="702" t="s">
        <v>106</v>
      </c>
      <c r="G1653" s="702" t="s">
        <v>4749</v>
      </c>
      <c r="H1653" s="775">
        <v>45204</v>
      </c>
      <c r="I1653" s="553" t="s">
        <v>8744</v>
      </c>
      <c r="J1653" s="553" t="s">
        <v>4859</v>
      </c>
      <c r="K1653" s="553" t="s">
        <v>3586</v>
      </c>
      <c r="L1653" s="553">
        <v>1</v>
      </c>
    </row>
    <row r="1654" spans="1:12" s="230" customFormat="1" ht="39.950000000000003" customHeight="1" outlineLevel="2" x14ac:dyDescent="0.2">
      <c r="A1654" s="194">
        <v>5</v>
      </c>
      <c r="B1654" s="702" t="s">
        <v>8748</v>
      </c>
      <c r="C1654" s="702" t="s">
        <v>3643</v>
      </c>
      <c r="D1654" s="702" t="s">
        <v>8567</v>
      </c>
      <c r="E1654" s="702" t="s">
        <v>3380</v>
      </c>
      <c r="F1654" s="702" t="s">
        <v>106</v>
      </c>
      <c r="G1654" s="702" t="s">
        <v>3852</v>
      </c>
      <c r="H1654" s="775">
        <v>45204</v>
      </c>
      <c r="I1654" s="553" t="s">
        <v>8744</v>
      </c>
      <c r="J1654" s="553" t="s">
        <v>4859</v>
      </c>
      <c r="K1654" s="553" t="s">
        <v>3586</v>
      </c>
      <c r="L1654" s="553">
        <v>1</v>
      </c>
    </row>
    <row r="1655" spans="1:12" s="230" customFormat="1" ht="39.950000000000003" customHeight="1" outlineLevel="2" x14ac:dyDescent="0.2">
      <c r="A1655" s="194">
        <v>6</v>
      </c>
      <c r="B1655" s="702" t="s">
        <v>8749</v>
      </c>
      <c r="C1655" s="702" t="s">
        <v>3643</v>
      </c>
      <c r="D1655" s="702" t="s">
        <v>8567</v>
      </c>
      <c r="E1655" s="702" t="s">
        <v>3380</v>
      </c>
      <c r="F1655" s="702" t="s">
        <v>33</v>
      </c>
      <c r="G1655" s="702" t="s">
        <v>4749</v>
      </c>
      <c r="H1655" s="775">
        <v>45204</v>
      </c>
      <c r="I1655" s="553" t="s">
        <v>8744</v>
      </c>
      <c r="J1655" s="553" t="s">
        <v>4859</v>
      </c>
      <c r="K1655" s="553" t="s">
        <v>3586</v>
      </c>
      <c r="L1655" s="553">
        <v>1</v>
      </c>
    </row>
    <row r="1656" spans="1:12" s="230" customFormat="1" ht="39.950000000000003" customHeight="1" outlineLevel="2" x14ac:dyDescent="0.2">
      <c r="A1656" s="194">
        <v>7</v>
      </c>
      <c r="B1656" s="702" t="s">
        <v>8750</v>
      </c>
      <c r="C1656" s="702" t="s">
        <v>3643</v>
      </c>
      <c r="D1656" s="702" t="s">
        <v>8567</v>
      </c>
      <c r="E1656" s="702" t="s">
        <v>3380</v>
      </c>
      <c r="F1656" s="702" t="s">
        <v>33</v>
      </c>
      <c r="G1656" s="702" t="s">
        <v>4749</v>
      </c>
      <c r="H1656" s="775">
        <v>45204</v>
      </c>
      <c r="I1656" s="553" t="s">
        <v>8744</v>
      </c>
      <c r="J1656" s="553" t="s">
        <v>4859</v>
      </c>
      <c r="K1656" s="553" t="s">
        <v>3586</v>
      </c>
      <c r="L1656" s="553">
        <v>1</v>
      </c>
    </row>
    <row r="1657" spans="1:12" s="230" customFormat="1" ht="39.950000000000003" customHeight="1" outlineLevel="2" x14ac:dyDescent="0.2">
      <c r="A1657" s="194">
        <v>8</v>
      </c>
      <c r="B1657" s="702" t="s">
        <v>8751</v>
      </c>
      <c r="C1657" s="702" t="s">
        <v>3643</v>
      </c>
      <c r="D1657" s="702" t="s">
        <v>8567</v>
      </c>
      <c r="E1657" s="702" t="s">
        <v>3380</v>
      </c>
      <c r="F1657" s="702" t="s">
        <v>33</v>
      </c>
      <c r="G1657" s="702" t="s">
        <v>67</v>
      </c>
      <c r="H1657" s="775">
        <v>45204</v>
      </c>
      <c r="I1657" s="553" t="s">
        <v>8744</v>
      </c>
      <c r="J1657" s="553" t="s">
        <v>4859</v>
      </c>
      <c r="K1657" s="553" t="s">
        <v>3586</v>
      </c>
      <c r="L1657" s="553">
        <v>1</v>
      </c>
    </row>
    <row r="1658" spans="1:12" s="230" customFormat="1" ht="39.950000000000003" customHeight="1" outlineLevel="2" x14ac:dyDescent="0.2">
      <c r="A1658" s="194">
        <v>9</v>
      </c>
      <c r="B1658" s="702" t="s">
        <v>8752</v>
      </c>
      <c r="C1658" s="702" t="s">
        <v>3643</v>
      </c>
      <c r="D1658" s="702" t="s">
        <v>8567</v>
      </c>
      <c r="E1658" s="702" t="s">
        <v>3380</v>
      </c>
      <c r="F1658" s="702" t="s">
        <v>34</v>
      </c>
      <c r="G1658" s="702" t="s">
        <v>4193</v>
      </c>
      <c r="H1658" s="775">
        <v>45204</v>
      </c>
      <c r="I1658" s="553" t="s">
        <v>8744</v>
      </c>
      <c r="J1658" s="553" t="s">
        <v>4859</v>
      </c>
      <c r="K1658" s="553" t="s">
        <v>3586</v>
      </c>
      <c r="L1658" s="553">
        <v>1</v>
      </c>
    </row>
    <row r="1659" spans="1:12" s="230" customFormat="1" ht="39.950000000000003" customHeight="1" outlineLevel="2" x14ac:dyDescent="0.2">
      <c r="A1659" s="194">
        <v>10</v>
      </c>
      <c r="B1659" s="702" t="s">
        <v>8753</v>
      </c>
      <c r="C1659" s="702" t="s">
        <v>3643</v>
      </c>
      <c r="D1659" s="702" t="s">
        <v>8567</v>
      </c>
      <c r="E1659" s="702" t="s">
        <v>3380</v>
      </c>
      <c r="F1659" s="702" t="s">
        <v>34</v>
      </c>
      <c r="G1659" s="702" t="s">
        <v>4193</v>
      </c>
      <c r="H1659" s="775">
        <v>45204</v>
      </c>
      <c r="I1659" s="553" t="s">
        <v>8744</v>
      </c>
      <c r="J1659" s="553" t="s">
        <v>4859</v>
      </c>
      <c r="K1659" s="553" t="s">
        <v>3586</v>
      </c>
      <c r="L1659" s="553">
        <v>1</v>
      </c>
    </row>
    <row r="1660" spans="1:12" s="230" customFormat="1" ht="39.950000000000003" customHeight="1" outlineLevel="2" x14ac:dyDescent="0.2">
      <c r="A1660" s="194">
        <v>11</v>
      </c>
      <c r="B1660" s="702" t="s">
        <v>8754</v>
      </c>
      <c r="C1660" s="702" t="s">
        <v>3643</v>
      </c>
      <c r="D1660" s="702" t="s">
        <v>8567</v>
      </c>
      <c r="E1660" s="702" t="s">
        <v>3380</v>
      </c>
      <c r="F1660" s="702" t="s">
        <v>35</v>
      </c>
      <c r="G1660" s="702" t="s">
        <v>4193</v>
      </c>
      <c r="H1660" s="775">
        <v>45204</v>
      </c>
      <c r="I1660" s="553" t="s">
        <v>8744</v>
      </c>
      <c r="J1660" s="553" t="s">
        <v>4859</v>
      </c>
      <c r="K1660" s="553" t="s">
        <v>3586</v>
      </c>
      <c r="L1660" s="553">
        <v>1</v>
      </c>
    </row>
    <row r="1661" spans="1:12" s="230" customFormat="1" ht="39.950000000000003" customHeight="1" outlineLevel="2" x14ac:dyDescent="0.2">
      <c r="A1661" s="194">
        <v>12</v>
      </c>
      <c r="B1661" s="702" t="s">
        <v>8755</v>
      </c>
      <c r="C1661" s="702" t="s">
        <v>3643</v>
      </c>
      <c r="D1661" s="702" t="s">
        <v>8568</v>
      </c>
      <c r="E1661" s="702" t="s">
        <v>3380</v>
      </c>
      <c r="F1661" s="702" t="s">
        <v>35</v>
      </c>
      <c r="G1661" s="702" t="s">
        <v>4193</v>
      </c>
      <c r="H1661" s="775">
        <v>45204</v>
      </c>
      <c r="I1661" s="553" t="s">
        <v>8744</v>
      </c>
      <c r="J1661" s="553" t="s">
        <v>4859</v>
      </c>
      <c r="K1661" s="553" t="s">
        <v>3586</v>
      </c>
      <c r="L1661" s="553">
        <v>1</v>
      </c>
    </row>
    <row r="1662" spans="1:12" s="230" customFormat="1" ht="39.950000000000003" customHeight="1" outlineLevel="2" x14ac:dyDescent="0.2">
      <c r="A1662" s="194">
        <v>13</v>
      </c>
      <c r="B1662" s="702" t="s">
        <v>8756</v>
      </c>
      <c r="C1662" s="702" t="s">
        <v>3643</v>
      </c>
      <c r="D1662" s="702" t="s">
        <v>8567</v>
      </c>
      <c r="E1662" s="702" t="s">
        <v>3380</v>
      </c>
      <c r="F1662" s="702" t="s">
        <v>109</v>
      </c>
      <c r="G1662" s="702" t="s">
        <v>4193</v>
      </c>
      <c r="H1662" s="775">
        <v>45204</v>
      </c>
      <c r="I1662" s="553" t="s">
        <v>8744</v>
      </c>
      <c r="J1662" s="553" t="s">
        <v>4859</v>
      </c>
      <c r="K1662" s="553" t="s">
        <v>3586</v>
      </c>
      <c r="L1662" s="553">
        <v>1</v>
      </c>
    </row>
    <row r="1663" spans="1:12" s="230" customFormat="1" ht="39.950000000000003" customHeight="1" outlineLevel="2" x14ac:dyDescent="0.2">
      <c r="A1663" s="194">
        <v>14</v>
      </c>
      <c r="B1663" s="702" t="s">
        <v>8757</v>
      </c>
      <c r="C1663" s="702" t="s">
        <v>3643</v>
      </c>
      <c r="D1663" s="702" t="s">
        <v>8567</v>
      </c>
      <c r="E1663" s="702" t="s">
        <v>3380</v>
      </c>
      <c r="F1663" s="702" t="s">
        <v>109</v>
      </c>
      <c r="G1663" s="702" t="s">
        <v>4193</v>
      </c>
      <c r="H1663" s="775">
        <v>45204</v>
      </c>
      <c r="I1663" s="553" t="s">
        <v>8744</v>
      </c>
      <c r="J1663" s="553" t="s">
        <v>4859</v>
      </c>
      <c r="K1663" s="553" t="s">
        <v>3586</v>
      </c>
      <c r="L1663" s="553">
        <v>1</v>
      </c>
    </row>
    <row r="1664" spans="1:12" s="230" customFormat="1" ht="39.950000000000003" customHeight="1" outlineLevel="2" x14ac:dyDescent="0.2">
      <c r="A1664" s="194">
        <v>15</v>
      </c>
      <c r="B1664" s="702" t="s">
        <v>8758</v>
      </c>
      <c r="C1664" s="702" t="s">
        <v>3643</v>
      </c>
      <c r="D1664" s="702" t="s">
        <v>8567</v>
      </c>
      <c r="E1664" s="702" t="s">
        <v>3380</v>
      </c>
      <c r="F1664" s="702" t="s">
        <v>110</v>
      </c>
      <c r="G1664" s="702" t="s">
        <v>4193</v>
      </c>
      <c r="H1664" s="775">
        <v>45204</v>
      </c>
      <c r="I1664" s="553" t="s">
        <v>8744</v>
      </c>
      <c r="J1664" s="553" t="s">
        <v>4859</v>
      </c>
      <c r="K1664" s="553" t="s">
        <v>3586</v>
      </c>
      <c r="L1664" s="553">
        <v>1</v>
      </c>
    </row>
    <row r="1665" spans="1:12" s="230" customFormat="1" ht="39.950000000000003" customHeight="1" outlineLevel="2" x14ac:dyDescent="0.2">
      <c r="A1665" s="194">
        <v>16</v>
      </c>
      <c r="B1665" s="702" t="s">
        <v>8759</v>
      </c>
      <c r="C1665" s="702" t="s">
        <v>3643</v>
      </c>
      <c r="D1665" s="702" t="s">
        <v>8567</v>
      </c>
      <c r="E1665" s="702" t="s">
        <v>3380</v>
      </c>
      <c r="F1665" s="702" t="s">
        <v>110</v>
      </c>
      <c r="G1665" s="702" t="s">
        <v>4193</v>
      </c>
      <c r="H1665" s="775">
        <v>45204</v>
      </c>
      <c r="I1665" s="553" t="s">
        <v>8744</v>
      </c>
      <c r="J1665" s="553" t="s">
        <v>4859</v>
      </c>
      <c r="K1665" s="553" t="s">
        <v>3586</v>
      </c>
      <c r="L1665" s="553">
        <v>1</v>
      </c>
    </row>
    <row r="1666" spans="1:12" s="230" customFormat="1" ht="39.950000000000003" customHeight="1" outlineLevel="2" x14ac:dyDescent="0.2">
      <c r="A1666" s="194">
        <v>17</v>
      </c>
      <c r="B1666" s="702" t="s">
        <v>8760</v>
      </c>
      <c r="C1666" s="702" t="s">
        <v>3643</v>
      </c>
      <c r="D1666" s="702" t="s">
        <v>8567</v>
      </c>
      <c r="E1666" s="702" t="s">
        <v>3380</v>
      </c>
      <c r="F1666" s="702" t="s">
        <v>143</v>
      </c>
      <c r="G1666" s="702" t="s">
        <v>4193</v>
      </c>
      <c r="H1666" s="775">
        <v>45204</v>
      </c>
      <c r="I1666" s="553" t="s">
        <v>8744</v>
      </c>
      <c r="J1666" s="553" t="s">
        <v>4859</v>
      </c>
      <c r="K1666" s="553" t="s">
        <v>3586</v>
      </c>
      <c r="L1666" s="553">
        <v>1</v>
      </c>
    </row>
    <row r="1667" spans="1:12" s="230" customFormat="1" ht="39.950000000000003" customHeight="1" outlineLevel="2" x14ac:dyDescent="0.2">
      <c r="A1667" s="194">
        <v>18</v>
      </c>
      <c r="B1667" s="702" t="s">
        <v>8761</v>
      </c>
      <c r="C1667" s="702" t="s">
        <v>3643</v>
      </c>
      <c r="D1667" s="702" t="s">
        <v>8567</v>
      </c>
      <c r="E1667" s="702" t="s">
        <v>3380</v>
      </c>
      <c r="F1667" s="702" t="s">
        <v>143</v>
      </c>
      <c r="G1667" s="702" t="s">
        <v>4193</v>
      </c>
      <c r="H1667" s="775">
        <v>45204</v>
      </c>
      <c r="I1667" s="553" t="s">
        <v>8744</v>
      </c>
      <c r="J1667" s="553" t="s">
        <v>4859</v>
      </c>
      <c r="K1667" s="553" t="s">
        <v>3586</v>
      </c>
      <c r="L1667" s="553">
        <v>1</v>
      </c>
    </row>
    <row r="1668" spans="1:12" s="230" customFormat="1" ht="39.950000000000003" customHeight="1" outlineLevel="2" x14ac:dyDescent="0.2">
      <c r="A1668" s="194">
        <v>19</v>
      </c>
      <c r="B1668" s="702" t="s">
        <v>8762</v>
      </c>
      <c r="C1668" s="702" t="s">
        <v>3643</v>
      </c>
      <c r="D1668" s="702" t="s">
        <v>8568</v>
      </c>
      <c r="E1668" s="702" t="s">
        <v>3380</v>
      </c>
      <c r="F1668" s="702" t="s">
        <v>147</v>
      </c>
      <c r="G1668" s="702" t="s">
        <v>4193</v>
      </c>
      <c r="H1668" s="775">
        <v>45204</v>
      </c>
      <c r="I1668" s="553" t="s">
        <v>8744</v>
      </c>
      <c r="J1668" s="553" t="s">
        <v>4859</v>
      </c>
      <c r="K1668" s="553" t="s">
        <v>3586</v>
      </c>
      <c r="L1668" s="553">
        <v>1</v>
      </c>
    </row>
    <row r="1669" spans="1:12" s="230" customFormat="1" ht="39.950000000000003" customHeight="1" outlineLevel="2" x14ac:dyDescent="0.2">
      <c r="A1669" s="194">
        <v>20</v>
      </c>
      <c r="B1669" s="702" t="s">
        <v>8763</v>
      </c>
      <c r="C1669" s="702" t="s">
        <v>3643</v>
      </c>
      <c r="D1669" s="702" t="s">
        <v>8567</v>
      </c>
      <c r="E1669" s="702" t="s">
        <v>3380</v>
      </c>
      <c r="F1669" s="702" t="s">
        <v>147</v>
      </c>
      <c r="G1669" s="702" t="s">
        <v>4193</v>
      </c>
      <c r="H1669" s="775">
        <v>45204</v>
      </c>
      <c r="I1669" s="553" t="s">
        <v>8744</v>
      </c>
      <c r="J1669" s="553" t="s">
        <v>4859</v>
      </c>
      <c r="K1669" s="553" t="s">
        <v>3586</v>
      </c>
      <c r="L1669" s="553">
        <v>1</v>
      </c>
    </row>
    <row r="1670" spans="1:12" s="230" customFormat="1" ht="39.950000000000003" customHeight="1" outlineLevel="2" x14ac:dyDescent="0.2">
      <c r="A1670" s="194">
        <v>21</v>
      </c>
      <c r="B1670" s="702" t="s">
        <v>8764</v>
      </c>
      <c r="C1670" s="702" t="s">
        <v>3643</v>
      </c>
      <c r="D1670" s="702" t="s">
        <v>8567</v>
      </c>
      <c r="E1670" s="702" t="s">
        <v>3380</v>
      </c>
      <c r="F1670" s="702" t="s">
        <v>146</v>
      </c>
      <c r="G1670" s="702" t="s">
        <v>4193</v>
      </c>
      <c r="H1670" s="775">
        <v>45208</v>
      </c>
      <c r="I1670" s="553" t="s">
        <v>8744</v>
      </c>
      <c r="J1670" s="553" t="s">
        <v>4859</v>
      </c>
      <c r="K1670" s="553" t="s">
        <v>3586</v>
      </c>
      <c r="L1670" s="553">
        <v>1</v>
      </c>
    </row>
    <row r="1671" spans="1:12" s="230" customFormat="1" ht="39.950000000000003" customHeight="1" outlineLevel="2" x14ac:dyDescent="0.2">
      <c r="A1671" s="194">
        <v>22</v>
      </c>
      <c r="B1671" s="702" t="s">
        <v>8765</v>
      </c>
      <c r="C1671" s="702" t="s">
        <v>3643</v>
      </c>
      <c r="D1671" s="702" t="s">
        <v>8567</v>
      </c>
      <c r="E1671" s="702" t="s">
        <v>3380</v>
      </c>
      <c r="F1671" s="702" t="s">
        <v>146</v>
      </c>
      <c r="G1671" s="702" t="s">
        <v>4193</v>
      </c>
      <c r="H1671" s="775">
        <v>45208</v>
      </c>
      <c r="I1671" s="553" t="s">
        <v>8744</v>
      </c>
      <c r="J1671" s="553" t="s">
        <v>4859</v>
      </c>
      <c r="K1671" s="553" t="s">
        <v>3586</v>
      </c>
      <c r="L1671" s="553">
        <v>1</v>
      </c>
    </row>
    <row r="1672" spans="1:12" s="230" customFormat="1" ht="39.950000000000003" customHeight="1" outlineLevel="2" x14ac:dyDescent="0.2">
      <c r="A1672" s="194">
        <v>23</v>
      </c>
      <c r="B1672" s="702" t="s">
        <v>8766</v>
      </c>
      <c r="C1672" s="702" t="s">
        <v>3643</v>
      </c>
      <c r="D1672" s="702" t="s">
        <v>8567</v>
      </c>
      <c r="E1672" s="702" t="s">
        <v>3380</v>
      </c>
      <c r="F1672" s="702" t="s">
        <v>146</v>
      </c>
      <c r="G1672" s="702" t="s">
        <v>4193</v>
      </c>
      <c r="H1672" s="775">
        <v>45208</v>
      </c>
      <c r="I1672" s="553" t="s">
        <v>8744</v>
      </c>
      <c r="J1672" s="553" t="s">
        <v>4859</v>
      </c>
      <c r="K1672" s="553" t="s">
        <v>3586</v>
      </c>
      <c r="L1672" s="553">
        <v>1</v>
      </c>
    </row>
    <row r="1673" spans="1:12" s="230" customFormat="1" ht="39.950000000000003" customHeight="1" outlineLevel="2" x14ac:dyDescent="0.2">
      <c r="A1673" s="194">
        <v>24</v>
      </c>
      <c r="B1673" s="702" t="s">
        <v>8767</v>
      </c>
      <c r="C1673" s="702" t="s">
        <v>3643</v>
      </c>
      <c r="D1673" s="702" t="s">
        <v>8567</v>
      </c>
      <c r="E1673" s="702" t="s">
        <v>3380</v>
      </c>
      <c r="F1673" s="702" t="s">
        <v>142</v>
      </c>
      <c r="G1673" s="702" t="s">
        <v>4193</v>
      </c>
      <c r="H1673" s="775">
        <v>45208</v>
      </c>
      <c r="I1673" s="553" t="s">
        <v>8744</v>
      </c>
      <c r="J1673" s="553" t="s">
        <v>4859</v>
      </c>
      <c r="K1673" s="553" t="s">
        <v>3586</v>
      </c>
      <c r="L1673" s="553">
        <v>1</v>
      </c>
    </row>
    <row r="1674" spans="1:12" s="230" customFormat="1" ht="39.950000000000003" customHeight="1" outlineLevel="2" x14ac:dyDescent="0.2">
      <c r="A1674" s="194">
        <v>25</v>
      </c>
      <c r="B1674" s="702" t="s">
        <v>8768</v>
      </c>
      <c r="C1674" s="702" t="s">
        <v>3643</v>
      </c>
      <c r="D1674" s="702" t="s">
        <v>8567</v>
      </c>
      <c r="E1674" s="702" t="s">
        <v>3380</v>
      </c>
      <c r="F1674" s="702" t="s">
        <v>142</v>
      </c>
      <c r="G1674" s="702" t="s">
        <v>4193</v>
      </c>
      <c r="H1674" s="775">
        <v>45208</v>
      </c>
      <c r="I1674" s="553" t="s">
        <v>8744</v>
      </c>
      <c r="J1674" s="553" t="s">
        <v>4859</v>
      </c>
      <c r="K1674" s="553" t="s">
        <v>3586</v>
      </c>
      <c r="L1674" s="553">
        <v>1</v>
      </c>
    </row>
    <row r="1675" spans="1:12" s="230" customFormat="1" ht="39.950000000000003" customHeight="1" outlineLevel="2" x14ac:dyDescent="0.2">
      <c r="A1675" s="194">
        <v>26</v>
      </c>
      <c r="B1675" s="702" t="s">
        <v>8769</v>
      </c>
      <c r="C1675" s="702" t="s">
        <v>3643</v>
      </c>
      <c r="D1675" s="702" t="s">
        <v>8567</v>
      </c>
      <c r="E1675" s="702" t="s">
        <v>3380</v>
      </c>
      <c r="F1675" s="702" t="s">
        <v>112</v>
      </c>
      <c r="G1675" s="702" t="s">
        <v>4749</v>
      </c>
      <c r="H1675" s="775">
        <v>45208</v>
      </c>
      <c r="I1675" s="553" t="s">
        <v>8744</v>
      </c>
      <c r="J1675" s="553" t="s">
        <v>4859</v>
      </c>
      <c r="K1675" s="553" t="s">
        <v>3586</v>
      </c>
      <c r="L1675" s="553">
        <v>1</v>
      </c>
    </row>
    <row r="1676" spans="1:12" s="230" customFormat="1" ht="39.950000000000003" customHeight="1" outlineLevel="2" x14ac:dyDescent="0.2">
      <c r="A1676" s="194">
        <v>27</v>
      </c>
      <c r="B1676" s="702" t="s">
        <v>8770</v>
      </c>
      <c r="C1676" s="702" t="s">
        <v>3643</v>
      </c>
      <c r="D1676" s="702" t="s">
        <v>8567</v>
      </c>
      <c r="E1676" s="702" t="s">
        <v>3380</v>
      </c>
      <c r="F1676" s="702" t="s">
        <v>112</v>
      </c>
      <c r="G1676" s="702" t="s">
        <v>73</v>
      </c>
      <c r="H1676" s="775">
        <v>45208</v>
      </c>
      <c r="I1676" s="553" t="s">
        <v>8744</v>
      </c>
      <c r="J1676" s="553" t="s">
        <v>4859</v>
      </c>
      <c r="K1676" s="553" t="s">
        <v>3586</v>
      </c>
      <c r="L1676" s="553">
        <v>1</v>
      </c>
    </row>
    <row r="1677" spans="1:12" s="230" customFormat="1" ht="39.950000000000003" customHeight="1" outlineLevel="2" x14ac:dyDescent="0.2">
      <c r="A1677" s="194">
        <v>28</v>
      </c>
      <c r="B1677" s="702" t="s">
        <v>8771</v>
      </c>
      <c r="C1677" s="702" t="s">
        <v>3643</v>
      </c>
      <c r="D1677" s="702" t="s">
        <v>8567</v>
      </c>
      <c r="E1677" s="702" t="s">
        <v>3380</v>
      </c>
      <c r="F1677" s="702" t="s">
        <v>112</v>
      </c>
      <c r="G1677" s="702" t="s">
        <v>3852</v>
      </c>
      <c r="H1677" s="775">
        <v>45208</v>
      </c>
      <c r="I1677" s="553" t="s">
        <v>8744</v>
      </c>
      <c r="J1677" s="553" t="s">
        <v>4859</v>
      </c>
      <c r="K1677" s="553" t="s">
        <v>3586</v>
      </c>
      <c r="L1677" s="553">
        <v>1</v>
      </c>
    </row>
    <row r="1678" spans="1:12" s="230" customFormat="1" ht="39.950000000000003" customHeight="1" outlineLevel="2" x14ac:dyDescent="0.2">
      <c r="A1678" s="194">
        <v>29</v>
      </c>
      <c r="B1678" s="702" t="s">
        <v>8772</v>
      </c>
      <c r="C1678" s="702" t="s">
        <v>3643</v>
      </c>
      <c r="D1678" s="702" t="s">
        <v>8567</v>
      </c>
      <c r="E1678" s="702" t="s">
        <v>3380</v>
      </c>
      <c r="F1678" s="702" t="s">
        <v>116</v>
      </c>
      <c r="G1678" s="702" t="s">
        <v>4749</v>
      </c>
      <c r="H1678" s="775">
        <v>45208</v>
      </c>
      <c r="I1678" s="553" t="s">
        <v>8744</v>
      </c>
      <c r="J1678" s="553" t="s">
        <v>4859</v>
      </c>
      <c r="K1678" s="553" t="s">
        <v>3586</v>
      </c>
      <c r="L1678" s="553">
        <v>1</v>
      </c>
    </row>
    <row r="1679" spans="1:12" s="230" customFormat="1" ht="39.950000000000003" customHeight="1" outlineLevel="2" x14ac:dyDescent="0.2">
      <c r="A1679" s="194">
        <v>30</v>
      </c>
      <c r="B1679" s="702" t="s">
        <v>8773</v>
      </c>
      <c r="C1679" s="702" t="s">
        <v>3643</v>
      </c>
      <c r="D1679" s="702" t="s">
        <v>8567</v>
      </c>
      <c r="E1679" s="702" t="s">
        <v>3380</v>
      </c>
      <c r="F1679" s="702" t="s">
        <v>116</v>
      </c>
      <c r="G1679" s="702" t="s">
        <v>4749</v>
      </c>
      <c r="H1679" s="775">
        <v>45208</v>
      </c>
      <c r="I1679" s="553" t="s">
        <v>8744</v>
      </c>
      <c r="J1679" s="553" t="s">
        <v>4859</v>
      </c>
      <c r="K1679" s="553" t="s">
        <v>3586</v>
      </c>
      <c r="L1679" s="553">
        <v>1</v>
      </c>
    </row>
    <row r="1680" spans="1:12" s="230" customFormat="1" ht="39.950000000000003" customHeight="1" outlineLevel="2" x14ac:dyDescent="0.2">
      <c r="A1680" s="194">
        <v>31</v>
      </c>
      <c r="B1680" s="702" t="s">
        <v>8774</v>
      </c>
      <c r="C1680" s="702" t="s">
        <v>3643</v>
      </c>
      <c r="D1680" s="702" t="s">
        <v>8567</v>
      </c>
      <c r="E1680" s="702" t="s">
        <v>3380</v>
      </c>
      <c r="F1680" s="702" t="s">
        <v>145</v>
      </c>
      <c r="G1680" s="702" t="s">
        <v>67</v>
      </c>
      <c r="H1680" s="775">
        <v>45208</v>
      </c>
      <c r="I1680" s="553" t="s">
        <v>8744</v>
      </c>
      <c r="J1680" s="553" t="s">
        <v>4859</v>
      </c>
      <c r="K1680" s="553" t="s">
        <v>3586</v>
      </c>
      <c r="L1680" s="553">
        <v>1</v>
      </c>
    </row>
    <row r="1681" spans="1:12" s="230" customFormat="1" ht="39.950000000000003" customHeight="1" outlineLevel="2" x14ac:dyDescent="0.2">
      <c r="A1681" s="194">
        <v>32</v>
      </c>
      <c r="B1681" s="702" t="s">
        <v>8775</v>
      </c>
      <c r="C1681" s="702" t="s">
        <v>3643</v>
      </c>
      <c r="D1681" s="702" t="s">
        <v>8567</v>
      </c>
      <c r="E1681" s="702" t="s">
        <v>3380</v>
      </c>
      <c r="F1681" s="702" t="s">
        <v>145</v>
      </c>
      <c r="G1681" s="702" t="s">
        <v>4193</v>
      </c>
      <c r="H1681" s="775">
        <v>45208</v>
      </c>
      <c r="I1681" s="553" t="s">
        <v>8744</v>
      </c>
      <c r="J1681" s="553" t="s">
        <v>4859</v>
      </c>
      <c r="K1681" s="553" t="s">
        <v>3586</v>
      </c>
      <c r="L1681" s="553">
        <v>1</v>
      </c>
    </row>
    <row r="1682" spans="1:12" s="230" customFormat="1" ht="39.950000000000003" customHeight="1" outlineLevel="2" x14ac:dyDescent="0.2">
      <c r="A1682" s="194">
        <v>33</v>
      </c>
      <c r="B1682" s="702" t="s">
        <v>8776</v>
      </c>
      <c r="C1682" s="702" t="s">
        <v>3643</v>
      </c>
      <c r="D1682" s="702" t="s">
        <v>8567</v>
      </c>
      <c r="E1682" s="702" t="s">
        <v>3380</v>
      </c>
      <c r="F1682" s="702" t="s">
        <v>144</v>
      </c>
      <c r="G1682" s="702" t="s">
        <v>4193</v>
      </c>
      <c r="H1682" s="775">
        <v>45208</v>
      </c>
      <c r="I1682" s="553" t="s">
        <v>8744</v>
      </c>
      <c r="J1682" s="553" t="s">
        <v>4859</v>
      </c>
      <c r="K1682" s="553" t="s">
        <v>3586</v>
      </c>
      <c r="L1682" s="553">
        <v>1</v>
      </c>
    </row>
    <row r="1683" spans="1:12" s="230" customFormat="1" ht="39.950000000000003" customHeight="1" outlineLevel="2" x14ac:dyDescent="0.2">
      <c r="A1683" s="194">
        <v>34</v>
      </c>
      <c r="B1683" s="702" t="s">
        <v>8777</v>
      </c>
      <c r="C1683" s="702" t="s">
        <v>3643</v>
      </c>
      <c r="D1683" s="702" t="s">
        <v>8567</v>
      </c>
      <c r="E1683" s="702" t="s">
        <v>3380</v>
      </c>
      <c r="F1683" s="702" t="s">
        <v>144</v>
      </c>
      <c r="G1683" s="702" t="s">
        <v>4193</v>
      </c>
      <c r="H1683" s="775">
        <v>45208</v>
      </c>
      <c r="I1683" s="553" t="s">
        <v>8744</v>
      </c>
      <c r="J1683" s="553" t="s">
        <v>4859</v>
      </c>
      <c r="K1683" s="553" t="s">
        <v>3586</v>
      </c>
      <c r="L1683" s="553">
        <v>1</v>
      </c>
    </row>
    <row r="1684" spans="1:12" s="230" customFormat="1" ht="39.950000000000003" customHeight="1" outlineLevel="2" x14ac:dyDescent="0.2">
      <c r="A1684" s="194">
        <v>35</v>
      </c>
      <c r="B1684" s="702" t="s">
        <v>8778</v>
      </c>
      <c r="C1684" s="702" t="s">
        <v>3643</v>
      </c>
      <c r="D1684" s="702" t="s">
        <v>8567</v>
      </c>
      <c r="E1684" s="702" t="s">
        <v>3380</v>
      </c>
      <c r="F1684" s="702" t="s">
        <v>178</v>
      </c>
      <c r="G1684" s="702" t="s">
        <v>4193</v>
      </c>
      <c r="H1684" s="775">
        <v>45208</v>
      </c>
      <c r="I1684" s="553" t="s">
        <v>8744</v>
      </c>
      <c r="J1684" s="553" t="s">
        <v>4859</v>
      </c>
      <c r="K1684" s="553" t="s">
        <v>3586</v>
      </c>
      <c r="L1684" s="553">
        <v>1</v>
      </c>
    </row>
    <row r="1685" spans="1:12" s="230" customFormat="1" ht="39.950000000000003" customHeight="1" outlineLevel="2" x14ac:dyDescent="0.2">
      <c r="A1685" s="194">
        <v>36</v>
      </c>
      <c r="B1685" s="702" t="s">
        <v>8779</v>
      </c>
      <c r="C1685" s="702" t="s">
        <v>3643</v>
      </c>
      <c r="D1685" s="702" t="s">
        <v>8567</v>
      </c>
      <c r="E1685" s="702" t="s">
        <v>3380</v>
      </c>
      <c r="F1685" s="702" t="s">
        <v>178</v>
      </c>
      <c r="G1685" s="702" t="s">
        <v>4193</v>
      </c>
      <c r="H1685" s="775">
        <v>45208</v>
      </c>
      <c r="I1685" s="553" t="s">
        <v>8744</v>
      </c>
      <c r="J1685" s="553" t="s">
        <v>4859</v>
      </c>
      <c r="K1685" s="553" t="s">
        <v>3586</v>
      </c>
      <c r="L1685" s="553">
        <v>1</v>
      </c>
    </row>
    <row r="1686" spans="1:12" s="230" customFormat="1" ht="39.950000000000003" customHeight="1" outlineLevel="2" x14ac:dyDescent="0.2">
      <c r="A1686" s="194">
        <v>37</v>
      </c>
      <c r="B1686" s="702" t="s">
        <v>8780</v>
      </c>
      <c r="C1686" s="702" t="s">
        <v>3643</v>
      </c>
      <c r="D1686" s="702" t="s">
        <v>8567</v>
      </c>
      <c r="E1686" s="702" t="s">
        <v>3380</v>
      </c>
      <c r="F1686" s="702" t="s">
        <v>176</v>
      </c>
      <c r="G1686" s="702" t="s">
        <v>3852</v>
      </c>
      <c r="H1686" s="775">
        <v>45208</v>
      </c>
      <c r="I1686" s="553" t="s">
        <v>8744</v>
      </c>
      <c r="J1686" s="553" t="s">
        <v>4859</v>
      </c>
      <c r="K1686" s="553" t="s">
        <v>3586</v>
      </c>
      <c r="L1686" s="553">
        <v>1</v>
      </c>
    </row>
    <row r="1687" spans="1:12" s="230" customFormat="1" ht="39.950000000000003" customHeight="1" outlineLevel="2" x14ac:dyDescent="0.2">
      <c r="A1687" s="194">
        <v>38</v>
      </c>
      <c r="B1687" s="702" t="s">
        <v>8781</v>
      </c>
      <c r="C1687" s="702" t="s">
        <v>3643</v>
      </c>
      <c r="D1687" s="702" t="s">
        <v>8567</v>
      </c>
      <c r="E1687" s="702" t="s">
        <v>3380</v>
      </c>
      <c r="F1687" s="702" t="s">
        <v>176</v>
      </c>
      <c r="G1687" s="702" t="s">
        <v>4749</v>
      </c>
      <c r="H1687" s="775">
        <v>45208</v>
      </c>
      <c r="I1687" s="553" t="s">
        <v>8744</v>
      </c>
      <c r="J1687" s="553" t="s">
        <v>4859</v>
      </c>
      <c r="K1687" s="553" t="s">
        <v>3586</v>
      </c>
      <c r="L1687" s="553">
        <v>1</v>
      </c>
    </row>
    <row r="1688" spans="1:12" s="230" customFormat="1" ht="39.950000000000003" customHeight="1" outlineLevel="2" x14ac:dyDescent="0.2">
      <c r="A1688" s="194">
        <v>39</v>
      </c>
      <c r="B1688" s="702" t="s">
        <v>8782</v>
      </c>
      <c r="C1688" s="702" t="s">
        <v>3643</v>
      </c>
      <c r="D1688" s="702" t="s">
        <v>8567</v>
      </c>
      <c r="E1688" s="702" t="s">
        <v>3380</v>
      </c>
      <c r="F1688" s="702" t="s">
        <v>180</v>
      </c>
      <c r="G1688" s="702" t="s">
        <v>4749</v>
      </c>
      <c r="H1688" s="775">
        <v>45208</v>
      </c>
      <c r="I1688" s="553" t="s">
        <v>8744</v>
      </c>
      <c r="J1688" s="553" t="s">
        <v>4859</v>
      </c>
      <c r="K1688" s="553" t="s">
        <v>3586</v>
      </c>
      <c r="L1688" s="553">
        <v>1</v>
      </c>
    </row>
    <row r="1689" spans="1:12" s="230" customFormat="1" ht="39.950000000000003" customHeight="1" outlineLevel="2" x14ac:dyDescent="0.2">
      <c r="A1689" s="194">
        <v>40</v>
      </c>
      <c r="B1689" s="702" t="s">
        <v>8783</v>
      </c>
      <c r="C1689" s="702" t="s">
        <v>3643</v>
      </c>
      <c r="D1689" s="702" t="s">
        <v>8567</v>
      </c>
      <c r="E1689" s="702" t="s">
        <v>3380</v>
      </c>
      <c r="F1689" s="702" t="s">
        <v>180</v>
      </c>
      <c r="G1689" s="702" t="s">
        <v>67</v>
      </c>
      <c r="H1689" s="775">
        <v>45208</v>
      </c>
      <c r="I1689" s="553" t="s">
        <v>8744</v>
      </c>
      <c r="J1689" s="553" t="s">
        <v>4859</v>
      </c>
      <c r="K1689" s="553" t="s">
        <v>3586</v>
      </c>
      <c r="L1689" s="553">
        <v>1</v>
      </c>
    </row>
    <row r="1690" spans="1:12" s="230" customFormat="1" ht="39.950000000000003" customHeight="1" outlineLevel="2" x14ac:dyDescent="0.2">
      <c r="A1690" s="194">
        <v>41</v>
      </c>
      <c r="B1690" s="702" t="s">
        <v>8784</v>
      </c>
      <c r="C1690" s="702" t="s">
        <v>3643</v>
      </c>
      <c r="D1690" s="702" t="s">
        <v>8567</v>
      </c>
      <c r="E1690" s="702" t="s">
        <v>3380</v>
      </c>
      <c r="F1690" s="702" t="s">
        <v>181</v>
      </c>
      <c r="G1690" s="702" t="s">
        <v>4193</v>
      </c>
      <c r="H1690" s="775">
        <v>45208</v>
      </c>
      <c r="I1690" s="553" t="s">
        <v>8744</v>
      </c>
      <c r="J1690" s="553" t="s">
        <v>4859</v>
      </c>
      <c r="K1690" s="553" t="s">
        <v>3586</v>
      </c>
      <c r="L1690" s="553">
        <v>1</v>
      </c>
    </row>
    <row r="1691" spans="1:12" s="230" customFormat="1" ht="39.950000000000003" customHeight="1" outlineLevel="2" x14ac:dyDescent="0.2">
      <c r="A1691" s="194">
        <v>42</v>
      </c>
      <c r="B1691" s="702" t="s">
        <v>8785</v>
      </c>
      <c r="C1691" s="702" t="s">
        <v>3643</v>
      </c>
      <c r="D1691" s="702" t="s">
        <v>8567</v>
      </c>
      <c r="E1691" s="702" t="s">
        <v>3380</v>
      </c>
      <c r="F1691" s="702" t="s">
        <v>181</v>
      </c>
      <c r="G1691" s="702" t="s">
        <v>4193</v>
      </c>
      <c r="H1691" s="775">
        <v>45209</v>
      </c>
      <c r="I1691" s="553" t="s">
        <v>8744</v>
      </c>
      <c r="J1691" s="553" t="s">
        <v>4859</v>
      </c>
      <c r="K1691" s="553" t="s">
        <v>3586</v>
      </c>
      <c r="L1691" s="553">
        <v>1</v>
      </c>
    </row>
    <row r="1692" spans="1:12" s="230" customFormat="1" ht="39.950000000000003" customHeight="1" outlineLevel="2" x14ac:dyDescent="0.2">
      <c r="A1692" s="194">
        <v>43</v>
      </c>
      <c r="B1692" s="702" t="s">
        <v>8786</v>
      </c>
      <c r="C1692" s="702" t="s">
        <v>3643</v>
      </c>
      <c r="D1692" s="702" t="s">
        <v>8567</v>
      </c>
      <c r="E1692" s="702" t="s">
        <v>3380</v>
      </c>
      <c r="F1692" s="702" t="s">
        <v>181</v>
      </c>
      <c r="G1692" s="702" t="s">
        <v>4193</v>
      </c>
      <c r="H1692" s="775">
        <v>45209</v>
      </c>
      <c r="I1692" s="553" t="s">
        <v>8744</v>
      </c>
      <c r="J1692" s="553" t="s">
        <v>4859</v>
      </c>
      <c r="K1692" s="553" t="s">
        <v>3586</v>
      </c>
      <c r="L1692" s="553">
        <v>1</v>
      </c>
    </row>
    <row r="1693" spans="1:12" s="230" customFormat="1" ht="39.950000000000003" customHeight="1" outlineLevel="2" x14ac:dyDescent="0.2">
      <c r="A1693" s="194">
        <v>44</v>
      </c>
      <c r="B1693" s="702" t="s">
        <v>8787</v>
      </c>
      <c r="C1693" s="702" t="s">
        <v>3643</v>
      </c>
      <c r="D1693" s="702" t="s">
        <v>8567</v>
      </c>
      <c r="E1693" s="702" t="s">
        <v>3380</v>
      </c>
      <c r="F1693" s="702" t="s">
        <v>141</v>
      </c>
      <c r="G1693" s="702" t="s">
        <v>4749</v>
      </c>
      <c r="H1693" s="775">
        <v>45209</v>
      </c>
      <c r="I1693" s="553" t="s">
        <v>8744</v>
      </c>
      <c r="J1693" s="553" t="s">
        <v>4859</v>
      </c>
      <c r="K1693" s="553" t="s">
        <v>3586</v>
      </c>
      <c r="L1693" s="553">
        <v>1</v>
      </c>
    </row>
    <row r="1694" spans="1:12" s="230" customFormat="1" ht="39.950000000000003" customHeight="1" outlineLevel="2" x14ac:dyDescent="0.2">
      <c r="A1694" s="194">
        <v>45</v>
      </c>
      <c r="B1694" s="702" t="s">
        <v>8788</v>
      </c>
      <c r="C1694" s="702" t="s">
        <v>3643</v>
      </c>
      <c r="D1694" s="702" t="s">
        <v>8567</v>
      </c>
      <c r="E1694" s="702" t="s">
        <v>3380</v>
      </c>
      <c r="F1694" s="702" t="s">
        <v>182</v>
      </c>
      <c r="G1694" s="702" t="s">
        <v>4749</v>
      </c>
      <c r="H1694" s="775">
        <v>45209</v>
      </c>
      <c r="I1694" s="553" t="s">
        <v>8744</v>
      </c>
      <c r="J1694" s="553" t="s">
        <v>4859</v>
      </c>
      <c r="K1694" s="553" t="s">
        <v>3586</v>
      </c>
      <c r="L1694" s="553">
        <v>1</v>
      </c>
    </row>
    <row r="1695" spans="1:12" s="230" customFormat="1" ht="39.950000000000003" customHeight="1" outlineLevel="2" x14ac:dyDescent="0.2">
      <c r="A1695" s="194">
        <v>46</v>
      </c>
      <c r="B1695" s="702" t="s">
        <v>8789</v>
      </c>
      <c r="C1695" s="702" t="s">
        <v>3643</v>
      </c>
      <c r="D1695" s="702" t="s">
        <v>8567</v>
      </c>
      <c r="E1695" s="702" t="s">
        <v>3380</v>
      </c>
      <c r="F1695" s="702" t="s">
        <v>182</v>
      </c>
      <c r="G1695" s="702" t="s">
        <v>4749</v>
      </c>
      <c r="H1695" s="775">
        <v>45209</v>
      </c>
      <c r="I1695" s="553" t="s">
        <v>8744</v>
      </c>
      <c r="J1695" s="553" t="s">
        <v>4859</v>
      </c>
      <c r="K1695" s="553" t="s">
        <v>3586</v>
      </c>
      <c r="L1695" s="553">
        <v>1</v>
      </c>
    </row>
    <row r="1696" spans="1:12" s="230" customFormat="1" ht="39.950000000000003" customHeight="1" outlineLevel="2" x14ac:dyDescent="0.2">
      <c r="A1696" s="194">
        <v>47</v>
      </c>
      <c r="B1696" s="702" t="s">
        <v>8790</v>
      </c>
      <c r="C1696" s="702" t="s">
        <v>3643</v>
      </c>
      <c r="D1696" s="702" t="s">
        <v>8567</v>
      </c>
      <c r="E1696" s="702" t="s">
        <v>3380</v>
      </c>
      <c r="F1696" s="702" t="s">
        <v>183</v>
      </c>
      <c r="G1696" s="702" t="s">
        <v>4749</v>
      </c>
      <c r="H1696" s="775">
        <v>45209</v>
      </c>
      <c r="I1696" s="553" t="s">
        <v>8744</v>
      </c>
      <c r="J1696" s="553" t="s">
        <v>4859</v>
      </c>
      <c r="K1696" s="553" t="s">
        <v>3586</v>
      </c>
      <c r="L1696" s="553">
        <v>1</v>
      </c>
    </row>
    <row r="1697" spans="1:12" s="230" customFormat="1" ht="39.950000000000003" customHeight="1" outlineLevel="2" x14ac:dyDescent="0.2">
      <c r="A1697" s="194">
        <v>48</v>
      </c>
      <c r="B1697" s="702" t="s">
        <v>8791</v>
      </c>
      <c r="C1697" s="702" t="s">
        <v>3643</v>
      </c>
      <c r="D1697" s="702" t="s">
        <v>8567</v>
      </c>
      <c r="E1697" s="702" t="s">
        <v>3380</v>
      </c>
      <c r="F1697" s="702" t="s">
        <v>30</v>
      </c>
      <c r="G1697" s="702" t="s">
        <v>4749</v>
      </c>
      <c r="H1697" s="775">
        <v>45209</v>
      </c>
      <c r="I1697" s="553" t="s">
        <v>8744</v>
      </c>
      <c r="J1697" s="553" t="s">
        <v>4859</v>
      </c>
      <c r="K1697" s="553" t="s">
        <v>3586</v>
      </c>
      <c r="L1697" s="553">
        <v>1</v>
      </c>
    </row>
    <row r="1698" spans="1:12" s="230" customFormat="1" ht="39.950000000000003" customHeight="1" outlineLevel="2" x14ac:dyDescent="0.2">
      <c r="A1698" s="194">
        <v>49</v>
      </c>
      <c r="B1698" s="702" t="s">
        <v>8792</v>
      </c>
      <c r="C1698" s="702" t="s">
        <v>3643</v>
      </c>
      <c r="D1698" s="702" t="s">
        <v>8567</v>
      </c>
      <c r="E1698" s="702" t="s">
        <v>3380</v>
      </c>
      <c r="F1698" s="702" t="s">
        <v>30</v>
      </c>
      <c r="G1698" s="702" t="s">
        <v>4749</v>
      </c>
      <c r="H1698" s="775">
        <v>45209</v>
      </c>
      <c r="I1698" s="553" t="s">
        <v>8744</v>
      </c>
      <c r="J1698" s="553" t="s">
        <v>4859</v>
      </c>
      <c r="K1698" s="553" t="s">
        <v>3586</v>
      </c>
      <c r="L1698" s="553">
        <v>1</v>
      </c>
    </row>
    <row r="1699" spans="1:12" s="230" customFormat="1" ht="39.950000000000003" customHeight="1" outlineLevel="2" x14ac:dyDescent="0.2">
      <c r="A1699" s="194">
        <v>50</v>
      </c>
      <c r="B1699" s="702" t="s">
        <v>8793</v>
      </c>
      <c r="C1699" s="702" t="s">
        <v>3643</v>
      </c>
      <c r="D1699" s="702" t="s">
        <v>8567</v>
      </c>
      <c r="E1699" s="702" t="s">
        <v>3380</v>
      </c>
      <c r="F1699" s="702" t="s">
        <v>30</v>
      </c>
      <c r="G1699" s="702" t="s">
        <v>4749</v>
      </c>
      <c r="H1699" s="775">
        <v>45209</v>
      </c>
      <c r="I1699" s="553" t="s">
        <v>8744</v>
      </c>
      <c r="J1699" s="553" t="s">
        <v>4859</v>
      </c>
      <c r="K1699" s="553" t="s">
        <v>3586</v>
      </c>
      <c r="L1699" s="553">
        <v>1</v>
      </c>
    </row>
    <row r="1700" spans="1:12" s="230" customFormat="1" ht="39.950000000000003" customHeight="1" outlineLevel="2" x14ac:dyDescent="0.2">
      <c r="A1700" s="194">
        <v>51</v>
      </c>
      <c r="B1700" s="702" t="s">
        <v>8794</v>
      </c>
      <c r="C1700" s="702" t="s">
        <v>3643</v>
      </c>
      <c r="D1700" s="702" t="s">
        <v>8567</v>
      </c>
      <c r="E1700" s="702" t="s">
        <v>3380</v>
      </c>
      <c r="F1700" s="702" t="s">
        <v>220</v>
      </c>
      <c r="G1700" s="702" t="s">
        <v>4749</v>
      </c>
      <c r="H1700" s="775">
        <v>45209</v>
      </c>
      <c r="I1700" s="553" t="s">
        <v>8744</v>
      </c>
      <c r="J1700" s="553" t="s">
        <v>4859</v>
      </c>
      <c r="K1700" s="553" t="s">
        <v>3586</v>
      </c>
      <c r="L1700" s="553">
        <v>1</v>
      </c>
    </row>
    <row r="1701" spans="1:12" s="230" customFormat="1" ht="39.950000000000003" customHeight="1" outlineLevel="2" x14ac:dyDescent="0.2">
      <c r="A1701" s="194">
        <v>52</v>
      </c>
      <c r="B1701" s="702" t="s">
        <v>8795</v>
      </c>
      <c r="C1701" s="702" t="s">
        <v>3643</v>
      </c>
      <c r="D1701" s="702" t="s">
        <v>8567</v>
      </c>
      <c r="E1701" s="702" t="s">
        <v>3380</v>
      </c>
      <c r="F1701" s="702" t="s">
        <v>216</v>
      </c>
      <c r="G1701" s="702" t="s">
        <v>4749</v>
      </c>
      <c r="H1701" s="775">
        <v>45209</v>
      </c>
      <c r="I1701" s="553" t="s">
        <v>8744</v>
      </c>
      <c r="J1701" s="553" t="s">
        <v>4859</v>
      </c>
      <c r="K1701" s="553" t="s">
        <v>3586</v>
      </c>
      <c r="L1701" s="553">
        <v>1</v>
      </c>
    </row>
    <row r="1702" spans="1:12" s="230" customFormat="1" ht="39.950000000000003" customHeight="1" outlineLevel="2" x14ac:dyDescent="0.2">
      <c r="A1702" s="194">
        <v>53</v>
      </c>
      <c r="B1702" s="702" t="s">
        <v>8796</v>
      </c>
      <c r="C1702" s="702" t="s">
        <v>3643</v>
      </c>
      <c r="D1702" s="702" t="s">
        <v>8567</v>
      </c>
      <c r="E1702" s="702" t="s">
        <v>3380</v>
      </c>
      <c r="F1702" s="702" t="s">
        <v>208</v>
      </c>
      <c r="G1702" s="702" t="s">
        <v>4749</v>
      </c>
      <c r="H1702" s="775">
        <v>45209</v>
      </c>
      <c r="I1702" s="553" t="s">
        <v>8744</v>
      </c>
      <c r="J1702" s="553" t="s">
        <v>4859</v>
      </c>
      <c r="K1702" s="553" t="s">
        <v>3586</v>
      </c>
      <c r="L1702" s="553">
        <v>1</v>
      </c>
    </row>
    <row r="1703" spans="1:12" s="230" customFormat="1" ht="39.950000000000003" customHeight="1" outlineLevel="2" x14ac:dyDescent="0.2">
      <c r="A1703" s="194">
        <v>54</v>
      </c>
      <c r="B1703" s="702" t="s">
        <v>8797</v>
      </c>
      <c r="C1703" s="702" t="s">
        <v>3643</v>
      </c>
      <c r="D1703" s="702" t="s">
        <v>8567</v>
      </c>
      <c r="E1703" s="702" t="s">
        <v>3380</v>
      </c>
      <c r="F1703" s="702" t="s">
        <v>237</v>
      </c>
      <c r="G1703" s="702" t="s">
        <v>4749</v>
      </c>
      <c r="H1703" s="775">
        <v>45209</v>
      </c>
      <c r="I1703" s="553" t="s">
        <v>8744</v>
      </c>
      <c r="J1703" s="553" t="s">
        <v>4859</v>
      </c>
      <c r="K1703" s="553" t="s">
        <v>3586</v>
      </c>
      <c r="L1703" s="553">
        <v>1</v>
      </c>
    </row>
    <row r="1704" spans="1:12" s="230" customFormat="1" ht="39.950000000000003" customHeight="1" outlineLevel="2" x14ac:dyDescent="0.2">
      <c r="A1704" s="194">
        <v>55</v>
      </c>
      <c r="B1704" s="702" t="s">
        <v>8798</v>
      </c>
      <c r="C1704" s="702" t="s">
        <v>3643</v>
      </c>
      <c r="D1704" s="702" t="s">
        <v>8568</v>
      </c>
      <c r="E1704" s="702" t="s">
        <v>3380</v>
      </c>
      <c r="F1704" s="702" t="s">
        <v>240</v>
      </c>
      <c r="G1704" s="702" t="s">
        <v>4749</v>
      </c>
      <c r="H1704" s="775">
        <v>45209</v>
      </c>
      <c r="I1704" s="553" t="s">
        <v>8744</v>
      </c>
      <c r="J1704" s="553" t="s">
        <v>4859</v>
      </c>
      <c r="K1704" s="553" t="s">
        <v>3586</v>
      </c>
      <c r="L1704" s="553">
        <v>1</v>
      </c>
    </row>
    <row r="1705" spans="1:12" s="230" customFormat="1" ht="39.950000000000003" customHeight="1" outlineLevel="2" x14ac:dyDescent="0.2">
      <c r="A1705" s="194">
        <v>56</v>
      </c>
      <c r="B1705" s="702" t="s">
        <v>8799</v>
      </c>
      <c r="C1705" s="702" t="s">
        <v>3643</v>
      </c>
      <c r="D1705" s="702" t="s">
        <v>8568</v>
      </c>
      <c r="E1705" s="702" t="s">
        <v>3380</v>
      </c>
      <c r="F1705" s="702" t="s">
        <v>3298</v>
      </c>
      <c r="G1705" s="702" t="s">
        <v>4749</v>
      </c>
      <c r="H1705" s="775">
        <v>45209</v>
      </c>
      <c r="I1705" s="553" t="s">
        <v>8744</v>
      </c>
      <c r="J1705" s="553" t="s">
        <v>4859</v>
      </c>
      <c r="K1705" s="553" t="s">
        <v>3586</v>
      </c>
      <c r="L1705" s="553">
        <v>1</v>
      </c>
    </row>
    <row r="1706" spans="1:12" s="230" customFormat="1" ht="39.950000000000003" customHeight="1" outlineLevel="2" x14ac:dyDescent="0.2">
      <c r="A1706" s="194">
        <v>57</v>
      </c>
      <c r="B1706" s="702" t="s">
        <v>8800</v>
      </c>
      <c r="C1706" s="702" t="s">
        <v>3643</v>
      </c>
      <c r="D1706" s="702" t="s">
        <v>8801</v>
      </c>
      <c r="E1706" s="702" t="s">
        <v>3380</v>
      </c>
      <c r="F1706" s="702" t="s">
        <v>3299</v>
      </c>
      <c r="G1706" s="702" t="s">
        <v>4749</v>
      </c>
      <c r="H1706" s="775">
        <v>45209</v>
      </c>
      <c r="I1706" s="553" t="s">
        <v>8744</v>
      </c>
      <c r="J1706" s="553" t="s">
        <v>4859</v>
      </c>
      <c r="K1706" s="553" t="s">
        <v>3586</v>
      </c>
      <c r="L1706" s="553">
        <v>1</v>
      </c>
    </row>
    <row r="1707" spans="1:12" s="230" customFormat="1" ht="39.950000000000003" customHeight="1" outlineLevel="2" x14ac:dyDescent="0.2">
      <c r="A1707" s="194">
        <v>58</v>
      </c>
      <c r="B1707" s="702" t="s">
        <v>8802</v>
      </c>
      <c r="C1707" s="702" t="s">
        <v>3643</v>
      </c>
      <c r="D1707" s="702" t="s">
        <v>8567</v>
      </c>
      <c r="E1707" s="702" t="s">
        <v>3380</v>
      </c>
      <c r="F1707" s="702" t="s">
        <v>31</v>
      </c>
      <c r="G1707" s="702" t="s">
        <v>4749</v>
      </c>
      <c r="H1707" s="775">
        <v>45209</v>
      </c>
      <c r="I1707" s="553" t="s">
        <v>8744</v>
      </c>
      <c r="J1707" s="553" t="s">
        <v>4859</v>
      </c>
      <c r="K1707" s="553" t="s">
        <v>3586</v>
      </c>
      <c r="L1707" s="553">
        <v>1</v>
      </c>
    </row>
    <row r="1708" spans="1:12" s="230" customFormat="1" ht="39.950000000000003" customHeight="1" outlineLevel="2" x14ac:dyDescent="0.2">
      <c r="A1708" s="194">
        <v>59</v>
      </c>
      <c r="B1708" s="702" t="s">
        <v>8803</v>
      </c>
      <c r="C1708" s="702" t="s">
        <v>3643</v>
      </c>
      <c r="D1708" s="702" t="s">
        <v>8567</v>
      </c>
      <c r="E1708" s="702" t="s">
        <v>3380</v>
      </c>
      <c r="F1708" s="702" t="s">
        <v>31</v>
      </c>
      <c r="G1708" s="702" t="s">
        <v>4191</v>
      </c>
      <c r="H1708" s="775">
        <v>45209</v>
      </c>
      <c r="I1708" s="553" t="s">
        <v>8744</v>
      </c>
      <c r="J1708" s="553" t="s">
        <v>4859</v>
      </c>
      <c r="K1708" s="553" t="s">
        <v>3586</v>
      </c>
      <c r="L1708" s="553">
        <v>1</v>
      </c>
    </row>
    <row r="1709" spans="1:12" s="230" customFormat="1" ht="39.950000000000003" customHeight="1" outlineLevel="2" x14ac:dyDescent="0.2">
      <c r="A1709" s="194">
        <v>60</v>
      </c>
      <c r="B1709" s="702" t="s">
        <v>8804</v>
      </c>
      <c r="C1709" s="702" t="s">
        <v>3643</v>
      </c>
      <c r="D1709" s="702" t="s">
        <v>8568</v>
      </c>
      <c r="E1709" s="702" t="s">
        <v>3380</v>
      </c>
      <c r="F1709" s="702" t="s">
        <v>3315</v>
      </c>
      <c r="G1709" s="702" t="s">
        <v>4749</v>
      </c>
      <c r="H1709" s="775">
        <v>45209</v>
      </c>
      <c r="I1709" s="553" t="s">
        <v>8744</v>
      </c>
      <c r="J1709" s="553" t="s">
        <v>4859</v>
      </c>
      <c r="K1709" s="553" t="s">
        <v>3586</v>
      </c>
      <c r="L1709" s="553">
        <v>1</v>
      </c>
    </row>
    <row r="1710" spans="1:12" s="230" customFormat="1" ht="39.950000000000003" customHeight="1" outlineLevel="2" x14ac:dyDescent="0.2">
      <c r="A1710" s="194">
        <v>61</v>
      </c>
      <c r="B1710" s="702" t="s">
        <v>8805</v>
      </c>
      <c r="C1710" s="702" t="s">
        <v>3643</v>
      </c>
      <c r="D1710" s="702" t="s">
        <v>8567</v>
      </c>
      <c r="E1710" s="702" t="s">
        <v>3380</v>
      </c>
      <c r="F1710" s="702" t="s">
        <v>69</v>
      </c>
      <c r="G1710" s="702" t="s">
        <v>4191</v>
      </c>
      <c r="H1710" s="775">
        <v>45209</v>
      </c>
      <c r="I1710" s="553" t="s">
        <v>8744</v>
      </c>
      <c r="J1710" s="553" t="s">
        <v>4859</v>
      </c>
      <c r="K1710" s="553" t="s">
        <v>3586</v>
      </c>
      <c r="L1710" s="553">
        <v>1</v>
      </c>
    </row>
    <row r="1711" spans="1:12" s="230" customFormat="1" ht="39.950000000000003" customHeight="1" outlineLevel="2" x14ac:dyDescent="0.2">
      <c r="A1711" s="194">
        <v>62</v>
      </c>
      <c r="B1711" s="702" t="s">
        <v>8806</v>
      </c>
      <c r="C1711" s="702" t="s">
        <v>3643</v>
      </c>
      <c r="D1711" s="702" t="s">
        <v>8567</v>
      </c>
      <c r="E1711" s="702" t="s">
        <v>3380</v>
      </c>
      <c r="F1711" s="702" t="s">
        <v>69</v>
      </c>
      <c r="G1711" s="702" t="s">
        <v>8566</v>
      </c>
      <c r="H1711" s="775">
        <v>45209</v>
      </c>
      <c r="I1711" s="553" t="s">
        <v>8744</v>
      </c>
      <c r="J1711" s="553" t="s">
        <v>4859</v>
      </c>
      <c r="K1711" s="553" t="s">
        <v>3586</v>
      </c>
      <c r="L1711" s="553">
        <v>1</v>
      </c>
    </row>
    <row r="1712" spans="1:12" s="230" customFormat="1" ht="39.950000000000003" customHeight="1" outlineLevel="2" x14ac:dyDescent="0.2">
      <c r="A1712" s="194">
        <v>63</v>
      </c>
      <c r="B1712" s="702" t="s">
        <v>8807</v>
      </c>
      <c r="C1712" s="702" t="s">
        <v>3643</v>
      </c>
      <c r="D1712" s="702" t="s">
        <v>8567</v>
      </c>
      <c r="E1712" s="702" t="s">
        <v>3380</v>
      </c>
      <c r="F1712" s="702" t="s">
        <v>91</v>
      </c>
      <c r="G1712" s="702" t="s">
        <v>4749</v>
      </c>
      <c r="H1712" s="775">
        <v>45209</v>
      </c>
      <c r="I1712" s="553" t="s">
        <v>8744</v>
      </c>
      <c r="J1712" s="553" t="s">
        <v>4859</v>
      </c>
      <c r="K1712" s="553" t="s">
        <v>3586</v>
      </c>
      <c r="L1712" s="553">
        <v>1</v>
      </c>
    </row>
    <row r="1713" spans="1:12" s="230" customFormat="1" ht="39.950000000000003" customHeight="1" outlineLevel="2" x14ac:dyDescent="0.2">
      <c r="A1713" s="194">
        <v>64</v>
      </c>
      <c r="B1713" s="702" t="s">
        <v>8808</v>
      </c>
      <c r="C1713" s="702" t="s">
        <v>3643</v>
      </c>
      <c r="D1713" s="702" t="s">
        <v>8567</v>
      </c>
      <c r="E1713" s="702" t="s">
        <v>3380</v>
      </c>
      <c r="F1713" s="702" t="s">
        <v>91</v>
      </c>
      <c r="G1713" s="702" t="s">
        <v>4191</v>
      </c>
      <c r="H1713" s="775">
        <v>45209</v>
      </c>
      <c r="I1713" s="553" t="s">
        <v>8744</v>
      </c>
      <c r="J1713" s="553" t="s">
        <v>4859</v>
      </c>
      <c r="K1713" s="553" t="s">
        <v>3586</v>
      </c>
      <c r="L1713" s="553">
        <v>1</v>
      </c>
    </row>
    <row r="1714" spans="1:12" s="230" customFormat="1" ht="39.950000000000003" customHeight="1" outlineLevel="2" x14ac:dyDescent="0.2">
      <c r="A1714" s="194">
        <v>65</v>
      </c>
      <c r="B1714" s="702" t="s">
        <v>8809</v>
      </c>
      <c r="C1714" s="702" t="s">
        <v>3643</v>
      </c>
      <c r="D1714" s="702" t="s">
        <v>8567</v>
      </c>
      <c r="E1714" s="702" t="s">
        <v>3380</v>
      </c>
      <c r="F1714" s="702" t="s">
        <v>91</v>
      </c>
      <c r="G1714" s="702" t="s">
        <v>4749</v>
      </c>
      <c r="H1714" s="775">
        <v>45209</v>
      </c>
      <c r="I1714" s="553" t="s">
        <v>8744</v>
      </c>
      <c r="J1714" s="553" t="s">
        <v>4859</v>
      </c>
      <c r="K1714" s="553" t="s">
        <v>3586</v>
      </c>
      <c r="L1714" s="553">
        <v>1</v>
      </c>
    </row>
    <row r="1715" spans="1:12" s="230" customFormat="1" ht="39.950000000000003" customHeight="1" outlineLevel="2" x14ac:dyDescent="0.2">
      <c r="A1715" s="194">
        <v>66</v>
      </c>
      <c r="B1715" s="702" t="s">
        <v>8810</v>
      </c>
      <c r="C1715" s="702" t="s">
        <v>3643</v>
      </c>
      <c r="D1715" s="702" t="s">
        <v>8567</v>
      </c>
      <c r="E1715" s="702" t="s">
        <v>3380</v>
      </c>
      <c r="F1715" s="702" t="s">
        <v>71</v>
      </c>
      <c r="G1715" s="702" t="s">
        <v>4175</v>
      </c>
      <c r="H1715" s="775">
        <v>45209</v>
      </c>
      <c r="I1715" s="553" t="s">
        <v>8744</v>
      </c>
      <c r="J1715" s="553" t="s">
        <v>4859</v>
      </c>
      <c r="K1715" s="553" t="s">
        <v>3586</v>
      </c>
      <c r="L1715" s="553">
        <v>1</v>
      </c>
    </row>
    <row r="1716" spans="1:12" s="230" customFormat="1" ht="39.950000000000003" customHeight="1" outlineLevel="2" x14ac:dyDescent="0.2">
      <c r="A1716" s="194">
        <v>67</v>
      </c>
      <c r="B1716" s="702" t="s">
        <v>8811</v>
      </c>
      <c r="C1716" s="702" t="s">
        <v>3643</v>
      </c>
      <c r="D1716" s="702" t="s">
        <v>8567</v>
      </c>
      <c r="E1716" s="702" t="s">
        <v>3380</v>
      </c>
      <c r="F1716" s="702" t="s">
        <v>71</v>
      </c>
      <c r="G1716" s="702" t="s">
        <v>4191</v>
      </c>
      <c r="H1716" s="775">
        <v>45209</v>
      </c>
      <c r="I1716" s="553" t="s">
        <v>8744</v>
      </c>
      <c r="J1716" s="553" t="s">
        <v>4859</v>
      </c>
      <c r="K1716" s="553" t="s">
        <v>3586</v>
      </c>
      <c r="L1716" s="553">
        <v>1</v>
      </c>
    </row>
    <row r="1717" spans="1:12" s="230" customFormat="1" ht="39.950000000000003" customHeight="1" outlineLevel="2" x14ac:dyDescent="0.2">
      <c r="A1717" s="194">
        <v>68</v>
      </c>
      <c r="B1717" s="702" t="s">
        <v>8812</v>
      </c>
      <c r="C1717" s="702" t="s">
        <v>3643</v>
      </c>
      <c r="D1717" s="702" t="s">
        <v>8567</v>
      </c>
      <c r="E1717" s="702" t="s">
        <v>3380</v>
      </c>
      <c r="F1717" s="702" t="s">
        <v>72</v>
      </c>
      <c r="G1717" s="702" t="s">
        <v>4749</v>
      </c>
      <c r="H1717" s="775">
        <v>45209</v>
      </c>
      <c r="I1717" s="553" t="s">
        <v>8744</v>
      </c>
      <c r="J1717" s="553" t="s">
        <v>4859</v>
      </c>
      <c r="K1717" s="553" t="s">
        <v>3586</v>
      </c>
      <c r="L1717" s="553">
        <v>1</v>
      </c>
    </row>
    <row r="1718" spans="1:12" s="230" customFormat="1" ht="39.950000000000003" customHeight="1" outlineLevel="2" x14ac:dyDescent="0.2">
      <c r="A1718" s="194">
        <v>69</v>
      </c>
      <c r="B1718" s="702" t="s">
        <v>8813</v>
      </c>
      <c r="C1718" s="702" t="s">
        <v>3643</v>
      </c>
      <c r="D1718" s="702" t="s">
        <v>8567</v>
      </c>
      <c r="E1718" s="702" t="s">
        <v>3380</v>
      </c>
      <c r="F1718" s="702" t="s">
        <v>72</v>
      </c>
      <c r="G1718" s="702" t="s">
        <v>4749</v>
      </c>
      <c r="H1718" s="775">
        <v>45209</v>
      </c>
      <c r="I1718" s="553" t="s">
        <v>8744</v>
      </c>
      <c r="J1718" s="553" t="s">
        <v>4859</v>
      </c>
      <c r="K1718" s="553" t="s">
        <v>3586</v>
      </c>
      <c r="L1718" s="553">
        <v>1</v>
      </c>
    </row>
    <row r="1719" spans="1:12" s="230" customFormat="1" ht="39.950000000000003" customHeight="1" outlineLevel="2" x14ac:dyDescent="0.2">
      <c r="A1719" s="194">
        <v>70</v>
      </c>
      <c r="B1719" s="702" t="s">
        <v>8814</v>
      </c>
      <c r="C1719" s="702" t="s">
        <v>3643</v>
      </c>
      <c r="D1719" s="702" t="s">
        <v>8567</v>
      </c>
      <c r="E1719" s="702" t="s">
        <v>3380</v>
      </c>
      <c r="F1719" s="702" t="s">
        <v>32</v>
      </c>
      <c r="G1719" s="702" t="s">
        <v>4191</v>
      </c>
      <c r="H1719" s="775">
        <v>45209</v>
      </c>
      <c r="I1719" s="553" t="s">
        <v>8744</v>
      </c>
      <c r="J1719" s="553" t="s">
        <v>4859</v>
      </c>
      <c r="K1719" s="553" t="s">
        <v>3586</v>
      </c>
      <c r="L1719" s="553">
        <v>1</v>
      </c>
    </row>
    <row r="1720" spans="1:12" s="230" customFormat="1" ht="39.950000000000003" customHeight="1" outlineLevel="2" x14ac:dyDescent="0.2">
      <c r="A1720" s="194">
        <v>71</v>
      </c>
      <c r="B1720" s="702" t="s">
        <v>8815</v>
      </c>
      <c r="C1720" s="702" t="s">
        <v>3643</v>
      </c>
      <c r="D1720" s="702" t="s">
        <v>8567</v>
      </c>
      <c r="E1720" s="702" t="s">
        <v>3380</v>
      </c>
      <c r="F1720" s="702" t="s">
        <v>32</v>
      </c>
      <c r="G1720" s="702" t="s">
        <v>4191</v>
      </c>
      <c r="H1720" s="775">
        <v>45209</v>
      </c>
      <c r="I1720" s="553" t="s">
        <v>8744</v>
      </c>
      <c r="J1720" s="553" t="s">
        <v>4859</v>
      </c>
      <c r="K1720" s="553" t="s">
        <v>3586</v>
      </c>
      <c r="L1720" s="553">
        <v>1</v>
      </c>
    </row>
    <row r="1721" spans="1:12" s="230" customFormat="1" ht="39.950000000000003" customHeight="1" outlineLevel="2" x14ac:dyDescent="0.2">
      <c r="A1721" s="194">
        <v>72</v>
      </c>
      <c r="B1721" s="702" t="s">
        <v>8816</v>
      </c>
      <c r="C1721" s="702" t="s">
        <v>3643</v>
      </c>
      <c r="D1721" s="702" t="s">
        <v>5947</v>
      </c>
      <c r="E1721" s="702" t="s">
        <v>8353</v>
      </c>
      <c r="F1721" s="702" t="s">
        <v>182</v>
      </c>
      <c r="G1721" s="702" t="s">
        <v>67</v>
      </c>
      <c r="H1721" s="775">
        <v>45215</v>
      </c>
      <c r="I1721" s="553" t="s">
        <v>8744</v>
      </c>
      <c r="J1721" s="553" t="s">
        <v>4859</v>
      </c>
      <c r="K1721" s="553" t="s">
        <v>3586</v>
      </c>
      <c r="L1721" s="553">
        <v>1</v>
      </c>
    </row>
    <row r="1722" spans="1:12" s="230" customFormat="1" ht="39.950000000000003" customHeight="1" outlineLevel="2" x14ac:dyDescent="0.2">
      <c r="A1722" s="194">
        <v>73</v>
      </c>
      <c r="B1722" s="702" t="s">
        <v>8817</v>
      </c>
      <c r="C1722" s="702" t="s">
        <v>3643</v>
      </c>
      <c r="D1722" s="702" t="s">
        <v>8818</v>
      </c>
      <c r="E1722" s="702" t="s">
        <v>8353</v>
      </c>
      <c r="F1722" s="702" t="s">
        <v>32</v>
      </c>
      <c r="G1722" s="702" t="s">
        <v>67</v>
      </c>
      <c r="H1722" s="775">
        <v>45215</v>
      </c>
      <c r="I1722" s="553" t="s">
        <v>8744</v>
      </c>
      <c r="J1722" s="553" t="s">
        <v>4859</v>
      </c>
      <c r="K1722" s="553" t="s">
        <v>3586</v>
      </c>
      <c r="L1722" s="553">
        <v>1</v>
      </c>
    </row>
    <row r="1723" spans="1:12" s="230" customFormat="1" ht="39.950000000000003" customHeight="1" outlineLevel="2" x14ac:dyDescent="0.2">
      <c r="A1723" s="194">
        <v>74</v>
      </c>
      <c r="B1723" s="702" t="s">
        <v>8819</v>
      </c>
      <c r="C1723" s="702" t="s">
        <v>3643</v>
      </c>
      <c r="D1723" s="702" t="s">
        <v>8820</v>
      </c>
      <c r="E1723" s="702" t="s">
        <v>8353</v>
      </c>
      <c r="F1723" s="702" t="s">
        <v>180</v>
      </c>
      <c r="G1723" s="702" t="s">
        <v>67</v>
      </c>
      <c r="H1723" s="775">
        <v>45215</v>
      </c>
      <c r="I1723" s="553" t="s">
        <v>8744</v>
      </c>
      <c r="J1723" s="553" t="s">
        <v>4859</v>
      </c>
      <c r="K1723" s="553" t="s">
        <v>3586</v>
      </c>
      <c r="L1723" s="553">
        <v>1</v>
      </c>
    </row>
    <row r="1724" spans="1:12" s="230" customFormat="1" ht="39.950000000000003" customHeight="1" outlineLevel="2" x14ac:dyDescent="0.2">
      <c r="A1724" s="194">
        <v>75</v>
      </c>
      <c r="B1724" s="702" t="s">
        <v>8821</v>
      </c>
      <c r="C1724" s="702" t="s">
        <v>3643</v>
      </c>
      <c r="D1724" s="702" t="s">
        <v>8822</v>
      </c>
      <c r="E1724" s="702" t="s">
        <v>8630</v>
      </c>
      <c r="F1724" s="702" t="s">
        <v>69</v>
      </c>
      <c r="G1724" s="702" t="s">
        <v>4749</v>
      </c>
      <c r="H1724" s="775">
        <v>45215</v>
      </c>
      <c r="I1724" s="553" t="s">
        <v>8744</v>
      </c>
      <c r="J1724" s="553" t="s">
        <v>4859</v>
      </c>
      <c r="K1724" s="553" t="s">
        <v>3586</v>
      </c>
      <c r="L1724" s="553">
        <v>1</v>
      </c>
    </row>
    <row r="1725" spans="1:12" s="230" customFormat="1" ht="39.950000000000003" customHeight="1" outlineLevel="2" x14ac:dyDescent="0.2">
      <c r="A1725" s="194">
        <v>76</v>
      </c>
      <c r="B1725" s="702" t="s">
        <v>8823</v>
      </c>
      <c r="C1725" s="702" t="s">
        <v>3643</v>
      </c>
      <c r="D1725" s="702" t="s">
        <v>8822</v>
      </c>
      <c r="E1725" s="702" t="s">
        <v>8630</v>
      </c>
      <c r="F1725" s="702" t="s">
        <v>112</v>
      </c>
      <c r="G1725" s="702" t="s">
        <v>4749</v>
      </c>
      <c r="H1725" s="775">
        <v>45215</v>
      </c>
      <c r="I1725" s="553" t="s">
        <v>8744</v>
      </c>
      <c r="J1725" s="553" t="s">
        <v>4859</v>
      </c>
      <c r="K1725" s="553" t="s">
        <v>3586</v>
      </c>
      <c r="L1725" s="553">
        <v>1</v>
      </c>
    </row>
    <row r="1726" spans="1:12" s="230" customFormat="1" ht="39.950000000000003" customHeight="1" outlineLevel="2" x14ac:dyDescent="0.2">
      <c r="A1726" s="194">
        <v>77</v>
      </c>
      <c r="B1726" s="702" t="s">
        <v>8824</v>
      </c>
      <c r="C1726" s="702" t="s">
        <v>3643</v>
      </c>
      <c r="D1726" s="702" t="s">
        <v>8822</v>
      </c>
      <c r="E1726" s="702" t="s">
        <v>8630</v>
      </c>
      <c r="F1726" s="702" t="s">
        <v>112</v>
      </c>
      <c r="G1726" s="702" t="s">
        <v>4191</v>
      </c>
      <c r="H1726" s="775">
        <v>45215</v>
      </c>
      <c r="I1726" s="553" t="s">
        <v>8744</v>
      </c>
      <c r="J1726" s="553" t="s">
        <v>4859</v>
      </c>
      <c r="K1726" s="553" t="s">
        <v>3586</v>
      </c>
      <c r="L1726" s="553">
        <v>1</v>
      </c>
    </row>
    <row r="1727" spans="1:12" s="230" customFormat="1" ht="39.950000000000003" customHeight="1" outlineLevel="2" x14ac:dyDescent="0.2">
      <c r="A1727" s="194">
        <v>78</v>
      </c>
      <c r="B1727" s="702" t="s">
        <v>8825</v>
      </c>
      <c r="C1727" s="702" t="s">
        <v>3643</v>
      </c>
      <c r="D1727" s="702" t="s">
        <v>8822</v>
      </c>
      <c r="E1727" s="702" t="s">
        <v>8630</v>
      </c>
      <c r="F1727" s="702" t="s">
        <v>91</v>
      </c>
      <c r="G1727" s="702" t="s">
        <v>4191</v>
      </c>
      <c r="H1727" s="775">
        <v>45215</v>
      </c>
      <c r="I1727" s="553" t="s">
        <v>8744</v>
      </c>
      <c r="J1727" s="553" t="s">
        <v>4859</v>
      </c>
      <c r="K1727" s="553" t="s">
        <v>3586</v>
      </c>
      <c r="L1727" s="553">
        <v>1</v>
      </c>
    </row>
    <row r="1728" spans="1:12" s="230" customFormat="1" ht="39.950000000000003" customHeight="1" outlineLevel="2" x14ac:dyDescent="0.2">
      <c r="A1728" s="194">
        <v>79</v>
      </c>
      <c r="B1728" s="702" t="s">
        <v>8826</v>
      </c>
      <c r="C1728" s="702" t="s">
        <v>3643</v>
      </c>
      <c r="D1728" s="702" t="s">
        <v>8822</v>
      </c>
      <c r="E1728" s="702" t="s">
        <v>8630</v>
      </c>
      <c r="F1728" s="702" t="s">
        <v>72</v>
      </c>
      <c r="G1728" s="702" t="s">
        <v>4191</v>
      </c>
      <c r="H1728" s="775">
        <v>45215</v>
      </c>
      <c r="I1728" s="553" t="s">
        <v>8744</v>
      </c>
      <c r="J1728" s="553" t="s">
        <v>4859</v>
      </c>
      <c r="K1728" s="553" t="s">
        <v>3586</v>
      </c>
      <c r="L1728" s="553">
        <v>1</v>
      </c>
    </row>
    <row r="1729" spans="1:12" s="230" customFormat="1" ht="39.950000000000003" customHeight="1" outlineLevel="2" x14ac:dyDescent="0.2">
      <c r="A1729" s="194">
        <v>80</v>
      </c>
      <c r="B1729" s="702" t="s">
        <v>8827</v>
      </c>
      <c r="C1729" s="702" t="s">
        <v>3643</v>
      </c>
      <c r="D1729" s="702" t="s">
        <v>8822</v>
      </c>
      <c r="E1729" s="702" t="s">
        <v>8630</v>
      </c>
      <c r="F1729" s="702" t="s">
        <v>72</v>
      </c>
      <c r="G1729" s="702" t="s">
        <v>67</v>
      </c>
      <c r="H1729" s="775">
        <v>45215</v>
      </c>
      <c r="I1729" s="553" t="s">
        <v>8744</v>
      </c>
      <c r="J1729" s="553" t="s">
        <v>4859</v>
      </c>
      <c r="K1729" s="553" t="s">
        <v>3586</v>
      </c>
      <c r="L1729" s="553">
        <v>1</v>
      </c>
    </row>
    <row r="1730" spans="1:12" s="230" customFormat="1" ht="39.950000000000003" customHeight="1" outlineLevel="2" x14ac:dyDescent="0.2">
      <c r="A1730" s="194">
        <v>81</v>
      </c>
      <c r="B1730" s="702" t="s">
        <v>8828</v>
      </c>
      <c r="C1730" s="702" t="s">
        <v>3643</v>
      </c>
      <c r="D1730" s="702" t="s">
        <v>8822</v>
      </c>
      <c r="E1730" s="702" t="s">
        <v>8630</v>
      </c>
      <c r="F1730" s="702" t="s">
        <v>32</v>
      </c>
      <c r="G1730" s="702" t="s">
        <v>4191</v>
      </c>
      <c r="H1730" s="775">
        <v>45215</v>
      </c>
      <c r="I1730" s="553" t="s">
        <v>8744</v>
      </c>
      <c r="J1730" s="553" t="s">
        <v>4859</v>
      </c>
      <c r="K1730" s="553" t="s">
        <v>3586</v>
      </c>
      <c r="L1730" s="553">
        <v>1</v>
      </c>
    </row>
    <row r="1731" spans="1:12" s="230" customFormat="1" ht="39.950000000000003" customHeight="1" outlineLevel="2" x14ac:dyDescent="0.2">
      <c r="A1731" s="194">
        <v>82</v>
      </c>
      <c r="B1731" s="702" t="s">
        <v>8829</v>
      </c>
      <c r="C1731" s="702" t="s">
        <v>3643</v>
      </c>
      <c r="D1731" s="702" t="s">
        <v>8822</v>
      </c>
      <c r="E1731" s="702" t="s">
        <v>8630</v>
      </c>
      <c r="F1731" s="702" t="s">
        <v>106</v>
      </c>
      <c r="G1731" s="702" t="s">
        <v>4191</v>
      </c>
      <c r="H1731" s="775">
        <v>45215</v>
      </c>
      <c r="I1731" s="553" t="s">
        <v>8744</v>
      </c>
      <c r="J1731" s="553" t="s">
        <v>4859</v>
      </c>
      <c r="K1731" s="553" t="s">
        <v>3586</v>
      </c>
      <c r="L1731" s="553">
        <v>1</v>
      </c>
    </row>
    <row r="1732" spans="1:12" s="230" customFormat="1" ht="39.950000000000003" customHeight="1" outlineLevel="2" x14ac:dyDescent="0.2">
      <c r="A1732" s="194">
        <v>83</v>
      </c>
      <c r="B1732" s="702" t="s">
        <v>8830</v>
      </c>
      <c r="C1732" s="702" t="s">
        <v>3643</v>
      </c>
      <c r="D1732" s="702" t="s">
        <v>8822</v>
      </c>
      <c r="E1732" s="702" t="s">
        <v>8630</v>
      </c>
      <c r="F1732" s="702" t="s">
        <v>33</v>
      </c>
      <c r="G1732" s="702" t="s">
        <v>4191</v>
      </c>
      <c r="H1732" s="775">
        <v>45215</v>
      </c>
      <c r="I1732" s="553" t="s">
        <v>8744</v>
      </c>
      <c r="J1732" s="553" t="s">
        <v>4859</v>
      </c>
      <c r="K1732" s="553" t="s">
        <v>3586</v>
      </c>
      <c r="L1732" s="553">
        <v>1</v>
      </c>
    </row>
    <row r="1733" spans="1:12" s="230" customFormat="1" ht="39.950000000000003" customHeight="1" outlineLevel="2" x14ac:dyDescent="0.2">
      <c r="A1733" s="194">
        <v>84</v>
      </c>
      <c r="B1733" s="702" t="s">
        <v>8831</v>
      </c>
      <c r="C1733" s="702" t="s">
        <v>3643</v>
      </c>
      <c r="D1733" s="702" t="s">
        <v>5941</v>
      </c>
      <c r="E1733" s="702" t="s">
        <v>8630</v>
      </c>
      <c r="F1733" s="702" t="s">
        <v>33</v>
      </c>
      <c r="G1733" s="702" t="s">
        <v>4191</v>
      </c>
      <c r="H1733" s="775">
        <v>45215</v>
      </c>
      <c r="I1733" s="553" t="s">
        <v>8744</v>
      </c>
      <c r="J1733" s="553" t="s">
        <v>4859</v>
      </c>
      <c r="K1733" s="553" t="s">
        <v>3586</v>
      </c>
      <c r="L1733" s="553">
        <v>1</v>
      </c>
    </row>
    <row r="1734" spans="1:12" s="230" customFormat="1" ht="39.950000000000003" customHeight="1" outlineLevel="2" x14ac:dyDescent="0.2">
      <c r="A1734" s="194">
        <v>85</v>
      </c>
      <c r="B1734" s="702" t="s">
        <v>8832</v>
      </c>
      <c r="C1734" s="702" t="s">
        <v>3643</v>
      </c>
      <c r="D1734" s="702" t="s">
        <v>8822</v>
      </c>
      <c r="E1734" s="702" t="s">
        <v>8630</v>
      </c>
      <c r="F1734" s="702" t="s">
        <v>71</v>
      </c>
      <c r="G1734" s="702" t="s">
        <v>4749</v>
      </c>
      <c r="H1734" s="775">
        <v>45215</v>
      </c>
      <c r="I1734" s="553" t="s">
        <v>8744</v>
      </c>
      <c r="J1734" s="553" t="s">
        <v>4859</v>
      </c>
      <c r="K1734" s="553" t="s">
        <v>3586</v>
      </c>
      <c r="L1734" s="553">
        <v>1</v>
      </c>
    </row>
    <row r="1735" spans="1:12" s="230" customFormat="1" ht="39.950000000000003" customHeight="1" outlineLevel="2" x14ac:dyDescent="0.2">
      <c r="A1735" s="194">
        <v>86</v>
      </c>
      <c r="B1735" s="702" t="s">
        <v>8833</v>
      </c>
      <c r="C1735" s="702" t="s">
        <v>3643</v>
      </c>
      <c r="D1735" s="702" t="s">
        <v>8822</v>
      </c>
      <c r="E1735" s="702" t="s">
        <v>8630</v>
      </c>
      <c r="F1735" s="702" t="s">
        <v>71</v>
      </c>
      <c r="G1735" s="702" t="s">
        <v>4191</v>
      </c>
      <c r="H1735" s="775">
        <v>45215</v>
      </c>
      <c r="I1735" s="553" t="s">
        <v>8744</v>
      </c>
      <c r="J1735" s="553" t="s">
        <v>4859</v>
      </c>
      <c r="K1735" s="553" t="s">
        <v>3586</v>
      </c>
      <c r="L1735" s="553">
        <v>1</v>
      </c>
    </row>
    <row r="1736" spans="1:12" s="230" customFormat="1" ht="39.950000000000003" customHeight="1" outlineLevel="2" x14ac:dyDescent="0.2">
      <c r="A1736" s="194">
        <v>87</v>
      </c>
      <c r="B1736" s="702" t="s">
        <v>8834</v>
      </c>
      <c r="C1736" s="702" t="s">
        <v>3643</v>
      </c>
      <c r="D1736" s="702" t="s">
        <v>8822</v>
      </c>
      <c r="E1736" s="702" t="s">
        <v>8630</v>
      </c>
      <c r="F1736" s="702" t="s">
        <v>71</v>
      </c>
      <c r="G1736" s="702" t="s">
        <v>4749</v>
      </c>
      <c r="H1736" s="775">
        <v>45215</v>
      </c>
      <c r="I1736" s="553" t="s">
        <v>8744</v>
      </c>
      <c r="J1736" s="553" t="s">
        <v>4859</v>
      </c>
      <c r="K1736" s="553" t="s">
        <v>3586</v>
      </c>
      <c r="L1736" s="553">
        <v>1</v>
      </c>
    </row>
    <row r="1737" spans="1:12" s="230" customFormat="1" ht="39.950000000000003" customHeight="1" outlineLevel="2" x14ac:dyDescent="0.2">
      <c r="A1737" s="194">
        <v>88</v>
      </c>
      <c r="B1737" s="702" t="s">
        <v>8835</v>
      </c>
      <c r="C1737" s="702" t="s">
        <v>3643</v>
      </c>
      <c r="D1737" s="702" t="s">
        <v>8822</v>
      </c>
      <c r="E1737" s="702" t="s">
        <v>8630</v>
      </c>
      <c r="F1737" s="702" t="s">
        <v>35</v>
      </c>
      <c r="G1737" s="702" t="s">
        <v>67</v>
      </c>
      <c r="H1737" s="775">
        <v>45215</v>
      </c>
      <c r="I1737" s="553" t="s">
        <v>8744</v>
      </c>
      <c r="J1737" s="553" t="s">
        <v>4859</v>
      </c>
      <c r="K1737" s="553" t="s">
        <v>3586</v>
      </c>
      <c r="L1737" s="553">
        <v>1</v>
      </c>
    </row>
    <row r="1738" spans="1:12" s="230" customFormat="1" ht="39.950000000000003" customHeight="1" outlineLevel="2" x14ac:dyDescent="0.2">
      <c r="A1738" s="194">
        <v>89</v>
      </c>
      <c r="B1738" s="702" t="s">
        <v>8836</v>
      </c>
      <c r="C1738" s="702" t="s">
        <v>3643</v>
      </c>
      <c r="D1738" s="702" t="s">
        <v>8822</v>
      </c>
      <c r="E1738" s="702" t="s">
        <v>8630</v>
      </c>
      <c r="F1738" s="702" t="s">
        <v>35</v>
      </c>
      <c r="G1738" s="702" t="s">
        <v>4749</v>
      </c>
      <c r="H1738" s="775">
        <v>45215</v>
      </c>
      <c r="I1738" s="553" t="s">
        <v>8744</v>
      </c>
      <c r="J1738" s="553" t="s">
        <v>4859</v>
      </c>
      <c r="K1738" s="553" t="s">
        <v>3586</v>
      </c>
      <c r="L1738" s="553">
        <v>1</v>
      </c>
    </row>
    <row r="1739" spans="1:12" s="230" customFormat="1" ht="39.950000000000003" customHeight="1" outlineLevel="2" x14ac:dyDescent="0.2">
      <c r="A1739" s="194">
        <v>90</v>
      </c>
      <c r="B1739" s="702" t="s">
        <v>8837</v>
      </c>
      <c r="C1739" s="702" t="s">
        <v>3643</v>
      </c>
      <c r="D1739" s="702" t="s">
        <v>8822</v>
      </c>
      <c r="E1739" s="702" t="s">
        <v>8630</v>
      </c>
      <c r="F1739" s="702" t="s">
        <v>32</v>
      </c>
      <c r="G1739" s="702" t="s">
        <v>8372</v>
      </c>
      <c r="H1739" s="775">
        <v>45215</v>
      </c>
      <c r="I1739" s="553" t="s">
        <v>8744</v>
      </c>
      <c r="J1739" s="553" t="s">
        <v>4859</v>
      </c>
      <c r="K1739" s="553" t="s">
        <v>3586</v>
      </c>
      <c r="L1739" s="553">
        <v>1</v>
      </c>
    </row>
    <row r="1740" spans="1:12" s="230" customFormat="1" ht="39.950000000000003" customHeight="1" outlineLevel="2" x14ac:dyDescent="0.2">
      <c r="A1740" s="194">
        <v>91</v>
      </c>
      <c r="B1740" s="702" t="s">
        <v>8838</v>
      </c>
      <c r="C1740" s="702" t="s">
        <v>3643</v>
      </c>
      <c r="D1740" s="702" t="s">
        <v>8822</v>
      </c>
      <c r="E1740" s="702" t="s">
        <v>8630</v>
      </c>
      <c r="F1740" s="702" t="s">
        <v>69</v>
      </c>
      <c r="G1740" s="702" t="s">
        <v>4749</v>
      </c>
      <c r="H1740" s="775">
        <v>45215</v>
      </c>
      <c r="I1740" s="553" t="s">
        <v>8744</v>
      </c>
      <c r="J1740" s="553" t="s">
        <v>4859</v>
      </c>
      <c r="K1740" s="553" t="s">
        <v>3586</v>
      </c>
      <c r="L1740" s="553">
        <v>1</v>
      </c>
    </row>
    <row r="1741" spans="1:12" s="230" customFormat="1" ht="39.950000000000003" customHeight="1" outlineLevel="2" x14ac:dyDescent="0.2">
      <c r="A1741" s="194">
        <v>92</v>
      </c>
      <c r="B1741" s="702" t="s">
        <v>8839</v>
      </c>
      <c r="C1741" s="702" t="s">
        <v>3643</v>
      </c>
      <c r="D1741" s="702" t="s">
        <v>8822</v>
      </c>
      <c r="E1741" s="702" t="s">
        <v>8630</v>
      </c>
      <c r="F1741" s="702" t="s">
        <v>69</v>
      </c>
      <c r="G1741" s="702" t="s">
        <v>67</v>
      </c>
      <c r="H1741" s="775">
        <v>45215</v>
      </c>
      <c r="I1741" s="553" t="s">
        <v>8744</v>
      </c>
      <c r="J1741" s="553" t="s">
        <v>4859</v>
      </c>
      <c r="K1741" s="553" t="s">
        <v>3586</v>
      </c>
      <c r="L1741" s="553">
        <v>1</v>
      </c>
    </row>
    <row r="1742" spans="1:12" s="230" customFormat="1" ht="39.950000000000003" customHeight="1" outlineLevel="2" x14ac:dyDescent="0.2">
      <c r="A1742" s="194">
        <v>93</v>
      </c>
      <c r="B1742" s="702" t="s">
        <v>8840</v>
      </c>
      <c r="C1742" s="702" t="s">
        <v>3643</v>
      </c>
      <c r="D1742" s="702" t="s">
        <v>8822</v>
      </c>
      <c r="E1742" s="702" t="s">
        <v>8630</v>
      </c>
      <c r="F1742" s="702" t="s">
        <v>69</v>
      </c>
      <c r="G1742" s="702" t="s">
        <v>4191</v>
      </c>
      <c r="H1742" s="775">
        <v>45216</v>
      </c>
      <c r="I1742" s="553" t="s">
        <v>8744</v>
      </c>
      <c r="J1742" s="553" t="s">
        <v>4859</v>
      </c>
      <c r="K1742" s="553" t="s">
        <v>3586</v>
      </c>
      <c r="L1742" s="553">
        <v>1</v>
      </c>
    </row>
    <row r="1743" spans="1:12" s="230" customFormat="1" ht="39.950000000000003" customHeight="1" outlineLevel="2" x14ac:dyDescent="0.2">
      <c r="A1743" s="194">
        <v>94</v>
      </c>
      <c r="B1743" s="702" t="s">
        <v>8841</v>
      </c>
      <c r="C1743" s="702" t="s">
        <v>3643</v>
      </c>
      <c r="D1743" s="702" t="s">
        <v>8822</v>
      </c>
      <c r="E1743" s="702" t="s">
        <v>8630</v>
      </c>
      <c r="F1743" s="702" t="s">
        <v>69</v>
      </c>
      <c r="G1743" s="702" t="s">
        <v>4175</v>
      </c>
      <c r="H1743" s="775">
        <v>45216</v>
      </c>
      <c r="I1743" s="553" t="s">
        <v>8744</v>
      </c>
      <c r="J1743" s="553" t="s">
        <v>4859</v>
      </c>
      <c r="K1743" s="553" t="s">
        <v>3586</v>
      </c>
      <c r="L1743" s="553">
        <v>1</v>
      </c>
    </row>
    <row r="1744" spans="1:12" s="230" customFormat="1" ht="39.950000000000003" customHeight="1" outlineLevel="2" x14ac:dyDescent="0.2">
      <c r="A1744" s="194">
        <v>95</v>
      </c>
      <c r="B1744" s="702" t="s">
        <v>8842</v>
      </c>
      <c r="C1744" s="702" t="s">
        <v>3643</v>
      </c>
      <c r="D1744" s="702" t="s">
        <v>8822</v>
      </c>
      <c r="E1744" s="702" t="s">
        <v>8630</v>
      </c>
      <c r="F1744" s="702" t="s">
        <v>69</v>
      </c>
      <c r="G1744" s="702" t="s">
        <v>4191</v>
      </c>
      <c r="H1744" s="775">
        <v>45216</v>
      </c>
      <c r="I1744" s="553" t="s">
        <v>8744</v>
      </c>
      <c r="J1744" s="553" t="s">
        <v>4859</v>
      </c>
      <c r="K1744" s="553" t="s">
        <v>3586</v>
      </c>
      <c r="L1744" s="553">
        <v>1</v>
      </c>
    </row>
    <row r="1745" spans="1:12" s="230" customFormat="1" ht="39.950000000000003" customHeight="1" outlineLevel="2" x14ac:dyDescent="0.2">
      <c r="A1745" s="194">
        <v>96</v>
      </c>
      <c r="B1745" s="702" t="s">
        <v>8843</v>
      </c>
      <c r="C1745" s="702" t="s">
        <v>3643</v>
      </c>
      <c r="D1745" s="702" t="s">
        <v>8822</v>
      </c>
      <c r="E1745" s="702" t="s">
        <v>8630</v>
      </c>
      <c r="F1745" s="702" t="s">
        <v>69</v>
      </c>
      <c r="G1745" s="702" t="s">
        <v>4191</v>
      </c>
      <c r="H1745" s="775">
        <v>45216</v>
      </c>
      <c r="I1745" s="553" t="s">
        <v>8744</v>
      </c>
      <c r="J1745" s="553" t="s">
        <v>4859</v>
      </c>
      <c r="K1745" s="553" t="s">
        <v>3586</v>
      </c>
      <c r="L1745" s="553">
        <v>1</v>
      </c>
    </row>
    <row r="1746" spans="1:12" s="230" customFormat="1" ht="39.950000000000003" customHeight="1" outlineLevel="2" x14ac:dyDescent="0.2">
      <c r="A1746" s="194">
        <v>97</v>
      </c>
      <c r="B1746" s="702" t="s">
        <v>8844</v>
      </c>
      <c r="C1746" s="702" t="s">
        <v>3643</v>
      </c>
      <c r="D1746" s="702" t="s">
        <v>8822</v>
      </c>
      <c r="E1746" s="702" t="s">
        <v>8630</v>
      </c>
      <c r="F1746" s="702" t="s">
        <v>91</v>
      </c>
      <c r="G1746" s="702" t="s">
        <v>4749</v>
      </c>
      <c r="H1746" s="775">
        <v>45216</v>
      </c>
      <c r="I1746" s="553" t="s">
        <v>8744</v>
      </c>
      <c r="J1746" s="553" t="s">
        <v>4859</v>
      </c>
      <c r="K1746" s="553" t="s">
        <v>3586</v>
      </c>
      <c r="L1746" s="553">
        <v>1</v>
      </c>
    </row>
    <row r="1747" spans="1:12" s="230" customFormat="1" ht="39.950000000000003" customHeight="1" outlineLevel="2" x14ac:dyDescent="0.2">
      <c r="A1747" s="194">
        <v>98</v>
      </c>
      <c r="B1747" s="702" t="s">
        <v>8845</v>
      </c>
      <c r="C1747" s="702" t="s">
        <v>3643</v>
      </c>
      <c r="D1747" s="702" t="s">
        <v>8822</v>
      </c>
      <c r="E1747" s="702" t="s">
        <v>8630</v>
      </c>
      <c r="F1747" s="702" t="s">
        <v>106</v>
      </c>
      <c r="G1747" s="702" t="s">
        <v>67</v>
      </c>
      <c r="H1747" s="775">
        <v>45216</v>
      </c>
      <c r="I1747" s="553" t="s">
        <v>8744</v>
      </c>
      <c r="J1747" s="553" t="s">
        <v>4859</v>
      </c>
      <c r="K1747" s="553" t="s">
        <v>3586</v>
      </c>
      <c r="L1747" s="553">
        <v>1</v>
      </c>
    </row>
    <row r="1748" spans="1:12" s="230" customFormat="1" ht="39.950000000000003" customHeight="1" outlineLevel="2" x14ac:dyDescent="0.2">
      <c r="A1748" s="194">
        <v>99</v>
      </c>
      <c r="B1748" s="702" t="s">
        <v>8846</v>
      </c>
      <c r="C1748" s="702" t="s">
        <v>3643</v>
      </c>
      <c r="D1748" s="702" t="s">
        <v>8847</v>
      </c>
      <c r="E1748" s="702" t="s">
        <v>6196</v>
      </c>
      <c r="F1748" s="702" t="s">
        <v>112</v>
      </c>
      <c r="G1748" s="702" t="s">
        <v>67</v>
      </c>
      <c r="H1748" s="775">
        <v>45216</v>
      </c>
      <c r="I1748" s="553" t="s">
        <v>8744</v>
      </c>
      <c r="J1748" s="553" t="s">
        <v>4859</v>
      </c>
      <c r="K1748" s="553" t="s">
        <v>3586</v>
      </c>
      <c r="L1748" s="553">
        <v>1</v>
      </c>
    </row>
    <row r="1749" spans="1:12" s="230" customFormat="1" ht="39.950000000000003" customHeight="1" outlineLevel="2" x14ac:dyDescent="0.2">
      <c r="A1749" s="194">
        <v>100</v>
      </c>
      <c r="B1749" s="702" t="s">
        <v>8848</v>
      </c>
      <c r="C1749" s="702" t="s">
        <v>3643</v>
      </c>
      <c r="D1749" s="702" t="s">
        <v>8847</v>
      </c>
      <c r="E1749" s="702" t="s">
        <v>6196</v>
      </c>
      <c r="F1749" s="702" t="s">
        <v>70</v>
      </c>
      <c r="G1749" s="702" t="s">
        <v>67</v>
      </c>
      <c r="H1749" s="775">
        <v>45216</v>
      </c>
      <c r="I1749" s="553" t="s">
        <v>8744</v>
      </c>
      <c r="J1749" s="553" t="s">
        <v>4859</v>
      </c>
      <c r="K1749" s="553" t="s">
        <v>3586</v>
      </c>
      <c r="L1749" s="553">
        <v>1</v>
      </c>
    </row>
    <row r="1750" spans="1:12" s="230" customFormat="1" ht="39.950000000000003" customHeight="1" outlineLevel="2" x14ac:dyDescent="0.2">
      <c r="A1750" s="194">
        <v>101</v>
      </c>
      <c r="B1750" s="702" t="s">
        <v>8849</v>
      </c>
      <c r="C1750" s="702" t="s">
        <v>3643</v>
      </c>
      <c r="D1750" s="702" t="s">
        <v>8850</v>
      </c>
      <c r="E1750" s="702" t="s">
        <v>6196</v>
      </c>
      <c r="F1750" s="702" t="s">
        <v>70</v>
      </c>
      <c r="G1750" s="702" t="s">
        <v>67</v>
      </c>
      <c r="H1750" s="775">
        <v>45216</v>
      </c>
      <c r="I1750" s="553" t="s">
        <v>8744</v>
      </c>
      <c r="J1750" s="553" t="s">
        <v>4859</v>
      </c>
      <c r="K1750" s="553" t="s">
        <v>3586</v>
      </c>
      <c r="L1750" s="553">
        <v>1</v>
      </c>
    </row>
    <row r="1751" spans="1:12" s="230" customFormat="1" ht="39.950000000000003" customHeight="1" outlineLevel="2" x14ac:dyDescent="0.2">
      <c r="A1751" s="194">
        <v>102</v>
      </c>
      <c r="B1751" s="702" t="s">
        <v>8851</v>
      </c>
      <c r="C1751" s="702" t="s">
        <v>3643</v>
      </c>
      <c r="D1751" s="702" t="s">
        <v>8847</v>
      </c>
      <c r="E1751" s="702" t="s">
        <v>6196</v>
      </c>
      <c r="F1751" s="702" t="s">
        <v>112</v>
      </c>
      <c r="G1751" s="702" t="s">
        <v>67</v>
      </c>
      <c r="H1751" s="775">
        <v>45216</v>
      </c>
      <c r="I1751" s="553" t="s">
        <v>8744</v>
      </c>
      <c r="J1751" s="553" t="s">
        <v>4859</v>
      </c>
      <c r="K1751" s="553" t="s">
        <v>3586</v>
      </c>
      <c r="L1751" s="553">
        <v>1</v>
      </c>
    </row>
    <row r="1752" spans="1:12" s="230" customFormat="1" ht="39.950000000000003" customHeight="1" outlineLevel="2" x14ac:dyDescent="0.2">
      <c r="A1752" s="194">
        <v>103</v>
      </c>
      <c r="B1752" s="702" t="s">
        <v>8852</v>
      </c>
      <c r="C1752" s="702" t="s">
        <v>3643</v>
      </c>
      <c r="D1752" s="702" t="s">
        <v>8850</v>
      </c>
      <c r="E1752" s="702" t="s">
        <v>6196</v>
      </c>
      <c r="F1752" s="702" t="s">
        <v>70</v>
      </c>
      <c r="G1752" s="702" t="s">
        <v>67</v>
      </c>
      <c r="H1752" s="775">
        <v>45216</v>
      </c>
      <c r="I1752" s="553" t="s">
        <v>8744</v>
      </c>
      <c r="J1752" s="553" t="s">
        <v>4859</v>
      </c>
      <c r="K1752" s="553" t="s">
        <v>3586</v>
      </c>
      <c r="L1752" s="553">
        <v>1</v>
      </c>
    </row>
    <row r="1753" spans="1:12" s="230" customFormat="1" ht="39.950000000000003" customHeight="1" outlineLevel="2" x14ac:dyDescent="0.2">
      <c r="A1753" s="194">
        <v>104</v>
      </c>
      <c r="B1753" s="702" t="s">
        <v>8853</v>
      </c>
      <c r="C1753" s="702" t="s">
        <v>3643</v>
      </c>
      <c r="D1753" s="702" t="s">
        <v>8850</v>
      </c>
      <c r="E1753" s="702" t="s">
        <v>6196</v>
      </c>
      <c r="F1753" s="702" t="s">
        <v>70</v>
      </c>
      <c r="G1753" s="702" t="s">
        <v>67</v>
      </c>
      <c r="H1753" s="775">
        <v>45216</v>
      </c>
      <c r="I1753" s="553" t="s">
        <v>8744</v>
      </c>
      <c r="J1753" s="553" t="s">
        <v>4859</v>
      </c>
      <c r="K1753" s="553" t="s">
        <v>3586</v>
      </c>
      <c r="L1753" s="553">
        <v>1</v>
      </c>
    </row>
    <row r="1754" spans="1:12" s="230" customFormat="1" ht="39.950000000000003" customHeight="1" outlineLevel="2" x14ac:dyDescent="0.2">
      <c r="A1754" s="194">
        <v>105</v>
      </c>
      <c r="B1754" s="702" t="s">
        <v>8854</v>
      </c>
      <c r="C1754" s="702" t="s">
        <v>3643</v>
      </c>
      <c r="D1754" s="702" t="s">
        <v>8847</v>
      </c>
      <c r="E1754" s="702" t="s">
        <v>6196</v>
      </c>
      <c r="F1754" s="702" t="s">
        <v>70</v>
      </c>
      <c r="G1754" s="702" t="s">
        <v>67</v>
      </c>
      <c r="H1754" s="775">
        <v>45216</v>
      </c>
      <c r="I1754" s="553" t="s">
        <v>8744</v>
      </c>
      <c r="J1754" s="553" t="s">
        <v>4859</v>
      </c>
      <c r="K1754" s="553" t="s">
        <v>3586</v>
      </c>
      <c r="L1754" s="553">
        <v>1</v>
      </c>
    </row>
    <row r="1755" spans="1:12" s="230" customFormat="1" ht="39.950000000000003" customHeight="1" outlineLevel="2" thickBot="1" x14ac:dyDescent="0.25">
      <c r="A1755" s="194">
        <v>106</v>
      </c>
      <c r="B1755" s="702" t="s">
        <v>8855</v>
      </c>
      <c r="C1755" s="702" t="s">
        <v>3643</v>
      </c>
      <c r="D1755" s="702" t="s">
        <v>8847</v>
      </c>
      <c r="E1755" s="702" t="s">
        <v>6196</v>
      </c>
      <c r="F1755" s="702" t="s">
        <v>70</v>
      </c>
      <c r="G1755" s="702" t="s">
        <v>67</v>
      </c>
      <c r="H1755" s="775">
        <v>45216</v>
      </c>
      <c r="I1755" s="553" t="s">
        <v>8744</v>
      </c>
      <c r="J1755" s="553" t="s">
        <v>4859</v>
      </c>
      <c r="K1755" s="553" t="s">
        <v>3586</v>
      </c>
      <c r="L1755" s="553">
        <v>1</v>
      </c>
    </row>
    <row r="1756" spans="1:12" s="230" customFormat="1" ht="19.5" outlineLevel="1" thickBot="1" x14ac:dyDescent="0.25">
      <c r="A1756" s="422" t="s">
        <v>84</v>
      </c>
      <c r="B1756" s="427"/>
      <c r="C1756" s="829" t="s">
        <v>26</v>
      </c>
      <c r="D1756" s="830"/>
      <c r="E1756" s="830"/>
      <c r="F1756" s="830"/>
      <c r="G1756" s="830"/>
      <c r="H1756" s="830"/>
      <c r="I1756" s="831"/>
      <c r="J1756" s="500"/>
      <c r="K1756" s="424"/>
      <c r="L1756" s="500">
        <v>50</v>
      </c>
    </row>
    <row r="1757" spans="1:12" s="230" customFormat="1" ht="34.5" customHeight="1" outlineLevel="2" x14ac:dyDescent="0.2">
      <c r="A1757" s="426">
        <v>1</v>
      </c>
      <c r="B1757" s="702" t="s">
        <v>8856</v>
      </c>
      <c r="C1757" s="702" t="s">
        <v>4071</v>
      </c>
      <c r="D1757" s="702" t="s">
        <v>8857</v>
      </c>
      <c r="E1757" s="702" t="s">
        <v>2232</v>
      </c>
      <c r="F1757" s="702" t="s">
        <v>112</v>
      </c>
      <c r="G1757" s="702" t="s">
        <v>4191</v>
      </c>
      <c r="H1757" s="770">
        <v>45209</v>
      </c>
      <c r="I1757" s="525" t="s">
        <v>8569</v>
      </c>
      <c r="J1757" s="525" t="s">
        <v>4173</v>
      </c>
      <c r="K1757" s="525" t="s">
        <v>5982</v>
      </c>
      <c r="L1757" s="525">
        <v>1</v>
      </c>
    </row>
    <row r="1758" spans="1:12" s="230" customFormat="1" ht="18.75" customHeight="1" outlineLevel="2" x14ac:dyDescent="0.2">
      <c r="A1758" s="426">
        <v>2</v>
      </c>
      <c r="B1758" s="702" t="s">
        <v>8858</v>
      </c>
      <c r="C1758" s="702" t="s">
        <v>4071</v>
      </c>
      <c r="D1758" s="702" t="s">
        <v>8857</v>
      </c>
      <c r="E1758" s="702" t="s">
        <v>2232</v>
      </c>
      <c r="F1758" s="702" t="s">
        <v>112</v>
      </c>
      <c r="G1758" s="702" t="s">
        <v>4175</v>
      </c>
      <c r="H1758" s="770">
        <v>45209</v>
      </c>
      <c r="I1758" s="525" t="s">
        <v>8569</v>
      </c>
      <c r="J1758" s="525" t="s">
        <v>4173</v>
      </c>
      <c r="K1758" s="525" t="s">
        <v>5982</v>
      </c>
      <c r="L1758" s="525">
        <v>1</v>
      </c>
    </row>
    <row r="1759" spans="1:12" s="230" customFormat="1" ht="18.75" customHeight="1" outlineLevel="2" x14ac:dyDescent="0.2">
      <c r="A1759" s="426">
        <v>3</v>
      </c>
      <c r="B1759" s="702" t="s">
        <v>8859</v>
      </c>
      <c r="C1759" s="702" t="s">
        <v>4071</v>
      </c>
      <c r="D1759" s="702" t="s">
        <v>8857</v>
      </c>
      <c r="E1759" s="702" t="s">
        <v>2232</v>
      </c>
      <c r="F1759" s="702" t="s">
        <v>30</v>
      </c>
      <c r="G1759" s="702" t="s">
        <v>4191</v>
      </c>
      <c r="H1759" s="770">
        <v>45209</v>
      </c>
      <c r="I1759" s="525" t="s">
        <v>8569</v>
      </c>
      <c r="J1759" s="525" t="s">
        <v>4173</v>
      </c>
      <c r="K1759" s="525" t="s">
        <v>5982</v>
      </c>
      <c r="L1759" s="525">
        <v>1</v>
      </c>
    </row>
    <row r="1760" spans="1:12" s="230" customFormat="1" ht="18.75" customHeight="1" outlineLevel="2" x14ac:dyDescent="0.2">
      <c r="A1760" s="426">
        <v>4</v>
      </c>
      <c r="B1760" s="702" t="s">
        <v>8860</v>
      </c>
      <c r="C1760" s="702" t="s">
        <v>4071</v>
      </c>
      <c r="D1760" s="702" t="s">
        <v>8857</v>
      </c>
      <c r="E1760" s="702" t="s">
        <v>2232</v>
      </c>
      <c r="F1760" s="702" t="s">
        <v>71</v>
      </c>
      <c r="G1760" s="702" t="s">
        <v>4191</v>
      </c>
      <c r="H1760" s="770">
        <v>45209</v>
      </c>
      <c r="I1760" s="525" t="s">
        <v>8569</v>
      </c>
      <c r="J1760" s="525" t="s">
        <v>4173</v>
      </c>
      <c r="K1760" s="525" t="s">
        <v>5982</v>
      </c>
      <c r="L1760" s="525">
        <v>1</v>
      </c>
    </row>
    <row r="1761" spans="1:12" s="230" customFormat="1" ht="18.75" customHeight="1" outlineLevel="2" x14ac:dyDescent="0.2">
      <c r="A1761" s="426">
        <v>5</v>
      </c>
      <c r="B1761" s="702" t="s">
        <v>8861</v>
      </c>
      <c r="C1761" s="702" t="s">
        <v>4071</v>
      </c>
      <c r="D1761" s="702" t="s">
        <v>8857</v>
      </c>
      <c r="E1761" s="702" t="s">
        <v>2232</v>
      </c>
      <c r="F1761" s="702" t="s">
        <v>72</v>
      </c>
      <c r="G1761" s="702" t="s">
        <v>4191</v>
      </c>
      <c r="H1761" s="770">
        <v>45209</v>
      </c>
      <c r="I1761" s="525" t="s">
        <v>8569</v>
      </c>
      <c r="J1761" s="525" t="s">
        <v>4173</v>
      </c>
      <c r="K1761" s="525" t="s">
        <v>5982</v>
      </c>
      <c r="L1761" s="525">
        <v>1</v>
      </c>
    </row>
    <row r="1762" spans="1:12" s="230" customFormat="1" ht="18.75" customHeight="1" outlineLevel="2" x14ac:dyDescent="0.2">
      <c r="A1762" s="426">
        <v>6</v>
      </c>
      <c r="B1762" s="702" t="s">
        <v>8862</v>
      </c>
      <c r="C1762" s="702" t="s">
        <v>4071</v>
      </c>
      <c r="D1762" s="702" t="s">
        <v>8857</v>
      </c>
      <c r="E1762" s="702" t="s">
        <v>2232</v>
      </c>
      <c r="F1762" s="702" t="s">
        <v>32</v>
      </c>
      <c r="G1762" s="702" t="s">
        <v>4191</v>
      </c>
      <c r="H1762" s="770">
        <v>45209</v>
      </c>
      <c r="I1762" s="525" t="s">
        <v>8569</v>
      </c>
      <c r="J1762" s="525" t="s">
        <v>4173</v>
      </c>
      <c r="K1762" s="525" t="s">
        <v>5982</v>
      </c>
      <c r="L1762" s="525">
        <v>1</v>
      </c>
    </row>
    <row r="1763" spans="1:12" s="230" customFormat="1" ht="18.75" customHeight="1" outlineLevel="2" x14ac:dyDescent="0.2">
      <c r="A1763" s="426">
        <v>7</v>
      </c>
      <c r="B1763" s="702" t="s">
        <v>8863</v>
      </c>
      <c r="C1763" s="702" t="s">
        <v>4071</v>
      </c>
      <c r="D1763" s="702" t="s">
        <v>8857</v>
      </c>
      <c r="E1763" s="702" t="s">
        <v>2232</v>
      </c>
      <c r="F1763" s="702" t="s">
        <v>106</v>
      </c>
      <c r="G1763" s="702" t="s">
        <v>4191</v>
      </c>
      <c r="H1763" s="770">
        <v>45209</v>
      </c>
      <c r="I1763" s="525" t="s">
        <v>8569</v>
      </c>
      <c r="J1763" s="525" t="s">
        <v>4173</v>
      </c>
      <c r="K1763" s="525" t="s">
        <v>5982</v>
      </c>
      <c r="L1763" s="525">
        <v>1</v>
      </c>
    </row>
    <row r="1764" spans="1:12" s="230" customFormat="1" ht="18.75" customHeight="1" outlineLevel="2" x14ac:dyDescent="0.2">
      <c r="A1764" s="426">
        <v>8</v>
      </c>
      <c r="B1764" s="702" t="s">
        <v>8864</v>
      </c>
      <c r="C1764" s="702" t="s">
        <v>4071</v>
      </c>
      <c r="D1764" s="702" t="s">
        <v>8857</v>
      </c>
      <c r="E1764" s="702" t="s">
        <v>2232</v>
      </c>
      <c r="F1764" s="702" t="s">
        <v>35</v>
      </c>
      <c r="G1764" s="702" t="s">
        <v>4191</v>
      </c>
      <c r="H1764" s="770">
        <v>45209</v>
      </c>
      <c r="I1764" s="525" t="s">
        <v>8569</v>
      </c>
      <c r="J1764" s="525" t="s">
        <v>4173</v>
      </c>
      <c r="K1764" s="525" t="s">
        <v>5982</v>
      </c>
      <c r="L1764" s="525">
        <v>1</v>
      </c>
    </row>
    <row r="1765" spans="1:12" s="230" customFormat="1" ht="18.75" customHeight="1" outlineLevel="2" x14ac:dyDescent="0.2">
      <c r="A1765" s="426">
        <v>9</v>
      </c>
      <c r="B1765" s="702" t="s">
        <v>8865</v>
      </c>
      <c r="C1765" s="702" t="s">
        <v>4071</v>
      </c>
      <c r="D1765" s="702" t="s">
        <v>8857</v>
      </c>
      <c r="E1765" s="702" t="s">
        <v>2232</v>
      </c>
      <c r="F1765" s="702" t="s">
        <v>110</v>
      </c>
      <c r="G1765" s="702" t="s">
        <v>4191</v>
      </c>
      <c r="H1765" s="770">
        <v>45209</v>
      </c>
      <c r="I1765" s="525" t="s">
        <v>8569</v>
      </c>
      <c r="J1765" s="525" t="s">
        <v>4173</v>
      </c>
      <c r="K1765" s="525" t="s">
        <v>5982</v>
      </c>
      <c r="L1765" s="525">
        <v>1</v>
      </c>
    </row>
    <row r="1766" spans="1:12" s="230" customFormat="1" ht="18.75" customHeight="1" outlineLevel="2" x14ac:dyDescent="0.2">
      <c r="A1766" s="426">
        <v>10</v>
      </c>
      <c r="B1766" s="702" t="s">
        <v>8866</v>
      </c>
      <c r="C1766" s="702" t="s">
        <v>4071</v>
      </c>
      <c r="D1766" s="702" t="s">
        <v>8857</v>
      </c>
      <c r="E1766" s="702" t="s">
        <v>2232</v>
      </c>
      <c r="F1766" s="702" t="s">
        <v>110</v>
      </c>
      <c r="G1766" s="702" t="s">
        <v>4191</v>
      </c>
      <c r="H1766" s="770">
        <v>45209</v>
      </c>
      <c r="I1766" s="525" t="s">
        <v>8569</v>
      </c>
      <c r="J1766" s="525" t="s">
        <v>4173</v>
      </c>
      <c r="K1766" s="525" t="s">
        <v>5982</v>
      </c>
      <c r="L1766" s="525">
        <v>1</v>
      </c>
    </row>
    <row r="1767" spans="1:12" s="230" customFormat="1" ht="18.75" customHeight="1" outlineLevel="2" x14ac:dyDescent="0.2">
      <c r="A1767" s="426">
        <v>11</v>
      </c>
      <c r="B1767" s="702" t="s">
        <v>8867</v>
      </c>
      <c r="C1767" s="702" t="s">
        <v>4071</v>
      </c>
      <c r="D1767" s="702" t="s">
        <v>8857</v>
      </c>
      <c r="E1767" s="702" t="s">
        <v>2232</v>
      </c>
      <c r="F1767" s="702" t="s">
        <v>143</v>
      </c>
      <c r="G1767" s="702" t="s">
        <v>4191</v>
      </c>
      <c r="H1767" s="770">
        <v>45211</v>
      </c>
      <c r="I1767" s="525" t="s">
        <v>8569</v>
      </c>
      <c r="J1767" s="525" t="s">
        <v>4173</v>
      </c>
      <c r="K1767" s="525" t="s">
        <v>5982</v>
      </c>
      <c r="L1767" s="525">
        <v>1</v>
      </c>
    </row>
    <row r="1768" spans="1:12" s="230" customFormat="1" ht="18.75" customHeight="1" outlineLevel="2" x14ac:dyDescent="0.2">
      <c r="A1768" s="426">
        <v>12</v>
      </c>
      <c r="B1768" s="702" t="s">
        <v>8868</v>
      </c>
      <c r="C1768" s="702" t="s">
        <v>4071</v>
      </c>
      <c r="D1768" s="702" t="s">
        <v>8857</v>
      </c>
      <c r="E1768" s="702" t="s">
        <v>2232</v>
      </c>
      <c r="F1768" s="702" t="s">
        <v>147</v>
      </c>
      <c r="G1768" s="702" t="s">
        <v>8371</v>
      </c>
      <c r="H1768" s="770">
        <v>45211</v>
      </c>
      <c r="I1768" s="525" t="s">
        <v>8569</v>
      </c>
      <c r="J1768" s="525" t="s">
        <v>4173</v>
      </c>
      <c r="K1768" s="525" t="s">
        <v>5982</v>
      </c>
      <c r="L1768" s="525">
        <v>1</v>
      </c>
    </row>
    <row r="1769" spans="1:12" s="230" customFormat="1" ht="18.75" customHeight="1" outlineLevel="2" x14ac:dyDescent="0.2">
      <c r="A1769" s="426">
        <v>13</v>
      </c>
      <c r="B1769" s="702" t="s">
        <v>8869</v>
      </c>
      <c r="C1769" s="702" t="s">
        <v>4071</v>
      </c>
      <c r="D1769" s="702" t="s">
        <v>8857</v>
      </c>
      <c r="E1769" s="702" t="s">
        <v>2232</v>
      </c>
      <c r="F1769" s="702" t="s">
        <v>147</v>
      </c>
      <c r="G1769" s="702" t="s">
        <v>4175</v>
      </c>
      <c r="H1769" s="770">
        <v>45211</v>
      </c>
      <c r="I1769" s="525" t="s">
        <v>8569</v>
      </c>
      <c r="J1769" s="525" t="s">
        <v>4173</v>
      </c>
      <c r="K1769" s="525" t="s">
        <v>5982</v>
      </c>
      <c r="L1769" s="525">
        <v>1</v>
      </c>
    </row>
    <row r="1770" spans="1:12" s="230" customFormat="1" ht="18.75" customHeight="1" outlineLevel="2" x14ac:dyDescent="0.2">
      <c r="A1770" s="426">
        <v>14</v>
      </c>
      <c r="B1770" s="702" t="s">
        <v>8870</v>
      </c>
      <c r="C1770" s="702" t="s">
        <v>4071</v>
      </c>
      <c r="D1770" s="702" t="s">
        <v>8857</v>
      </c>
      <c r="E1770" s="702" t="s">
        <v>2232</v>
      </c>
      <c r="F1770" s="702" t="s">
        <v>147</v>
      </c>
      <c r="G1770" s="702" t="s">
        <v>4191</v>
      </c>
      <c r="H1770" s="770">
        <v>45211</v>
      </c>
      <c r="I1770" s="525" t="s">
        <v>8569</v>
      </c>
      <c r="J1770" s="525" t="s">
        <v>4173</v>
      </c>
      <c r="K1770" s="525" t="s">
        <v>5982</v>
      </c>
      <c r="L1770" s="525">
        <v>1</v>
      </c>
    </row>
    <row r="1771" spans="1:12" s="230" customFormat="1" ht="18.75" customHeight="1" outlineLevel="2" x14ac:dyDescent="0.2">
      <c r="A1771" s="426">
        <v>15</v>
      </c>
      <c r="B1771" s="702" t="s">
        <v>8871</v>
      </c>
      <c r="C1771" s="702" t="s">
        <v>4071</v>
      </c>
      <c r="D1771" s="702" t="s">
        <v>8857</v>
      </c>
      <c r="E1771" s="702" t="s">
        <v>2232</v>
      </c>
      <c r="F1771" s="702" t="s">
        <v>146</v>
      </c>
      <c r="G1771" s="702" t="s">
        <v>4191</v>
      </c>
      <c r="H1771" s="770">
        <v>45211</v>
      </c>
      <c r="I1771" s="525" t="s">
        <v>8569</v>
      </c>
      <c r="J1771" s="525" t="s">
        <v>4173</v>
      </c>
      <c r="K1771" s="525" t="s">
        <v>5982</v>
      </c>
      <c r="L1771" s="525">
        <v>1</v>
      </c>
    </row>
    <row r="1772" spans="1:12" s="230" customFormat="1" ht="18.75" customHeight="1" outlineLevel="2" x14ac:dyDescent="0.2">
      <c r="A1772" s="426">
        <v>16</v>
      </c>
      <c r="B1772" s="702" t="s">
        <v>8872</v>
      </c>
      <c r="C1772" s="702" t="s">
        <v>4071</v>
      </c>
      <c r="D1772" s="702" t="s">
        <v>8857</v>
      </c>
      <c r="E1772" s="702" t="s">
        <v>2232</v>
      </c>
      <c r="F1772" s="702" t="s">
        <v>146</v>
      </c>
      <c r="G1772" s="702" t="s">
        <v>4191</v>
      </c>
      <c r="H1772" s="770">
        <v>45211</v>
      </c>
      <c r="I1772" s="525" t="s">
        <v>8569</v>
      </c>
      <c r="J1772" s="525" t="s">
        <v>4173</v>
      </c>
      <c r="K1772" s="525" t="s">
        <v>5982</v>
      </c>
      <c r="L1772" s="525">
        <v>1</v>
      </c>
    </row>
    <row r="1773" spans="1:12" s="230" customFormat="1" ht="18.75" customHeight="1" outlineLevel="2" x14ac:dyDescent="0.2">
      <c r="A1773" s="426">
        <v>17</v>
      </c>
      <c r="B1773" s="702" t="s">
        <v>8873</v>
      </c>
      <c r="C1773" s="702" t="s">
        <v>4071</v>
      </c>
      <c r="D1773" s="702" t="s">
        <v>8857</v>
      </c>
      <c r="E1773" s="702" t="s">
        <v>2232</v>
      </c>
      <c r="F1773" s="702" t="s">
        <v>142</v>
      </c>
      <c r="G1773" s="702" t="s">
        <v>4175</v>
      </c>
      <c r="H1773" s="770">
        <v>45211</v>
      </c>
      <c r="I1773" s="525" t="s">
        <v>8569</v>
      </c>
      <c r="J1773" s="525" t="s">
        <v>4173</v>
      </c>
      <c r="K1773" s="525" t="s">
        <v>5982</v>
      </c>
      <c r="L1773" s="525">
        <v>1</v>
      </c>
    </row>
    <row r="1774" spans="1:12" s="230" customFormat="1" ht="18.75" customHeight="1" outlineLevel="2" x14ac:dyDescent="0.2">
      <c r="A1774" s="426">
        <v>18</v>
      </c>
      <c r="B1774" s="702" t="s">
        <v>8874</v>
      </c>
      <c r="C1774" s="702" t="s">
        <v>4071</v>
      </c>
      <c r="D1774" s="702" t="s">
        <v>8857</v>
      </c>
      <c r="E1774" s="702" t="s">
        <v>2232</v>
      </c>
      <c r="F1774" s="702" t="s">
        <v>142</v>
      </c>
      <c r="G1774" s="702" t="s">
        <v>4175</v>
      </c>
      <c r="H1774" s="770">
        <v>45211</v>
      </c>
      <c r="I1774" s="525" t="s">
        <v>8569</v>
      </c>
      <c r="J1774" s="525" t="s">
        <v>4173</v>
      </c>
      <c r="K1774" s="525" t="s">
        <v>5982</v>
      </c>
      <c r="L1774" s="525">
        <v>1</v>
      </c>
    </row>
    <row r="1775" spans="1:12" s="230" customFormat="1" ht="18.75" customHeight="1" outlineLevel="2" x14ac:dyDescent="0.2">
      <c r="A1775" s="426">
        <v>19</v>
      </c>
      <c r="B1775" s="702" t="s">
        <v>8875</v>
      </c>
      <c r="C1775" s="702" t="s">
        <v>4071</v>
      </c>
      <c r="D1775" s="702" t="s">
        <v>8857</v>
      </c>
      <c r="E1775" s="702" t="s">
        <v>2232</v>
      </c>
      <c r="F1775" s="702" t="s">
        <v>226</v>
      </c>
      <c r="G1775" s="702" t="s">
        <v>4191</v>
      </c>
      <c r="H1775" s="770">
        <v>45211</v>
      </c>
      <c r="I1775" s="525" t="s">
        <v>8569</v>
      </c>
      <c r="J1775" s="525" t="s">
        <v>4173</v>
      </c>
      <c r="K1775" s="525" t="s">
        <v>5982</v>
      </c>
      <c r="L1775" s="525">
        <v>1</v>
      </c>
    </row>
    <row r="1776" spans="1:12" s="230" customFormat="1" ht="18.75" customHeight="1" outlineLevel="2" x14ac:dyDescent="0.2">
      <c r="A1776" s="426">
        <v>20</v>
      </c>
      <c r="B1776" s="702" t="s">
        <v>8876</v>
      </c>
      <c r="C1776" s="702" t="s">
        <v>4071</v>
      </c>
      <c r="D1776" s="702" t="s">
        <v>8857</v>
      </c>
      <c r="E1776" s="702" t="s">
        <v>2232</v>
      </c>
      <c r="F1776" s="702" t="s">
        <v>237</v>
      </c>
      <c r="G1776" s="702" t="s">
        <v>4191</v>
      </c>
      <c r="H1776" s="770">
        <v>45211</v>
      </c>
      <c r="I1776" s="525" t="s">
        <v>8569</v>
      </c>
      <c r="J1776" s="525" t="s">
        <v>4173</v>
      </c>
      <c r="K1776" s="525" t="s">
        <v>5982</v>
      </c>
      <c r="L1776" s="525">
        <v>1</v>
      </c>
    </row>
    <row r="1777" spans="1:12" s="230" customFormat="1" ht="18.75" customHeight="1" outlineLevel="2" x14ac:dyDescent="0.2">
      <c r="A1777" s="426">
        <v>21</v>
      </c>
      <c r="B1777" s="702" t="s">
        <v>8877</v>
      </c>
      <c r="C1777" s="702" t="s">
        <v>4071</v>
      </c>
      <c r="D1777" s="702" t="s">
        <v>8857</v>
      </c>
      <c r="E1777" s="702" t="s">
        <v>2232</v>
      </c>
      <c r="F1777" s="702" t="s">
        <v>240</v>
      </c>
      <c r="G1777" s="702" t="s">
        <v>4175</v>
      </c>
      <c r="H1777" s="770">
        <v>45211</v>
      </c>
      <c r="I1777" s="525" t="s">
        <v>8569</v>
      </c>
      <c r="J1777" s="525" t="s">
        <v>4173</v>
      </c>
      <c r="K1777" s="525" t="s">
        <v>5982</v>
      </c>
      <c r="L1777" s="525">
        <v>1</v>
      </c>
    </row>
    <row r="1778" spans="1:12" s="230" customFormat="1" ht="18.75" customHeight="1" outlineLevel="2" x14ac:dyDescent="0.2">
      <c r="A1778" s="426">
        <v>22</v>
      </c>
      <c r="B1778" s="702" t="s">
        <v>8878</v>
      </c>
      <c r="C1778" s="702" t="s">
        <v>4071</v>
      </c>
      <c r="D1778" s="702" t="s">
        <v>8857</v>
      </c>
      <c r="E1778" s="702" t="s">
        <v>6564</v>
      </c>
      <c r="F1778" s="702" t="s">
        <v>183</v>
      </c>
      <c r="G1778" s="702" t="s">
        <v>4191</v>
      </c>
      <c r="H1778" s="770">
        <v>45212</v>
      </c>
      <c r="I1778" s="525" t="s">
        <v>8569</v>
      </c>
      <c r="J1778" s="525" t="s">
        <v>4173</v>
      </c>
      <c r="K1778" s="525" t="s">
        <v>5982</v>
      </c>
      <c r="L1778" s="525">
        <v>1</v>
      </c>
    </row>
    <row r="1779" spans="1:12" s="230" customFormat="1" ht="18.75" customHeight="1" outlineLevel="2" x14ac:dyDescent="0.2">
      <c r="A1779" s="426">
        <v>23</v>
      </c>
      <c r="B1779" s="702" t="s">
        <v>8879</v>
      </c>
      <c r="C1779" s="702" t="s">
        <v>4071</v>
      </c>
      <c r="D1779" s="702" t="s">
        <v>8857</v>
      </c>
      <c r="E1779" s="702" t="s">
        <v>8880</v>
      </c>
      <c r="F1779" s="702" t="s">
        <v>30</v>
      </c>
      <c r="G1779" s="702" t="s">
        <v>4191</v>
      </c>
      <c r="H1779" s="770">
        <v>45212</v>
      </c>
      <c r="I1779" s="525" t="s">
        <v>8569</v>
      </c>
      <c r="J1779" s="525" t="s">
        <v>4173</v>
      </c>
      <c r="K1779" s="525" t="s">
        <v>5982</v>
      </c>
      <c r="L1779" s="525">
        <v>1</v>
      </c>
    </row>
    <row r="1780" spans="1:12" s="230" customFormat="1" ht="18.75" customHeight="1" outlineLevel="2" x14ac:dyDescent="0.2">
      <c r="A1780" s="426">
        <v>24</v>
      </c>
      <c r="B1780" s="702" t="s">
        <v>8881</v>
      </c>
      <c r="C1780" s="702" t="s">
        <v>4071</v>
      </c>
      <c r="D1780" s="702" t="s">
        <v>8857</v>
      </c>
      <c r="E1780" s="702" t="s">
        <v>8880</v>
      </c>
      <c r="F1780" s="702" t="s">
        <v>71</v>
      </c>
      <c r="G1780" s="702" t="s">
        <v>4175</v>
      </c>
      <c r="H1780" s="770">
        <v>45212</v>
      </c>
      <c r="I1780" s="525" t="s">
        <v>8569</v>
      </c>
      <c r="J1780" s="525" t="s">
        <v>4173</v>
      </c>
      <c r="K1780" s="525" t="s">
        <v>5982</v>
      </c>
      <c r="L1780" s="525">
        <v>1</v>
      </c>
    </row>
    <row r="1781" spans="1:12" s="230" customFormat="1" ht="18.75" customHeight="1" outlineLevel="2" x14ac:dyDescent="0.2">
      <c r="A1781" s="426">
        <v>25</v>
      </c>
      <c r="B1781" s="702" t="s">
        <v>8882</v>
      </c>
      <c r="C1781" s="702" t="s">
        <v>4071</v>
      </c>
      <c r="D1781" s="702" t="s">
        <v>8857</v>
      </c>
      <c r="E1781" s="702" t="s">
        <v>8880</v>
      </c>
      <c r="F1781" s="702" t="s">
        <v>71</v>
      </c>
      <c r="G1781" s="702" t="s">
        <v>4175</v>
      </c>
      <c r="H1781" s="770">
        <v>45212</v>
      </c>
      <c r="I1781" s="525" t="s">
        <v>8569</v>
      </c>
      <c r="J1781" s="525" t="s">
        <v>4173</v>
      </c>
      <c r="K1781" s="525" t="s">
        <v>5982</v>
      </c>
      <c r="L1781" s="525">
        <v>1</v>
      </c>
    </row>
    <row r="1782" spans="1:12" s="230" customFormat="1" ht="18.75" customHeight="1" outlineLevel="2" x14ac:dyDescent="0.2">
      <c r="A1782" s="426">
        <v>26</v>
      </c>
      <c r="B1782" s="702" t="s">
        <v>8883</v>
      </c>
      <c r="C1782" s="702" t="s">
        <v>4071</v>
      </c>
      <c r="D1782" s="702" t="s">
        <v>8857</v>
      </c>
      <c r="E1782" s="702" t="s">
        <v>8880</v>
      </c>
      <c r="F1782" s="702" t="s">
        <v>32</v>
      </c>
      <c r="G1782" s="702" t="s">
        <v>4191</v>
      </c>
      <c r="H1782" s="770">
        <v>45212</v>
      </c>
      <c r="I1782" s="525" t="s">
        <v>8569</v>
      </c>
      <c r="J1782" s="525" t="s">
        <v>4173</v>
      </c>
      <c r="K1782" s="525" t="s">
        <v>5982</v>
      </c>
      <c r="L1782" s="525">
        <v>1</v>
      </c>
    </row>
    <row r="1783" spans="1:12" s="230" customFormat="1" ht="18.75" customHeight="1" outlineLevel="2" x14ac:dyDescent="0.2">
      <c r="A1783" s="426">
        <v>27</v>
      </c>
      <c r="B1783" s="702" t="s">
        <v>8884</v>
      </c>
      <c r="C1783" s="702" t="s">
        <v>4071</v>
      </c>
      <c r="D1783" s="702" t="s">
        <v>8857</v>
      </c>
      <c r="E1783" s="702" t="s">
        <v>8880</v>
      </c>
      <c r="F1783" s="702" t="s">
        <v>32</v>
      </c>
      <c r="G1783" s="702" t="s">
        <v>4191</v>
      </c>
      <c r="H1783" s="770">
        <v>45212</v>
      </c>
      <c r="I1783" s="525" t="s">
        <v>8569</v>
      </c>
      <c r="J1783" s="525" t="s">
        <v>4173</v>
      </c>
      <c r="K1783" s="525" t="s">
        <v>5982</v>
      </c>
      <c r="L1783" s="525">
        <v>1</v>
      </c>
    </row>
    <row r="1784" spans="1:12" s="230" customFormat="1" ht="18.75" customHeight="1" outlineLevel="2" x14ac:dyDescent="0.2">
      <c r="A1784" s="426">
        <v>28</v>
      </c>
      <c r="B1784" s="702" t="s">
        <v>8885</v>
      </c>
      <c r="C1784" s="702" t="s">
        <v>4071</v>
      </c>
      <c r="D1784" s="702" t="s">
        <v>8857</v>
      </c>
      <c r="E1784" s="702" t="s">
        <v>8880</v>
      </c>
      <c r="F1784" s="702" t="s">
        <v>106</v>
      </c>
      <c r="G1784" s="702" t="s">
        <v>4191</v>
      </c>
      <c r="H1784" s="770">
        <v>45212</v>
      </c>
      <c r="I1784" s="525" t="s">
        <v>8569</v>
      </c>
      <c r="J1784" s="525" t="s">
        <v>4173</v>
      </c>
      <c r="K1784" s="525" t="s">
        <v>5982</v>
      </c>
      <c r="L1784" s="525">
        <v>1</v>
      </c>
    </row>
    <row r="1785" spans="1:12" s="230" customFormat="1" ht="18.75" customHeight="1" outlineLevel="2" x14ac:dyDescent="0.2">
      <c r="A1785" s="426">
        <v>29</v>
      </c>
      <c r="B1785" s="702" t="s">
        <v>8886</v>
      </c>
      <c r="C1785" s="702" t="s">
        <v>4071</v>
      </c>
      <c r="D1785" s="702" t="s">
        <v>8857</v>
      </c>
      <c r="E1785" s="702" t="s">
        <v>8880</v>
      </c>
      <c r="F1785" s="702" t="s">
        <v>33</v>
      </c>
      <c r="G1785" s="702" t="s">
        <v>4191</v>
      </c>
      <c r="H1785" s="770">
        <v>45212</v>
      </c>
      <c r="I1785" s="525" t="s">
        <v>8569</v>
      </c>
      <c r="J1785" s="525" t="s">
        <v>4173</v>
      </c>
      <c r="K1785" s="525" t="s">
        <v>5982</v>
      </c>
      <c r="L1785" s="525">
        <v>1</v>
      </c>
    </row>
    <row r="1786" spans="1:12" s="230" customFormat="1" ht="18.75" customHeight="1" outlineLevel="2" x14ac:dyDescent="0.2">
      <c r="A1786" s="426">
        <v>30</v>
      </c>
      <c r="B1786" s="702" t="s">
        <v>8887</v>
      </c>
      <c r="C1786" s="702" t="s">
        <v>4071</v>
      </c>
      <c r="D1786" s="702" t="s">
        <v>8857</v>
      </c>
      <c r="E1786" s="702" t="s">
        <v>8880</v>
      </c>
      <c r="F1786" s="702" t="s">
        <v>34</v>
      </c>
      <c r="G1786" s="702" t="s">
        <v>4191</v>
      </c>
      <c r="H1786" s="770">
        <v>45212</v>
      </c>
      <c r="I1786" s="525" t="s">
        <v>8569</v>
      </c>
      <c r="J1786" s="525" t="s">
        <v>4173</v>
      </c>
      <c r="K1786" s="525" t="s">
        <v>5982</v>
      </c>
      <c r="L1786" s="525">
        <v>1</v>
      </c>
    </row>
    <row r="1787" spans="1:12" s="230" customFormat="1" ht="18.75" customHeight="1" outlineLevel="2" x14ac:dyDescent="0.2">
      <c r="A1787" s="426">
        <v>31</v>
      </c>
      <c r="B1787" s="702" t="s">
        <v>8888</v>
      </c>
      <c r="C1787" s="702" t="s">
        <v>4071</v>
      </c>
      <c r="D1787" s="702" t="s">
        <v>8857</v>
      </c>
      <c r="E1787" s="702" t="s">
        <v>8880</v>
      </c>
      <c r="F1787" s="702" t="s">
        <v>109</v>
      </c>
      <c r="G1787" s="702" t="s">
        <v>4191</v>
      </c>
      <c r="H1787" s="770">
        <v>45212</v>
      </c>
      <c r="I1787" s="525" t="s">
        <v>8569</v>
      </c>
      <c r="J1787" s="525" t="s">
        <v>4173</v>
      </c>
      <c r="K1787" s="525" t="s">
        <v>5982</v>
      </c>
      <c r="L1787" s="525">
        <v>1</v>
      </c>
    </row>
    <row r="1788" spans="1:12" s="230" customFormat="1" ht="18.75" customHeight="1" outlineLevel="2" x14ac:dyDescent="0.2">
      <c r="A1788" s="426">
        <v>32</v>
      </c>
      <c r="B1788" s="702" t="s">
        <v>8889</v>
      </c>
      <c r="C1788" s="702" t="s">
        <v>4071</v>
      </c>
      <c r="D1788" s="702" t="s">
        <v>8857</v>
      </c>
      <c r="E1788" s="702" t="s">
        <v>8880</v>
      </c>
      <c r="F1788" s="702" t="s">
        <v>147</v>
      </c>
      <c r="G1788" s="702" t="s">
        <v>67</v>
      </c>
      <c r="H1788" s="770">
        <v>45212</v>
      </c>
      <c r="I1788" s="525" t="s">
        <v>8569</v>
      </c>
      <c r="J1788" s="525" t="s">
        <v>4173</v>
      </c>
      <c r="K1788" s="525" t="s">
        <v>5982</v>
      </c>
      <c r="L1788" s="525">
        <v>1</v>
      </c>
    </row>
    <row r="1789" spans="1:12" s="230" customFormat="1" ht="18.75" customHeight="1" outlineLevel="2" x14ac:dyDescent="0.2">
      <c r="A1789" s="426">
        <v>33</v>
      </c>
      <c r="B1789" s="702" t="s">
        <v>8890</v>
      </c>
      <c r="C1789" s="702" t="s">
        <v>4071</v>
      </c>
      <c r="D1789" s="702" t="s">
        <v>8857</v>
      </c>
      <c r="E1789" s="702" t="s">
        <v>8880</v>
      </c>
      <c r="F1789" s="702" t="s">
        <v>147</v>
      </c>
      <c r="G1789" s="702" t="s">
        <v>4191</v>
      </c>
      <c r="H1789" s="770">
        <v>45212</v>
      </c>
      <c r="I1789" s="525" t="s">
        <v>8569</v>
      </c>
      <c r="J1789" s="525" t="s">
        <v>4173</v>
      </c>
      <c r="K1789" s="525" t="s">
        <v>5982</v>
      </c>
      <c r="L1789" s="525">
        <v>1</v>
      </c>
    </row>
    <row r="1790" spans="1:12" s="230" customFormat="1" ht="18.75" customHeight="1" outlineLevel="2" x14ac:dyDescent="0.2">
      <c r="A1790" s="426">
        <v>34</v>
      </c>
      <c r="B1790" s="702" t="s">
        <v>8891</v>
      </c>
      <c r="C1790" s="702" t="s">
        <v>4071</v>
      </c>
      <c r="D1790" s="702" t="s">
        <v>8857</v>
      </c>
      <c r="E1790" s="702" t="s">
        <v>8880</v>
      </c>
      <c r="F1790" s="702" t="s">
        <v>146</v>
      </c>
      <c r="G1790" s="702" t="s">
        <v>4191</v>
      </c>
      <c r="H1790" s="770">
        <v>45212</v>
      </c>
      <c r="I1790" s="525" t="s">
        <v>8569</v>
      </c>
      <c r="J1790" s="525" t="s">
        <v>4173</v>
      </c>
      <c r="K1790" s="525" t="s">
        <v>5982</v>
      </c>
      <c r="L1790" s="525">
        <v>1</v>
      </c>
    </row>
    <row r="1791" spans="1:12" s="230" customFormat="1" ht="18.75" customHeight="1" outlineLevel="2" x14ac:dyDescent="0.2">
      <c r="A1791" s="426">
        <v>35</v>
      </c>
      <c r="B1791" s="702" t="s">
        <v>8892</v>
      </c>
      <c r="C1791" s="702" t="s">
        <v>4071</v>
      </c>
      <c r="D1791" s="702" t="s">
        <v>8857</v>
      </c>
      <c r="E1791" s="702" t="s">
        <v>8880</v>
      </c>
      <c r="F1791" s="702" t="s">
        <v>146</v>
      </c>
      <c r="G1791" s="702" t="s">
        <v>4191</v>
      </c>
      <c r="H1791" s="770">
        <v>45215</v>
      </c>
      <c r="I1791" s="525" t="s">
        <v>8569</v>
      </c>
      <c r="J1791" s="525" t="s">
        <v>4173</v>
      </c>
      <c r="K1791" s="525" t="s">
        <v>5982</v>
      </c>
      <c r="L1791" s="525">
        <v>1</v>
      </c>
    </row>
    <row r="1792" spans="1:12" s="230" customFormat="1" ht="18.75" customHeight="1" outlineLevel="2" x14ac:dyDescent="0.2">
      <c r="A1792" s="426">
        <v>36</v>
      </c>
      <c r="B1792" s="702" t="s">
        <v>8893</v>
      </c>
      <c r="C1792" s="702" t="s">
        <v>4071</v>
      </c>
      <c r="D1792" s="702" t="s">
        <v>8857</v>
      </c>
      <c r="E1792" s="702" t="s">
        <v>8880</v>
      </c>
      <c r="F1792" s="702" t="s">
        <v>142</v>
      </c>
      <c r="G1792" s="702" t="s">
        <v>4191</v>
      </c>
      <c r="H1792" s="770">
        <v>45215</v>
      </c>
      <c r="I1792" s="525" t="s">
        <v>8569</v>
      </c>
      <c r="J1792" s="525" t="s">
        <v>4173</v>
      </c>
      <c r="K1792" s="525" t="s">
        <v>5982</v>
      </c>
      <c r="L1792" s="525">
        <v>1</v>
      </c>
    </row>
    <row r="1793" spans="1:12" s="230" customFormat="1" ht="18.75" customHeight="1" outlineLevel="2" x14ac:dyDescent="0.2">
      <c r="A1793" s="426">
        <v>37</v>
      </c>
      <c r="B1793" s="702" t="s">
        <v>8894</v>
      </c>
      <c r="C1793" s="702" t="s">
        <v>4071</v>
      </c>
      <c r="D1793" s="702" t="s">
        <v>8857</v>
      </c>
      <c r="E1793" s="702" t="s">
        <v>8880</v>
      </c>
      <c r="F1793" s="702" t="s">
        <v>142</v>
      </c>
      <c r="G1793" s="702" t="s">
        <v>4175</v>
      </c>
      <c r="H1793" s="770">
        <v>45215</v>
      </c>
      <c r="I1793" s="525" t="s">
        <v>8569</v>
      </c>
      <c r="J1793" s="525" t="s">
        <v>4173</v>
      </c>
      <c r="K1793" s="525" t="s">
        <v>5982</v>
      </c>
      <c r="L1793" s="525">
        <v>1</v>
      </c>
    </row>
    <row r="1794" spans="1:12" s="230" customFormat="1" ht="18.75" customHeight="1" outlineLevel="2" x14ac:dyDescent="0.2">
      <c r="A1794" s="426">
        <v>38</v>
      </c>
      <c r="B1794" s="702" t="s">
        <v>8895</v>
      </c>
      <c r="C1794" s="702" t="s">
        <v>4071</v>
      </c>
      <c r="D1794" s="702" t="s">
        <v>8857</v>
      </c>
      <c r="E1794" s="702" t="s">
        <v>8880</v>
      </c>
      <c r="F1794" s="702" t="s">
        <v>176</v>
      </c>
      <c r="G1794" s="702" t="s">
        <v>4749</v>
      </c>
      <c r="H1794" s="770">
        <v>45215</v>
      </c>
      <c r="I1794" s="525" t="s">
        <v>8569</v>
      </c>
      <c r="J1794" s="525" t="s">
        <v>4173</v>
      </c>
      <c r="K1794" s="525" t="s">
        <v>5982</v>
      </c>
      <c r="L1794" s="525">
        <v>1</v>
      </c>
    </row>
    <row r="1795" spans="1:12" s="230" customFormat="1" ht="18.75" customHeight="1" outlineLevel="2" x14ac:dyDescent="0.2">
      <c r="A1795" s="426">
        <v>39</v>
      </c>
      <c r="B1795" s="702" t="s">
        <v>8896</v>
      </c>
      <c r="C1795" s="702" t="s">
        <v>4071</v>
      </c>
      <c r="D1795" s="702" t="s">
        <v>8857</v>
      </c>
      <c r="E1795" s="702" t="s">
        <v>8880</v>
      </c>
      <c r="F1795" s="702" t="s">
        <v>141</v>
      </c>
      <c r="G1795" s="702" t="s">
        <v>4191</v>
      </c>
      <c r="H1795" s="770">
        <v>45215</v>
      </c>
      <c r="I1795" s="525" t="s">
        <v>8569</v>
      </c>
      <c r="J1795" s="525" t="s">
        <v>4173</v>
      </c>
      <c r="K1795" s="525" t="s">
        <v>5982</v>
      </c>
      <c r="L1795" s="525">
        <v>1</v>
      </c>
    </row>
    <row r="1796" spans="1:12" s="230" customFormat="1" ht="18.75" customHeight="1" outlineLevel="2" x14ac:dyDescent="0.2">
      <c r="A1796" s="426">
        <v>40</v>
      </c>
      <c r="B1796" s="702" t="s">
        <v>8897</v>
      </c>
      <c r="C1796" s="702" t="s">
        <v>4071</v>
      </c>
      <c r="D1796" s="702" t="s">
        <v>8857</v>
      </c>
      <c r="E1796" s="702" t="s">
        <v>8880</v>
      </c>
      <c r="F1796" s="702" t="s">
        <v>141</v>
      </c>
      <c r="G1796" s="702" t="s">
        <v>4191</v>
      </c>
      <c r="H1796" s="770">
        <v>45215</v>
      </c>
      <c r="I1796" s="525" t="s">
        <v>8569</v>
      </c>
      <c r="J1796" s="525" t="s">
        <v>4173</v>
      </c>
      <c r="K1796" s="525" t="s">
        <v>5982</v>
      </c>
      <c r="L1796" s="525">
        <v>1</v>
      </c>
    </row>
    <row r="1797" spans="1:12" s="230" customFormat="1" ht="18.75" customHeight="1" outlineLevel="2" x14ac:dyDescent="0.2">
      <c r="A1797" s="426">
        <v>41</v>
      </c>
      <c r="B1797" s="702" t="s">
        <v>8898</v>
      </c>
      <c r="C1797" s="702" t="s">
        <v>4071</v>
      </c>
      <c r="D1797" s="702" t="s">
        <v>8857</v>
      </c>
      <c r="E1797" s="702" t="s">
        <v>8880</v>
      </c>
      <c r="F1797" s="702" t="s">
        <v>220</v>
      </c>
      <c r="G1797" s="702" t="s">
        <v>4191</v>
      </c>
      <c r="H1797" s="770">
        <v>45215</v>
      </c>
      <c r="I1797" s="525" t="s">
        <v>8569</v>
      </c>
      <c r="J1797" s="525" t="s">
        <v>4173</v>
      </c>
      <c r="K1797" s="525" t="s">
        <v>5982</v>
      </c>
      <c r="L1797" s="525">
        <v>1</v>
      </c>
    </row>
    <row r="1798" spans="1:12" s="230" customFormat="1" ht="18.75" customHeight="1" outlineLevel="2" x14ac:dyDescent="0.2">
      <c r="A1798" s="426">
        <v>42</v>
      </c>
      <c r="B1798" s="702" t="s">
        <v>8899</v>
      </c>
      <c r="C1798" s="702" t="s">
        <v>4071</v>
      </c>
      <c r="D1798" s="702" t="s">
        <v>8857</v>
      </c>
      <c r="E1798" s="702" t="s">
        <v>3349</v>
      </c>
      <c r="F1798" s="702" t="s">
        <v>147</v>
      </c>
      <c r="G1798" s="702" t="s">
        <v>4191</v>
      </c>
      <c r="H1798" s="770">
        <v>45215</v>
      </c>
      <c r="I1798" s="525" t="s">
        <v>8569</v>
      </c>
      <c r="J1798" s="525" t="s">
        <v>4173</v>
      </c>
      <c r="K1798" s="525" t="s">
        <v>5982</v>
      </c>
      <c r="L1798" s="525">
        <v>1</v>
      </c>
    </row>
    <row r="1799" spans="1:12" s="230" customFormat="1" ht="18.75" customHeight="1" outlineLevel="2" x14ac:dyDescent="0.2">
      <c r="A1799" s="426">
        <v>43</v>
      </c>
      <c r="B1799" s="702" t="s">
        <v>8900</v>
      </c>
      <c r="C1799" s="702" t="s">
        <v>4071</v>
      </c>
      <c r="D1799" s="702" t="s">
        <v>8857</v>
      </c>
      <c r="E1799" s="702" t="s">
        <v>3349</v>
      </c>
      <c r="F1799" s="702" t="s">
        <v>145</v>
      </c>
      <c r="G1799" s="702" t="s">
        <v>4191</v>
      </c>
      <c r="H1799" s="770">
        <v>45215</v>
      </c>
      <c r="I1799" s="525" t="s">
        <v>8569</v>
      </c>
      <c r="J1799" s="525" t="s">
        <v>4173</v>
      </c>
      <c r="K1799" s="525" t="s">
        <v>5982</v>
      </c>
      <c r="L1799" s="525">
        <v>1</v>
      </c>
    </row>
    <row r="1800" spans="1:12" s="230" customFormat="1" ht="18.75" customHeight="1" outlineLevel="2" x14ac:dyDescent="0.2">
      <c r="A1800" s="426">
        <v>44</v>
      </c>
      <c r="B1800" s="702" t="s">
        <v>8901</v>
      </c>
      <c r="C1800" s="702" t="s">
        <v>4071</v>
      </c>
      <c r="D1800" s="702" t="s">
        <v>8857</v>
      </c>
      <c r="E1800" s="702" t="s">
        <v>3349</v>
      </c>
      <c r="F1800" s="702" t="s">
        <v>145</v>
      </c>
      <c r="G1800" s="702" t="s">
        <v>8902</v>
      </c>
      <c r="H1800" s="770">
        <v>45215</v>
      </c>
      <c r="I1800" s="525" t="s">
        <v>8569</v>
      </c>
      <c r="J1800" s="525" t="s">
        <v>4173</v>
      </c>
      <c r="K1800" s="525" t="s">
        <v>5982</v>
      </c>
      <c r="L1800" s="525">
        <v>1</v>
      </c>
    </row>
    <row r="1801" spans="1:12" s="230" customFormat="1" ht="18.75" customHeight="1" outlineLevel="2" x14ac:dyDescent="0.2">
      <c r="A1801" s="426">
        <v>45</v>
      </c>
      <c r="B1801" s="702" t="s">
        <v>8903</v>
      </c>
      <c r="C1801" s="702" t="s">
        <v>4071</v>
      </c>
      <c r="D1801" s="702" t="s">
        <v>8857</v>
      </c>
      <c r="E1801" s="702" t="s">
        <v>3349</v>
      </c>
      <c r="F1801" s="702" t="s">
        <v>145</v>
      </c>
      <c r="G1801" s="702" t="s">
        <v>4175</v>
      </c>
      <c r="H1801" s="770">
        <v>45215</v>
      </c>
      <c r="I1801" s="525" t="s">
        <v>8570</v>
      </c>
      <c r="J1801" s="525" t="s">
        <v>4173</v>
      </c>
      <c r="K1801" s="525" t="s">
        <v>5982</v>
      </c>
      <c r="L1801" s="525">
        <v>1</v>
      </c>
    </row>
    <row r="1802" spans="1:12" s="230" customFormat="1" ht="18.75" customHeight="1" outlineLevel="2" x14ac:dyDescent="0.2">
      <c r="A1802" s="426">
        <v>46</v>
      </c>
      <c r="B1802" s="702" t="s">
        <v>8904</v>
      </c>
      <c r="C1802" s="702" t="s">
        <v>4071</v>
      </c>
      <c r="D1802" s="702" t="s">
        <v>8857</v>
      </c>
      <c r="E1802" s="702" t="s">
        <v>3349</v>
      </c>
      <c r="F1802" s="702" t="s">
        <v>144</v>
      </c>
      <c r="G1802" s="702" t="s">
        <v>4191</v>
      </c>
      <c r="H1802" s="770">
        <v>45215</v>
      </c>
      <c r="I1802" s="525" t="s">
        <v>8570</v>
      </c>
      <c r="J1802" s="525" t="s">
        <v>4173</v>
      </c>
      <c r="K1802" s="525" t="s">
        <v>5982</v>
      </c>
      <c r="L1802" s="525">
        <v>1</v>
      </c>
    </row>
    <row r="1803" spans="1:12" s="230" customFormat="1" ht="18.75" customHeight="1" outlineLevel="2" x14ac:dyDescent="0.2">
      <c r="A1803" s="426">
        <v>47</v>
      </c>
      <c r="B1803" s="702" t="s">
        <v>8905</v>
      </c>
      <c r="C1803" s="702" t="s">
        <v>4071</v>
      </c>
      <c r="D1803" s="702" t="s">
        <v>8857</v>
      </c>
      <c r="E1803" s="702" t="s">
        <v>3349</v>
      </c>
      <c r="F1803" s="702" t="s">
        <v>144</v>
      </c>
      <c r="G1803" s="702" t="s">
        <v>4175</v>
      </c>
      <c r="H1803" s="770">
        <v>45215</v>
      </c>
      <c r="I1803" s="525" t="s">
        <v>8570</v>
      </c>
      <c r="J1803" s="525" t="s">
        <v>4173</v>
      </c>
      <c r="K1803" s="525" t="s">
        <v>5982</v>
      </c>
      <c r="L1803" s="525">
        <v>1</v>
      </c>
    </row>
    <row r="1804" spans="1:12" s="230" customFormat="1" ht="18.75" customHeight="1" outlineLevel="2" x14ac:dyDescent="0.2">
      <c r="A1804" s="426">
        <v>48</v>
      </c>
      <c r="B1804" s="702" t="s">
        <v>8906</v>
      </c>
      <c r="C1804" s="702" t="s">
        <v>4071</v>
      </c>
      <c r="D1804" s="702" t="s">
        <v>8857</v>
      </c>
      <c r="E1804" s="702" t="s">
        <v>3349</v>
      </c>
      <c r="F1804" s="702" t="s">
        <v>176</v>
      </c>
      <c r="G1804" s="702" t="s">
        <v>4191</v>
      </c>
      <c r="H1804" s="770">
        <v>45215</v>
      </c>
      <c r="I1804" s="525" t="s">
        <v>8570</v>
      </c>
      <c r="J1804" s="525" t="s">
        <v>4173</v>
      </c>
      <c r="K1804" s="525" t="s">
        <v>5982</v>
      </c>
      <c r="L1804" s="525">
        <v>1</v>
      </c>
    </row>
    <row r="1805" spans="1:12" s="230" customFormat="1" ht="18.75" customHeight="1" outlineLevel="2" x14ac:dyDescent="0.2">
      <c r="A1805" s="426">
        <v>49</v>
      </c>
      <c r="B1805" s="702" t="s">
        <v>8907</v>
      </c>
      <c r="C1805" s="702" t="s">
        <v>4071</v>
      </c>
      <c r="D1805" s="702" t="s">
        <v>8857</v>
      </c>
      <c r="E1805" s="702" t="s">
        <v>3349</v>
      </c>
      <c r="F1805" s="702" t="s">
        <v>181</v>
      </c>
      <c r="G1805" s="702" t="s">
        <v>4175</v>
      </c>
      <c r="H1805" s="770">
        <v>45215</v>
      </c>
      <c r="I1805" s="525" t="s">
        <v>8570</v>
      </c>
      <c r="J1805" s="525" t="s">
        <v>4173</v>
      </c>
      <c r="K1805" s="525" t="s">
        <v>5982</v>
      </c>
      <c r="L1805" s="525">
        <v>1</v>
      </c>
    </row>
    <row r="1806" spans="1:12" s="230" customFormat="1" ht="18.75" customHeight="1" outlineLevel="2" thickBot="1" x14ac:dyDescent="0.25">
      <c r="A1806" s="426">
        <v>50</v>
      </c>
      <c r="B1806" s="702" t="s">
        <v>8908</v>
      </c>
      <c r="C1806" s="702" t="s">
        <v>4071</v>
      </c>
      <c r="D1806" s="702" t="s">
        <v>8857</v>
      </c>
      <c r="E1806" s="702" t="s">
        <v>3349</v>
      </c>
      <c r="F1806" s="702" t="s">
        <v>181</v>
      </c>
      <c r="G1806" s="702" t="s">
        <v>4175</v>
      </c>
      <c r="H1806" s="770">
        <v>45215</v>
      </c>
      <c r="I1806" s="525" t="s">
        <v>8570</v>
      </c>
      <c r="J1806" s="525" t="s">
        <v>4173</v>
      </c>
      <c r="K1806" s="525" t="s">
        <v>5982</v>
      </c>
      <c r="L1806" s="525">
        <v>1</v>
      </c>
    </row>
    <row r="1807" spans="1:12" ht="19.5" thickBot="1" x14ac:dyDescent="0.25">
      <c r="A1807" s="419" t="s">
        <v>96</v>
      </c>
      <c r="B1807" s="435"/>
      <c r="C1807" s="832" t="s">
        <v>10</v>
      </c>
      <c r="D1807" s="833"/>
      <c r="E1807" s="833"/>
      <c r="F1807" s="833"/>
      <c r="G1807" s="833"/>
      <c r="H1807" s="833"/>
      <c r="I1807" s="834"/>
      <c r="J1807" s="498"/>
      <c r="K1807" s="475"/>
      <c r="L1807" s="731">
        <f>L1808+L2177+L2213</f>
        <v>471</v>
      </c>
    </row>
    <row r="1808" spans="1:12" s="230" customFormat="1" ht="19.5" outlineLevel="1" thickBot="1" x14ac:dyDescent="0.25">
      <c r="A1808" s="422" t="s">
        <v>97</v>
      </c>
      <c r="B1808" s="427"/>
      <c r="C1808" s="829" t="s">
        <v>11</v>
      </c>
      <c r="D1808" s="830"/>
      <c r="E1808" s="830"/>
      <c r="F1808" s="830"/>
      <c r="G1808" s="830"/>
      <c r="H1808" s="830"/>
      <c r="I1808" s="831"/>
      <c r="J1808" s="500"/>
      <c r="K1808" s="424"/>
      <c r="L1808" s="500">
        <f>SUM(L1809:L2176)</f>
        <v>368</v>
      </c>
    </row>
    <row r="1809" spans="1:12" s="816" customFormat="1" ht="39.950000000000003" customHeight="1" outlineLevel="2" x14ac:dyDescent="0.2">
      <c r="A1809" s="772">
        <v>1</v>
      </c>
      <c r="B1809" s="553" t="s">
        <v>8909</v>
      </c>
      <c r="C1809" s="553" t="s">
        <v>3356</v>
      </c>
      <c r="D1809" s="813" t="s">
        <v>8910</v>
      </c>
      <c r="E1809" s="553" t="s">
        <v>8911</v>
      </c>
      <c r="F1809" s="553" t="s">
        <v>33</v>
      </c>
      <c r="G1809" s="553" t="s">
        <v>4191</v>
      </c>
      <c r="H1809" s="773" t="s">
        <v>9340</v>
      </c>
      <c r="I1809" s="553" t="s">
        <v>3665</v>
      </c>
      <c r="J1809" s="814" t="s">
        <v>4173</v>
      </c>
      <c r="K1809" s="815" t="s">
        <v>3583</v>
      </c>
      <c r="L1809" s="772">
        <v>1</v>
      </c>
    </row>
    <row r="1810" spans="1:12" s="816" customFormat="1" ht="39.950000000000003" customHeight="1" outlineLevel="2" x14ac:dyDescent="0.2">
      <c r="A1810" s="772">
        <v>2</v>
      </c>
      <c r="B1810" s="553" t="s">
        <v>8912</v>
      </c>
      <c r="C1810" s="553" t="s">
        <v>3356</v>
      </c>
      <c r="D1810" s="813" t="s">
        <v>8913</v>
      </c>
      <c r="E1810" s="553" t="s">
        <v>1604</v>
      </c>
      <c r="F1810" s="553" t="s">
        <v>112</v>
      </c>
      <c r="G1810" s="553" t="s">
        <v>4191</v>
      </c>
      <c r="H1810" s="773" t="s">
        <v>9340</v>
      </c>
      <c r="I1810" s="553" t="s">
        <v>6188</v>
      </c>
      <c r="J1810" s="814" t="s">
        <v>4173</v>
      </c>
      <c r="K1810" s="815" t="s">
        <v>3583</v>
      </c>
      <c r="L1810" s="772">
        <v>1</v>
      </c>
    </row>
    <row r="1811" spans="1:12" s="816" customFormat="1" ht="39.950000000000003" customHeight="1" outlineLevel="2" x14ac:dyDescent="0.2">
      <c r="A1811" s="772">
        <v>3</v>
      </c>
      <c r="B1811" s="553" t="s">
        <v>8914</v>
      </c>
      <c r="C1811" s="553" t="s">
        <v>3356</v>
      </c>
      <c r="D1811" s="813" t="s">
        <v>8913</v>
      </c>
      <c r="E1811" s="553" t="s">
        <v>1604</v>
      </c>
      <c r="F1811" s="553" t="s">
        <v>30</v>
      </c>
      <c r="G1811" s="553" t="s">
        <v>4191</v>
      </c>
      <c r="H1811" s="773" t="s">
        <v>9340</v>
      </c>
      <c r="I1811" s="553" t="s">
        <v>3571</v>
      </c>
      <c r="J1811" s="814" t="s">
        <v>4173</v>
      </c>
      <c r="K1811" s="815" t="s">
        <v>3583</v>
      </c>
      <c r="L1811" s="772">
        <v>1</v>
      </c>
    </row>
    <row r="1812" spans="1:12" s="816" customFormat="1" ht="39.950000000000003" customHeight="1" outlineLevel="2" x14ac:dyDescent="0.2">
      <c r="A1812" s="772">
        <v>4</v>
      </c>
      <c r="B1812" s="553" t="s">
        <v>8915</v>
      </c>
      <c r="C1812" s="553" t="s">
        <v>3356</v>
      </c>
      <c r="D1812" s="813" t="s">
        <v>8916</v>
      </c>
      <c r="E1812" s="553" t="s">
        <v>1604</v>
      </c>
      <c r="F1812" s="553" t="s">
        <v>72</v>
      </c>
      <c r="G1812" s="553" t="s">
        <v>3852</v>
      </c>
      <c r="H1812" s="773" t="s">
        <v>9340</v>
      </c>
      <c r="I1812" s="553" t="s">
        <v>3598</v>
      </c>
      <c r="J1812" s="814" t="s">
        <v>4173</v>
      </c>
      <c r="K1812" s="815" t="s">
        <v>3583</v>
      </c>
      <c r="L1812" s="772">
        <v>1</v>
      </c>
    </row>
    <row r="1813" spans="1:12" s="816" customFormat="1" ht="39.950000000000003" customHeight="1" outlineLevel="2" x14ac:dyDescent="0.2">
      <c r="A1813" s="772">
        <v>5</v>
      </c>
      <c r="B1813" s="553" t="s">
        <v>8917</v>
      </c>
      <c r="C1813" s="553" t="s">
        <v>3356</v>
      </c>
      <c r="D1813" s="813" t="s">
        <v>8918</v>
      </c>
      <c r="E1813" s="553" t="s">
        <v>6576</v>
      </c>
      <c r="F1813" s="553" t="s">
        <v>736</v>
      </c>
      <c r="G1813" s="553" t="s">
        <v>67</v>
      </c>
      <c r="H1813" s="773" t="s">
        <v>9340</v>
      </c>
      <c r="I1813" s="553" t="s">
        <v>3665</v>
      </c>
      <c r="J1813" s="814" t="s">
        <v>4173</v>
      </c>
      <c r="K1813" s="815" t="s">
        <v>3583</v>
      </c>
      <c r="L1813" s="772">
        <v>1</v>
      </c>
    </row>
    <row r="1814" spans="1:12" s="816" customFormat="1" ht="39.950000000000003" customHeight="1" outlineLevel="2" x14ac:dyDescent="0.2">
      <c r="A1814" s="772">
        <v>6</v>
      </c>
      <c r="B1814" s="553" t="s">
        <v>8919</v>
      </c>
      <c r="C1814" s="553" t="s">
        <v>3356</v>
      </c>
      <c r="D1814" s="813" t="s">
        <v>8918</v>
      </c>
      <c r="E1814" s="553" t="s">
        <v>6576</v>
      </c>
      <c r="F1814" s="553" t="s">
        <v>235</v>
      </c>
      <c r="G1814" s="553" t="s">
        <v>4175</v>
      </c>
      <c r="H1814" s="773" t="s">
        <v>9340</v>
      </c>
      <c r="I1814" s="553" t="s">
        <v>6188</v>
      </c>
      <c r="J1814" s="814" t="s">
        <v>4173</v>
      </c>
      <c r="K1814" s="815" t="s">
        <v>3583</v>
      </c>
      <c r="L1814" s="772">
        <v>1</v>
      </c>
    </row>
    <row r="1815" spans="1:12" s="816" customFormat="1" ht="39.950000000000003" customHeight="1" outlineLevel="2" x14ac:dyDescent="0.2">
      <c r="A1815" s="772">
        <v>7</v>
      </c>
      <c r="B1815" s="553" t="s">
        <v>8920</v>
      </c>
      <c r="C1815" s="553" t="s">
        <v>3356</v>
      </c>
      <c r="D1815" s="813" t="s">
        <v>8918</v>
      </c>
      <c r="E1815" s="553" t="s">
        <v>6576</v>
      </c>
      <c r="F1815" s="553" t="s">
        <v>235</v>
      </c>
      <c r="G1815" s="553" t="s">
        <v>4175</v>
      </c>
      <c r="H1815" s="773" t="s">
        <v>9340</v>
      </c>
      <c r="I1815" s="553" t="s">
        <v>3571</v>
      </c>
      <c r="J1815" s="814" t="s">
        <v>4173</v>
      </c>
      <c r="K1815" s="815" t="s">
        <v>3583</v>
      </c>
      <c r="L1815" s="772">
        <v>1</v>
      </c>
    </row>
    <row r="1816" spans="1:12" s="816" customFormat="1" ht="39.950000000000003" customHeight="1" outlineLevel="2" x14ac:dyDescent="0.2">
      <c r="A1816" s="772">
        <v>8</v>
      </c>
      <c r="B1816" s="553" t="s">
        <v>8921</v>
      </c>
      <c r="C1816" s="553" t="s">
        <v>3356</v>
      </c>
      <c r="D1816" s="813" t="s">
        <v>8918</v>
      </c>
      <c r="E1816" s="553" t="s">
        <v>6576</v>
      </c>
      <c r="F1816" s="553" t="s">
        <v>235</v>
      </c>
      <c r="G1816" s="553" t="s">
        <v>4175</v>
      </c>
      <c r="H1816" s="773" t="s">
        <v>9340</v>
      </c>
      <c r="I1816" s="553" t="s">
        <v>3598</v>
      </c>
      <c r="J1816" s="814" t="s">
        <v>4173</v>
      </c>
      <c r="K1816" s="815" t="s">
        <v>3583</v>
      </c>
      <c r="L1816" s="772">
        <v>1</v>
      </c>
    </row>
    <row r="1817" spans="1:12" s="816" customFormat="1" ht="39.950000000000003" customHeight="1" outlineLevel="2" x14ac:dyDescent="0.2">
      <c r="A1817" s="772">
        <v>9</v>
      </c>
      <c r="B1817" s="553" t="s">
        <v>8922</v>
      </c>
      <c r="C1817" s="553" t="s">
        <v>3356</v>
      </c>
      <c r="D1817" s="813" t="s">
        <v>8918</v>
      </c>
      <c r="E1817" s="553" t="s">
        <v>6576</v>
      </c>
      <c r="F1817" s="553" t="s">
        <v>3316</v>
      </c>
      <c r="G1817" s="553" t="s">
        <v>4175</v>
      </c>
      <c r="H1817" s="773" t="s">
        <v>9340</v>
      </c>
      <c r="I1817" s="553" t="s">
        <v>3665</v>
      </c>
      <c r="J1817" s="814" t="s">
        <v>4173</v>
      </c>
      <c r="K1817" s="815" t="s">
        <v>3583</v>
      </c>
      <c r="L1817" s="772">
        <v>1</v>
      </c>
    </row>
    <row r="1818" spans="1:12" s="816" customFormat="1" ht="39.950000000000003" customHeight="1" outlineLevel="2" x14ac:dyDescent="0.2">
      <c r="A1818" s="772">
        <v>10</v>
      </c>
      <c r="B1818" s="553" t="s">
        <v>8923</v>
      </c>
      <c r="C1818" s="553" t="s">
        <v>3356</v>
      </c>
      <c r="D1818" s="813" t="s">
        <v>8918</v>
      </c>
      <c r="E1818" s="553" t="s">
        <v>6576</v>
      </c>
      <c r="F1818" s="553" t="s">
        <v>3316</v>
      </c>
      <c r="G1818" s="553" t="s">
        <v>4175</v>
      </c>
      <c r="H1818" s="773" t="s">
        <v>9340</v>
      </c>
      <c r="I1818" s="553" t="s">
        <v>6188</v>
      </c>
      <c r="J1818" s="814" t="s">
        <v>4173</v>
      </c>
      <c r="K1818" s="815" t="s">
        <v>3583</v>
      </c>
      <c r="L1818" s="772">
        <v>1</v>
      </c>
    </row>
    <row r="1819" spans="1:12" s="816" customFormat="1" ht="39.950000000000003" customHeight="1" outlineLevel="2" x14ac:dyDescent="0.2">
      <c r="A1819" s="772">
        <v>11</v>
      </c>
      <c r="B1819" s="553" t="s">
        <v>8924</v>
      </c>
      <c r="C1819" s="553" t="s">
        <v>3356</v>
      </c>
      <c r="D1819" s="813" t="s">
        <v>8918</v>
      </c>
      <c r="E1819" s="553" t="s">
        <v>6576</v>
      </c>
      <c r="F1819" s="553" t="s">
        <v>230</v>
      </c>
      <c r="G1819" s="553" t="s">
        <v>4175</v>
      </c>
      <c r="H1819" s="773" t="s">
        <v>9340</v>
      </c>
      <c r="I1819" s="553" t="s">
        <v>3571</v>
      </c>
      <c r="J1819" s="814" t="s">
        <v>4173</v>
      </c>
      <c r="K1819" s="815" t="s">
        <v>3583</v>
      </c>
      <c r="L1819" s="772">
        <v>1</v>
      </c>
    </row>
    <row r="1820" spans="1:12" s="816" customFormat="1" ht="39.950000000000003" customHeight="1" outlineLevel="2" x14ac:dyDescent="0.2">
      <c r="A1820" s="772">
        <v>12</v>
      </c>
      <c r="B1820" s="553" t="s">
        <v>8925</v>
      </c>
      <c r="C1820" s="553" t="s">
        <v>3356</v>
      </c>
      <c r="D1820" s="813" t="s">
        <v>8918</v>
      </c>
      <c r="E1820" s="553" t="s">
        <v>6576</v>
      </c>
      <c r="F1820" s="553" t="s">
        <v>230</v>
      </c>
      <c r="G1820" s="553" t="s">
        <v>4175</v>
      </c>
      <c r="H1820" s="773" t="s">
        <v>9340</v>
      </c>
      <c r="I1820" s="553" t="s">
        <v>3598</v>
      </c>
      <c r="J1820" s="814" t="s">
        <v>4173</v>
      </c>
      <c r="K1820" s="815" t="s">
        <v>3583</v>
      </c>
      <c r="L1820" s="772">
        <v>1</v>
      </c>
    </row>
    <row r="1821" spans="1:12" s="816" customFormat="1" ht="39.950000000000003" customHeight="1" outlineLevel="2" x14ac:dyDescent="0.2">
      <c r="A1821" s="772">
        <v>13</v>
      </c>
      <c r="B1821" s="553" t="s">
        <v>8926</v>
      </c>
      <c r="C1821" s="553" t="s">
        <v>3356</v>
      </c>
      <c r="D1821" s="813" t="s">
        <v>8927</v>
      </c>
      <c r="E1821" s="553" t="s">
        <v>6576</v>
      </c>
      <c r="F1821" s="553" t="s">
        <v>229</v>
      </c>
      <c r="G1821" s="553" t="s">
        <v>73</v>
      </c>
      <c r="H1821" s="773" t="s">
        <v>9340</v>
      </c>
      <c r="I1821" s="553" t="s">
        <v>3665</v>
      </c>
      <c r="J1821" s="814" t="s">
        <v>4173</v>
      </c>
      <c r="K1821" s="815" t="s">
        <v>3583</v>
      </c>
      <c r="L1821" s="772">
        <v>1</v>
      </c>
    </row>
    <row r="1822" spans="1:12" s="816" customFormat="1" ht="39.950000000000003" customHeight="1" outlineLevel="2" x14ac:dyDescent="0.2">
      <c r="A1822" s="772">
        <v>14</v>
      </c>
      <c r="B1822" s="553" t="s">
        <v>8928</v>
      </c>
      <c r="C1822" s="553" t="s">
        <v>3356</v>
      </c>
      <c r="D1822" s="813" t="s">
        <v>8918</v>
      </c>
      <c r="E1822" s="553" t="s">
        <v>6576</v>
      </c>
      <c r="F1822" s="553" t="s">
        <v>245</v>
      </c>
      <c r="G1822" s="553" t="s">
        <v>4175</v>
      </c>
      <c r="H1822" s="773" t="s">
        <v>9340</v>
      </c>
      <c r="I1822" s="553" t="s">
        <v>6188</v>
      </c>
      <c r="J1822" s="814" t="s">
        <v>4173</v>
      </c>
      <c r="K1822" s="815" t="s">
        <v>3583</v>
      </c>
      <c r="L1822" s="772">
        <v>1</v>
      </c>
    </row>
    <row r="1823" spans="1:12" s="816" customFormat="1" ht="39.950000000000003" customHeight="1" outlineLevel="2" x14ac:dyDescent="0.2">
      <c r="A1823" s="772">
        <v>15</v>
      </c>
      <c r="B1823" s="553" t="s">
        <v>8929</v>
      </c>
      <c r="C1823" s="553" t="s">
        <v>3356</v>
      </c>
      <c r="D1823" s="813" t="s">
        <v>8918</v>
      </c>
      <c r="E1823" s="553" t="s">
        <v>6576</v>
      </c>
      <c r="F1823" s="553" t="s">
        <v>245</v>
      </c>
      <c r="G1823" s="553" t="s">
        <v>4175</v>
      </c>
      <c r="H1823" s="773" t="s">
        <v>9340</v>
      </c>
      <c r="I1823" s="553" t="s">
        <v>3571</v>
      </c>
      <c r="J1823" s="814" t="s">
        <v>4173</v>
      </c>
      <c r="K1823" s="815" t="s">
        <v>3583</v>
      </c>
      <c r="L1823" s="772">
        <v>1</v>
      </c>
    </row>
    <row r="1824" spans="1:12" s="816" customFormat="1" ht="39.950000000000003" customHeight="1" outlineLevel="2" x14ac:dyDescent="0.2">
      <c r="A1824" s="772">
        <v>16</v>
      </c>
      <c r="B1824" s="553" t="s">
        <v>8930</v>
      </c>
      <c r="C1824" s="553" t="s">
        <v>3356</v>
      </c>
      <c r="D1824" s="813" t="s">
        <v>8918</v>
      </c>
      <c r="E1824" s="553" t="s">
        <v>6576</v>
      </c>
      <c r="F1824" s="553" t="s">
        <v>245</v>
      </c>
      <c r="G1824" s="553" t="s">
        <v>4175</v>
      </c>
      <c r="H1824" s="773" t="s">
        <v>9340</v>
      </c>
      <c r="I1824" s="553" t="s">
        <v>3598</v>
      </c>
      <c r="J1824" s="814" t="s">
        <v>4173</v>
      </c>
      <c r="K1824" s="815" t="s">
        <v>3583</v>
      </c>
      <c r="L1824" s="772">
        <v>1</v>
      </c>
    </row>
    <row r="1825" spans="1:12" s="816" customFormat="1" ht="39.950000000000003" customHeight="1" outlineLevel="2" x14ac:dyDescent="0.2">
      <c r="A1825" s="772">
        <v>17</v>
      </c>
      <c r="B1825" s="553" t="s">
        <v>8931</v>
      </c>
      <c r="C1825" s="553" t="s">
        <v>3356</v>
      </c>
      <c r="D1825" s="813" t="s">
        <v>8918</v>
      </c>
      <c r="E1825" s="553" t="s">
        <v>6576</v>
      </c>
      <c r="F1825" s="553" t="s">
        <v>245</v>
      </c>
      <c r="G1825" s="553" t="s">
        <v>4175</v>
      </c>
      <c r="H1825" s="773" t="s">
        <v>9340</v>
      </c>
      <c r="I1825" s="553" t="s">
        <v>3665</v>
      </c>
      <c r="J1825" s="814" t="s">
        <v>4173</v>
      </c>
      <c r="K1825" s="815" t="s">
        <v>3583</v>
      </c>
      <c r="L1825" s="772">
        <v>1</v>
      </c>
    </row>
    <row r="1826" spans="1:12" s="816" customFormat="1" ht="39.950000000000003" customHeight="1" outlineLevel="2" x14ac:dyDescent="0.2">
      <c r="A1826" s="772">
        <v>18</v>
      </c>
      <c r="B1826" s="553" t="s">
        <v>8932</v>
      </c>
      <c r="C1826" s="553" t="s">
        <v>3356</v>
      </c>
      <c r="D1826" s="813" t="s">
        <v>8933</v>
      </c>
      <c r="E1826" s="553" t="s">
        <v>3303</v>
      </c>
      <c r="F1826" s="553" t="s">
        <v>30</v>
      </c>
      <c r="G1826" s="553" t="s">
        <v>4191</v>
      </c>
      <c r="H1826" s="773" t="s">
        <v>9340</v>
      </c>
      <c r="I1826" s="553" t="s">
        <v>6188</v>
      </c>
      <c r="J1826" s="814" t="s">
        <v>4173</v>
      </c>
      <c r="K1826" s="815" t="s">
        <v>3583</v>
      </c>
      <c r="L1826" s="772">
        <v>1</v>
      </c>
    </row>
    <row r="1827" spans="1:12" s="816" customFormat="1" ht="39.950000000000003" customHeight="1" outlineLevel="2" x14ac:dyDescent="0.2">
      <c r="A1827" s="772">
        <v>19</v>
      </c>
      <c r="B1827" s="553" t="s">
        <v>8934</v>
      </c>
      <c r="C1827" s="553" t="s">
        <v>3356</v>
      </c>
      <c r="D1827" s="813" t="s">
        <v>8933</v>
      </c>
      <c r="E1827" s="553" t="s">
        <v>3303</v>
      </c>
      <c r="F1827" s="553" t="s">
        <v>30</v>
      </c>
      <c r="G1827" s="553" t="s">
        <v>4191</v>
      </c>
      <c r="H1827" s="773" t="s">
        <v>9340</v>
      </c>
      <c r="I1827" s="553" t="s">
        <v>3665</v>
      </c>
      <c r="J1827" s="814" t="s">
        <v>4173</v>
      </c>
      <c r="K1827" s="815" t="s">
        <v>3583</v>
      </c>
      <c r="L1827" s="772">
        <v>1</v>
      </c>
    </row>
    <row r="1828" spans="1:12" s="816" customFormat="1" ht="39.950000000000003" customHeight="1" outlineLevel="2" x14ac:dyDescent="0.2">
      <c r="A1828" s="772">
        <v>20</v>
      </c>
      <c r="B1828" s="553" t="s">
        <v>8935</v>
      </c>
      <c r="C1828" s="553" t="s">
        <v>3356</v>
      </c>
      <c r="D1828" s="813" t="s">
        <v>8933</v>
      </c>
      <c r="E1828" s="553" t="s">
        <v>3303</v>
      </c>
      <c r="F1828" s="553" t="s">
        <v>30</v>
      </c>
      <c r="G1828" s="553" t="s">
        <v>4191</v>
      </c>
      <c r="H1828" s="773" t="s">
        <v>9340</v>
      </c>
      <c r="I1828" s="553" t="s">
        <v>6188</v>
      </c>
      <c r="J1828" s="814" t="s">
        <v>4173</v>
      </c>
      <c r="K1828" s="815" t="s">
        <v>3583</v>
      </c>
      <c r="L1828" s="772">
        <v>1</v>
      </c>
    </row>
    <row r="1829" spans="1:12" s="816" customFormat="1" ht="39.950000000000003" customHeight="1" outlineLevel="2" x14ac:dyDescent="0.2">
      <c r="A1829" s="772">
        <v>21</v>
      </c>
      <c r="B1829" s="553" t="s">
        <v>8936</v>
      </c>
      <c r="C1829" s="553" t="s">
        <v>3356</v>
      </c>
      <c r="D1829" s="813" t="s">
        <v>8933</v>
      </c>
      <c r="E1829" s="553" t="s">
        <v>3303</v>
      </c>
      <c r="F1829" s="553" t="s">
        <v>30</v>
      </c>
      <c r="G1829" s="553" t="s">
        <v>4191</v>
      </c>
      <c r="H1829" s="773" t="s">
        <v>9340</v>
      </c>
      <c r="I1829" s="553" t="s">
        <v>3571</v>
      </c>
      <c r="J1829" s="814" t="s">
        <v>4173</v>
      </c>
      <c r="K1829" s="815" t="s">
        <v>3583</v>
      </c>
      <c r="L1829" s="772">
        <v>1</v>
      </c>
    </row>
    <row r="1830" spans="1:12" s="816" customFormat="1" ht="39.950000000000003" customHeight="1" outlineLevel="2" x14ac:dyDescent="0.2">
      <c r="A1830" s="772">
        <v>22</v>
      </c>
      <c r="B1830" s="553" t="s">
        <v>8937</v>
      </c>
      <c r="C1830" s="553" t="s">
        <v>3356</v>
      </c>
      <c r="D1830" s="813" t="s">
        <v>8910</v>
      </c>
      <c r="E1830" s="553" t="s">
        <v>3303</v>
      </c>
      <c r="F1830" s="553" t="s">
        <v>31</v>
      </c>
      <c r="G1830" s="553" t="s">
        <v>4191</v>
      </c>
      <c r="H1830" s="773" t="s">
        <v>9340</v>
      </c>
      <c r="I1830" s="553" t="s">
        <v>3598</v>
      </c>
      <c r="J1830" s="814" t="s">
        <v>4173</v>
      </c>
      <c r="K1830" s="815" t="s">
        <v>3583</v>
      </c>
      <c r="L1830" s="772">
        <v>1</v>
      </c>
    </row>
    <row r="1831" spans="1:12" s="816" customFormat="1" ht="39.950000000000003" customHeight="1" outlineLevel="2" x14ac:dyDescent="0.2">
      <c r="A1831" s="772">
        <v>23</v>
      </c>
      <c r="B1831" s="553" t="s">
        <v>8938</v>
      </c>
      <c r="C1831" s="553" t="s">
        <v>3356</v>
      </c>
      <c r="D1831" s="813" t="s">
        <v>8910</v>
      </c>
      <c r="E1831" s="553" t="s">
        <v>3303</v>
      </c>
      <c r="F1831" s="553" t="s">
        <v>71</v>
      </c>
      <c r="G1831" s="553" t="s">
        <v>4191</v>
      </c>
      <c r="H1831" s="773" t="s">
        <v>9340</v>
      </c>
      <c r="I1831" s="553" t="s">
        <v>3665</v>
      </c>
      <c r="J1831" s="814" t="s">
        <v>4173</v>
      </c>
      <c r="K1831" s="815" t="s">
        <v>3583</v>
      </c>
      <c r="L1831" s="772">
        <v>1</v>
      </c>
    </row>
    <row r="1832" spans="1:12" s="816" customFormat="1" ht="39.950000000000003" customHeight="1" outlineLevel="2" x14ac:dyDescent="0.2">
      <c r="A1832" s="772">
        <v>24</v>
      </c>
      <c r="B1832" s="553" t="s">
        <v>8939</v>
      </c>
      <c r="C1832" s="553" t="s">
        <v>3356</v>
      </c>
      <c r="D1832" s="813" t="s">
        <v>8910</v>
      </c>
      <c r="E1832" s="553" t="s">
        <v>3303</v>
      </c>
      <c r="F1832" s="553" t="s">
        <v>110</v>
      </c>
      <c r="G1832" s="553" t="s">
        <v>4191</v>
      </c>
      <c r="H1832" s="773" t="s">
        <v>9340</v>
      </c>
      <c r="I1832" s="553" t="s">
        <v>6188</v>
      </c>
      <c r="J1832" s="814" t="s">
        <v>4173</v>
      </c>
      <c r="K1832" s="815" t="s">
        <v>3583</v>
      </c>
      <c r="L1832" s="772">
        <v>1</v>
      </c>
    </row>
    <row r="1833" spans="1:12" s="816" customFormat="1" ht="39.950000000000003" customHeight="1" outlineLevel="2" x14ac:dyDescent="0.2">
      <c r="A1833" s="772">
        <v>25</v>
      </c>
      <c r="B1833" s="553" t="s">
        <v>8940</v>
      </c>
      <c r="C1833" s="553" t="s">
        <v>3356</v>
      </c>
      <c r="D1833" s="813" t="s">
        <v>8910</v>
      </c>
      <c r="E1833" s="553" t="s">
        <v>3303</v>
      </c>
      <c r="F1833" s="553" t="s">
        <v>116</v>
      </c>
      <c r="G1833" s="553" t="s">
        <v>4191</v>
      </c>
      <c r="H1833" s="773" t="s">
        <v>9340</v>
      </c>
      <c r="I1833" s="553" t="s">
        <v>3571</v>
      </c>
      <c r="J1833" s="814" t="s">
        <v>4173</v>
      </c>
      <c r="K1833" s="815" t="s">
        <v>3583</v>
      </c>
      <c r="L1833" s="772">
        <v>1</v>
      </c>
    </row>
    <row r="1834" spans="1:12" s="816" customFormat="1" ht="39.950000000000003" customHeight="1" outlineLevel="2" x14ac:dyDescent="0.2">
      <c r="A1834" s="772">
        <v>26</v>
      </c>
      <c r="B1834" s="553" t="s">
        <v>8941</v>
      </c>
      <c r="C1834" s="553" t="s">
        <v>3356</v>
      </c>
      <c r="D1834" s="813" t="s">
        <v>8910</v>
      </c>
      <c r="E1834" s="553" t="s">
        <v>3303</v>
      </c>
      <c r="F1834" s="553" t="s">
        <v>145</v>
      </c>
      <c r="G1834" s="553" t="s">
        <v>4175</v>
      </c>
      <c r="H1834" s="773" t="s">
        <v>9340</v>
      </c>
      <c r="I1834" s="553" t="s">
        <v>3571</v>
      </c>
      <c r="J1834" s="814" t="s">
        <v>4173</v>
      </c>
      <c r="K1834" s="815" t="s">
        <v>3583</v>
      </c>
      <c r="L1834" s="772">
        <v>1</v>
      </c>
    </row>
    <row r="1835" spans="1:12" s="816" customFormat="1" ht="39.950000000000003" customHeight="1" outlineLevel="2" x14ac:dyDescent="0.2">
      <c r="A1835" s="772">
        <v>27</v>
      </c>
      <c r="B1835" s="553" t="s">
        <v>8942</v>
      </c>
      <c r="C1835" s="553" t="s">
        <v>3356</v>
      </c>
      <c r="D1835" s="813" t="s">
        <v>8910</v>
      </c>
      <c r="E1835" s="553" t="s">
        <v>2346</v>
      </c>
      <c r="F1835" s="553" t="s">
        <v>72</v>
      </c>
      <c r="G1835" s="553" t="s">
        <v>4191</v>
      </c>
      <c r="H1835" s="773" t="s">
        <v>9340</v>
      </c>
      <c r="I1835" s="553" t="s">
        <v>3598</v>
      </c>
      <c r="J1835" s="814" t="s">
        <v>4173</v>
      </c>
      <c r="K1835" s="815" t="s">
        <v>3583</v>
      </c>
      <c r="L1835" s="772">
        <v>1</v>
      </c>
    </row>
    <row r="1836" spans="1:12" s="816" customFormat="1" ht="39.950000000000003" customHeight="1" outlineLevel="2" x14ac:dyDescent="0.2">
      <c r="A1836" s="772">
        <v>28</v>
      </c>
      <c r="B1836" s="553" t="s">
        <v>8943</v>
      </c>
      <c r="C1836" s="553" t="s">
        <v>3356</v>
      </c>
      <c r="D1836" s="813" t="s">
        <v>8910</v>
      </c>
      <c r="E1836" s="553" t="s">
        <v>2346</v>
      </c>
      <c r="F1836" s="553" t="s">
        <v>106</v>
      </c>
      <c r="G1836" s="553" t="s">
        <v>4191</v>
      </c>
      <c r="H1836" s="773" t="s">
        <v>9340</v>
      </c>
      <c r="I1836" s="553" t="s">
        <v>3665</v>
      </c>
      <c r="J1836" s="814" t="s">
        <v>4173</v>
      </c>
      <c r="K1836" s="815" t="s">
        <v>3583</v>
      </c>
      <c r="L1836" s="772">
        <v>1</v>
      </c>
    </row>
    <row r="1837" spans="1:12" s="816" customFormat="1" ht="39.950000000000003" customHeight="1" outlineLevel="2" x14ac:dyDescent="0.2">
      <c r="A1837" s="772">
        <v>29</v>
      </c>
      <c r="B1837" s="553" t="s">
        <v>8944</v>
      </c>
      <c r="C1837" s="553" t="s">
        <v>3356</v>
      </c>
      <c r="D1837" s="813" t="s">
        <v>8910</v>
      </c>
      <c r="E1837" s="553" t="s">
        <v>2346</v>
      </c>
      <c r="F1837" s="553" t="s">
        <v>34</v>
      </c>
      <c r="G1837" s="553" t="s">
        <v>4191</v>
      </c>
      <c r="H1837" s="773" t="s">
        <v>9340</v>
      </c>
      <c r="I1837" s="553" t="s">
        <v>6188</v>
      </c>
      <c r="J1837" s="814" t="s">
        <v>4173</v>
      </c>
      <c r="K1837" s="815" t="s">
        <v>3583</v>
      </c>
      <c r="L1837" s="772">
        <v>1</v>
      </c>
    </row>
    <row r="1838" spans="1:12" s="816" customFormat="1" ht="39.950000000000003" customHeight="1" outlineLevel="2" x14ac:dyDescent="0.2">
      <c r="A1838" s="772">
        <v>30</v>
      </c>
      <c r="B1838" s="553" t="s">
        <v>8945</v>
      </c>
      <c r="C1838" s="553" t="s">
        <v>3356</v>
      </c>
      <c r="D1838" s="813" t="s">
        <v>8910</v>
      </c>
      <c r="E1838" s="553" t="s">
        <v>2346</v>
      </c>
      <c r="F1838" s="553" t="s">
        <v>109</v>
      </c>
      <c r="G1838" s="553" t="s">
        <v>4191</v>
      </c>
      <c r="H1838" s="773" t="s">
        <v>9340</v>
      </c>
      <c r="I1838" s="553" t="s">
        <v>3571</v>
      </c>
      <c r="J1838" s="814" t="s">
        <v>4173</v>
      </c>
      <c r="K1838" s="815" t="s">
        <v>3583</v>
      </c>
      <c r="L1838" s="772">
        <v>1</v>
      </c>
    </row>
    <row r="1839" spans="1:12" s="816" customFormat="1" ht="39.950000000000003" customHeight="1" outlineLevel="2" x14ac:dyDescent="0.2">
      <c r="A1839" s="772">
        <v>31</v>
      </c>
      <c r="B1839" s="553" t="s">
        <v>8946</v>
      </c>
      <c r="C1839" s="553" t="s">
        <v>3356</v>
      </c>
      <c r="D1839" s="813" t="s">
        <v>8910</v>
      </c>
      <c r="E1839" s="553" t="s">
        <v>2346</v>
      </c>
      <c r="F1839" s="553" t="s">
        <v>143</v>
      </c>
      <c r="G1839" s="553" t="s">
        <v>4191</v>
      </c>
      <c r="H1839" s="773" t="s">
        <v>9340</v>
      </c>
      <c r="I1839" s="553" t="s">
        <v>3598</v>
      </c>
      <c r="J1839" s="814" t="s">
        <v>4173</v>
      </c>
      <c r="K1839" s="815" t="s">
        <v>3583</v>
      </c>
      <c r="L1839" s="772">
        <v>1</v>
      </c>
    </row>
    <row r="1840" spans="1:12" s="816" customFormat="1" ht="39.950000000000003" customHeight="1" outlineLevel="2" x14ac:dyDescent="0.2">
      <c r="A1840" s="772">
        <v>32</v>
      </c>
      <c r="B1840" s="553" t="s">
        <v>8947</v>
      </c>
      <c r="C1840" s="553" t="s">
        <v>3356</v>
      </c>
      <c r="D1840" s="813" t="s">
        <v>8627</v>
      </c>
      <c r="E1840" s="553" t="s">
        <v>3338</v>
      </c>
      <c r="F1840" s="553" t="s">
        <v>3318</v>
      </c>
      <c r="G1840" s="553" t="s">
        <v>67</v>
      </c>
      <c r="H1840" s="773" t="s">
        <v>9340</v>
      </c>
      <c r="I1840" s="553" t="s">
        <v>3665</v>
      </c>
      <c r="J1840" s="814" t="s">
        <v>4173</v>
      </c>
      <c r="K1840" s="815" t="s">
        <v>3583</v>
      </c>
      <c r="L1840" s="772">
        <v>1</v>
      </c>
    </row>
    <row r="1841" spans="1:12" s="816" customFormat="1" ht="39.950000000000003" customHeight="1" outlineLevel="2" x14ac:dyDescent="0.2">
      <c r="A1841" s="772">
        <v>33</v>
      </c>
      <c r="B1841" s="553" t="s">
        <v>8948</v>
      </c>
      <c r="C1841" s="553" t="s">
        <v>3356</v>
      </c>
      <c r="D1841" s="813" t="s">
        <v>8918</v>
      </c>
      <c r="E1841" s="553" t="s">
        <v>3304</v>
      </c>
      <c r="F1841" s="553" t="s">
        <v>3315</v>
      </c>
      <c r="G1841" s="553" t="s">
        <v>4175</v>
      </c>
      <c r="H1841" s="773" t="s">
        <v>9340</v>
      </c>
      <c r="I1841" s="553" t="s">
        <v>6188</v>
      </c>
      <c r="J1841" s="814" t="s">
        <v>4173</v>
      </c>
      <c r="K1841" s="815" t="s">
        <v>3583</v>
      </c>
      <c r="L1841" s="772">
        <v>1</v>
      </c>
    </row>
    <row r="1842" spans="1:12" s="816" customFormat="1" ht="39.950000000000003" customHeight="1" outlineLevel="2" x14ac:dyDescent="0.2">
      <c r="A1842" s="772">
        <v>34</v>
      </c>
      <c r="B1842" s="553" t="s">
        <v>8949</v>
      </c>
      <c r="C1842" s="553" t="s">
        <v>3356</v>
      </c>
      <c r="D1842" s="813" t="s">
        <v>8918</v>
      </c>
      <c r="E1842" s="553" t="s">
        <v>3304</v>
      </c>
      <c r="F1842" s="553" t="s">
        <v>3315</v>
      </c>
      <c r="G1842" s="553" t="s">
        <v>4175</v>
      </c>
      <c r="H1842" s="773" t="s">
        <v>9340</v>
      </c>
      <c r="I1842" s="553" t="s">
        <v>3571</v>
      </c>
      <c r="J1842" s="814" t="s">
        <v>4173</v>
      </c>
      <c r="K1842" s="815" t="s">
        <v>3583</v>
      </c>
      <c r="L1842" s="772">
        <v>1</v>
      </c>
    </row>
    <row r="1843" spans="1:12" s="816" customFormat="1" ht="39.950000000000003" customHeight="1" outlineLevel="2" x14ac:dyDescent="0.2">
      <c r="A1843" s="772">
        <v>35</v>
      </c>
      <c r="B1843" s="553" t="s">
        <v>8950</v>
      </c>
      <c r="C1843" s="553" t="s">
        <v>3356</v>
      </c>
      <c r="D1843" s="813" t="s">
        <v>8918</v>
      </c>
      <c r="E1843" s="553" t="s">
        <v>3304</v>
      </c>
      <c r="F1843" s="553" t="s">
        <v>3328</v>
      </c>
      <c r="G1843" s="553" t="s">
        <v>4175</v>
      </c>
      <c r="H1843" s="773" t="s">
        <v>9340</v>
      </c>
      <c r="I1843" s="553" t="s">
        <v>3598</v>
      </c>
      <c r="J1843" s="814" t="s">
        <v>4173</v>
      </c>
      <c r="K1843" s="815" t="s">
        <v>3583</v>
      </c>
      <c r="L1843" s="772">
        <v>1</v>
      </c>
    </row>
    <row r="1844" spans="1:12" s="816" customFormat="1" ht="39.950000000000003" customHeight="1" outlineLevel="2" x14ac:dyDescent="0.2">
      <c r="A1844" s="772">
        <v>36</v>
      </c>
      <c r="B1844" s="553" t="s">
        <v>8951</v>
      </c>
      <c r="C1844" s="553" t="s">
        <v>3356</v>
      </c>
      <c r="D1844" s="813" t="s">
        <v>8933</v>
      </c>
      <c r="E1844" s="553" t="s">
        <v>3304</v>
      </c>
      <c r="F1844" s="553" t="s">
        <v>3388</v>
      </c>
      <c r="G1844" s="553" t="s">
        <v>4175</v>
      </c>
      <c r="H1844" s="773" t="s">
        <v>9340</v>
      </c>
      <c r="I1844" s="553" t="s">
        <v>3665</v>
      </c>
      <c r="J1844" s="814" t="s">
        <v>4173</v>
      </c>
      <c r="K1844" s="815" t="s">
        <v>3583</v>
      </c>
      <c r="L1844" s="772">
        <v>1</v>
      </c>
    </row>
    <row r="1845" spans="1:12" s="816" customFormat="1" ht="39.950000000000003" customHeight="1" outlineLevel="2" x14ac:dyDescent="0.2">
      <c r="A1845" s="772">
        <v>37</v>
      </c>
      <c r="B1845" s="553" t="s">
        <v>8952</v>
      </c>
      <c r="C1845" s="553" t="s">
        <v>3356</v>
      </c>
      <c r="D1845" s="813" t="s">
        <v>8933</v>
      </c>
      <c r="E1845" s="553" t="s">
        <v>3304</v>
      </c>
      <c r="F1845" s="553" t="s">
        <v>3388</v>
      </c>
      <c r="G1845" s="553" t="s">
        <v>4175</v>
      </c>
      <c r="H1845" s="773" t="s">
        <v>9340</v>
      </c>
      <c r="I1845" s="553" t="s">
        <v>6188</v>
      </c>
      <c r="J1845" s="814" t="s">
        <v>4173</v>
      </c>
      <c r="K1845" s="815" t="s">
        <v>3583</v>
      </c>
      <c r="L1845" s="772">
        <v>1</v>
      </c>
    </row>
    <row r="1846" spans="1:12" s="816" customFormat="1" ht="39.950000000000003" customHeight="1" outlineLevel="2" x14ac:dyDescent="0.2">
      <c r="A1846" s="772">
        <v>38</v>
      </c>
      <c r="B1846" s="553" t="s">
        <v>8953</v>
      </c>
      <c r="C1846" s="553" t="s">
        <v>3356</v>
      </c>
      <c r="D1846" s="813" t="s">
        <v>8933</v>
      </c>
      <c r="E1846" s="553" t="s">
        <v>3304</v>
      </c>
      <c r="F1846" s="553" t="s">
        <v>3389</v>
      </c>
      <c r="G1846" s="553" t="s">
        <v>4175</v>
      </c>
      <c r="H1846" s="773" t="s">
        <v>9340</v>
      </c>
      <c r="I1846" s="553" t="s">
        <v>3571</v>
      </c>
      <c r="J1846" s="814" t="s">
        <v>4173</v>
      </c>
      <c r="K1846" s="815" t="s">
        <v>3583</v>
      </c>
      <c r="L1846" s="772">
        <v>1</v>
      </c>
    </row>
    <row r="1847" spans="1:12" s="816" customFormat="1" ht="39.950000000000003" customHeight="1" outlineLevel="2" x14ac:dyDescent="0.2">
      <c r="A1847" s="772">
        <v>39</v>
      </c>
      <c r="B1847" s="553" t="s">
        <v>8954</v>
      </c>
      <c r="C1847" s="553" t="s">
        <v>3356</v>
      </c>
      <c r="D1847" s="813" t="s">
        <v>8910</v>
      </c>
      <c r="E1847" s="553" t="s">
        <v>3304</v>
      </c>
      <c r="F1847" s="553" t="s">
        <v>3389</v>
      </c>
      <c r="G1847" s="553" t="s">
        <v>73</v>
      </c>
      <c r="H1847" s="773" t="s">
        <v>9340</v>
      </c>
      <c r="I1847" s="553" t="s">
        <v>3571</v>
      </c>
      <c r="J1847" s="814" t="s">
        <v>4173</v>
      </c>
      <c r="K1847" s="815" t="s">
        <v>3583</v>
      </c>
      <c r="L1847" s="772">
        <v>1</v>
      </c>
    </row>
    <row r="1848" spans="1:12" s="816" customFormat="1" ht="39.950000000000003" customHeight="1" outlineLevel="2" x14ac:dyDescent="0.2">
      <c r="A1848" s="772">
        <v>40</v>
      </c>
      <c r="B1848" s="553" t="s">
        <v>8955</v>
      </c>
      <c r="C1848" s="553" t="s">
        <v>3356</v>
      </c>
      <c r="D1848" s="813" t="s">
        <v>8933</v>
      </c>
      <c r="E1848" s="553" t="s">
        <v>3304</v>
      </c>
      <c r="F1848" s="553" t="s">
        <v>3389</v>
      </c>
      <c r="G1848" s="553" t="s">
        <v>4175</v>
      </c>
      <c r="H1848" s="773" t="s">
        <v>9340</v>
      </c>
      <c r="I1848" s="553" t="s">
        <v>3598</v>
      </c>
      <c r="J1848" s="814" t="s">
        <v>4173</v>
      </c>
      <c r="K1848" s="815" t="s">
        <v>3583</v>
      </c>
      <c r="L1848" s="772">
        <v>1</v>
      </c>
    </row>
    <row r="1849" spans="1:12" s="816" customFormat="1" ht="39.950000000000003" customHeight="1" outlineLevel="2" x14ac:dyDescent="0.2">
      <c r="A1849" s="772">
        <v>41</v>
      </c>
      <c r="B1849" s="553" t="s">
        <v>8956</v>
      </c>
      <c r="C1849" s="553" t="s">
        <v>3356</v>
      </c>
      <c r="D1849" s="813" t="s">
        <v>8933</v>
      </c>
      <c r="E1849" s="553" t="s">
        <v>3304</v>
      </c>
      <c r="F1849" s="553" t="s">
        <v>3389</v>
      </c>
      <c r="G1849" s="553" t="s">
        <v>4175</v>
      </c>
      <c r="H1849" s="773" t="s">
        <v>9340</v>
      </c>
      <c r="I1849" s="553" t="s">
        <v>3665</v>
      </c>
      <c r="J1849" s="814" t="s">
        <v>4173</v>
      </c>
      <c r="K1849" s="815" t="s">
        <v>3583</v>
      </c>
      <c r="L1849" s="772">
        <v>1</v>
      </c>
    </row>
    <row r="1850" spans="1:12" s="816" customFormat="1" ht="39.950000000000003" customHeight="1" outlineLevel="2" x14ac:dyDescent="0.2">
      <c r="A1850" s="772">
        <v>42</v>
      </c>
      <c r="B1850" s="553" t="s">
        <v>8957</v>
      </c>
      <c r="C1850" s="553" t="s">
        <v>3356</v>
      </c>
      <c r="D1850" s="813" t="s">
        <v>8910</v>
      </c>
      <c r="E1850" s="553" t="s">
        <v>3304</v>
      </c>
      <c r="F1850" s="553" t="s">
        <v>3389</v>
      </c>
      <c r="G1850" s="553" t="s">
        <v>73</v>
      </c>
      <c r="H1850" s="773" t="s">
        <v>9340</v>
      </c>
      <c r="I1850" s="553" t="s">
        <v>6188</v>
      </c>
      <c r="J1850" s="814" t="s">
        <v>4173</v>
      </c>
      <c r="K1850" s="815" t="s">
        <v>3583</v>
      </c>
      <c r="L1850" s="772">
        <v>1</v>
      </c>
    </row>
    <row r="1851" spans="1:12" s="816" customFormat="1" ht="39.950000000000003" customHeight="1" outlineLevel="2" x14ac:dyDescent="0.2">
      <c r="A1851" s="772">
        <v>43</v>
      </c>
      <c r="B1851" s="553" t="s">
        <v>8958</v>
      </c>
      <c r="C1851" s="553" t="s">
        <v>3356</v>
      </c>
      <c r="D1851" s="813" t="s">
        <v>8933</v>
      </c>
      <c r="E1851" s="553" t="s">
        <v>3304</v>
      </c>
      <c r="F1851" s="553" t="s">
        <v>3393</v>
      </c>
      <c r="G1851" s="553" t="s">
        <v>4175</v>
      </c>
      <c r="H1851" s="773" t="s">
        <v>9340</v>
      </c>
      <c r="I1851" s="553" t="s">
        <v>3571</v>
      </c>
      <c r="J1851" s="814" t="s">
        <v>4173</v>
      </c>
      <c r="K1851" s="815" t="s">
        <v>3583</v>
      </c>
      <c r="L1851" s="772">
        <v>1</v>
      </c>
    </row>
    <row r="1852" spans="1:12" s="816" customFormat="1" ht="39.950000000000003" customHeight="1" outlineLevel="2" x14ac:dyDescent="0.2">
      <c r="A1852" s="772">
        <v>44</v>
      </c>
      <c r="B1852" s="553" t="s">
        <v>8959</v>
      </c>
      <c r="C1852" s="553" t="s">
        <v>3356</v>
      </c>
      <c r="D1852" s="813" t="s">
        <v>8960</v>
      </c>
      <c r="E1852" s="553" t="s">
        <v>3304</v>
      </c>
      <c r="F1852" s="553" t="s">
        <v>3403</v>
      </c>
      <c r="G1852" s="553" t="s">
        <v>4175</v>
      </c>
      <c r="H1852" s="773" t="s">
        <v>9340</v>
      </c>
      <c r="I1852" s="553" t="s">
        <v>3598</v>
      </c>
      <c r="J1852" s="814" t="s">
        <v>4173</v>
      </c>
      <c r="K1852" s="815" t="s">
        <v>3583</v>
      </c>
      <c r="L1852" s="772">
        <v>1</v>
      </c>
    </row>
    <row r="1853" spans="1:12" s="816" customFormat="1" ht="39.950000000000003" customHeight="1" outlineLevel="2" x14ac:dyDescent="0.2">
      <c r="A1853" s="772">
        <v>45</v>
      </c>
      <c r="B1853" s="553" t="s">
        <v>8961</v>
      </c>
      <c r="C1853" s="553" t="s">
        <v>3356</v>
      </c>
      <c r="D1853" s="813" t="s">
        <v>8960</v>
      </c>
      <c r="E1853" s="553" t="s">
        <v>3304</v>
      </c>
      <c r="F1853" s="553" t="s">
        <v>3405</v>
      </c>
      <c r="G1853" s="553" t="s">
        <v>4175</v>
      </c>
      <c r="H1853" s="773" t="s">
        <v>9340</v>
      </c>
      <c r="I1853" s="553" t="s">
        <v>3665</v>
      </c>
      <c r="J1853" s="814" t="s">
        <v>4173</v>
      </c>
      <c r="K1853" s="815" t="s">
        <v>3583</v>
      </c>
      <c r="L1853" s="772">
        <v>1</v>
      </c>
    </row>
    <row r="1854" spans="1:12" s="816" customFormat="1" ht="39.950000000000003" customHeight="1" outlineLevel="2" x14ac:dyDescent="0.2">
      <c r="A1854" s="772">
        <v>46</v>
      </c>
      <c r="B1854" s="553" t="s">
        <v>8962</v>
      </c>
      <c r="C1854" s="553" t="s">
        <v>3356</v>
      </c>
      <c r="D1854" s="813" t="s">
        <v>8960</v>
      </c>
      <c r="E1854" s="553" t="s">
        <v>3304</v>
      </c>
      <c r="F1854" s="553" t="s">
        <v>3405</v>
      </c>
      <c r="G1854" s="553" t="s">
        <v>4175</v>
      </c>
      <c r="H1854" s="773" t="s">
        <v>9340</v>
      </c>
      <c r="I1854" s="553" t="s">
        <v>6188</v>
      </c>
      <c r="J1854" s="814" t="s">
        <v>4173</v>
      </c>
      <c r="K1854" s="815" t="s">
        <v>3583</v>
      </c>
      <c r="L1854" s="772">
        <v>1</v>
      </c>
    </row>
    <row r="1855" spans="1:12" s="816" customFormat="1" ht="39.950000000000003" customHeight="1" outlineLevel="2" x14ac:dyDescent="0.2">
      <c r="A1855" s="772">
        <v>47</v>
      </c>
      <c r="B1855" s="553" t="s">
        <v>8963</v>
      </c>
      <c r="C1855" s="553" t="s">
        <v>3356</v>
      </c>
      <c r="D1855" s="813" t="s">
        <v>8960</v>
      </c>
      <c r="E1855" s="553" t="s">
        <v>3304</v>
      </c>
      <c r="F1855" s="553" t="s">
        <v>3405</v>
      </c>
      <c r="G1855" s="553" t="s">
        <v>4175</v>
      </c>
      <c r="H1855" s="773" t="s">
        <v>9340</v>
      </c>
      <c r="I1855" s="553" t="s">
        <v>3571</v>
      </c>
      <c r="J1855" s="814" t="s">
        <v>4173</v>
      </c>
      <c r="K1855" s="815" t="s">
        <v>3583</v>
      </c>
      <c r="L1855" s="772">
        <v>1</v>
      </c>
    </row>
    <row r="1856" spans="1:12" s="816" customFormat="1" ht="39.950000000000003" customHeight="1" outlineLevel="2" x14ac:dyDescent="0.2">
      <c r="A1856" s="772">
        <v>48</v>
      </c>
      <c r="B1856" s="553" t="s">
        <v>8964</v>
      </c>
      <c r="C1856" s="553" t="s">
        <v>3356</v>
      </c>
      <c r="D1856" s="813" t="s">
        <v>8960</v>
      </c>
      <c r="E1856" s="553" t="s">
        <v>3304</v>
      </c>
      <c r="F1856" s="553" t="s">
        <v>3405</v>
      </c>
      <c r="G1856" s="553" t="s">
        <v>4175</v>
      </c>
      <c r="H1856" s="773" t="s">
        <v>9340</v>
      </c>
      <c r="I1856" s="553" t="s">
        <v>3598</v>
      </c>
      <c r="J1856" s="814" t="s">
        <v>4173</v>
      </c>
      <c r="K1856" s="815" t="s">
        <v>3583</v>
      </c>
      <c r="L1856" s="772">
        <v>1</v>
      </c>
    </row>
    <row r="1857" spans="1:12" s="816" customFormat="1" ht="39.950000000000003" customHeight="1" outlineLevel="2" x14ac:dyDescent="0.2">
      <c r="A1857" s="772">
        <v>49</v>
      </c>
      <c r="B1857" s="553" t="s">
        <v>8965</v>
      </c>
      <c r="C1857" s="553" t="s">
        <v>3356</v>
      </c>
      <c r="D1857" s="813" t="s">
        <v>8916</v>
      </c>
      <c r="E1857" s="553" t="s">
        <v>2286</v>
      </c>
      <c r="F1857" s="553" t="s">
        <v>3299</v>
      </c>
      <c r="G1857" s="553" t="s">
        <v>8966</v>
      </c>
      <c r="H1857" s="773" t="s">
        <v>9340</v>
      </c>
      <c r="I1857" s="553" t="s">
        <v>3665</v>
      </c>
      <c r="J1857" s="814" t="s">
        <v>4173</v>
      </c>
      <c r="K1857" s="815" t="s">
        <v>3583</v>
      </c>
      <c r="L1857" s="772">
        <v>1</v>
      </c>
    </row>
    <row r="1858" spans="1:12" s="816" customFormat="1" ht="39.950000000000003" customHeight="1" outlineLevel="2" x14ac:dyDescent="0.2">
      <c r="A1858" s="772">
        <v>50</v>
      </c>
      <c r="B1858" s="553" t="s">
        <v>8967</v>
      </c>
      <c r="C1858" s="553" t="s">
        <v>3356</v>
      </c>
      <c r="D1858" s="813" t="s">
        <v>8916</v>
      </c>
      <c r="E1858" s="553" t="s">
        <v>2286</v>
      </c>
      <c r="F1858" s="553" t="s">
        <v>3299</v>
      </c>
      <c r="G1858" s="553" t="s">
        <v>8968</v>
      </c>
      <c r="H1858" s="773" t="s">
        <v>9340</v>
      </c>
      <c r="I1858" s="553" t="s">
        <v>6188</v>
      </c>
      <c r="J1858" s="814" t="s">
        <v>4173</v>
      </c>
      <c r="K1858" s="815" t="s">
        <v>3583</v>
      </c>
      <c r="L1858" s="772">
        <v>1</v>
      </c>
    </row>
    <row r="1859" spans="1:12" s="816" customFormat="1" ht="39.950000000000003" customHeight="1" outlineLevel="2" x14ac:dyDescent="0.2">
      <c r="A1859" s="772">
        <v>51</v>
      </c>
      <c r="B1859" s="553" t="s">
        <v>8969</v>
      </c>
      <c r="C1859" s="553" t="s">
        <v>3356</v>
      </c>
      <c r="D1859" s="813" t="s">
        <v>8916</v>
      </c>
      <c r="E1859" s="553" t="s">
        <v>2286</v>
      </c>
      <c r="F1859" s="553" t="s">
        <v>242</v>
      </c>
      <c r="G1859" s="553" t="s">
        <v>4191</v>
      </c>
      <c r="H1859" s="773" t="s">
        <v>9340</v>
      </c>
      <c r="I1859" s="553" t="s">
        <v>3571</v>
      </c>
      <c r="J1859" s="814" t="s">
        <v>4173</v>
      </c>
      <c r="K1859" s="815" t="s">
        <v>3583</v>
      </c>
      <c r="L1859" s="772">
        <v>1</v>
      </c>
    </row>
    <row r="1860" spans="1:12" s="816" customFormat="1" ht="39.950000000000003" customHeight="1" outlineLevel="2" x14ac:dyDescent="0.2">
      <c r="A1860" s="772">
        <v>52</v>
      </c>
      <c r="B1860" s="553" t="s">
        <v>8970</v>
      </c>
      <c r="C1860" s="553" t="s">
        <v>3356</v>
      </c>
      <c r="D1860" s="813" t="s">
        <v>8971</v>
      </c>
      <c r="E1860" s="553" t="s">
        <v>2286</v>
      </c>
      <c r="F1860" s="553" t="s">
        <v>3316</v>
      </c>
      <c r="G1860" s="553" t="s">
        <v>8972</v>
      </c>
      <c r="H1860" s="773" t="s">
        <v>9340</v>
      </c>
      <c r="I1860" s="553" t="s">
        <v>3571</v>
      </c>
      <c r="J1860" s="814" t="s">
        <v>4173</v>
      </c>
      <c r="K1860" s="815" t="s">
        <v>3583</v>
      </c>
      <c r="L1860" s="772">
        <v>1</v>
      </c>
    </row>
    <row r="1861" spans="1:12" s="816" customFormat="1" ht="39.950000000000003" customHeight="1" outlineLevel="2" x14ac:dyDescent="0.2">
      <c r="A1861" s="772">
        <v>53</v>
      </c>
      <c r="B1861" s="553" t="s">
        <v>8973</v>
      </c>
      <c r="C1861" s="553" t="s">
        <v>3356</v>
      </c>
      <c r="D1861" s="813" t="s">
        <v>8916</v>
      </c>
      <c r="E1861" s="553" t="s">
        <v>2286</v>
      </c>
      <c r="F1861" s="553" t="s">
        <v>3316</v>
      </c>
      <c r="G1861" s="553" t="s">
        <v>8974</v>
      </c>
      <c r="H1861" s="773" t="s">
        <v>9340</v>
      </c>
      <c r="I1861" s="553" t="s">
        <v>3598</v>
      </c>
      <c r="J1861" s="814" t="s">
        <v>4173</v>
      </c>
      <c r="K1861" s="815" t="s">
        <v>3583</v>
      </c>
      <c r="L1861" s="772">
        <v>1</v>
      </c>
    </row>
    <row r="1862" spans="1:12" s="816" customFormat="1" ht="39.950000000000003" customHeight="1" outlineLevel="2" x14ac:dyDescent="0.2">
      <c r="A1862" s="772">
        <v>54</v>
      </c>
      <c r="B1862" s="553" t="s">
        <v>8975</v>
      </c>
      <c r="C1862" s="553" t="s">
        <v>3356</v>
      </c>
      <c r="D1862" s="813" t="s">
        <v>8916</v>
      </c>
      <c r="E1862" s="553" t="s">
        <v>2286</v>
      </c>
      <c r="F1862" s="553" t="s">
        <v>3300</v>
      </c>
      <c r="G1862" s="553" t="s">
        <v>4175</v>
      </c>
      <c r="H1862" s="773" t="s">
        <v>9340</v>
      </c>
      <c r="I1862" s="553" t="s">
        <v>3665</v>
      </c>
      <c r="J1862" s="814" t="s">
        <v>4173</v>
      </c>
      <c r="K1862" s="815" t="s">
        <v>3583</v>
      </c>
      <c r="L1862" s="772">
        <v>1</v>
      </c>
    </row>
    <row r="1863" spans="1:12" s="816" customFormat="1" ht="39.950000000000003" customHeight="1" outlineLevel="2" x14ac:dyDescent="0.2">
      <c r="A1863" s="772">
        <v>55</v>
      </c>
      <c r="B1863" s="553" t="s">
        <v>8976</v>
      </c>
      <c r="C1863" s="553" t="s">
        <v>3356</v>
      </c>
      <c r="D1863" s="813" t="s">
        <v>8916</v>
      </c>
      <c r="E1863" s="553" t="s">
        <v>2286</v>
      </c>
      <c r="F1863" s="553" t="s">
        <v>3306</v>
      </c>
      <c r="G1863" s="553" t="s">
        <v>67</v>
      </c>
      <c r="H1863" s="773" t="s">
        <v>9340</v>
      </c>
      <c r="I1863" s="553" t="s">
        <v>6188</v>
      </c>
      <c r="J1863" s="814" t="s">
        <v>4173</v>
      </c>
      <c r="K1863" s="815" t="s">
        <v>3583</v>
      </c>
      <c r="L1863" s="772">
        <v>1</v>
      </c>
    </row>
    <row r="1864" spans="1:12" s="816" customFormat="1" ht="39.950000000000003" customHeight="1" outlineLevel="2" x14ac:dyDescent="0.2">
      <c r="A1864" s="772">
        <v>56</v>
      </c>
      <c r="B1864" s="553" t="s">
        <v>8977</v>
      </c>
      <c r="C1864" s="553" t="s">
        <v>3356</v>
      </c>
      <c r="D1864" s="813" t="s">
        <v>8978</v>
      </c>
      <c r="E1864" s="553" t="s">
        <v>2286</v>
      </c>
      <c r="F1864" s="553" t="s">
        <v>3389</v>
      </c>
      <c r="G1864" s="553" t="s">
        <v>67</v>
      </c>
      <c r="H1864" s="773" t="s">
        <v>9340</v>
      </c>
      <c r="I1864" s="553" t="s">
        <v>3571</v>
      </c>
      <c r="J1864" s="814" t="s">
        <v>4173</v>
      </c>
      <c r="K1864" s="815" t="s">
        <v>3583</v>
      </c>
      <c r="L1864" s="772">
        <v>1</v>
      </c>
    </row>
    <row r="1865" spans="1:12" s="816" customFormat="1" ht="39.950000000000003" customHeight="1" outlineLevel="2" x14ac:dyDescent="0.2">
      <c r="A1865" s="772">
        <v>57</v>
      </c>
      <c r="B1865" s="553" t="s">
        <v>8979</v>
      </c>
      <c r="C1865" s="553" t="s">
        <v>3356</v>
      </c>
      <c r="D1865" s="813" t="s">
        <v>8916</v>
      </c>
      <c r="E1865" s="553" t="s">
        <v>8980</v>
      </c>
      <c r="F1865" s="553" t="s">
        <v>736</v>
      </c>
      <c r="G1865" s="553" t="s">
        <v>8981</v>
      </c>
      <c r="H1865" s="773" t="s">
        <v>9340</v>
      </c>
      <c r="I1865" s="553" t="s">
        <v>3598</v>
      </c>
      <c r="J1865" s="814" t="s">
        <v>4173</v>
      </c>
      <c r="K1865" s="815" t="s">
        <v>3583</v>
      </c>
      <c r="L1865" s="772">
        <v>1</v>
      </c>
    </row>
    <row r="1866" spans="1:12" s="816" customFormat="1" ht="39.950000000000003" customHeight="1" outlineLevel="2" x14ac:dyDescent="0.2">
      <c r="A1866" s="772">
        <v>58</v>
      </c>
      <c r="B1866" s="553" t="s">
        <v>8982</v>
      </c>
      <c r="C1866" s="553" t="s">
        <v>3356</v>
      </c>
      <c r="D1866" s="813" t="s">
        <v>8983</v>
      </c>
      <c r="E1866" s="553" t="s">
        <v>8980</v>
      </c>
      <c r="F1866" s="553" t="s">
        <v>30</v>
      </c>
      <c r="G1866" s="553" t="s">
        <v>4175</v>
      </c>
      <c r="H1866" s="773" t="s">
        <v>9340</v>
      </c>
      <c r="I1866" s="553" t="s">
        <v>3665</v>
      </c>
      <c r="J1866" s="814" t="s">
        <v>4173</v>
      </c>
      <c r="K1866" s="815" t="s">
        <v>3583</v>
      </c>
      <c r="L1866" s="772">
        <v>1</v>
      </c>
    </row>
    <row r="1867" spans="1:12" s="816" customFormat="1" ht="39.950000000000003" customHeight="1" outlineLevel="2" x14ac:dyDescent="0.2">
      <c r="A1867" s="772">
        <v>59</v>
      </c>
      <c r="B1867" s="553" t="s">
        <v>8984</v>
      </c>
      <c r="C1867" s="553" t="s">
        <v>3356</v>
      </c>
      <c r="D1867" s="813" t="s">
        <v>8983</v>
      </c>
      <c r="E1867" s="553" t="s">
        <v>8980</v>
      </c>
      <c r="F1867" s="553" t="s">
        <v>30</v>
      </c>
      <c r="G1867" s="553" t="s">
        <v>73</v>
      </c>
      <c r="H1867" s="773" t="s">
        <v>9340</v>
      </c>
      <c r="I1867" s="553" t="s">
        <v>6188</v>
      </c>
      <c r="J1867" s="814" t="s">
        <v>4173</v>
      </c>
      <c r="K1867" s="815" t="s">
        <v>3583</v>
      </c>
      <c r="L1867" s="772">
        <v>1</v>
      </c>
    </row>
    <row r="1868" spans="1:12" s="816" customFormat="1" ht="39.950000000000003" customHeight="1" outlineLevel="2" x14ac:dyDescent="0.2">
      <c r="A1868" s="772">
        <v>60</v>
      </c>
      <c r="B1868" s="553" t="s">
        <v>8985</v>
      </c>
      <c r="C1868" s="553" t="s">
        <v>3356</v>
      </c>
      <c r="D1868" s="813" t="s">
        <v>8983</v>
      </c>
      <c r="E1868" s="553" t="s">
        <v>8980</v>
      </c>
      <c r="F1868" s="553" t="s">
        <v>30</v>
      </c>
      <c r="G1868" s="553" t="s">
        <v>4175</v>
      </c>
      <c r="H1868" s="773" t="s">
        <v>9340</v>
      </c>
      <c r="I1868" s="553" t="s">
        <v>3571</v>
      </c>
      <c r="J1868" s="814" t="s">
        <v>4173</v>
      </c>
      <c r="K1868" s="815" t="s">
        <v>3583</v>
      </c>
      <c r="L1868" s="772">
        <v>1</v>
      </c>
    </row>
    <row r="1869" spans="1:12" s="816" customFormat="1" ht="39.950000000000003" customHeight="1" outlineLevel="2" x14ac:dyDescent="0.2">
      <c r="A1869" s="772">
        <v>61</v>
      </c>
      <c r="B1869" s="553" t="s">
        <v>8986</v>
      </c>
      <c r="C1869" s="553" t="s">
        <v>3356</v>
      </c>
      <c r="D1869" s="813" t="s">
        <v>8983</v>
      </c>
      <c r="E1869" s="553" t="s">
        <v>8980</v>
      </c>
      <c r="F1869" s="553" t="s">
        <v>69</v>
      </c>
      <c r="G1869" s="553" t="s">
        <v>3852</v>
      </c>
      <c r="H1869" s="773" t="s">
        <v>9340</v>
      </c>
      <c r="I1869" s="553" t="s">
        <v>3598</v>
      </c>
      <c r="J1869" s="814" t="s">
        <v>4173</v>
      </c>
      <c r="K1869" s="815" t="s">
        <v>3583</v>
      </c>
      <c r="L1869" s="772">
        <v>1</v>
      </c>
    </row>
    <row r="1870" spans="1:12" s="816" customFormat="1" ht="39.950000000000003" customHeight="1" outlineLevel="2" x14ac:dyDescent="0.2">
      <c r="A1870" s="772">
        <v>62</v>
      </c>
      <c r="B1870" s="553" t="s">
        <v>8987</v>
      </c>
      <c r="C1870" s="553" t="s">
        <v>3356</v>
      </c>
      <c r="D1870" s="813" t="s">
        <v>8971</v>
      </c>
      <c r="E1870" s="553" t="s">
        <v>8980</v>
      </c>
      <c r="F1870" s="553" t="s">
        <v>91</v>
      </c>
      <c r="G1870" s="553" t="s">
        <v>4175</v>
      </c>
      <c r="H1870" s="773" t="s">
        <v>9340</v>
      </c>
      <c r="I1870" s="553" t="s">
        <v>3665</v>
      </c>
      <c r="J1870" s="814" t="s">
        <v>4173</v>
      </c>
      <c r="K1870" s="815" t="s">
        <v>3583</v>
      </c>
      <c r="L1870" s="772">
        <v>1</v>
      </c>
    </row>
    <row r="1871" spans="1:12" s="816" customFormat="1" ht="39.950000000000003" customHeight="1" outlineLevel="2" x14ac:dyDescent="0.2">
      <c r="A1871" s="772">
        <v>63</v>
      </c>
      <c r="B1871" s="553" t="s">
        <v>8988</v>
      </c>
      <c r="C1871" s="553" t="s">
        <v>3356</v>
      </c>
      <c r="D1871" s="813" t="s">
        <v>8971</v>
      </c>
      <c r="E1871" s="553" t="s">
        <v>8980</v>
      </c>
      <c r="F1871" s="553" t="s">
        <v>91</v>
      </c>
      <c r="G1871" s="553" t="s">
        <v>4175</v>
      </c>
      <c r="H1871" s="773" t="s">
        <v>9340</v>
      </c>
      <c r="I1871" s="553" t="s">
        <v>6188</v>
      </c>
      <c r="J1871" s="814" t="s">
        <v>4173</v>
      </c>
      <c r="K1871" s="815" t="s">
        <v>3583</v>
      </c>
      <c r="L1871" s="772">
        <v>1</v>
      </c>
    </row>
    <row r="1872" spans="1:12" s="816" customFormat="1" ht="39.950000000000003" customHeight="1" outlineLevel="2" x14ac:dyDescent="0.2">
      <c r="A1872" s="772">
        <v>64</v>
      </c>
      <c r="B1872" s="553" t="s">
        <v>8989</v>
      </c>
      <c r="C1872" s="553" t="s">
        <v>3356</v>
      </c>
      <c r="D1872" s="813" t="s">
        <v>8971</v>
      </c>
      <c r="E1872" s="553" t="s">
        <v>8980</v>
      </c>
      <c r="F1872" s="553" t="s">
        <v>91</v>
      </c>
      <c r="G1872" s="553" t="s">
        <v>4175</v>
      </c>
      <c r="H1872" s="773" t="s">
        <v>9340</v>
      </c>
      <c r="I1872" s="553" t="s">
        <v>3571</v>
      </c>
      <c r="J1872" s="814" t="s">
        <v>4173</v>
      </c>
      <c r="K1872" s="815" t="s">
        <v>3583</v>
      </c>
      <c r="L1872" s="772">
        <v>1</v>
      </c>
    </row>
    <row r="1873" spans="1:12" s="816" customFormat="1" ht="39.950000000000003" customHeight="1" outlineLevel="2" x14ac:dyDescent="0.2">
      <c r="A1873" s="772">
        <v>65</v>
      </c>
      <c r="B1873" s="553" t="s">
        <v>8990</v>
      </c>
      <c r="C1873" s="553" t="s">
        <v>3356</v>
      </c>
      <c r="D1873" s="813" t="s">
        <v>8916</v>
      </c>
      <c r="E1873" s="553" t="s">
        <v>8980</v>
      </c>
      <c r="F1873" s="553" t="s">
        <v>71</v>
      </c>
      <c r="G1873" s="553" t="s">
        <v>4175</v>
      </c>
      <c r="H1873" s="773" t="s">
        <v>9340</v>
      </c>
      <c r="I1873" s="553" t="s">
        <v>3571</v>
      </c>
      <c r="J1873" s="814" t="s">
        <v>4173</v>
      </c>
      <c r="K1873" s="815" t="s">
        <v>3583</v>
      </c>
      <c r="L1873" s="772">
        <v>1</v>
      </c>
    </row>
    <row r="1874" spans="1:12" s="816" customFormat="1" ht="39.950000000000003" customHeight="1" outlineLevel="2" x14ac:dyDescent="0.2">
      <c r="A1874" s="772">
        <v>66</v>
      </c>
      <c r="B1874" s="553" t="s">
        <v>8991</v>
      </c>
      <c r="C1874" s="553" t="s">
        <v>3356</v>
      </c>
      <c r="D1874" s="813" t="s">
        <v>8916</v>
      </c>
      <c r="E1874" s="553" t="s">
        <v>8980</v>
      </c>
      <c r="F1874" s="553" t="s">
        <v>71</v>
      </c>
      <c r="G1874" s="553" t="s">
        <v>4191</v>
      </c>
      <c r="H1874" s="773" t="s">
        <v>9340</v>
      </c>
      <c r="I1874" s="553" t="s">
        <v>3598</v>
      </c>
      <c r="J1874" s="814" t="s">
        <v>4173</v>
      </c>
      <c r="K1874" s="815" t="s">
        <v>3583</v>
      </c>
      <c r="L1874" s="772">
        <v>1</v>
      </c>
    </row>
    <row r="1875" spans="1:12" s="816" customFormat="1" ht="39.950000000000003" customHeight="1" outlineLevel="2" x14ac:dyDescent="0.2">
      <c r="A1875" s="772">
        <v>67</v>
      </c>
      <c r="B1875" s="553" t="s">
        <v>8992</v>
      </c>
      <c r="C1875" s="553" t="s">
        <v>3356</v>
      </c>
      <c r="D1875" s="813" t="s">
        <v>8971</v>
      </c>
      <c r="E1875" s="553" t="s">
        <v>8980</v>
      </c>
      <c r="F1875" s="553" t="s">
        <v>72</v>
      </c>
      <c r="G1875" s="553" t="s">
        <v>4175</v>
      </c>
      <c r="H1875" s="773" t="s">
        <v>9340</v>
      </c>
      <c r="I1875" s="553" t="s">
        <v>3665</v>
      </c>
      <c r="J1875" s="814" t="s">
        <v>4173</v>
      </c>
      <c r="K1875" s="815" t="s">
        <v>3583</v>
      </c>
      <c r="L1875" s="772">
        <v>1</v>
      </c>
    </row>
    <row r="1876" spans="1:12" s="816" customFormat="1" ht="39.950000000000003" customHeight="1" outlineLevel="2" x14ac:dyDescent="0.2">
      <c r="A1876" s="772">
        <v>68</v>
      </c>
      <c r="B1876" s="553" t="s">
        <v>8993</v>
      </c>
      <c r="C1876" s="553" t="s">
        <v>3356</v>
      </c>
      <c r="D1876" s="813" t="s">
        <v>8971</v>
      </c>
      <c r="E1876" s="553" t="s">
        <v>8980</v>
      </c>
      <c r="F1876" s="553" t="s">
        <v>72</v>
      </c>
      <c r="G1876" s="553" t="s">
        <v>4175</v>
      </c>
      <c r="H1876" s="773" t="s">
        <v>9340</v>
      </c>
      <c r="I1876" s="553" t="s">
        <v>6188</v>
      </c>
      <c r="J1876" s="814" t="s">
        <v>4173</v>
      </c>
      <c r="K1876" s="815" t="s">
        <v>3583</v>
      </c>
      <c r="L1876" s="772">
        <v>1</v>
      </c>
    </row>
    <row r="1877" spans="1:12" s="816" customFormat="1" ht="39.950000000000003" customHeight="1" outlineLevel="2" x14ac:dyDescent="0.2">
      <c r="A1877" s="772">
        <v>69</v>
      </c>
      <c r="B1877" s="553" t="s">
        <v>8994</v>
      </c>
      <c r="C1877" s="553" t="s">
        <v>3356</v>
      </c>
      <c r="D1877" s="813" t="s">
        <v>8995</v>
      </c>
      <c r="E1877" s="553" t="s">
        <v>8980</v>
      </c>
      <c r="F1877" s="553" t="s">
        <v>116</v>
      </c>
      <c r="G1877" s="553" t="s">
        <v>4175</v>
      </c>
      <c r="H1877" s="773" t="s">
        <v>9340</v>
      </c>
      <c r="I1877" s="553" t="s">
        <v>3571</v>
      </c>
      <c r="J1877" s="814" t="s">
        <v>4173</v>
      </c>
      <c r="K1877" s="815" t="s">
        <v>3583</v>
      </c>
      <c r="L1877" s="772">
        <v>1</v>
      </c>
    </row>
    <row r="1878" spans="1:12" s="816" customFormat="1" ht="39.950000000000003" customHeight="1" outlineLevel="2" x14ac:dyDescent="0.2">
      <c r="A1878" s="772">
        <v>70</v>
      </c>
      <c r="B1878" s="553" t="s">
        <v>8996</v>
      </c>
      <c r="C1878" s="553" t="s">
        <v>3356</v>
      </c>
      <c r="D1878" s="813" t="s">
        <v>8995</v>
      </c>
      <c r="E1878" s="553" t="s">
        <v>8980</v>
      </c>
      <c r="F1878" s="553" t="s">
        <v>144</v>
      </c>
      <c r="G1878" s="553" t="s">
        <v>4175</v>
      </c>
      <c r="H1878" s="773" t="s">
        <v>9340</v>
      </c>
      <c r="I1878" s="553" t="s">
        <v>3598</v>
      </c>
      <c r="J1878" s="814" t="s">
        <v>4173</v>
      </c>
      <c r="K1878" s="815" t="s">
        <v>3583</v>
      </c>
      <c r="L1878" s="772">
        <v>1</v>
      </c>
    </row>
    <row r="1879" spans="1:12" s="816" customFormat="1" ht="39.950000000000003" customHeight="1" outlineLevel="2" x14ac:dyDescent="0.2">
      <c r="A1879" s="772">
        <v>71</v>
      </c>
      <c r="B1879" s="553" t="s">
        <v>8997</v>
      </c>
      <c r="C1879" s="553" t="s">
        <v>3356</v>
      </c>
      <c r="D1879" s="813" t="s">
        <v>8995</v>
      </c>
      <c r="E1879" s="553" t="s">
        <v>8980</v>
      </c>
      <c r="F1879" s="553" t="s">
        <v>144</v>
      </c>
      <c r="G1879" s="553" t="s">
        <v>4175</v>
      </c>
      <c r="H1879" s="773" t="s">
        <v>9340</v>
      </c>
      <c r="I1879" s="553" t="s">
        <v>3665</v>
      </c>
      <c r="J1879" s="814" t="s">
        <v>4173</v>
      </c>
      <c r="K1879" s="815" t="s">
        <v>3583</v>
      </c>
      <c r="L1879" s="772">
        <v>1</v>
      </c>
    </row>
    <row r="1880" spans="1:12" s="816" customFormat="1" ht="39.950000000000003" customHeight="1" outlineLevel="2" x14ac:dyDescent="0.2">
      <c r="A1880" s="772">
        <v>72</v>
      </c>
      <c r="B1880" s="553" t="s">
        <v>8998</v>
      </c>
      <c r="C1880" s="553" t="s">
        <v>3356</v>
      </c>
      <c r="D1880" s="813" t="s">
        <v>8995</v>
      </c>
      <c r="E1880" s="553" t="s">
        <v>8980</v>
      </c>
      <c r="F1880" s="553" t="s">
        <v>176</v>
      </c>
      <c r="G1880" s="553" t="s">
        <v>4193</v>
      </c>
      <c r="H1880" s="773" t="s">
        <v>9340</v>
      </c>
      <c r="I1880" s="553" t="s">
        <v>6188</v>
      </c>
      <c r="J1880" s="814" t="s">
        <v>4173</v>
      </c>
      <c r="K1880" s="815" t="s">
        <v>3583</v>
      </c>
      <c r="L1880" s="772">
        <v>1</v>
      </c>
    </row>
    <row r="1881" spans="1:12" s="816" customFormat="1" ht="39.950000000000003" customHeight="1" outlineLevel="2" x14ac:dyDescent="0.2">
      <c r="A1881" s="772">
        <v>73</v>
      </c>
      <c r="B1881" s="553" t="s">
        <v>8999</v>
      </c>
      <c r="C1881" s="553" t="s">
        <v>3356</v>
      </c>
      <c r="D1881" s="813" t="s">
        <v>8995</v>
      </c>
      <c r="E1881" s="553" t="s">
        <v>8980</v>
      </c>
      <c r="F1881" s="553" t="s">
        <v>220</v>
      </c>
      <c r="G1881" s="553" t="s">
        <v>9000</v>
      </c>
      <c r="H1881" s="773" t="s">
        <v>9340</v>
      </c>
      <c r="I1881" s="553" t="s">
        <v>3571</v>
      </c>
      <c r="J1881" s="814" t="s">
        <v>4173</v>
      </c>
      <c r="K1881" s="815" t="s">
        <v>3583</v>
      </c>
      <c r="L1881" s="772">
        <v>1</v>
      </c>
    </row>
    <row r="1882" spans="1:12" s="816" customFormat="1" ht="39.950000000000003" customHeight="1" outlineLevel="2" x14ac:dyDescent="0.2">
      <c r="A1882" s="772">
        <v>74</v>
      </c>
      <c r="B1882" s="553" t="s">
        <v>9001</v>
      </c>
      <c r="C1882" s="553" t="s">
        <v>3356</v>
      </c>
      <c r="D1882" s="813" t="s">
        <v>8916</v>
      </c>
      <c r="E1882" s="553" t="s">
        <v>8980</v>
      </c>
      <c r="F1882" s="553" t="s">
        <v>226</v>
      </c>
      <c r="G1882" s="553" t="s">
        <v>4175</v>
      </c>
      <c r="H1882" s="773" t="s">
        <v>9340</v>
      </c>
      <c r="I1882" s="553" t="s">
        <v>3598</v>
      </c>
      <c r="J1882" s="814" t="s">
        <v>4173</v>
      </c>
      <c r="K1882" s="815" t="s">
        <v>3583</v>
      </c>
      <c r="L1882" s="772">
        <v>1</v>
      </c>
    </row>
    <row r="1883" spans="1:12" s="816" customFormat="1" ht="39.950000000000003" customHeight="1" outlineLevel="2" x14ac:dyDescent="0.2">
      <c r="A1883" s="772">
        <v>75</v>
      </c>
      <c r="B1883" s="553" t="s">
        <v>9002</v>
      </c>
      <c r="C1883" s="553" t="s">
        <v>3356</v>
      </c>
      <c r="D1883" s="813" t="s">
        <v>8916</v>
      </c>
      <c r="E1883" s="553" t="s">
        <v>8980</v>
      </c>
      <c r="F1883" s="553" t="s">
        <v>226</v>
      </c>
      <c r="G1883" s="553" t="s">
        <v>4175</v>
      </c>
      <c r="H1883" s="773" t="s">
        <v>9340</v>
      </c>
      <c r="I1883" s="553" t="s">
        <v>3665</v>
      </c>
      <c r="J1883" s="814" t="s">
        <v>4173</v>
      </c>
      <c r="K1883" s="815" t="s">
        <v>3583</v>
      </c>
      <c r="L1883" s="772">
        <v>1</v>
      </c>
    </row>
    <row r="1884" spans="1:12" s="816" customFormat="1" ht="39.950000000000003" customHeight="1" outlineLevel="2" x14ac:dyDescent="0.2">
      <c r="A1884" s="772">
        <v>76</v>
      </c>
      <c r="B1884" s="553" t="s">
        <v>9003</v>
      </c>
      <c r="C1884" s="553" t="s">
        <v>3356</v>
      </c>
      <c r="D1884" s="813" t="s">
        <v>8916</v>
      </c>
      <c r="E1884" s="553" t="s">
        <v>8980</v>
      </c>
      <c r="F1884" s="553" t="s">
        <v>237</v>
      </c>
      <c r="G1884" s="553" t="s">
        <v>9004</v>
      </c>
      <c r="H1884" s="773" t="s">
        <v>9340</v>
      </c>
      <c r="I1884" s="553" t="s">
        <v>6188</v>
      </c>
      <c r="J1884" s="814" t="s">
        <v>4173</v>
      </c>
      <c r="K1884" s="815" t="s">
        <v>3583</v>
      </c>
      <c r="L1884" s="772">
        <v>1</v>
      </c>
    </row>
    <row r="1885" spans="1:12" s="816" customFormat="1" ht="39.950000000000003" customHeight="1" outlineLevel="2" x14ac:dyDescent="0.2">
      <c r="A1885" s="772">
        <v>77</v>
      </c>
      <c r="B1885" s="553" t="s">
        <v>9005</v>
      </c>
      <c r="C1885" s="553" t="s">
        <v>3356</v>
      </c>
      <c r="D1885" s="813" t="s">
        <v>8995</v>
      </c>
      <c r="E1885" s="553" t="s">
        <v>8980</v>
      </c>
      <c r="F1885" s="553" t="s">
        <v>237</v>
      </c>
      <c r="G1885" s="553" t="s">
        <v>9006</v>
      </c>
      <c r="H1885" s="773" t="s">
        <v>9340</v>
      </c>
      <c r="I1885" s="553" t="s">
        <v>3571</v>
      </c>
      <c r="J1885" s="814" t="s">
        <v>4173</v>
      </c>
      <c r="K1885" s="815" t="s">
        <v>3583</v>
      </c>
      <c r="L1885" s="772">
        <v>1</v>
      </c>
    </row>
    <row r="1886" spans="1:12" s="816" customFormat="1" ht="39.950000000000003" customHeight="1" outlineLevel="2" x14ac:dyDescent="0.2">
      <c r="A1886" s="772">
        <v>78</v>
      </c>
      <c r="B1886" s="553" t="s">
        <v>9007</v>
      </c>
      <c r="C1886" s="553" t="s">
        <v>3356</v>
      </c>
      <c r="D1886" s="813" t="s">
        <v>8995</v>
      </c>
      <c r="E1886" s="553" t="s">
        <v>8980</v>
      </c>
      <c r="F1886" s="553" t="s">
        <v>237</v>
      </c>
      <c r="G1886" s="553" t="s">
        <v>9008</v>
      </c>
      <c r="H1886" s="773" t="s">
        <v>9340</v>
      </c>
      <c r="I1886" s="553" t="s">
        <v>3571</v>
      </c>
      <c r="J1886" s="814" t="s">
        <v>4173</v>
      </c>
      <c r="K1886" s="815" t="s">
        <v>3583</v>
      </c>
      <c r="L1886" s="772">
        <v>1</v>
      </c>
    </row>
    <row r="1887" spans="1:12" s="816" customFormat="1" ht="39.950000000000003" customHeight="1" outlineLevel="2" x14ac:dyDescent="0.2">
      <c r="A1887" s="772">
        <v>79</v>
      </c>
      <c r="B1887" s="553" t="s">
        <v>9009</v>
      </c>
      <c r="C1887" s="553" t="s">
        <v>3356</v>
      </c>
      <c r="D1887" s="813" t="s">
        <v>9010</v>
      </c>
      <c r="E1887" s="553" t="s">
        <v>8980</v>
      </c>
      <c r="F1887" s="553" t="s">
        <v>237</v>
      </c>
      <c r="G1887" s="553" t="s">
        <v>67</v>
      </c>
      <c r="H1887" s="773" t="s">
        <v>9340</v>
      </c>
      <c r="I1887" s="553" t="s">
        <v>3598</v>
      </c>
      <c r="J1887" s="814" t="s">
        <v>4173</v>
      </c>
      <c r="K1887" s="815" t="s">
        <v>3583</v>
      </c>
      <c r="L1887" s="772">
        <v>1</v>
      </c>
    </row>
    <row r="1888" spans="1:12" s="816" customFormat="1" ht="39.950000000000003" customHeight="1" outlineLevel="2" x14ac:dyDescent="0.2">
      <c r="A1888" s="772">
        <v>80</v>
      </c>
      <c r="B1888" s="553" t="s">
        <v>9011</v>
      </c>
      <c r="C1888" s="553" t="s">
        <v>3356</v>
      </c>
      <c r="D1888" s="813" t="s">
        <v>8983</v>
      </c>
      <c r="E1888" s="553" t="s">
        <v>8980</v>
      </c>
      <c r="F1888" s="553" t="s">
        <v>3300</v>
      </c>
      <c r="G1888" s="553" t="s">
        <v>4191</v>
      </c>
      <c r="H1888" s="773" t="s">
        <v>9340</v>
      </c>
      <c r="I1888" s="553" t="s">
        <v>3665</v>
      </c>
      <c r="J1888" s="814" t="s">
        <v>4173</v>
      </c>
      <c r="K1888" s="815" t="s">
        <v>3583</v>
      </c>
      <c r="L1888" s="772">
        <v>1</v>
      </c>
    </row>
    <row r="1889" spans="1:12" s="816" customFormat="1" ht="39.950000000000003" customHeight="1" outlineLevel="2" x14ac:dyDescent="0.2">
      <c r="A1889" s="772">
        <v>81</v>
      </c>
      <c r="B1889" s="553" t="s">
        <v>9012</v>
      </c>
      <c r="C1889" s="553" t="s">
        <v>3356</v>
      </c>
      <c r="D1889" s="813" t="s">
        <v>8983</v>
      </c>
      <c r="E1889" s="553" t="s">
        <v>8980</v>
      </c>
      <c r="F1889" s="553" t="s">
        <v>200</v>
      </c>
      <c r="G1889" s="553" t="s">
        <v>4191</v>
      </c>
      <c r="H1889" s="773" t="s">
        <v>9340</v>
      </c>
      <c r="I1889" s="553" t="s">
        <v>6188</v>
      </c>
      <c r="J1889" s="814" t="s">
        <v>4173</v>
      </c>
      <c r="K1889" s="815" t="s">
        <v>3583</v>
      </c>
      <c r="L1889" s="772">
        <v>1</v>
      </c>
    </row>
    <row r="1890" spans="1:12" s="816" customFormat="1" ht="39.950000000000003" customHeight="1" outlineLevel="2" x14ac:dyDescent="0.2">
      <c r="A1890" s="772">
        <v>82</v>
      </c>
      <c r="B1890" s="553" t="s">
        <v>9013</v>
      </c>
      <c r="C1890" s="553" t="s">
        <v>3356</v>
      </c>
      <c r="D1890" s="813" t="s">
        <v>8983</v>
      </c>
      <c r="E1890" s="553" t="s">
        <v>8980</v>
      </c>
      <c r="F1890" s="553" t="s">
        <v>230</v>
      </c>
      <c r="G1890" s="553" t="s">
        <v>4191</v>
      </c>
      <c r="H1890" s="773" t="s">
        <v>9340</v>
      </c>
      <c r="I1890" s="553" t="s">
        <v>3571</v>
      </c>
      <c r="J1890" s="814" t="s">
        <v>4173</v>
      </c>
      <c r="K1890" s="815" t="s">
        <v>3583</v>
      </c>
      <c r="L1890" s="772">
        <v>1</v>
      </c>
    </row>
    <row r="1891" spans="1:12" s="816" customFormat="1" ht="39.950000000000003" customHeight="1" outlineLevel="2" x14ac:dyDescent="0.2">
      <c r="A1891" s="772">
        <v>83</v>
      </c>
      <c r="B1891" s="553" t="s">
        <v>9014</v>
      </c>
      <c r="C1891" s="553" t="s">
        <v>1775</v>
      </c>
      <c r="D1891" s="813" t="s">
        <v>9015</v>
      </c>
      <c r="E1891" s="553" t="s">
        <v>3666</v>
      </c>
      <c r="F1891" s="553" t="s">
        <v>112</v>
      </c>
      <c r="G1891" s="553" t="s">
        <v>4191</v>
      </c>
      <c r="H1891" s="772" t="s">
        <v>9016</v>
      </c>
      <c r="I1891" s="553" t="s">
        <v>3598</v>
      </c>
      <c r="J1891" s="814" t="s">
        <v>4173</v>
      </c>
      <c r="K1891" s="815" t="s">
        <v>3583</v>
      </c>
      <c r="L1891" s="772">
        <v>1</v>
      </c>
    </row>
    <row r="1892" spans="1:12" s="816" customFormat="1" ht="39.950000000000003" customHeight="1" outlineLevel="2" x14ac:dyDescent="0.2">
      <c r="A1892" s="772">
        <v>84</v>
      </c>
      <c r="B1892" s="553" t="s">
        <v>9017</v>
      </c>
      <c r="C1892" s="553" t="s">
        <v>1775</v>
      </c>
      <c r="D1892" s="813" t="s">
        <v>9015</v>
      </c>
      <c r="E1892" s="553" t="s">
        <v>3666</v>
      </c>
      <c r="F1892" s="553" t="s">
        <v>112</v>
      </c>
      <c r="G1892" s="553" t="s">
        <v>4191</v>
      </c>
      <c r="H1892" s="772" t="s">
        <v>9016</v>
      </c>
      <c r="I1892" s="553" t="s">
        <v>3665</v>
      </c>
      <c r="J1892" s="814" t="s">
        <v>4173</v>
      </c>
      <c r="K1892" s="815" t="s">
        <v>3583</v>
      </c>
      <c r="L1892" s="772">
        <v>1</v>
      </c>
    </row>
    <row r="1893" spans="1:12" s="816" customFormat="1" ht="39.950000000000003" customHeight="1" outlineLevel="2" x14ac:dyDescent="0.2">
      <c r="A1893" s="772">
        <v>85</v>
      </c>
      <c r="B1893" s="553" t="s">
        <v>9018</v>
      </c>
      <c r="C1893" s="553" t="s">
        <v>1775</v>
      </c>
      <c r="D1893" s="813" t="s">
        <v>9015</v>
      </c>
      <c r="E1893" s="553" t="s">
        <v>3666</v>
      </c>
      <c r="F1893" s="553" t="s">
        <v>30</v>
      </c>
      <c r="G1893" s="553" t="s">
        <v>4191</v>
      </c>
      <c r="H1893" s="772" t="s">
        <v>9016</v>
      </c>
      <c r="I1893" s="553" t="s">
        <v>6188</v>
      </c>
      <c r="J1893" s="814" t="s">
        <v>4173</v>
      </c>
      <c r="K1893" s="815" t="s">
        <v>3583</v>
      </c>
      <c r="L1893" s="772">
        <v>1</v>
      </c>
    </row>
    <row r="1894" spans="1:12" s="816" customFormat="1" ht="39.950000000000003" customHeight="1" outlineLevel="2" x14ac:dyDescent="0.2">
      <c r="A1894" s="772">
        <v>86</v>
      </c>
      <c r="B1894" s="553" t="s">
        <v>9019</v>
      </c>
      <c r="C1894" s="553" t="s">
        <v>1775</v>
      </c>
      <c r="D1894" s="813" t="s">
        <v>9015</v>
      </c>
      <c r="E1894" s="553" t="s">
        <v>3666</v>
      </c>
      <c r="F1894" s="553" t="s">
        <v>31</v>
      </c>
      <c r="G1894" s="553" t="s">
        <v>4191</v>
      </c>
      <c r="H1894" s="772" t="s">
        <v>9016</v>
      </c>
      <c r="I1894" s="553" t="s">
        <v>3571</v>
      </c>
      <c r="J1894" s="814" t="s">
        <v>4173</v>
      </c>
      <c r="K1894" s="815" t="s">
        <v>3583</v>
      </c>
      <c r="L1894" s="772">
        <v>1</v>
      </c>
    </row>
    <row r="1895" spans="1:12" s="816" customFormat="1" ht="39.950000000000003" customHeight="1" outlineLevel="2" x14ac:dyDescent="0.2">
      <c r="A1895" s="772">
        <v>87</v>
      </c>
      <c r="B1895" s="553" t="s">
        <v>9020</v>
      </c>
      <c r="C1895" s="553" t="s">
        <v>1775</v>
      </c>
      <c r="D1895" s="813" t="s">
        <v>9015</v>
      </c>
      <c r="E1895" s="553" t="s">
        <v>3666</v>
      </c>
      <c r="F1895" s="553" t="s">
        <v>31</v>
      </c>
      <c r="G1895" s="553" t="s">
        <v>4191</v>
      </c>
      <c r="H1895" s="772" t="s">
        <v>9016</v>
      </c>
      <c r="I1895" s="553" t="s">
        <v>3598</v>
      </c>
      <c r="J1895" s="814" t="s">
        <v>4173</v>
      </c>
      <c r="K1895" s="815" t="s">
        <v>3583</v>
      </c>
      <c r="L1895" s="772">
        <v>1</v>
      </c>
    </row>
    <row r="1896" spans="1:12" s="816" customFormat="1" ht="39.950000000000003" customHeight="1" outlineLevel="2" x14ac:dyDescent="0.2">
      <c r="A1896" s="772">
        <v>88</v>
      </c>
      <c r="B1896" s="553" t="s">
        <v>9021</v>
      </c>
      <c r="C1896" s="553" t="s">
        <v>1775</v>
      </c>
      <c r="D1896" s="813" t="s">
        <v>9015</v>
      </c>
      <c r="E1896" s="553" t="s">
        <v>3666</v>
      </c>
      <c r="F1896" s="553" t="s">
        <v>31</v>
      </c>
      <c r="G1896" s="553" t="s">
        <v>4193</v>
      </c>
      <c r="H1896" s="772" t="s">
        <v>9016</v>
      </c>
      <c r="I1896" s="553" t="s">
        <v>3665</v>
      </c>
      <c r="J1896" s="814" t="s">
        <v>4173</v>
      </c>
      <c r="K1896" s="815" t="s">
        <v>3583</v>
      </c>
      <c r="L1896" s="772">
        <v>1</v>
      </c>
    </row>
    <row r="1897" spans="1:12" s="816" customFormat="1" ht="39.950000000000003" customHeight="1" outlineLevel="2" x14ac:dyDescent="0.2">
      <c r="A1897" s="772">
        <v>89</v>
      </c>
      <c r="B1897" s="553" t="s">
        <v>9022</v>
      </c>
      <c r="C1897" s="553" t="s">
        <v>1775</v>
      </c>
      <c r="D1897" s="813" t="s">
        <v>9015</v>
      </c>
      <c r="E1897" s="553" t="s">
        <v>3666</v>
      </c>
      <c r="F1897" s="553" t="s">
        <v>71</v>
      </c>
      <c r="G1897" s="553" t="s">
        <v>4191</v>
      </c>
      <c r="H1897" s="772" t="s">
        <v>9016</v>
      </c>
      <c r="I1897" s="553" t="s">
        <v>6188</v>
      </c>
      <c r="J1897" s="814" t="s">
        <v>4173</v>
      </c>
      <c r="K1897" s="815" t="s">
        <v>3583</v>
      </c>
      <c r="L1897" s="772">
        <v>1</v>
      </c>
    </row>
    <row r="1898" spans="1:12" s="816" customFormat="1" ht="39.950000000000003" customHeight="1" outlineLevel="2" x14ac:dyDescent="0.2">
      <c r="A1898" s="772">
        <v>90</v>
      </c>
      <c r="B1898" s="553" t="s">
        <v>9023</v>
      </c>
      <c r="C1898" s="553" t="s">
        <v>1775</v>
      </c>
      <c r="D1898" s="813" t="s">
        <v>9015</v>
      </c>
      <c r="E1898" s="553" t="s">
        <v>3666</v>
      </c>
      <c r="F1898" s="553" t="s">
        <v>32</v>
      </c>
      <c r="G1898" s="553" t="s">
        <v>4191</v>
      </c>
      <c r="H1898" s="772" t="s">
        <v>9016</v>
      </c>
      <c r="I1898" s="553" t="s">
        <v>3571</v>
      </c>
      <c r="J1898" s="814" t="s">
        <v>4173</v>
      </c>
      <c r="K1898" s="815" t="s">
        <v>3583</v>
      </c>
      <c r="L1898" s="772">
        <v>1</v>
      </c>
    </row>
    <row r="1899" spans="1:12" s="816" customFormat="1" ht="39.950000000000003" customHeight="1" outlineLevel="2" x14ac:dyDescent="0.2">
      <c r="A1899" s="772">
        <v>91</v>
      </c>
      <c r="B1899" s="553" t="s">
        <v>9024</v>
      </c>
      <c r="C1899" s="553" t="s">
        <v>1775</v>
      </c>
      <c r="D1899" s="813" t="s">
        <v>9015</v>
      </c>
      <c r="E1899" s="553" t="s">
        <v>3666</v>
      </c>
      <c r="F1899" s="553" t="s">
        <v>32</v>
      </c>
      <c r="G1899" s="553" t="s">
        <v>8628</v>
      </c>
      <c r="H1899" s="772" t="s">
        <v>9016</v>
      </c>
      <c r="I1899" s="553" t="s">
        <v>3571</v>
      </c>
      <c r="J1899" s="814" t="s">
        <v>4173</v>
      </c>
      <c r="K1899" s="815" t="s">
        <v>3583</v>
      </c>
      <c r="L1899" s="772">
        <v>1</v>
      </c>
    </row>
    <row r="1900" spans="1:12" s="816" customFormat="1" ht="39.950000000000003" customHeight="1" outlineLevel="2" x14ac:dyDescent="0.2">
      <c r="A1900" s="772">
        <v>92</v>
      </c>
      <c r="B1900" s="553" t="s">
        <v>9025</v>
      </c>
      <c r="C1900" s="553" t="s">
        <v>1775</v>
      </c>
      <c r="D1900" s="813" t="s">
        <v>9015</v>
      </c>
      <c r="E1900" s="553" t="s">
        <v>3666</v>
      </c>
      <c r="F1900" s="553" t="s">
        <v>106</v>
      </c>
      <c r="G1900" s="553" t="s">
        <v>4191</v>
      </c>
      <c r="H1900" s="772" t="s">
        <v>9016</v>
      </c>
      <c r="I1900" s="553" t="s">
        <v>3598</v>
      </c>
      <c r="J1900" s="814" t="s">
        <v>4173</v>
      </c>
      <c r="K1900" s="815" t="s">
        <v>3583</v>
      </c>
      <c r="L1900" s="772">
        <v>1</v>
      </c>
    </row>
    <row r="1901" spans="1:12" s="816" customFormat="1" ht="39.950000000000003" customHeight="1" outlineLevel="2" x14ac:dyDescent="0.2">
      <c r="A1901" s="772">
        <v>93</v>
      </c>
      <c r="B1901" s="553" t="s">
        <v>9026</v>
      </c>
      <c r="C1901" s="553" t="s">
        <v>1775</v>
      </c>
      <c r="D1901" s="813" t="s">
        <v>9015</v>
      </c>
      <c r="E1901" s="553" t="s">
        <v>3666</v>
      </c>
      <c r="F1901" s="553" t="s">
        <v>34</v>
      </c>
      <c r="G1901" s="553" t="s">
        <v>4191</v>
      </c>
      <c r="H1901" s="772" t="s">
        <v>9016</v>
      </c>
      <c r="I1901" s="553" t="s">
        <v>3665</v>
      </c>
      <c r="J1901" s="814" t="s">
        <v>4173</v>
      </c>
      <c r="K1901" s="815" t="s">
        <v>3583</v>
      </c>
      <c r="L1901" s="772">
        <v>1</v>
      </c>
    </row>
    <row r="1902" spans="1:12" s="816" customFormat="1" ht="39.950000000000003" customHeight="1" outlineLevel="2" x14ac:dyDescent="0.2">
      <c r="A1902" s="772">
        <v>94</v>
      </c>
      <c r="B1902" s="553" t="s">
        <v>9027</v>
      </c>
      <c r="C1902" s="553" t="s">
        <v>1775</v>
      </c>
      <c r="D1902" s="813" t="s">
        <v>9015</v>
      </c>
      <c r="E1902" s="553" t="s">
        <v>3666</v>
      </c>
      <c r="F1902" s="553" t="s">
        <v>143</v>
      </c>
      <c r="G1902" s="553" t="s">
        <v>4191</v>
      </c>
      <c r="H1902" s="772" t="s">
        <v>9016</v>
      </c>
      <c r="I1902" s="553" t="s">
        <v>6188</v>
      </c>
      <c r="J1902" s="814" t="s">
        <v>4173</v>
      </c>
      <c r="K1902" s="815" t="s">
        <v>3583</v>
      </c>
      <c r="L1902" s="772">
        <v>1</v>
      </c>
    </row>
    <row r="1903" spans="1:12" s="816" customFormat="1" ht="39.950000000000003" customHeight="1" outlineLevel="2" x14ac:dyDescent="0.2">
      <c r="A1903" s="772">
        <v>95</v>
      </c>
      <c r="B1903" s="553" t="s">
        <v>9028</v>
      </c>
      <c r="C1903" s="553" t="s">
        <v>1775</v>
      </c>
      <c r="D1903" s="813" t="s">
        <v>9015</v>
      </c>
      <c r="E1903" s="553" t="s">
        <v>3666</v>
      </c>
      <c r="F1903" s="553" t="s">
        <v>146</v>
      </c>
      <c r="G1903" s="553" t="s">
        <v>4191</v>
      </c>
      <c r="H1903" s="772" t="s">
        <v>9016</v>
      </c>
      <c r="I1903" s="553" t="s">
        <v>3571</v>
      </c>
      <c r="J1903" s="814" t="s">
        <v>4173</v>
      </c>
      <c r="K1903" s="815" t="s">
        <v>3583</v>
      </c>
      <c r="L1903" s="772">
        <v>1</v>
      </c>
    </row>
    <row r="1904" spans="1:12" s="816" customFormat="1" ht="39.950000000000003" customHeight="1" outlineLevel="2" x14ac:dyDescent="0.2">
      <c r="A1904" s="772">
        <v>96</v>
      </c>
      <c r="B1904" s="553" t="s">
        <v>9029</v>
      </c>
      <c r="C1904" s="553" t="s">
        <v>1775</v>
      </c>
      <c r="D1904" s="813" t="s">
        <v>9015</v>
      </c>
      <c r="E1904" s="553" t="s">
        <v>3666</v>
      </c>
      <c r="F1904" s="553" t="s">
        <v>146</v>
      </c>
      <c r="G1904" s="553" t="s">
        <v>4191</v>
      </c>
      <c r="H1904" s="772" t="s">
        <v>9016</v>
      </c>
      <c r="I1904" s="553" t="s">
        <v>3598</v>
      </c>
      <c r="J1904" s="814" t="s">
        <v>4173</v>
      </c>
      <c r="K1904" s="815" t="s">
        <v>3583</v>
      </c>
      <c r="L1904" s="772">
        <v>1</v>
      </c>
    </row>
    <row r="1905" spans="1:12" s="816" customFormat="1" ht="39.950000000000003" customHeight="1" outlineLevel="2" x14ac:dyDescent="0.2">
      <c r="A1905" s="772">
        <v>97</v>
      </c>
      <c r="B1905" s="553" t="s">
        <v>9030</v>
      </c>
      <c r="C1905" s="553" t="s">
        <v>1775</v>
      </c>
      <c r="D1905" s="813" t="s">
        <v>9031</v>
      </c>
      <c r="E1905" s="553" t="s">
        <v>4036</v>
      </c>
      <c r="F1905" s="553" t="s">
        <v>70</v>
      </c>
      <c r="G1905" s="553" t="s">
        <v>4191</v>
      </c>
      <c r="H1905" s="772" t="s">
        <v>9016</v>
      </c>
      <c r="I1905" s="553" t="s">
        <v>3665</v>
      </c>
      <c r="J1905" s="814" t="s">
        <v>4173</v>
      </c>
      <c r="K1905" s="815" t="s">
        <v>3583</v>
      </c>
      <c r="L1905" s="772">
        <v>1</v>
      </c>
    </row>
    <row r="1906" spans="1:12" s="816" customFormat="1" ht="39.950000000000003" customHeight="1" outlineLevel="2" x14ac:dyDescent="0.2">
      <c r="A1906" s="772">
        <v>98</v>
      </c>
      <c r="B1906" s="553" t="s">
        <v>9032</v>
      </c>
      <c r="C1906" s="553" t="s">
        <v>1775</v>
      </c>
      <c r="D1906" s="813" t="s">
        <v>9031</v>
      </c>
      <c r="E1906" s="553" t="s">
        <v>4036</v>
      </c>
      <c r="F1906" s="553" t="s">
        <v>91</v>
      </c>
      <c r="G1906" s="553" t="s">
        <v>4191</v>
      </c>
      <c r="H1906" s="772" t="s">
        <v>9016</v>
      </c>
      <c r="I1906" s="553" t="s">
        <v>6188</v>
      </c>
      <c r="J1906" s="814" t="s">
        <v>4173</v>
      </c>
      <c r="K1906" s="815" t="s">
        <v>3583</v>
      </c>
      <c r="L1906" s="772">
        <v>1</v>
      </c>
    </row>
    <row r="1907" spans="1:12" s="816" customFormat="1" ht="39.950000000000003" customHeight="1" outlineLevel="2" x14ac:dyDescent="0.2">
      <c r="A1907" s="772">
        <v>99</v>
      </c>
      <c r="B1907" s="553" t="s">
        <v>9033</v>
      </c>
      <c r="C1907" s="553" t="s">
        <v>1775</v>
      </c>
      <c r="D1907" s="813" t="s">
        <v>9031</v>
      </c>
      <c r="E1907" s="553" t="s">
        <v>4036</v>
      </c>
      <c r="F1907" s="553" t="s">
        <v>91</v>
      </c>
      <c r="G1907" s="553" t="s">
        <v>4191</v>
      </c>
      <c r="H1907" s="772" t="s">
        <v>9016</v>
      </c>
      <c r="I1907" s="553" t="s">
        <v>3571</v>
      </c>
      <c r="J1907" s="814" t="s">
        <v>4173</v>
      </c>
      <c r="K1907" s="815" t="s">
        <v>3583</v>
      </c>
      <c r="L1907" s="772">
        <v>1</v>
      </c>
    </row>
    <row r="1908" spans="1:12" s="816" customFormat="1" ht="39.950000000000003" customHeight="1" outlineLevel="2" x14ac:dyDescent="0.2">
      <c r="A1908" s="772">
        <v>100</v>
      </c>
      <c r="B1908" s="553" t="s">
        <v>9034</v>
      </c>
      <c r="C1908" s="553" t="s">
        <v>1775</v>
      </c>
      <c r="D1908" s="813" t="s">
        <v>9031</v>
      </c>
      <c r="E1908" s="553" t="s">
        <v>4036</v>
      </c>
      <c r="F1908" s="553" t="s">
        <v>33</v>
      </c>
      <c r="G1908" s="553" t="s">
        <v>4175</v>
      </c>
      <c r="H1908" s="772" t="s">
        <v>9016</v>
      </c>
      <c r="I1908" s="553" t="s">
        <v>3598</v>
      </c>
      <c r="J1908" s="814" t="s">
        <v>4173</v>
      </c>
      <c r="K1908" s="815" t="s">
        <v>3583</v>
      </c>
      <c r="L1908" s="772">
        <v>1</v>
      </c>
    </row>
    <row r="1909" spans="1:12" s="816" customFormat="1" ht="39.950000000000003" customHeight="1" outlineLevel="2" x14ac:dyDescent="0.2">
      <c r="A1909" s="772">
        <v>101</v>
      </c>
      <c r="B1909" s="553" t="s">
        <v>9035</v>
      </c>
      <c r="C1909" s="553" t="s">
        <v>1775</v>
      </c>
      <c r="D1909" s="813" t="s">
        <v>9031</v>
      </c>
      <c r="E1909" s="553" t="s">
        <v>4036</v>
      </c>
      <c r="F1909" s="553" t="s">
        <v>109</v>
      </c>
      <c r="G1909" s="553" t="s">
        <v>4191</v>
      </c>
      <c r="H1909" s="772" t="s">
        <v>9016</v>
      </c>
      <c r="I1909" s="553" t="s">
        <v>3665</v>
      </c>
      <c r="J1909" s="814" t="s">
        <v>4173</v>
      </c>
      <c r="K1909" s="815" t="s">
        <v>3583</v>
      </c>
      <c r="L1909" s="772">
        <v>1</v>
      </c>
    </row>
    <row r="1910" spans="1:12" s="816" customFormat="1" ht="39.950000000000003" customHeight="1" outlineLevel="2" x14ac:dyDescent="0.2">
      <c r="A1910" s="772">
        <v>102</v>
      </c>
      <c r="B1910" s="553" t="s">
        <v>9036</v>
      </c>
      <c r="C1910" s="553" t="s">
        <v>1775</v>
      </c>
      <c r="D1910" s="813" t="s">
        <v>9031</v>
      </c>
      <c r="E1910" s="553" t="s">
        <v>4036</v>
      </c>
      <c r="F1910" s="553" t="s">
        <v>109</v>
      </c>
      <c r="G1910" s="553" t="s">
        <v>4191</v>
      </c>
      <c r="H1910" s="772" t="s">
        <v>9016</v>
      </c>
      <c r="I1910" s="553" t="s">
        <v>6188</v>
      </c>
      <c r="J1910" s="814" t="s">
        <v>4173</v>
      </c>
      <c r="K1910" s="815" t="s">
        <v>3583</v>
      </c>
      <c r="L1910" s="772">
        <v>1</v>
      </c>
    </row>
    <row r="1911" spans="1:12" s="816" customFormat="1" ht="39.950000000000003" customHeight="1" outlineLevel="2" x14ac:dyDescent="0.2">
      <c r="A1911" s="772">
        <v>103</v>
      </c>
      <c r="B1911" s="553" t="s">
        <v>9037</v>
      </c>
      <c r="C1911" s="553" t="s">
        <v>1775</v>
      </c>
      <c r="D1911" s="813" t="s">
        <v>9031</v>
      </c>
      <c r="E1911" s="553" t="s">
        <v>4036</v>
      </c>
      <c r="F1911" s="553" t="s">
        <v>144</v>
      </c>
      <c r="G1911" s="553" t="s">
        <v>4191</v>
      </c>
      <c r="H1911" s="772" t="s">
        <v>9016</v>
      </c>
      <c r="I1911" s="553" t="s">
        <v>3571</v>
      </c>
      <c r="J1911" s="814" t="s">
        <v>4173</v>
      </c>
      <c r="K1911" s="815" t="s">
        <v>3583</v>
      </c>
      <c r="L1911" s="772">
        <v>1</v>
      </c>
    </row>
    <row r="1912" spans="1:12" s="816" customFormat="1" ht="39.950000000000003" customHeight="1" outlineLevel="2" x14ac:dyDescent="0.2">
      <c r="A1912" s="772">
        <v>104</v>
      </c>
      <c r="B1912" s="553" t="s">
        <v>9038</v>
      </c>
      <c r="C1912" s="553" t="s">
        <v>1775</v>
      </c>
      <c r="D1912" s="813" t="s">
        <v>9031</v>
      </c>
      <c r="E1912" s="553" t="s">
        <v>4036</v>
      </c>
      <c r="F1912" s="553" t="s">
        <v>180</v>
      </c>
      <c r="G1912" s="553" t="s">
        <v>4191</v>
      </c>
      <c r="H1912" s="772" t="s">
        <v>9016</v>
      </c>
      <c r="I1912" s="553" t="s">
        <v>3571</v>
      </c>
      <c r="J1912" s="814" t="s">
        <v>4173</v>
      </c>
      <c r="K1912" s="815" t="s">
        <v>3583</v>
      </c>
      <c r="L1912" s="772">
        <v>1</v>
      </c>
    </row>
    <row r="1913" spans="1:12" s="816" customFormat="1" ht="39.950000000000003" customHeight="1" outlineLevel="2" x14ac:dyDescent="0.2">
      <c r="A1913" s="772">
        <v>105</v>
      </c>
      <c r="B1913" s="553" t="s">
        <v>9039</v>
      </c>
      <c r="C1913" s="553" t="s">
        <v>1775</v>
      </c>
      <c r="D1913" s="813" t="s">
        <v>9031</v>
      </c>
      <c r="E1913" s="553" t="s">
        <v>4036</v>
      </c>
      <c r="F1913" s="553" t="s">
        <v>183</v>
      </c>
      <c r="G1913" s="553" t="s">
        <v>4191</v>
      </c>
      <c r="H1913" s="772" t="s">
        <v>9016</v>
      </c>
      <c r="I1913" s="553" t="s">
        <v>3598</v>
      </c>
      <c r="J1913" s="814" t="s">
        <v>4173</v>
      </c>
      <c r="K1913" s="815" t="s">
        <v>3583</v>
      </c>
      <c r="L1913" s="772">
        <v>1</v>
      </c>
    </row>
    <row r="1914" spans="1:12" s="816" customFormat="1" ht="39.950000000000003" customHeight="1" outlineLevel="2" x14ac:dyDescent="0.2">
      <c r="A1914" s="772">
        <v>106</v>
      </c>
      <c r="B1914" s="553" t="s">
        <v>9040</v>
      </c>
      <c r="C1914" s="553" t="s">
        <v>1775</v>
      </c>
      <c r="D1914" s="813" t="s">
        <v>9031</v>
      </c>
      <c r="E1914" s="553" t="s">
        <v>4036</v>
      </c>
      <c r="F1914" s="553" t="s">
        <v>183</v>
      </c>
      <c r="G1914" s="553" t="s">
        <v>4191</v>
      </c>
      <c r="H1914" s="772" t="s">
        <v>9016</v>
      </c>
      <c r="I1914" s="553" t="s">
        <v>3665</v>
      </c>
      <c r="J1914" s="814" t="s">
        <v>4173</v>
      </c>
      <c r="K1914" s="815" t="s">
        <v>3583</v>
      </c>
      <c r="L1914" s="772">
        <v>1</v>
      </c>
    </row>
    <row r="1915" spans="1:12" s="816" customFormat="1" ht="39.950000000000003" customHeight="1" outlineLevel="2" x14ac:dyDescent="0.2">
      <c r="A1915" s="772">
        <v>107</v>
      </c>
      <c r="B1915" s="553" t="s">
        <v>9041</v>
      </c>
      <c r="C1915" s="553" t="s">
        <v>1775</v>
      </c>
      <c r="D1915" s="813" t="s">
        <v>9031</v>
      </c>
      <c r="E1915" s="553" t="s">
        <v>4036</v>
      </c>
      <c r="F1915" s="553" t="s">
        <v>216</v>
      </c>
      <c r="G1915" s="553" t="s">
        <v>4191</v>
      </c>
      <c r="H1915" s="772" t="s">
        <v>9016</v>
      </c>
      <c r="I1915" s="553" t="s">
        <v>6188</v>
      </c>
      <c r="J1915" s="814" t="s">
        <v>4173</v>
      </c>
      <c r="K1915" s="815" t="s">
        <v>3583</v>
      </c>
      <c r="L1915" s="772">
        <v>1</v>
      </c>
    </row>
    <row r="1916" spans="1:12" s="816" customFormat="1" ht="39.950000000000003" customHeight="1" outlineLevel="2" x14ac:dyDescent="0.2">
      <c r="A1916" s="772">
        <v>108</v>
      </c>
      <c r="B1916" s="553" t="s">
        <v>9042</v>
      </c>
      <c r="C1916" s="553" t="s">
        <v>1775</v>
      </c>
      <c r="D1916" s="813" t="s">
        <v>9015</v>
      </c>
      <c r="E1916" s="553" t="s">
        <v>9043</v>
      </c>
      <c r="F1916" s="553" t="s">
        <v>112</v>
      </c>
      <c r="G1916" s="553" t="s">
        <v>4191</v>
      </c>
      <c r="H1916" s="772" t="s">
        <v>9016</v>
      </c>
      <c r="I1916" s="553" t="s">
        <v>3571</v>
      </c>
      <c r="J1916" s="814" t="s">
        <v>4173</v>
      </c>
      <c r="K1916" s="815" t="s">
        <v>3583</v>
      </c>
      <c r="L1916" s="772">
        <v>1</v>
      </c>
    </row>
    <row r="1917" spans="1:12" s="816" customFormat="1" ht="39.950000000000003" customHeight="1" outlineLevel="2" x14ac:dyDescent="0.2">
      <c r="A1917" s="772">
        <v>109</v>
      </c>
      <c r="B1917" s="553" t="s">
        <v>9044</v>
      </c>
      <c r="C1917" s="553" t="s">
        <v>1775</v>
      </c>
      <c r="D1917" s="813" t="s">
        <v>9015</v>
      </c>
      <c r="E1917" s="553" t="s">
        <v>9043</v>
      </c>
      <c r="F1917" s="553" t="s">
        <v>30</v>
      </c>
      <c r="G1917" s="553" t="s">
        <v>4191</v>
      </c>
      <c r="H1917" s="772" t="s">
        <v>9016</v>
      </c>
      <c r="I1917" s="553" t="s">
        <v>3598</v>
      </c>
      <c r="J1917" s="814" t="s">
        <v>4173</v>
      </c>
      <c r="K1917" s="815" t="s">
        <v>3583</v>
      </c>
      <c r="L1917" s="772">
        <v>1</v>
      </c>
    </row>
    <row r="1918" spans="1:12" s="816" customFormat="1" ht="39.950000000000003" customHeight="1" outlineLevel="2" x14ac:dyDescent="0.2">
      <c r="A1918" s="772">
        <v>110</v>
      </c>
      <c r="B1918" s="553" t="s">
        <v>9045</v>
      </c>
      <c r="C1918" s="553" t="s">
        <v>1775</v>
      </c>
      <c r="D1918" s="813" t="s">
        <v>9015</v>
      </c>
      <c r="E1918" s="553" t="s">
        <v>9043</v>
      </c>
      <c r="F1918" s="553" t="s">
        <v>31</v>
      </c>
      <c r="G1918" s="553" t="s">
        <v>4191</v>
      </c>
      <c r="H1918" s="772" t="s">
        <v>9016</v>
      </c>
      <c r="I1918" s="553" t="s">
        <v>3665</v>
      </c>
      <c r="J1918" s="814" t="s">
        <v>4173</v>
      </c>
      <c r="K1918" s="815" t="s">
        <v>3583</v>
      </c>
      <c r="L1918" s="772">
        <v>1</v>
      </c>
    </row>
    <row r="1919" spans="1:12" s="816" customFormat="1" ht="39.950000000000003" customHeight="1" outlineLevel="2" x14ac:dyDescent="0.2">
      <c r="A1919" s="772">
        <v>111</v>
      </c>
      <c r="B1919" s="553" t="s">
        <v>9046</v>
      </c>
      <c r="C1919" s="553" t="s">
        <v>1775</v>
      </c>
      <c r="D1919" s="813" t="s">
        <v>9015</v>
      </c>
      <c r="E1919" s="553" t="s">
        <v>9043</v>
      </c>
      <c r="F1919" s="553" t="s">
        <v>71</v>
      </c>
      <c r="G1919" s="553" t="s">
        <v>4191</v>
      </c>
      <c r="H1919" s="772" t="s">
        <v>9016</v>
      </c>
      <c r="I1919" s="553" t="s">
        <v>6188</v>
      </c>
      <c r="J1919" s="814" t="s">
        <v>4173</v>
      </c>
      <c r="K1919" s="815" t="s">
        <v>3583</v>
      </c>
      <c r="L1919" s="772">
        <v>1</v>
      </c>
    </row>
    <row r="1920" spans="1:12" s="816" customFormat="1" ht="39.950000000000003" customHeight="1" outlineLevel="2" x14ac:dyDescent="0.2">
      <c r="A1920" s="772">
        <v>112</v>
      </c>
      <c r="B1920" s="553" t="s">
        <v>9047</v>
      </c>
      <c r="C1920" s="553" t="s">
        <v>1775</v>
      </c>
      <c r="D1920" s="813" t="s">
        <v>9015</v>
      </c>
      <c r="E1920" s="553" t="s">
        <v>9043</v>
      </c>
      <c r="F1920" s="553" t="s">
        <v>71</v>
      </c>
      <c r="G1920" s="553" t="s">
        <v>4191</v>
      </c>
      <c r="H1920" s="772" t="s">
        <v>9016</v>
      </c>
      <c r="I1920" s="553" t="s">
        <v>3571</v>
      </c>
      <c r="J1920" s="814" t="s">
        <v>4173</v>
      </c>
      <c r="K1920" s="815" t="s">
        <v>3583</v>
      </c>
      <c r="L1920" s="772">
        <v>1</v>
      </c>
    </row>
    <row r="1921" spans="1:12" s="816" customFormat="1" ht="39.950000000000003" customHeight="1" outlineLevel="2" x14ac:dyDescent="0.2">
      <c r="A1921" s="772">
        <v>113</v>
      </c>
      <c r="B1921" s="553" t="s">
        <v>9048</v>
      </c>
      <c r="C1921" s="553" t="s">
        <v>1775</v>
      </c>
      <c r="D1921" s="813" t="s">
        <v>9015</v>
      </c>
      <c r="E1921" s="553" t="s">
        <v>9043</v>
      </c>
      <c r="F1921" s="553" t="s">
        <v>72</v>
      </c>
      <c r="G1921" s="553" t="s">
        <v>4191</v>
      </c>
      <c r="H1921" s="772" t="s">
        <v>9016</v>
      </c>
      <c r="I1921" s="553" t="s">
        <v>3598</v>
      </c>
      <c r="J1921" s="814" t="s">
        <v>4173</v>
      </c>
      <c r="K1921" s="815" t="s">
        <v>3583</v>
      </c>
      <c r="L1921" s="772">
        <v>1</v>
      </c>
    </row>
    <row r="1922" spans="1:12" s="816" customFormat="1" ht="39.950000000000003" customHeight="1" outlineLevel="2" x14ac:dyDescent="0.2">
      <c r="A1922" s="772">
        <v>114</v>
      </c>
      <c r="B1922" s="553" t="s">
        <v>9049</v>
      </c>
      <c r="C1922" s="553" t="s">
        <v>1775</v>
      </c>
      <c r="D1922" s="813" t="s">
        <v>9015</v>
      </c>
      <c r="E1922" s="553" t="s">
        <v>9043</v>
      </c>
      <c r="F1922" s="553" t="s">
        <v>32</v>
      </c>
      <c r="G1922" s="553" t="s">
        <v>4191</v>
      </c>
      <c r="H1922" s="772" t="s">
        <v>9016</v>
      </c>
      <c r="I1922" s="553" t="s">
        <v>3665</v>
      </c>
      <c r="J1922" s="814" t="s">
        <v>4173</v>
      </c>
      <c r="K1922" s="815" t="s">
        <v>3583</v>
      </c>
      <c r="L1922" s="772">
        <v>1</v>
      </c>
    </row>
    <row r="1923" spans="1:12" s="816" customFormat="1" ht="39.950000000000003" customHeight="1" outlineLevel="2" x14ac:dyDescent="0.2">
      <c r="A1923" s="772">
        <v>115</v>
      </c>
      <c r="B1923" s="553" t="s">
        <v>9050</v>
      </c>
      <c r="C1923" s="553" t="s">
        <v>1775</v>
      </c>
      <c r="D1923" s="813" t="s">
        <v>9015</v>
      </c>
      <c r="E1923" s="553" t="s">
        <v>9043</v>
      </c>
      <c r="F1923" s="553" t="s">
        <v>106</v>
      </c>
      <c r="G1923" s="553" t="s">
        <v>4191</v>
      </c>
      <c r="H1923" s="772" t="s">
        <v>9016</v>
      </c>
      <c r="I1923" s="553" t="s">
        <v>6188</v>
      </c>
      <c r="J1923" s="814" t="s">
        <v>4173</v>
      </c>
      <c r="K1923" s="815" t="s">
        <v>3583</v>
      </c>
      <c r="L1923" s="772">
        <v>1</v>
      </c>
    </row>
    <row r="1924" spans="1:12" s="816" customFormat="1" ht="39.950000000000003" customHeight="1" outlineLevel="2" x14ac:dyDescent="0.2">
      <c r="A1924" s="772">
        <v>116</v>
      </c>
      <c r="B1924" s="553" t="s">
        <v>9051</v>
      </c>
      <c r="C1924" s="553" t="s">
        <v>1775</v>
      </c>
      <c r="D1924" s="813" t="s">
        <v>9015</v>
      </c>
      <c r="E1924" s="553" t="s">
        <v>9043</v>
      </c>
      <c r="F1924" s="553" t="s">
        <v>106</v>
      </c>
      <c r="G1924" s="553" t="s">
        <v>4191</v>
      </c>
      <c r="H1924" s="772" t="s">
        <v>9016</v>
      </c>
      <c r="I1924" s="553" t="s">
        <v>3571</v>
      </c>
      <c r="J1924" s="814" t="s">
        <v>4173</v>
      </c>
      <c r="K1924" s="815" t="s">
        <v>3583</v>
      </c>
      <c r="L1924" s="772">
        <v>1</v>
      </c>
    </row>
    <row r="1925" spans="1:12" s="816" customFormat="1" ht="39.950000000000003" customHeight="1" outlineLevel="2" x14ac:dyDescent="0.2">
      <c r="A1925" s="772">
        <v>117</v>
      </c>
      <c r="B1925" s="553" t="s">
        <v>9052</v>
      </c>
      <c r="C1925" s="553" t="s">
        <v>1775</v>
      </c>
      <c r="D1925" s="813" t="s">
        <v>9015</v>
      </c>
      <c r="E1925" s="553" t="s">
        <v>9043</v>
      </c>
      <c r="F1925" s="553" t="s">
        <v>33</v>
      </c>
      <c r="G1925" s="553" t="s">
        <v>4191</v>
      </c>
      <c r="H1925" s="772" t="s">
        <v>9016</v>
      </c>
      <c r="I1925" s="553" t="s">
        <v>3571</v>
      </c>
      <c r="J1925" s="814" t="s">
        <v>4173</v>
      </c>
      <c r="K1925" s="815" t="s">
        <v>3583</v>
      </c>
      <c r="L1925" s="772">
        <v>1</v>
      </c>
    </row>
    <row r="1926" spans="1:12" s="816" customFormat="1" ht="39.950000000000003" customHeight="1" outlineLevel="2" x14ac:dyDescent="0.2">
      <c r="A1926" s="772">
        <v>118</v>
      </c>
      <c r="B1926" s="553" t="s">
        <v>9053</v>
      </c>
      <c r="C1926" s="553" t="s">
        <v>1775</v>
      </c>
      <c r="D1926" s="813" t="s">
        <v>9015</v>
      </c>
      <c r="E1926" s="553" t="s">
        <v>9043</v>
      </c>
      <c r="F1926" s="553" t="s">
        <v>109</v>
      </c>
      <c r="G1926" s="553" t="s">
        <v>4191</v>
      </c>
      <c r="H1926" s="772" t="s">
        <v>9016</v>
      </c>
      <c r="I1926" s="553" t="s">
        <v>3598</v>
      </c>
      <c r="J1926" s="814" t="s">
        <v>4173</v>
      </c>
      <c r="K1926" s="815" t="s">
        <v>3583</v>
      </c>
      <c r="L1926" s="772">
        <v>1</v>
      </c>
    </row>
    <row r="1927" spans="1:12" s="816" customFormat="1" ht="39.950000000000003" customHeight="1" outlineLevel="2" x14ac:dyDescent="0.2">
      <c r="A1927" s="772">
        <v>119</v>
      </c>
      <c r="B1927" s="553" t="s">
        <v>9054</v>
      </c>
      <c r="C1927" s="553" t="s">
        <v>1775</v>
      </c>
      <c r="D1927" s="813" t="s">
        <v>9015</v>
      </c>
      <c r="E1927" s="553" t="s">
        <v>9043</v>
      </c>
      <c r="F1927" s="553" t="s">
        <v>109</v>
      </c>
      <c r="G1927" s="553" t="s">
        <v>4175</v>
      </c>
      <c r="H1927" s="772" t="s">
        <v>9016</v>
      </c>
      <c r="I1927" s="553" t="s">
        <v>3665</v>
      </c>
      <c r="J1927" s="814" t="s">
        <v>4173</v>
      </c>
      <c r="K1927" s="815" t="s">
        <v>3583</v>
      </c>
      <c r="L1927" s="772">
        <v>1</v>
      </c>
    </row>
    <row r="1928" spans="1:12" s="816" customFormat="1" ht="39.950000000000003" customHeight="1" outlineLevel="2" x14ac:dyDescent="0.2">
      <c r="A1928" s="772">
        <v>120</v>
      </c>
      <c r="B1928" s="553" t="s">
        <v>9055</v>
      </c>
      <c r="C1928" s="553" t="s">
        <v>1775</v>
      </c>
      <c r="D1928" s="813" t="s">
        <v>9015</v>
      </c>
      <c r="E1928" s="553" t="s">
        <v>9043</v>
      </c>
      <c r="F1928" s="553" t="s">
        <v>147</v>
      </c>
      <c r="G1928" s="553" t="s">
        <v>4191</v>
      </c>
      <c r="H1928" s="772" t="s">
        <v>9016</v>
      </c>
      <c r="I1928" s="553" t="s">
        <v>6188</v>
      </c>
      <c r="J1928" s="814" t="s">
        <v>4173</v>
      </c>
      <c r="K1928" s="815" t="s">
        <v>3583</v>
      </c>
      <c r="L1928" s="772">
        <v>1</v>
      </c>
    </row>
    <row r="1929" spans="1:12" s="816" customFormat="1" ht="39.950000000000003" customHeight="1" outlineLevel="2" x14ac:dyDescent="0.2">
      <c r="A1929" s="772">
        <v>121</v>
      </c>
      <c r="B1929" s="553" t="s">
        <v>9056</v>
      </c>
      <c r="C1929" s="553" t="s">
        <v>1775</v>
      </c>
      <c r="D1929" s="813" t="s">
        <v>9015</v>
      </c>
      <c r="E1929" s="553" t="s">
        <v>9043</v>
      </c>
      <c r="F1929" s="553" t="s">
        <v>147</v>
      </c>
      <c r="G1929" s="553" t="s">
        <v>4191</v>
      </c>
      <c r="H1929" s="772" t="s">
        <v>9016</v>
      </c>
      <c r="I1929" s="553" t="s">
        <v>3571</v>
      </c>
      <c r="J1929" s="814" t="s">
        <v>4173</v>
      </c>
      <c r="K1929" s="815" t="s">
        <v>3583</v>
      </c>
      <c r="L1929" s="772">
        <v>1</v>
      </c>
    </row>
    <row r="1930" spans="1:12" s="816" customFormat="1" ht="39.950000000000003" customHeight="1" outlineLevel="2" x14ac:dyDescent="0.2">
      <c r="A1930" s="772">
        <v>122</v>
      </c>
      <c r="B1930" s="553" t="s">
        <v>9057</v>
      </c>
      <c r="C1930" s="553" t="s">
        <v>1775</v>
      </c>
      <c r="D1930" s="813" t="s">
        <v>9015</v>
      </c>
      <c r="E1930" s="553" t="s">
        <v>9043</v>
      </c>
      <c r="F1930" s="553" t="s">
        <v>142</v>
      </c>
      <c r="G1930" s="553" t="s">
        <v>4191</v>
      </c>
      <c r="H1930" s="772" t="s">
        <v>9016</v>
      </c>
      <c r="I1930" s="553" t="s">
        <v>3598</v>
      </c>
      <c r="J1930" s="814" t="s">
        <v>4173</v>
      </c>
      <c r="K1930" s="815" t="s">
        <v>3583</v>
      </c>
      <c r="L1930" s="772">
        <v>1</v>
      </c>
    </row>
    <row r="1931" spans="1:12" s="816" customFormat="1" ht="39.950000000000003" customHeight="1" outlineLevel="2" x14ac:dyDescent="0.2">
      <c r="A1931" s="772">
        <v>123</v>
      </c>
      <c r="B1931" s="553" t="s">
        <v>9058</v>
      </c>
      <c r="C1931" s="553" t="s">
        <v>1775</v>
      </c>
      <c r="D1931" s="813" t="s">
        <v>9015</v>
      </c>
      <c r="E1931" s="553" t="s">
        <v>9043</v>
      </c>
      <c r="F1931" s="553" t="s">
        <v>116</v>
      </c>
      <c r="G1931" s="553" t="s">
        <v>4191</v>
      </c>
      <c r="H1931" s="772" t="s">
        <v>9016</v>
      </c>
      <c r="I1931" s="553" t="s">
        <v>3665</v>
      </c>
      <c r="J1931" s="814" t="s">
        <v>4173</v>
      </c>
      <c r="K1931" s="815" t="s">
        <v>3583</v>
      </c>
      <c r="L1931" s="772">
        <v>1</v>
      </c>
    </row>
    <row r="1932" spans="1:12" s="816" customFormat="1" ht="39.950000000000003" customHeight="1" outlineLevel="2" x14ac:dyDescent="0.2">
      <c r="A1932" s="772">
        <v>124</v>
      </c>
      <c r="B1932" s="553" t="s">
        <v>9059</v>
      </c>
      <c r="C1932" s="553" t="s">
        <v>1775</v>
      </c>
      <c r="D1932" s="813" t="s">
        <v>9015</v>
      </c>
      <c r="E1932" s="553" t="s">
        <v>9043</v>
      </c>
      <c r="F1932" s="553" t="s">
        <v>145</v>
      </c>
      <c r="G1932" s="553" t="s">
        <v>4191</v>
      </c>
      <c r="H1932" s="772" t="s">
        <v>9016</v>
      </c>
      <c r="I1932" s="553" t="s">
        <v>6188</v>
      </c>
      <c r="J1932" s="814" t="s">
        <v>4173</v>
      </c>
      <c r="K1932" s="815" t="s">
        <v>3583</v>
      </c>
      <c r="L1932" s="772">
        <v>1</v>
      </c>
    </row>
    <row r="1933" spans="1:12" s="816" customFormat="1" ht="39.950000000000003" customHeight="1" outlineLevel="2" x14ac:dyDescent="0.2">
      <c r="A1933" s="772">
        <v>125</v>
      </c>
      <c r="B1933" s="553" t="s">
        <v>9060</v>
      </c>
      <c r="C1933" s="553" t="s">
        <v>1775</v>
      </c>
      <c r="D1933" s="813" t="s">
        <v>9015</v>
      </c>
      <c r="E1933" s="553" t="s">
        <v>9043</v>
      </c>
      <c r="F1933" s="553" t="s">
        <v>144</v>
      </c>
      <c r="G1933" s="553" t="s">
        <v>4191</v>
      </c>
      <c r="H1933" s="772" t="s">
        <v>9016</v>
      </c>
      <c r="I1933" s="553" t="s">
        <v>3571</v>
      </c>
      <c r="J1933" s="814" t="s">
        <v>4173</v>
      </c>
      <c r="K1933" s="815" t="s">
        <v>3583</v>
      </c>
      <c r="L1933" s="772">
        <v>1</v>
      </c>
    </row>
    <row r="1934" spans="1:12" s="816" customFormat="1" ht="39.950000000000003" customHeight="1" outlineLevel="2" x14ac:dyDescent="0.2">
      <c r="A1934" s="772">
        <v>126</v>
      </c>
      <c r="B1934" s="553" t="s">
        <v>9061</v>
      </c>
      <c r="C1934" s="553" t="s">
        <v>1775</v>
      </c>
      <c r="D1934" s="813" t="s">
        <v>9015</v>
      </c>
      <c r="E1934" s="553" t="s">
        <v>9043</v>
      </c>
      <c r="F1934" s="553" t="s">
        <v>144</v>
      </c>
      <c r="G1934" s="553" t="s">
        <v>4191</v>
      </c>
      <c r="H1934" s="772" t="s">
        <v>9016</v>
      </c>
      <c r="I1934" s="553" t="s">
        <v>3598</v>
      </c>
      <c r="J1934" s="814" t="s">
        <v>4173</v>
      </c>
      <c r="K1934" s="815" t="s">
        <v>3583</v>
      </c>
      <c r="L1934" s="772">
        <v>1</v>
      </c>
    </row>
    <row r="1935" spans="1:12" s="816" customFormat="1" ht="39.950000000000003" customHeight="1" outlineLevel="2" x14ac:dyDescent="0.2">
      <c r="A1935" s="772">
        <v>127</v>
      </c>
      <c r="B1935" s="553" t="s">
        <v>9062</v>
      </c>
      <c r="C1935" s="553" t="s">
        <v>1775</v>
      </c>
      <c r="D1935" s="813" t="s">
        <v>9015</v>
      </c>
      <c r="E1935" s="553" t="s">
        <v>9043</v>
      </c>
      <c r="F1935" s="553" t="s">
        <v>144</v>
      </c>
      <c r="G1935" s="553" t="s">
        <v>4191</v>
      </c>
      <c r="H1935" s="772" t="s">
        <v>9016</v>
      </c>
      <c r="I1935" s="553" t="s">
        <v>3665</v>
      </c>
      <c r="J1935" s="814" t="s">
        <v>4173</v>
      </c>
      <c r="K1935" s="815" t="s">
        <v>3583</v>
      </c>
      <c r="L1935" s="772">
        <v>1</v>
      </c>
    </row>
    <row r="1936" spans="1:12" s="816" customFormat="1" ht="39.950000000000003" customHeight="1" outlineLevel="2" x14ac:dyDescent="0.2">
      <c r="A1936" s="772">
        <v>128</v>
      </c>
      <c r="B1936" s="553" t="s">
        <v>9063</v>
      </c>
      <c r="C1936" s="553" t="s">
        <v>1775</v>
      </c>
      <c r="D1936" s="813" t="s">
        <v>9015</v>
      </c>
      <c r="E1936" s="553" t="s">
        <v>9043</v>
      </c>
      <c r="F1936" s="553" t="s">
        <v>176</v>
      </c>
      <c r="G1936" s="553" t="s">
        <v>4191</v>
      </c>
      <c r="H1936" s="772" t="s">
        <v>9016</v>
      </c>
      <c r="I1936" s="553" t="s">
        <v>3598</v>
      </c>
      <c r="J1936" s="814" t="s">
        <v>4173</v>
      </c>
      <c r="K1936" s="815" t="s">
        <v>3583</v>
      </c>
      <c r="L1936" s="772">
        <v>1</v>
      </c>
    </row>
    <row r="1937" spans="1:12" s="816" customFormat="1" ht="39.950000000000003" customHeight="1" outlineLevel="2" x14ac:dyDescent="0.2">
      <c r="A1937" s="772">
        <v>129</v>
      </c>
      <c r="B1937" s="553" t="s">
        <v>9064</v>
      </c>
      <c r="C1937" s="553" t="s">
        <v>1775</v>
      </c>
      <c r="D1937" s="813" t="s">
        <v>9015</v>
      </c>
      <c r="E1937" s="553" t="s">
        <v>3381</v>
      </c>
      <c r="F1937" s="553" t="s">
        <v>112</v>
      </c>
      <c r="G1937" s="553" t="s">
        <v>4191</v>
      </c>
      <c r="H1937" s="772" t="s">
        <v>9016</v>
      </c>
      <c r="I1937" s="553" t="s">
        <v>3571</v>
      </c>
      <c r="J1937" s="814" t="s">
        <v>4173</v>
      </c>
      <c r="K1937" s="815" t="s">
        <v>3583</v>
      </c>
      <c r="L1937" s="772">
        <v>1</v>
      </c>
    </row>
    <row r="1938" spans="1:12" s="816" customFormat="1" ht="39.950000000000003" customHeight="1" outlineLevel="2" x14ac:dyDescent="0.2">
      <c r="A1938" s="772">
        <v>130</v>
      </c>
      <c r="B1938" s="553" t="s">
        <v>9065</v>
      </c>
      <c r="C1938" s="553" t="s">
        <v>1775</v>
      </c>
      <c r="D1938" s="813" t="s">
        <v>9015</v>
      </c>
      <c r="E1938" s="553" t="s">
        <v>3381</v>
      </c>
      <c r="F1938" s="553" t="s">
        <v>31</v>
      </c>
      <c r="G1938" s="553" t="s">
        <v>4191</v>
      </c>
      <c r="H1938" s="772" t="s">
        <v>9016</v>
      </c>
      <c r="I1938" s="553" t="s">
        <v>3571</v>
      </c>
      <c r="J1938" s="814" t="s">
        <v>4173</v>
      </c>
      <c r="K1938" s="815" t="s">
        <v>3583</v>
      </c>
      <c r="L1938" s="772">
        <v>1</v>
      </c>
    </row>
    <row r="1939" spans="1:12" s="816" customFormat="1" ht="39.950000000000003" customHeight="1" outlineLevel="2" x14ac:dyDescent="0.2">
      <c r="A1939" s="772">
        <v>131</v>
      </c>
      <c r="B1939" s="553" t="s">
        <v>9066</v>
      </c>
      <c r="C1939" s="553" t="s">
        <v>1775</v>
      </c>
      <c r="D1939" s="813" t="s">
        <v>9015</v>
      </c>
      <c r="E1939" s="553" t="s">
        <v>3381</v>
      </c>
      <c r="F1939" s="553" t="s">
        <v>31</v>
      </c>
      <c r="G1939" s="553" t="s">
        <v>4191</v>
      </c>
      <c r="H1939" s="772" t="s">
        <v>9016</v>
      </c>
      <c r="I1939" s="553" t="s">
        <v>3598</v>
      </c>
      <c r="J1939" s="814" t="s">
        <v>4173</v>
      </c>
      <c r="K1939" s="815" t="s">
        <v>3583</v>
      </c>
      <c r="L1939" s="772">
        <v>1</v>
      </c>
    </row>
    <row r="1940" spans="1:12" s="816" customFormat="1" ht="39.950000000000003" customHeight="1" outlineLevel="2" x14ac:dyDescent="0.2">
      <c r="A1940" s="772">
        <v>132</v>
      </c>
      <c r="B1940" s="553" t="s">
        <v>9067</v>
      </c>
      <c r="C1940" s="553" t="s">
        <v>1775</v>
      </c>
      <c r="D1940" s="813" t="s">
        <v>9015</v>
      </c>
      <c r="E1940" s="553" t="s">
        <v>3381</v>
      </c>
      <c r="F1940" s="553" t="s">
        <v>91</v>
      </c>
      <c r="G1940" s="553" t="s">
        <v>4191</v>
      </c>
      <c r="H1940" s="772" t="s">
        <v>9016</v>
      </c>
      <c r="I1940" s="553" t="s">
        <v>3665</v>
      </c>
      <c r="J1940" s="814" t="s">
        <v>4173</v>
      </c>
      <c r="K1940" s="815" t="s">
        <v>3583</v>
      </c>
      <c r="L1940" s="772">
        <v>1</v>
      </c>
    </row>
    <row r="1941" spans="1:12" s="816" customFormat="1" ht="39.950000000000003" customHeight="1" outlineLevel="2" x14ac:dyDescent="0.2">
      <c r="A1941" s="772">
        <v>133</v>
      </c>
      <c r="B1941" s="553" t="s">
        <v>9068</v>
      </c>
      <c r="C1941" s="553" t="s">
        <v>1775</v>
      </c>
      <c r="D1941" s="813" t="s">
        <v>9015</v>
      </c>
      <c r="E1941" s="553" t="s">
        <v>3381</v>
      </c>
      <c r="F1941" s="553" t="s">
        <v>180</v>
      </c>
      <c r="G1941" s="553" t="s">
        <v>4191</v>
      </c>
      <c r="H1941" s="772" t="s">
        <v>9016</v>
      </c>
      <c r="I1941" s="553" t="s">
        <v>6188</v>
      </c>
      <c r="J1941" s="814" t="s">
        <v>4173</v>
      </c>
      <c r="K1941" s="815" t="s">
        <v>3583</v>
      </c>
      <c r="L1941" s="772">
        <v>1</v>
      </c>
    </row>
    <row r="1942" spans="1:12" s="816" customFormat="1" ht="39.950000000000003" customHeight="1" outlineLevel="2" x14ac:dyDescent="0.2">
      <c r="A1942" s="772">
        <v>134</v>
      </c>
      <c r="B1942" s="553" t="s">
        <v>9069</v>
      </c>
      <c r="C1942" s="553" t="s">
        <v>1775</v>
      </c>
      <c r="D1942" s="813" t="s">
        <v>9070</v>
      </c>
      <c r="E1942" s="553" t="s">
        <v>3346</v>
      </c>
      <c r="F1942" s="553" t="s">
        <v>112</v>
      </c>
      <c r="G1942" s="553" t="s">
        <v>4191</v>
      </c>
      <c r="H1942" s="772" t="s">
        <v>9016</v>
      </c>
      <c r="I1942" s="553" t="s">
        <v>3571</v>
      </c>
      <c r="J1942" s="814" t="s">
        <v>4173</v>
      </c>
      <c r="K1942" s="815" t="s">
        <v>3583</v>
      </c>
      <c r="L1942" s="772">
        <v>1</v>
      </c>
    </row>
    <row r="1943" spans="1:12" s="816" customFormat="1" ht="39.950000000000003" customHeight="1" outlineLevel="2" x14ac:dyDescent="0.2">
      <c r="A1943" s="772">
        <v>135</v>
      </c>
      <c r="B1943" s="553" t="s">
        <v>9071</v>
      </c>
      <c r="C1943" s="553" t="s">
        <v>1775</v>
      </c>
      <c r="D1943" s="813" t="s">
        <v>9070</v>
      </c>
      <c r="E1943" s="553" t="s">
        <v>3346</v>
      </c>
      <c r="F1943" s="553" t="s">
        <v>30</v>
      </c>
      <c r="G1943" s="553" t="s">
        <v>4191</v>
      </c>
      <c r="H1943" s="772" t="s">
        <v>9016</v>
      </c>
      <c r="I1943" s="553" t="s">
        <v>3598</v>
      </c>
      <c r="J1943" s="814" t="s">
        <v>4173</v>
      </c>
      <c r="K1943" s="815" t="s">
        <v>3583</v>
      </c>
      <c r="L1943" s="772">
        <v>1</v>
      </c>
    </row>
    <row r="1944" spans="1:12" s="816" customFormat="1" ht="39.950000000000003" customHeight="1" outlineLevel="2" x14ac:dyDescent="0.2">
      <c r="A1944" s="772">
        <v>136</v>
      </c>
      <c r="B1944" s="553" t="s">
        <v>9072</v>
      </c>
      <c r="C1944" s="553" t="s">
        <v>1775</v>
      </c>
      <c r="D1944" s="813" t="s">
        <v>9070</v>
      </c>
      <c r="E1944" s="553" t="s">
        <v>3346</v>
      </c>
      <c r="F1944" s="553" t="s">
        <v>30</v>
      </c>
      <c r="G1944" s="553" t="s">
        <v>4191</v>
      </c>
      <c r="H1944" s="772" t="s">
        <v>9016</v>
      </c>
      <c r="I1944" s="553" t="s">
        <v>3665</v>
      </c>
      <c r="J1944" s="814" t="s">
        <v>4173</v>
      </c>
      <c r="K1944" s="815" t="s">
        <v>3583</v>
      </c>
      <c r="L1944" s="772">
        <v>1</v>
      </c>
    </row>
    <row r="1945" spans="1:12" s="816" customFormat="1" ht="39.950000000000003" customHeight="1" outlineLevel="2" x14ac:dyDescent="0.2">
      <c r="A1945" s="772">
        <v>137</v>
      </c>
      <c r="B1945" s="553" t="s">
        <v>9073</v>
      </c>
      <c r="C1945" s="553" t="s">
        <v>1775</v>
      </c>
      <c r="D1945" s="813" t="s">
        <v>9070</v>
      </c>
      <c r="E1945" s="553" t="s">
        <v>3346</v>
      </c>
      <c r="F1945" s="553" t="s">
        <v>32</v>
      </c>
      <c r="G1945" s="553" t="s">
        <v>4191</v>
      </c>
      <c r="H1945" s="772" t="s">
        <v>9016</v>
      </c>
      <c r="I1945" s="553" t="s">
        <v>6188</v>
      </c>
      <c r="J1945" s="814" t="s">
        <v>4173</v>
      </c>
      <c r="K1945" s="815" t="s">
        <v>3583</v>
      </c>
      <c r="L1945" s="772">
        <v>1</v>
      </c>
    </row>
    <row r="1946" spans="1:12" s="816" customFormat="1" ht="39.950000000000003" customHeight="1" outlineLevel="2" x14ac:dyDescent="0.2">
      <c r="A1946" s="772">
        <v>138</v>
      </c>
      <c r="B1946" s="553" t="s">
        <v>9074</v>
      </c>
      <c r="C1946" s="553" t="s">
        <v>1775</v>
      </c>
      <c r="D1946" s="813" t="s">
        <v>9070</v>
      </c>
      <c r="E1946" s="553" t="s">
        <v>3346</v>
      </c>
      <c r="F1946" s="553" t="s">
        <v>106</v>
      </c>
      <c r="G1946" s="553" t="s">
        <v>4191</v>
      </c>
      <c r="H1946" s="772" t="s">
        <v>9016</v>
      </c>
      <c r="I1946" s="553" t="s">
        <v>3571</v>
      </c>
      <c r="J1946" s="814" t="s">
        <v>4173</v>
      </c>
      <c r="K1946" s="815" t="s">
        <v>3583</v>
      </c>
      <c r="L1946" s="772">
        <v>1</v>
      </c>
    </row>
    <row r="1947" spans="1:12" s="816" customFormat="1" ht="39.950000000000003" customHeight="1" outlineLevel="2" x14ac:dyDescent="0.2">
      <c r="A1947" s="772">
        <v>139</v>
      </c>
      <c r="B1947" s="553" t="s">
        <v>9075</v>
      </c>
      <c r="C1947" s="553" t="s">
        <v>1775</v>
      </c>
      <c r="D1947" s="813" t="s">
        <v>9070</v>
      </c>
      <c r="E1947" s="553" t="s">
        <v>3346</v>
      </c>
      <c r="F1947" s="553" t="s">
        <v>110</v>
      </c>
      <c r="G1947" s="553" t="s">
        <v>4191</v>
      </c>
      <c r="H1947" s="772" t="s">
        <v>9016</v>
      </c>
      <c r="I1947" s="553" t="s">
        <v>3598</v>
      </c>
      <c r="J1947" s="814" t="s">
        <v>4173</v>
      </c>
      <c r="K1947" s="815" t="s">
        <v>3583</v>
      </c>
      <c r="L1947" s="772">
        <v>1</v>
      </c>
    </row>
    <row r="1948" spans="1:12" s="816" customFormat="1" ht="39.950000000000003" customHeight="1" outlineLevel="2" x14ac:dyDescent="0.2">
      <c r="A1948" s="772">
        <v>140</v>
      </c>
      <c r="B1948" s="553" t="s">
        <v>9076</v>
      </c>
      <c r="C1948" s="553" t="s">
        <v>1775</v>
      </c>
      <c r="D1948" s="813" t="s">
        <v>9070</v>
      </c>
      <c r="E1948" s="553" t="s">
        <v>3346</v>
      </c>
      <c r="F1948" s="553" t="s">
        <v>146</v>
      </c>
      <c r="G1948" s="553" t="s">
        <v>4191</v>
      </c>
      <c r="H1948" s="772" t="s">
        <v>9016</v>
      </c>
      <c r="I1948" s="553" t="s">
        <v>3665</v>
      </c>
      <c r="J1948" s="814" t="s">
        <v>4173</v>
      </c>
      <c r="K1948" s="815" t="s">
        <v>3583</v>
      </c>
      <c r="L1948" s="772">
        <v>1</v>
      </c>
    </row>
    <row r="1949" spans="1:12" s="816" customFormat="1" ht="39.950000000000003" customHeight="1" outlineLevel="2" x14ac:dyDescent="0.2">
      <c r="A1949" s="772">
        <v>141</v>
      </c>
      <c r="B1949" s="553" t="s">
        <v>9077</v>
      </c>
      <c r="C1949" s="553" t="s">
        <v>1775</v>
      </c>
      <c r="D1949" s="813" t="s">
        <v>9070</v>
      </c>
      <c r="E1949" s="553" t="s">
        <v>3346</v>
      </c>
      <c r="F1949" s="553" t="s">
        <v>142</v>
      </c>
      <c r="G1949" s="553" t="s">
        <v>4191</v>
      </c>
      <c r="H1949" s="772" t="s">
        <v>9016</v>
      </c>
      <c r="I1949" s="553" t="s">
        <v>6188</v>
      </c>
      <c r="J1949" s="814" t="s">
        <v>4173</v>
      </c>
      <c r="K1949" s="815" t="s">
        <v>3583</v>
      </c>
      <c r="L1949" s="772">
        <v>1</v>
      </c>
    </row>
    <row r="1950" spans="1:12" s="816" customFormat="1" ht="39.950000000000003" customHeight="1" outlineLevel="2" x14ac:dyDescent="0.2">
      <c r="A1950" s="772">
        <v>142</v>
      </c>
      <c r="B1950" s="553" t="s">
        <v>9078</v>
      </c>
      <c r="C1950" s="553" t="s">
        <v>1775</v>
      </c>
      <c r="D1950" s="813" t="s">
        <v>9070</v>
      </c>
      <c r="E1950" s="553" t="s">
        <v>3346</v>
      </c>
      <c r="F1950" s="553" t="s">
        <v>216</v>
      </c>
      <c r="G1950" s="553" t="s">
        <v>4191</v>
      </c>
      <c r="H1950" s="772" t="s">
        <v>9016</v>
      </c>
      <c r="I1950" s="553" t="s">
        <v>3571</v>
      </c>
      <c r="J1950" s="814" t="s">
        <v>4173</v>
      </c>
      <c r="K1950" s="815" t="s">
        <v>3583</v>
      </c>
      <c r="L1950" s="772">
        <v>1</v>
      </c>
    </row>
    <row r="1951" spans="1:12" s="816" customFormat="1" ht="39.950000000000003" customHeight="1" outlineLevel="2" x14ac:dyDescent="0.2">
      <c r="A1951" s="772">
        <v>143</v>
      </c>
      <c r="B1951" s="553" t="s">
        <v>9079</v>
      </c>
      <c r="C1951" s="553" t="s">
        <v>1775</v>
      </c>
      <c r="D1951" s="813" t="s">
        <v>9070</v>
      </c>
      <c r="E1951" s="553" t="s">
        <v>3346</v>
      </c>
      <c r="F1951" s="553" t="s">
        <v>3298</v>
      </c>
      <c r="G1951" s="553" t="s">
        <v>4191</v>
      </c>
      <c r="H1951" s="772" t="s">
        <v>9016</v>
      </c>
      <c r="I1951" s="553" t="s">
        <v>3571</v>
      </c>
      <c r="J1951" s="814" t="s">
        <v>4173</v>
      </c>
      <c r="K1951" s="815" t="s">
        <v>3583</v>
      </c>
      <c r="L1951" s="772">
        <v>1</v>
      </c>
    </row>
    <row r="1952" spans="1:12" s="816" customFormat="1" ht="39.950000000000003" customHeight="1" outlineLevel="2" x14ac:dyDescent="0.2">
      <c r="A1952" s="772">
        <v>144</v>
      </c>
      <c r="B1952" s="553" t="s">
        <v>9080</v>
      </c>
      <c r="C1952" s="553" t="s">
        <v>1775</v>
      </c>
      <c r="D1952" s="813" t="s">
        <v>9070</v>
      </c>
      <c r="E1952" s="553" t="s">
        <v>3346</v>
      </c>
      <c r="F1952" s="553" t="s">
        <v>3298</v>
      </c>
      <c r="G1952" s="553" t="s">
        <v>3852</v>
      </c>
      <c r="H1952" s="772" t="s">
        <v>9016</v>
      </c>
      <c r="I1952" s="553" t="s">
        <v>3598</v>
      </c>
      <c r="J1952" s="814" t="s">
        <v>4173</v>
      </c>
      <c r="K1952" s="815" t="s">
        <v>3583</v>
      </c>
      <c r="L1952" s="772">
        <v>1</v>
      </c>
    </row>
    <row r="1953" spans="1:12" s="816" customFormat="1" ht="39.950000000000003" customHeight="1" outlineLevel="2" x14ac:dyDescent="0.2">
      <c r="A1953" s="772">
        <v>145</v>
      </c>
      <c r="B1953" s="553" t="s">
        <v>9081</v>
      </c>
      <c r="C1953" s="553" t="s">
        <v>9082</v>
      </c>
      <c r="D1953" s="813" t="s">
        <v>9083</v>
      </c>
      <c r="E1953" s="553" t="s">
        <v>3488</v>
      </c>
      <c r="F1953" s="553" t="s">
        <v>70</v>
      </c>
      <c r="G1953" s="553" t="s">
        <v>4191</v>
      </c>
      <c r="H1953" s="772" t="s">
        <v>9084</v>
      </c>
      <c r="I1953" s="553" t="s">
        <v>3665</v>
      </c>
      <c r="J1953" s="814" t="s">
        <v>4173</v>
      </c>
      <c r="K1953" s="815" t="s">
        <v>3583</v>
      </c>
      <c r="L1953" s="772">
        <v>1</v>
      </c>
    </row>
    <row r="1954" spans="1:12" s="816" customFormat="1" ht="39.950000000000003" customHeight="1" outlineLevel="2" x14ac:dyDescent="0.2">
      <c r="A1954" s="772">
        <v>146</v>
      </c>
      <c r="B1954" s="553" t="s">
        <v>9085</v>
      </c>
      <c r="C1954" s="553" t="s">
        <v>9082</v>
      </c>
      <c r="D1954" s="813" t="s">
        <v>9083</v>
      </c>
      <c r="E1954" s="553" t="s">
        <v>3488</v>
      </c>
      <c r="F1954" s="553" t="s">
        <v>70</v>
      </c>
      <c r="G1954" s="553" t="s">
        <v>4191</v>
      </c>
      <c r="H1954" s="772" t="s">
        <v>9084</v>
      </c>
      <c r="I1954" s="553" t="s">
        <v>6188</v>
      </c>
      <c r="J1954" s="814" t="s">
        <v>4173</v>
      </c>
      <c r="K1954" s="815" t="s">
        <v>3583</v>
      </c>
      <c r="L1954" s="772">
        <v>1</v>
      </c>
    </row>
    <row r="1955" spans="1:12" s="816" customFormat="1" ht="39.950000000000003" customHeight="1" outlineLevel="2" x14ac:dyDescent="0.2">
      <c r="A1955" s="772">
        <v>147</v>
      </c>
      <c r="B1955" s="553" t="s">
        <v>9086</v>
      </c>
      <c r="C1955" s="553" t="s">
        <v>9082</v>
      </c>
      <c r="D1955" s="813" t="s">
        <v>9083</v>
      </c>
      <c r="E1955" s="553" t="s">
        <v>3488</v>
      </c>
      <c r="F1955" s="553" t="s">
        <v>112</v>
      </c>
      <c r="G1955" s="553" t="s">
        <v>4191</v>
      </c>
      <c r="H1955" s="772" t="s">
        <v>9084</v>
      </c>
      <c r="I1955" s="553" t="s">
        <v>3571</v>
      </c>
      <c r="J1955" s="814" t="s">
        <v>4173</v>
      </c>
      <c r="K1955" s="815" t="s">
        <v>3583</v>
      </c>
      <c r="L1955" s="772">
        <v>1</v>
      </c>
    </row>
    <row r="1956" spans="1:12" s="816" customFormat="1" ht="39.950000000000003" customHeight="1" outlineLevel="2" x14ac:dyDescent="0.2">
      <c r="A1956" s="772">
        <v>148</v>
      </c>
      <c r="B1956" s="553" t="s">
        <v>9087</v>
      </c>
      <c r="C1956" s="553" t="s">
        <v>9082</v>
      </c>
      <c r="D1956" s="813" t="s">
        <v>9083</v>
      </c>
      <c r="E1956" s="553" t="s">
        <v>3488</v>
      </c>
      <c r="F1956" s="553" t="s">
        <v>31</v>
      </c>
      <c r="G1956" s="553" t="s">
        <v>4175</v>
      </c>
      <c r="H1956" s="772" t="s">
        <v>9084</v>
      </c>
      <c r="I1956" s="553" t="s">
        <v>3598</v>
      </c>
      <c r="J1956" s="814" t="s">
        <v>4173</v>
      </c>
      <c r="K1956" s="815" t="s">
        <v>3583</v>
      </c>
      <c r="L1956" s="772">
        <v>1</v>
      </c>
    </row>
    <row r="1957" spans="1:12" s="816" customFormat="1" ht="39.950000000000003" customHeight="1" outlineLevel="2" x14ac:dyDescent="0.2">
      <c r="A1957" s="772">
        <v>149</v>
      </c>
      <c r="B1957" s="553" t="s">
        <v>9088</v>
      </c>
      <c r="C1957" s="553" t="s">
        <v>9082</v>
      </c>
      <c r="D1957" s="813" t="s">
        <v>9083</v>
      </c>
      <c r="E1957" s="553" t="s">
        <v>3488</v>
      </c>
      <c r="F1957" s="553" t="s">
        <v>91</v>
      </c>
      <c r="G1957" s="553" t="s">
        <v>4175</v>
      </c>
      <c r="H1957" s="772" t="s">
        <v>9084</v>
      </c>
      <c r="I1957" s="553" t="s">
        <v>3665</v>
      </c>
      <c r="J1957" s="814" t="s">
        <v>4173</v>
      </c>
      <c r="K1957" s="815" t="s">
        <v>3583</v>
      </c>
      <c r="L1957" s="772">
        <v>1</v>
      </c>
    </row>
    <row r="1958" spans="1:12" s="816" customFormat="1" ht="39.950000000000003" customHeight="1" outlineLevel="2" x14ac:dyDescent="0.2">
      <c r="A1958" s="772">
        <v>150</v>
      </c>
      <c r="B1958" s="553" t="s">
        <v>9089</v>
      </c>
      <c r="C1958" s="553" t="s">
        <v>9082</v>
      </c>
      <c r="D1958" s="813" t="s">
        <v>9083</v>
      </c>
      <c r="E1958" s="553" t="s">
        <v>3488</v>
      </c>
      <c r="F1958" s="553" t="s">
        <v>106</v>
      </c>
      <c r="G1958" s="553" t="s">
        <v>4191</v>
      </c>
      <c r="H1958" s="772" t="s">
        <v>9084</v>
      </c>
      <c r="I1958" s="553" t="s">
        <v>6188</v>
      </c>
      <c r="J1958" s="814" t="s">
        <v>4173</v>
      </c>
      <c r="K1958" s="815" t="s">
        <v>3583</v>
      </c>
      <c r="L1958" s="772">
        <v>1</v>
      </c>
    </row>
    <row r="1959" spans="1:12" s="816" customFormat="1" ht="39.950000000000003" customHeight="1" outlineLevel="2" x14ac:dyDescent="0.2">
      <c r="A1959" s="772">
        <v>151</v>
      </c>
      <c r="B1959" s="553" t="s">
        <v>9090</v>
      </c>
      <c r="C1959" s="553" t="s">
        <v>9082</v>
      </c>
      <c r="D1959" s="813" t="s">
        <v>9083</v>
      </c>
      <c r="E1959" s="553" t="s">
        <v>3488</v>
      </c>
      <c r="F1959" s="553" t="s">
        <v>35</v>
      </c>
      <c r="G1959" s="553" t="s">
        <v>4191</v>
      </c>
      <c r="H1959" s="772" t="s">
        <v>9084</v>
      </c>
      <c r="I1959" s="553" t="s">
        <v>3571</v>
      </c>
      <c r="J1959" s="814" t="s">
        <v>4173</v>
      </c>
      <c r="K1959" s="815" t="s">
        <v>3583</v>
      </c>
      <c r="L1959" s="772">
        <v>1</v>
      </c>
    </row>
    <row r="1960" spans="1:12" s="816" customFormat="1" ht="39.950000000000003" customHeight="1" outlineLevel="2" x14ac:dyDescent="0.2">
      <c r="A1960" s="772">
        <v>152</v>
      </c>
      <c r="B1960" s="553" t="s">
        <v>9091</v>
      </c>
      <c r="C1960" s="553" t="s">
        <v>9082</v>
      </c>
      <c r="D1960" s="813" t="s">
        <v>9083</v>
      </c>
      <c r="E1960" s="553" t="s">
        <v>3488</v>
      </c>
      <c r="F1960" s="553" t="s">
        <v>109</v>
      </c>
      <c r="G1960" s="553" t="s">
        <v>4175</v>
      </c>
      <c r="H1960" s="772" t="s">
        <v>9084</v>
      </c>
      <c r="I1960" s="553" t="s">
        <v>3598</v>
      </c>
      <c r="J1960" s="814" t="s">
        <v>4173</v>
      </c>
      <c r="K1960" s="815" t="s">
        <v>3583</v>
      </c>
      <c r="L1960" s="772">
        <v>1</v>
      </c>
    </row>
    <row r="1961" spans="1:12" s="816" customFormat="1" ht="39.950000000000003" customHeight="1" outlineLevel="2" x14ac:dyDescent="0.2">
      <c r="A1961" s="772">
        <v>153</v>
      </c>
      <c r="B1961" s="553" t="s">
        <v>9092</v>
      </c>
      <c r="C1961" s="553" t="s">
        <v>9082</v>
      </c>
      <c r="D1961" s="813" t="s">
        <v>9083</v>
      </c>
      <c r="E1961" s="553" t="s">
        <v>3488</v>
      </c>
      <c r="F1961" s="553" t="s">
        <v>109</v>
      </c>
      <c r="G1961" s="553" t="s">
        <v>4191</v>
      </c>
      <c r="H1961" s="772" t="s">
        <v>9084</v>
      </c>
      <c r="I1961" s="553" t="s">
        <v>3665</v>
      </c>
      <c r="J1961" s="814" t="s">
        <v>4173</v>
      </c>
      <c r="K1961" s="815" t="s">
        <v>3583</v>
      </c>
      <c r="L1961" s="772">
        <v>1</v>
      </c>
    </row>
    <row r="1962" spans="1:12" s="816" customFormat="1" ht="39.950000000000003" customHeight="1" outlineLevel="2" x14ac:dyDescent="0.2">
      <c r="A1962" s="772">
        <v>154</v>
      </c>
      <c r="B1962" s="553" t="s">
        <v>9093</v>
      </c>
      <c r="C1962" s="553" t="s">
        <v>9082</v>
      </c>
      <c r="D1962" s="813" t="s">
        <v>9083</v>
      </c>
      <c r="E1962" s="553" t="s">
        <v>3488</v>
      </c>
      <c r="F1962" s="553" t="s">
        <v>147</v>
      </c>
      <c r="G1962" s="553" t="s">
        <v>4191</v>
      </c>
      <c r="H1962" s="772" t="s">
        <v>9084</v>
      </c>
      <c r="I1962" s="553" t="s">
        <v>6188</v>
      </c>
      <c r="J1962" s="814" t="s">
        <v>4173</v>
      </c>
      <c r="K1962" s="815" t="s">
        <v>3583</v>
      </c>
      <c r="L1962" s="772">
        <v>1</v>
      </c>
    </row>
    <row r="1963" spans="1:12" s="816" customFormat="1" ht="39.950000000000003" customHeight="1" outlineLevel="2" x14ac:dyDescent="0.2">
      <c r="A1963" s="772">
        <v>155</v>
      </c>
      <c r="B1963" s="553" t="s">
        <v>9094</v>
      </c>
      <c r="C1963" s="553" t="s">
        <v>9082</v>
      </c>
      <c r="D1963" s="813" t="s">
        <v>9083</v>
      </c>
      <c r="E1963" s="553" t="s">
        <v>3488</v>
      </c>
      <c r="F1963" s="553" t="s">
        <v>146</v>
      </c>
      <c r="G1963" s="553" t="s">
        <v>4191</v>
      </c>
      <c r="H1963" s="772" t="s">
        <v>9084</v>
      </c>
      <c r="I1963" s="553" t="s">
        <v>3571</v>
      </c>
      <c r="J1963" s="814" t="s">
        <v>4173</v>
      </c>
      <c r="K1963" s="815" t="s">
        <v>3583</v>
      </c>
      <c r="L1963" s="772">
        <v>1</v>
      </c>
    </row>
    <row r="1964" spans="1:12" s="816" customFormat="1" ht="39.950000000000003" customHeight="1" outlineLevel="2" x14ac:dyDescent="0.2">
      <c r="A1964" s="772">
        <v>156</v>
      </c>
      <c r="B1964" s="553" t="s">
        <v>9095</v>
      </c>
      <c r="C1964" s="553" t="s">
        <v>9082</v>
      </c>
      <c r="D1964" s="813" t="s">
        <v>9083</v>
      </c>
      <c r="E1964" s="553" t="s">
        <v>3488</v>
      </c>
      <c r="F1964" s="553" t="s">
        <v>146</v>
      </c>
      <c r="G1964" s="553" t="s">
        <v>4191</v>
      </c>
      <c r="H1964" s="772" t="s">
        <v>9084</v>
      </c>
      <c r="I1964" s="553" t="s">
        <v>3571</v>
      </c>
      <c r="J1964" s="814" t="s">
        <v>4173</v>
      </c>
      <c r="K1964" s="815" t="s">
        <v>3583</v>
      </c>
      <c r="L1964" s="772">
        <v>1</v>
      </c>
    </row>
    <row r="1965" spans="1:12" s="816" customFormat="1" ht="39.950000000000003" customHeight="1" outlineLevel="2" x14ac:dyDescent="0.2">
      <c r="A1965" s="772">
        <v>157</v>
      </c>
      <c r="B1965" s="553" t="s">
        <v>9096</v>
      </c>
      <c r="C1965" s="553" t="s">
        <v>9082</v>
      </c>
      <c r="D1965" s="813" t="s">
        <v>9083</v>
      </c>
      <c r="E1965" s="553" t="s">
        <v>3488</v>
      </c>
      <c r="F1965" s="553" t="s">
        <v>116</v>
      </c>
      <c r="G1965" s="553" t="s">
        <v>4191</v>
      </c>
      <c r="H1965" s="772" t="s">
        <v>9084</v>
      </c>
      <c r="I1965" s="553" t="s">
        <v>3598</v>
      </c>
      <c r="J1965" s="814" t="s">
        <v>4173</v>
      </c>
      <c r="K1965" s="815" t="s">
        <v>3583</v>
      </c>
      <c r="L1965" s="772">
        <v>1</v>
      </c>
    </row>
    <row r="1966" spans="1:12" s="816" customFormat="1" ht="39.950000000000003" customHeight="1" outlineLevel="2" x14ac:dyDescent="0.2">
      <c r="A1966" s="772">
        <v>158</v>
      </c>
      <c r="B1966" s="553" t="s">
        <v>9097</v>
      </c>
      <c r="C1966" s="553" t="s">
        <v>9082</v>
      </c>
      <c r="D1966" s="813" t="s">
        <v>9083</v>
      </c>
      <c r="E1966" s="553" t="s">
        <v>3488</v>
      </c>
      <c r="F1966" s="553" t="s">
        <v>176</v>
      </c>
      <c r="G1966" s="553" t="s">
        <v>4191</v>
      </c>
      <c r="H1966" s="772" t="s">
        <v>9084</v>
      </c>
      <c r="I1966" s="553" t="s">
        <v>3665</v>
      </c>
      <c r="J1966" s="814" t="s">
        <v>4173</v>
      </c>
      <c r="K1966" s="815" t="s">
        <v>3583</v>
      </c>
      <c r="L1966" s="772">
        <v>1</v>
      </c>
    </row>
    <row r="1967" spans="1:12" s="816" customFormat="1" ht="39.950000000000003" customHeight="1" outlineLevel="2" x14ac:dyDescent="0.2">
      <c r="A1967" s="772">
        <v>159</v>
      </c>
      <c r="B1967" s="553" t="s">
        <v>9098</v>
      </c>
      <c r="C1967" s="553" t="s">
        <v>9082</v>
      </c>
      <c r="D1967" s="813" t="s">
        <v>9083</v>
      </c>
      <c r="E1967" s="553" t="s">
        <v>3488</v>
      </c>
      <c r="F1967" s="553" t="s">
        <v>181</v>
      </c>
      <c r="G1967" s="553" t="s">
        <v>4191</v>
      </c>
      <c r="H1967" s="772" t="s">
        <v>9084</v>
      </c>
      <c r="I1967" s="553" t="s">
        <v>6188</v>
      </c>
      <c r="J1967" s="814" t="s">
        <v>4173</v>
      </c>
      <c r="K1967" s="815" t="s">
        <v>3583</v>
      </c>
      <c r="L1967" s="772">
        <v>1</v>
      </c>
    </row>
    <row r="1968" spans="1:12" s="816" customFormat="1" ht="39.950000000000003" customHeight="1" outlineLevel="2" x14ac:dyDescent="0.2">
      <c r="A1968" s="772">
        <v>160</v>
      </c>
      <c r="B1968" s="553" t="s">
        <v>9099</v>
      </c>
      <c r="C1968" s="553" t="s">
        <v>9082</v>
      </c>
      <c r="D1968" s="813" t="s">
        <v>9083</v>
      </c>
      <c r="E1968" s="553" t="s">
        <v>3488</v>
      </c>
      <c r="F1968" s="553" t="s">
        <v>237</v>
      </c>
      <c r="G1968" s="553" t="s">
        <v>4191</v>
      </c>
      <c r="H1968" s="772" t="s">
        <v>9084</v>
      </c>
      <c r="I1968" s="553" t="s">
        <v>3571</v>
      </c>
      <c r="J1968" s="814" t="s">
        <v>4173</v>
      </c>
      <c r="K1968" s="815" t="s">
        <v>3583</v>
      </c>
      <c r="L1968" s="772">
        <v>1</v>
      </c>
    </row>
    <row r="1969" spans="1:12" s="816" customFormat="1" ht="39.950000000000003" customHeight="1" outlineLevel="2" x14ac:dyDescent="0.2">
      <c r="A1969" s="772">
        <v>161</v>
      </c>
      <c r="B1969" s="553" t="s">
        <v>9100</v>
      </c>
      <c r="C1969" s="553" t="s">
        <v>9082</v>
      </c>
      <c r="D1969" s="813" t="s">
        <v>9083</v>
      </c>
      <c r="E1969" s="553" t="s">
        <v>3488</v>
      </c>
      <c r="F1969" s="553" t="s">
        <v>240</v>
      </c>
      <c r="G1969" s="553" t="s">
        <v>4175</v>
      </c>
      <c r="H1969" s="772" t="s">
        <v>9084</v>
      </c>
      <c r="I1969" s="553" t="s">
        <v>3598</v>
      </c>
      <c r="J1969" s="814" t="s">
        <v>4173</v>
      </c>
      <c r="K1969" s="815" t="s">
        <v>3583</v>
      </c>
      <c r="L1969" s="772">
        <v>1</v>
      </c>
    </row>
    <row r="1970" spans="1:12" s="816" customFormat="1" ht="39.950000000000003" customHeight="1" outlineLevel="2" x14ac:dyDescent="0.2">
      <c r="A1970" s="772">
        <v>162</v>
      </c>
      <c r="B1970" s="553" t="s">
        <v>9101</v>
      </c>
      <c r="C1970" s="553" t="s">
        <v>9082</v>
      </c>
      <c r="D1970" s="813" t="s">
        <v>9083</v>
      </c>
      <c r="E1970" s="553" t="s">
        <v>3488</v>
      </c>
      <c r="F1970" s="553" t="s">
        <v>240</v>
      </c>
      <c r="G1970" s="553" t="s">
        <v>4191</v>
      </c>
      <c r="H1970" s="772" t="s">
        <v>9084</v>
      </c>
      <c r="I1970" s="553" t="s">
        <v>3665</v>
      </c>
      <c r="J1970" s="814" t="s">
        <v>4173</v>
      </c>
      <c r="K1970" s="815" t="s">
        <v>3583</v>
      </c>
      <c r="L1970" s="772">
        <v>1</v>
      </c>
    </row>
    <row r="1971" spans="1:12" s="816" customFormat="1" ht="39.950000000000003" customHeight="1" outlineLevel="2" x14ac:dyDescent="0.2">
      <c r="A1971" s="772">
        <v>163</v>
      </c>
      <c r="B1971" s="553" t="s">
        <v>9102</v>
      </c>
      <c r="C1971" s="553" t="s">
        <v>9082</v>
      </c>
      <c r="D1971" s="813" t="s">
        <v>9083</v>
      </c>
      <c r="E1971" s="553" t="s">
        <v>3488</v>
      </c>
      <c r="F1971" s="553" t="s">
        <v>3299</v>
      </c>
      <c r="G1971" s="553" t="s">
        <v>4191</v>
      </c>
      <c r="H1971" s="772" t="s">
        <v>9084</v>
      </c>
      <c r="I1971" s="553" t="s">
        <v>6188</v>
      </c>
      <c r="J1971" s="814" t="s">
        <v>4173</v>
      </c>
      <c r="K1971" s="815" t="s">
        <v>3583</v>
      </c>
      <c r="L1971" s="772">
        <v>1</v>
      </c>
    </row>
    <row r="1972" spans="1:12" s="816" customFormat="1" ht="39.950000000000003" customHeight="1" outlineLevel="2" x14ac:dyDescent="0.2">
      <c r="A1972" s="772">
        <v>164</v>
      </c>
      <c r="B1972" s="553" t="s">
        <v>9103</v>
      </c>
      <c r="C1972" s="553" t="s">
        <v>9082</v>
      </c>
      <c r="D1972" s="813" t="s">
        <v>9083</v>
      </c>
      <c r="E1972" s="553" t="s">
        <v>3488</v>
      </c>
      <c r="F1972" s="553" t="s">
        <v>3299</v>
      </c>
      <c r="G1972" s="553" t="s">
        <v>4191</v>
      </c>
      <c r="H1972" s="772" t="s">
        <v>9084</v>
      </c>
      <c r="I1972" s="553" t="s">
        <v>3571</v>
      </c>
      <c r="J1972" s="814" t="s">
        <v>4173</v>
      </c>
      <c r="K1972" s="815" t="s">
        <v>3583</v>
      </c>
      <c r="L1972" s="772">
        <v>1</v>
      </c>
    </row>
    <row r="1973" spans="1:12" s="816" customFormat="1" ht="39.950000000000003" customHeight="1" outlineLevel="2" x14ac:dyDescent="0.2">
      <c r="A1973" s="772">
        <v>165</v>
      </c>
      <c r="B1973" s="553" t="s">
        <v>9104</v>
      </c>
      <c r="C1973" s="553" t="s">
        <v>9082</v>
      </c>
      <c r="D1973" s="813" t="s">
        <v>9105</v>
      </c>
      <c r="E1973" s="553" t="s">
        <v>4123</v>
      </c>
      <c r="F1973" s="553" t="s">
        <v>112</v>
      </c>
      <c r="G1973" s="553" t="s">
        <v>4191</v>
      </c>
      <c r="H1973" s="772" t="s">
        <v>9084</v>
      </c>
      <c r="I1973" s="553" t="s">
        <v>3598</v>
      </c>
      <c r="J1973" s="814" t="s">
        <v>4173</v>
      </c>
      <c r="K1973" s="815" t="s">
        <v>3583</v>
      </c>
      <c r="L1973" s="772">
        <v>1</v>
      </c>
    </row>
    <row r="1974" spans="1:12" s="816" customFormat="1" ht="39.950000000000003" customHeight="1" outlineLevel="2" x14ac:dyDescent="0.2">
      <c r="A1974" s="772">
        <v>166</v>
      </c>
      <c r="B1974" s="553" t="s">
        <v>9106</v>
      </c>
      <c r="C1974" s="553" t="s">
        <v>9082</v>
      </c>
      <c r="D1974" s="813" t="s">
        <v>9105</v>
      </c>
      <c r="E1974" s="553" t="s">
        <v>4123</v>
      </c>
      <c r="F1974" s="553" t="s">
        <v>112</v>
      </c>
      <c r="G1974" s="553" t="s">
        <v>4191</v>
      </c>
      <c r="H1974" s="772" t="s">
        <v>9084</v>
      </c>
      <c r="I1974" s="553" t="s">
        <v>3665</v>
      </c>
      <c r="J1974" s="814" t="s">
        <v>4173</v>
      </c>
      <c r="K1974" s="815" t="s">
        <v>3583</v>
      </c>
      <c r="L1974" s="772">
        <v>1</v>
      </c>
    </row>
    <row r="1975" spans="1:12" s="816" customFormat="1" ht="39.950000000000003" customHeight="1" outlineLevel="2" x14ac:dyDescent="0.2">
      <c r="A1975" s="772">
        <v>167</v>
      </c>
      <c r="B1975" s="553" t="s">
        <v>9107</v>
      </c>
      <c r="C1975" s="553" t="s">
        <v>9082</v>
      </c>
      <c r="D1975" s="813" t="s">
        <v>9105</v>
      </c>
      <c r="E1975" s="553" t="s">
        <v>4123</v>
      </c>
      <c r="F1975" s="553" t="s">
        <v>30</v>
      </c>
      <c r="G1975" s="553" t="s">
        <v>4191</v>
      </c>
      <c r="H1975" s="772" t="s">
        <v>9084</v>
      </c>
      <c r="I1975" s="553" t="s">
        <v>6188</v>
      </c>
      <c r="J1975" s="814" t="s">
        <v>4173</v>
      </c>
      <c r="K1975" s="815" t="s">
        <v>3583</v>
      </c>
      <c r="L1975" s="772">
        <v>1</v>
      </c>
    </row>
    <row r="1976" spans="1:12" s="816" customFormat="1" ht="39.950000000000003" customHeight="1" outlineLevel="2" x14ac:dyDescent="0.2">
      <c r="A1976" s="772">
        <v>168</v>
      </c>
      <c r="B1976" s="553" t="s">
        <v>9108</v>
      </c>
      <c r="C1976" s="553" t="s">
        <v>9082</v>
      </c>
      <c r="D1976" s="813" t="s">
        <v>9105</v>
      </c>
      <c r="E1976" s="553" t="s">
        <v>4123</v>
      </c>
      <c r="F1976" s="553" t="s">
        <v>31</v>
      </c>
      <c r="G1976" s="553" t="s">
        <v>4191</v>
      </c>
      <c r="H1976" s="772" t="s">
        <v>9084</v>
      </c>
      <c r="I1976" s="553" t="s">
        <v>3571</v>
      </c>
      <c r="J1976" s="814" t="s">
        <v>4173</v>
      </c>
      <c r="K1976" s="815" t="s">
        <v>3583</v>
      </c>
      <c r="L1976" s="772">
        <v>1</v>
      </c>
    </row>
    <row r="1977" spans="1:12" s="816" customFormat="1" ht="39.950000000000003" customHeight="1" outlineLevel="2" x14ac:dyDescent="0.2">
      <c r="A1977" s="772">
        <v>169</v>
      </c>
      <c r="B1977" s="553" t="s">
        <v>9109</v>
      </c>
      <c r="C1977" s="553" t="s">
        <v>9082</v>
      </c>
      <c r="D1977" s="813" t="s">
        <v>9105</v>
      </c>
      <c r="E1977" s="553" t="s">
        <v>4123</v>
      </c>
      <c r="F1977" s="553" t="s">
        <v>31</v>
      </c>
      <c r="G1977" s="553" t="s">
        <v>4175</v>
      </c>
      <c r="H1977" s="772" t="s">
        <v>9084</v>
      </c>
      <c r="I1977" s="553" t="s">
        <v>3571</v>
      </c>
      <c r="J1977" s="814" t="s">
        <v>4173</v>
      </c>
      <c r="K1977" s="815" t="s">
        <v>3583</v>
      </c>
      <c r="L1977" s="772">
        <v>1</v>
      </c>
    </row>
    <row r="1978" spans="1:12" s="816" customFormat="1" ht="39.950000000000003" customHeight="1" outlineLevel="2" x14ac:dyDescent="0.2">
      <c r="A1978" s="772">
        <v>170</v>
      </c>
      <c r="B1978" s="553" t="s">
        <v>9110</v>
      </c>
      <c r="C1978" s="553" t="s">
        <v>9082</v>
      </c>
      <c r="D1978" s="813" t="s">
        <v>9105</v>
      </c>
      <c r="E1978" s="553" t="s">
        <v>4123</v>
      </c>
      <c r="F1978" s="553" t="s">
        <v>72</v>
      </c>
      <c r="G1978" s="553" t="s">
        <v>4193</v>
      </c>
      <c r="H1978" s="772" t="s">
        <v>9084</v>
      </c>
      <c r="I1978" s="553" t="s">
        <v>3598</v>
      </c>
      <c r="J1978" s="814" t="s">
        <v>4173</v>
      </c>
      <c r="K1978" s="815" t="s">
        <v>3583</v>
      </c>
      <c r="L1978" s="772">
        <v>1</v>
      </c>
    </row>
    <row r="1979" spans="1:12" s="816" customFormat="1" ht="39.950000000000003" customHeight="1" outlineLevel="2" x14ac:dyDescent="0.2">
      <c r="A1979" s="772">
        <v>171</v>
      </c>
      <c r="B1979" s="553" t="s">
        <v>9111</v>
      </c>
      <c r="C1979" s="553" t="s">
        <v>9082</v>
      </c>
      <c r="D1979" s="813" t="s">
        <v>9105</v>
      </c>
      <c r="E1979" s="553" t="s">
        <v>4123</v>
      </c>
      <c r="F1979" s="553" t="s">
        <v>72</v>
      </c>
      <c r="G1979" s="553" t="s">
        <v>4191</v>
      </c>
      <c r="H1979" s="772" t="s">
        <v>9084</v>
      </c>
      <c r="I1979" s="553" t="s">
        <v>3665</v>
      </c>
      <c r="J1979" s="814" t="s">
        <v>4173</v>
      </c>
      <c r="K1979" s="815" t="s">
        <v>3583</v>
      </c>
      <c r="L1979" s="772">
        <v>1</v>
      </c>
    </row>
    <row r="1980" spans="1:12" s="816" customFormat="1" ht="39.950000000000003" customHeight="1" outlineLevel="2" x14ac:dyDescent="0.2">
      <c r="A1980" s="772">
        <v>172</v>
      </c>
      <c r="B1980" s="553" t="s">
        <v>9112</v>
      </c>
      <c r="C1980" s="553" t="s">
        <v>9082</v>
      </c>
      <c r="D1980" s="813" t="s">
        <v>9105</v>
      </c>
      <c r="E1980" s="553" t="s">
        <v>4123</v>
      </c>
      <c r="F1980" s="553" t="s">
        <v>32</v>
      </c>
      <c r="G1980" s="553" t="s">
        <v>4191</v>
      </c>
      <c r="H1980" s="772" t="s">
        <v>9084</v>
      </c>
      <c r="I1980" s="553" t="s">
        <v>6188</v>
      </c>
      <c r="J1980" s="814" t="s">
        <v>4173</v>
      </c>
      <c r="K1980" s="815" t="s">
        <v>3583</v>
      </c>
      <c r="L1980" s="772">
        <v>1</v>
      </c>
    </row>
    <row r="1981" spans="1:12" s="816" customFormat="1" ht="39.950000000000003" customHeight="1" outlineLevel="2" x14ac:dyDescent="0.2">
      <c r="A1981" s="772">
        <v>173</v>
      </c>
      <c r="B1981" s="553" t="s">
        <v>9113</v>
      </c>
      <c r="C1981" s="553" t="s">
        <v>9082</v>
      </c>
      <c r="D1981" s="813" t="s">
        <v>9105</v>
      </c>
      <c r="E1981" s="553" t="s">
        <v>4123</v>
      </c>
      <c r="F1981" s="553" t="s">
        <v>106</v>
      </c>
      <c r="G1981" s="553" t="s">
        <v>4191</v>
      </c>
      <c r="H1981" s="772" t="s">
        <v>9084</v>
      </c>
      <c r="I1981" s="553" t="s">
        <v>3571</v>
      </c>
      <c r="J1981" s="814" t="s">
        <v>4173</v>
      </c>
      <c r="K1981" s="815" t="s">
        <v>3583</v>
      </c>
      <c r="L1981" s="772">
        <v>1</v>
      </c>
    </row>
    <row r="1982" spans="1:12" s="816" customFormat="1" ht="39.950000000000003" customHeight="1" outlineLevel="2" x14ac:dyDescent="0.2">
      <c r="A1982" s="772">
        <v>174</v>
      </c>
      <c r="B1982" s="553" t="s">
        <v>9114</v>
      </c>
      <c r="C1982" s="553" t="s">
        <v>9082</v>
      </c>
      <c r="D1982" s="813" t="s">
        <v>9105</v>
      </c>
      <c r="E1982" s="553" t="s">
        <v>4123</v>
      </c>
      <c r="F1982" s="553" t="s">
        <v>106</v>
      </c>
      <c r="G1982" s="553" t="s">
        <v>4191</v>
      </c>
      <c r="H1982" s="772" t="s">
        <v>9084</v>
      </c>
      <c r="I1982" s="553" t="s">
        <v>3598</v>
      </c>
      <c r="J1982" s="814" t="s">
        <v>4173</v>
      </c>
      <c r="K1982" s="815" t="s">
        <v>3583</v>
      </c>
      <c r="L1982" s="772">
        <v>1</v>
      </c>
    </row>
    <row r="1983" spans="1:12" s="816" customFormat="1" ht="39.950000000000003" customHeight="1" outlineLevel="2" x14ac:dyDescent="0.2">
      <c r="A1983" s="772">
        <v>175</v>
      </c>
      <c r="B1983" s="553" t="s">
        <v>9115</v>
      </c>
      <c r="C1983" s="553" t="s">
        <v>9082</v>
      </c>
      <c r="D1983" s="813" t="s">
        <v>9105</v>
      </c>
      <c r="E1983" s="553" t="s">
        <v>4123</v>
      </c>
      <c r="F1983" s="553" t="s">
        <v>34</v>
      </c>
      <c r="G1983" s="553" t="s">
        <v>4191</v>
      </c>
      <c r="H1983" s="772" t="s">
        <v>9084</v>
      </c>
      <c r="I1983" s="553" t="s">
        <v>3665</v>
      </c>
      <c r="J1983" s="814" t="s">
        <v>4173</v>
      </c>
      <c r="K1983" s="815" t="s">
        <v>3583</v>
      </c>
      <c r="L1983" s="772">
        <v>1</v>
      </c>
    </row>
    <row r="1984" spans="1:12" s="816" customFormat="1" ht="39.950000000000003" customHeight="1" outlineLevel="2" x14ac:dyDescent="0.2">
      <c r="A1984" s="772">
        <v>176</v>
      </c>
      <c r="B1984" s="553" t="s">
        <v>9116</v>
      </c>
      <c r="C1984" s="553" t="s">
        <v>9082</v>
      </c>
      <c r="D1984" s="813" t="s">
        <v>9105</v>
      </c>
      <c r="E1984" s="553" t="s">
        <v>4123</v>
      </c>
      <c r="F1984" s="553" t="s">
        <v>35</v>
      </c>
      <c r="G1984" s="553" t="s">
        <v>4175</v>
      </c>
      <c r="H1984" s="772" t="s">
        <v>9084</v>
      </c>
      <c r="I1984" s="553" t="s">
        <v>6188</v>
      </c>
      <c r="J1984" s="814" t="s">
        <v>4173</v>
      </c>
      <c r="K1984" s="815" t="s">
        <v>3583</v>
      </c>
      <c r="L1984" s="772">
        <v>1</v>
      </c>
    </row>
    <row r="1985" spans="1:12" s="816" customFormat="1" ht="39.950000000000003" customHeight="1" outlineLevel="2" x14ac:dyDescent="0.2">
      <c r="A1985" s="772">
        <v>177</v>
      </c>
      <c r="B1985" s="553" t="s">
        <v>9117</v>
      </c>
      <c r="C1985" s="553" t="s">
        <v>9082</v>
      </c>
      <c r="D1985" s="813" t="s">
        <v>9105</v>
      </c>
      <c r="E1985" s="553" t="s">
        <v>4123</v>
      </c>
      <c r="F1985" s="553" t="s">
        <v>35</v>
      </c>
      <c r="G1985" s="553" t="s">
        <v>4175</v>
      </c>
      <c r="H1985" s="772" t="s">
        <v>9084</v>
      </c>
      <c r="I1985" s="553" t="s">
        <v>3571</v>
      </c>
      <c r="J1985" s="814" t="s">
        <v>4173</v>
      </c>
      <c r="K1985" s="815" t="s">
        <v>3583</v>
      </c>
      <c r="L1985" s="772">
        <v>1</v>
      </c>
    </row>
    <row r="1986" spans="1:12" s="816" customFormat="1" ht="39.950000000000003" customHeight="1" outlineLevel="2" x14ac:dyDescent="0.2">
      <c r="A1986" s="772">
        <v>178</v>
      </c>
      <c r="B1986" s="553" t="s">
        <v>9118</v>
      </c>
      <c r="C1986" s="553" t="s">
        <v>9082</v>
      </c>
      <c r="D1986" s="813" t="s">
        <v>9105</v>
      </c>
      <c r="E1986" s="553" t="s">
        <v>4123</v>
      </c>
      <c r="F1986" s="553" t="s">
        <v>146</v>
      </c>
      <c r="G1986" s="553" t="s">
        <v>4191</v>
      </c>
      <c r="H1986" s="772" t="s">
        <v>9084</v>
      </c>
      <c r="I1986" s="553" t="s">
        <v>3598</v>
      </c>
      <c r="J1986" s="814" t="s">
        <v>4173</v>
      </c>
      <c r="K1986" s="815" t="s">
        <v>3583</v>
      </c>
      <c r="L1986" s="772">
        <v>1</v>
      </c>
    </row>
    <row r="1987" spans="1:12" s="816" customFormat="1" ht="39.950000000000003" customHeight="1" outlineLevel="2" x14ac:dyDescent="0.2">
      <c r="A1987" s="772">
        <v>179</v>
      </c>
      <c r="B1987" s="553" t="s">
        <v>9119</v>
      </c>
      <c r="C1987" s="553" t="s">
        <v>9082</v>
      </c>
      <c r="D1987" s="813" t="s">
        <v>9083</v>
      </c>
      <c r="E1987" s="553" t="s">
        <v>4123</v>
      </c>
      <c r="F1987" s="553" t="s">
        <v>116</v>
      </c>
      <c r="G1987" s="553" t="s">
        <v>4191</v>
      </c>
      <c r="H1987" s="772" t="s">
        <v>9084</v>
      </c>
      <c r="I1987" s="553" t="s">
        <v>3665</v>
      </c>
      <c r="J1987" s="814" t="s">
        <v>4173</v>
      </c>
      <c r="K1987" s="815" t="s">
        <v>3583</v>
      </c>
      <c r="L1987" s="772">
        <v>1</v>
      </c>
    </row>
    <row r="1988" spans="1:12" s="816" customFormat="1" ht="39.950000000000003" customHeight="1" outlineLevel="2" x14ac:dyDescent="0.2">
      <c r="A1988" s="772">
        <v>180</v>
      </c>
      <c r="B1988" s="553" t="s">
        <v>9120</v>
      </c>
      <c r="C1988" s="553" t="s">
        <v>9082</v>
      </c>
      <c r="D1988" s="813" t="s">
        <v>9083</v>
      </c>
      <c r="E1988" s="553" t="s">
        <v>4123</v>
      </c>
      <c r="F1988" s="553" t="s">
        <v>144</v>
      </c>
      <c r="G1988" s="553" t="s">
        <v>4191</v>
      </c>
      <c r="H1988" s="772" t="s">
        <v>9084</v>
      </c>
      <c r="I1988" s="553" t="s">
        <v>6188</v>
      </c>
      <c r="J1988" s="814" t="s">
        <v>4173</v>
      </c>
      <c r="K1988" s="815" t="s">
        <v>3583</v>
      </c>
      <c r="L1988" s="772">
        <v>1</v>
      </c>
    </row>
    <row r="1989" spans="1:12" s="816" customFormat="1" ht="39.950000000000003" customHeight="1" outlineLevel="2" x14ac:dyDescent="0.2">
      <c r="A1989" s="772">
        <v>181</v>
      </c>
      <c r="B1989" s="553" t="s">
        <v>9121</v>
      </c>
      <c r="C1989" s="553" t="s">
        <v>9082</v>
      </c>
      <c r="D1989" s="813" t="s">
        <v>9083</v>
      </c>
      <c r="E1989" s="553" t="s">
        <v>4123</v>
      </c>
      <c r="F1989" s="553" t="s">
        <v>176</v>
      </c>
      <c r="G1989" s="553" t="s">
        <v>4191</v>
      </c>
      <c r="H1989" s="772" t="s">
        <v>9084</v>
      </c>
      <c r="I1989" s="553" t="s">
        <v>3571</v>
      </c>
      <c r="J1989" s="814" t="s">
        <v>4173</v>
      </c>
      <c r="K1989" s="815" t="s">
        <v>3583</v>
      </c>
      <c r="L1989" s="772">
        <v>1</v>
      </c>
    </row>
    <row r="1990" spans="1:12" s="816" customFormat="1" ht="39.950000000000003" customHeight="1" outlineLevel="2" x14ac:dyDescent="0.2">
      <c r="A1990" s="772">
        <v>182</v>
      </c>
      <c r="B1990" s="553" t="s">
        <v>9122</v>
      </c>
      <c r="C1990" s="553" t="s">
        <v>9082</v>
      </c>
      <c r="D1990" s="813" t="s">
        <v>9083</v>
      </c>
      <c r="E1990" s="553" t="s">
        <v>4123</v>
      </c>
      <c r="F1990" s="553" t="s">
        <v>182</v>
      </c>
      <c r="G1990" s="553" t="s">
        <v>4191</v>
      </c>
      <c r="H1990" s="772" t="s">
        <v>9084</v>
      </c>
      <c r="I1990" s="553" t="s">
        <v>3571</v>
      </c>
      <c r="J1990" s="814" t="s">
        <v>4173</v>
      </c>
      <c r="K1990" s="815" t="s">
        <v>3583</v>
      </c>
      <c r="L1990" s="772">
        <v>1</v>
      </c>
    </row>
    <row r="1991" spans="1:12" s="816" customFormat="1" ht="39.950000000000003" customHeight="1" outlineLevel="2" x14ac:dyDescent="0.2">
      <c r="A1991" s="772">
        <v>183</v>
      </c>
      <c r="B1991" s="553" t="s">
        <v>9123</v>
      </c>
      <c r="C1991" s="553" t="s">
        <v>9082</v>
      </c>
      <c r="D1991" s="813" t="s">
        <v>9083</v>
      </c>
      <c r="E1991" s="553" t="s">
        <v>4123</v>
      </c>
      <c r="F1991" s="553" t="s">
        <v>182</v>
      </c>
      <c r="G1991" s="553" t="s">
        <v>4059</v>
      </c>
      <c r="H1991" s="772" t="s">
        <v>9084</v>
      </c>
      <c r="I1991" s="553" t="s">
        <v>3598</v>
      </c>
      <c r="J1991" s="814" t="s">
        <v>4173</v>
      </c>
      <c r="K1991" s="815" t="s">
        <v>3583</v>
      </c>
      <c r="L1991" s="772">
        <v>1</v>
      </c>
    </row>
    <row r="1992" spans="1:12" s="816" customFormat="1" ht="39.950000000000003" customHeight="1" outlineLevel="2" x14ac:dyDescent="0.2">
      <c r="A1992" s="772">
        <v>184</v>
      </c>
      <c r="B1992" s="553" t="s">
        <v>9124</v>
      </c>
      <c r="C1992" s="553" t="s">
        <v>9082</v>
      </c>
      <c r="D1992" s="813" t="s">
        <v>9083</v>
      </c>
      <c r="E1992" s="553" t="s">
        <v>4123</v>
      </c>
      <c r="F1992" s="553" t="s">
        <v>220</v>
      </c>
      <c r="G1992" s="553" t="s">
        <v>4191</v>
      </c>
      <c r="H1992" s="772" t="s">
        <v>9084</v>
      </c>
      <c r="I1992" s="553" t="s">
        <v>3665</v>
      </c>
      <c r="J1992" s="814" t="s">
        <v>4173</v>
      </c>
      <c r="K1992" s="815" t="s">
        <v>3583</v>
      </c>
      <c r="L1992" s="772">
        <v>1</v>
      </c>
    </row>
    <row r="1993" spans="1:12" s="816" customFormat="1" ht="39.950000000000003" customHeight="1" outlineLevel="2" x14ac:dyDescent="0.2">
      <c r="A1993" s="772">
        <v>185</v>
      </c>
      <c r="B1993" s="553" t="s">
        <v>9125</v>
      </c>
      <c r="C1993" s="553" t="s">
        <v>9082</v>
      </c>
      <c r="D1993" s="813" t="s">
        <v>9083</v>
      </c>
      <c r="E1993" s="553" t="s">
        <v>4123</v>
      </c>
      <c r="F1993" s="553" t="s">
        <v>226</v>
      </c>
      <c r="G1993" s="553" t="s">
        <v>3852</v>
      </c>
      <c r="H1993" s="772" t="s">
        <v>9084</v>
      </c>
      <c r="I1993" s="553" t="s">
        <v>6188</v>
      </c>
      <c r="J1993" s="814" t="s">
        <v>4173</v>
      </c>
      <c r="K1993" s="815" t="s">
        <v>3583</v>
      </c>
      <c r="L1993" s="772">
        <v>1</v>
      </c>
    </row>
    <row r="1994" spans="1:12" s="816" customFormat="1" ht="39.950000000000003" customHeight="1" outlineLevel="2" x14ac:dyDescent="0.2">
      <c r="A1994" s="772">
        <v>186</v>
      </c>
      <c r="B1994" s="553" t="s">
        <v>9126</v>
      </c>
      <c r="C1994" s="553" t="s">
        <v>9082</v>
      </c>
      <c r="D1994" s="813" t="s">
        <v>9083</v>
      </c>
      <c r="E1994" s="553" t="s">
        <v>4123</v>
      </c>
      <c r="F1994" s="553" t="s">
        <v>240</v>
      </c>
      <c r="G1994" s="553" t="s">
        <v>4191</v>
      </c>
      <c r="H1994" s="772" t="s">
        <v>9084</v>
      </c>
      <c r="I1994" s="553" t="s">
        <v>3571</v>
      </c>
      <c r="J1994" s="814" t="s">
        <v>4173</v>
      </c>
      <c r="K1994" s="815" t="s">
        <v>3583</v>
      </c>
      <c r="L1994" s="772">
        <v>1</v>
      </c>
    </row>
    <row r="1995" spans="1:12" s="816" customFormat="1" ht="39.950000000000003" customHeight="1" outlineLevel="2" x14ac:dyDescent="0.2">
      <c r="A1995" s="772">
        <v>187</v>
      </c>
      <c r="B1995" s="553" t="s">
        <v>9127</v>
      </c>
      <c r="C1995" s="553" t="s">
        <v>9082</v>
      </c>
      <c r="D1995" s="813" t="s">
        <v>9083</v>
      </c>
      <c r="E1995" s="553" t="s">
        <v>4123</v>
      </c>
      <c r="F1995" s="553" t="s">
        <v>240</v>
      </c>
      <c r="G1995" s="553" t="s">
        <v>4191</v>
      </c>
      <c r="H1995" s="772" t="s">
        <v>9084</v>
      </c>
      <c r="I1995" s="553" t="s">
        <v>3598</v>
      </c>
      <c r="J1995" s="814" t="s">
        <v>4173</v>
      </c>
      <c r="K1995" s="815" t="s">
        <v>3583</v>
      </c>
      <c r="L1995" s="772">
        <v>1</v>
      </c>
    </row>
    <row r="1996" spans="1:12" s="816" customFormat="1" ht="39.950000000000003" customHeight="1" outlineLevel="2" x14ac:dyDescent="0.2">
      <c r="A1996" s="772">
        <v>188</v>
      </c>
      <c r="B1996" s="553" t="s">
        <v>9128</v>
      </c>
      <c r="C1996" s="553" t="s">
        <v>9082</v>
      </c>
      <c r="D1996" s="813" t="s">
        <v>9083</v>
      </c>
      <c r="E1996" s="553" t="s">
        <v>4123</v>
      </c>
      <c r="F1996" s="553" t="s">
        <v>241</v>
      </c>
      <c r="G1996" s="553" t="s">
        <v>4191</v>
      </c>
      <c r="H1996" s="772" t="s">
        <v>9084</v>
      </c>
      <c r="I1996" s="553" t="s">
        <v>3665</v>
      </c>
      <c r="J1996" s="814" t="s">
        <v>4173</v>
      </c>
      <c r="K1996" s="815" t="s">
        <v>3583</v>
      </c>
      <c r="L1996" s="772">
        <v>1</v>
      </c>
    </row>
    <row r="1997" spans="1:12" s="816" customFormat="1" ht="39.950000000000003" customHeight="1" outlineLevel="2" x14ac:dyDescent="0.2">
      <c r="A1997" s="772">
        <v>189</v>
      </c>
      <c r="B1997" s="553" t="s">
        <v>9129</v>
      </c>
      <c r="C1997" s="553" t="s">
        <v>9082</v>
      </c>
      <c r="D1997" s="813" t="s">
        <v>9083</v>
      </c>
      <c r="E1997" s="553" t="s">
        <v>4123</v>
      </c>
      <c r="F1997" s="553" t="s">
        <v>241</v>
      </c>
      <c r="G1997" s="553" t="s">
        <v>4191</v>
      </c>
      <c r="H1997" s="772" t="s">
        <v>9084</v>
      </c>
      <c r="I1997" s="553" t="s">
        <v>6188</v>
      </c>
      <c r="J1997" s="814" t="s">
        <v>4173</v>
      </c>
      <c r="K1997" s="815" t="s">
        <v>3583</v>
      </c>
      <c r="L1997" s="772">
        <v>1</v>
      </c>
    </row>
    <row r="1998" spans="1:12" s="816" customFormat="1" ht="39.950000000000003" customHeight="1" outlineLevel="2" x14ac:dyDescent="0.2">
      <c r="A1998" s="772">
        <v>190</v>
      </c>
      <c r="B1998" s="553" t="s">
        <v>9130</v>
      </c>
      <c r="C1998" s="553" t="s">
        <v>9082</v>
      </c>
      <c r="D1998" s="813" t="s">
        <v>9131</v>
      </c>
      <c r="E1998" s="553" t="s">
        <v>3381</v>
      </c>
      <c r="F1998" s="553" t="s">
        <v>112</v>
      </c>
      <c r="G1998" s="553" t="s">
        <v>4175</v>
      </c>
      <c r="H1998" s="772" t="s">
        <v>9084</v>
      </c>
      <c r="I1998" s="553" t="s">
        <v>3571</v>
      </c>
      <c r="J1998" s="814" t="s">
        <v>4173</v>
      </c>
      <c r="K1998" s="815" t="s">
        <v>3583</v>
      </c>
      <c r="L1998" s="772">
        <v>1</v>
      </c>
    </row>
    <row r="1999" spans="1:12" s="816" customFormat="1" ht="39.950000000000003" customHeight="1" outlineLevel="2" x14ac:dyDescent="0.2">
      <c r="A1999" s="772">
        <v>191</v>
      </c>
      <c r="B1999" s="553" t="s">
        <v>9132</v>
      </c>
      <c r="C1999" s="553" t="s">
        <v>9082</v>
      </c>
      <c r="D1999" s="813" t="s">
        <v>9131</v>
      </c>
      <c r="E1999" s="553" t="s">
        <v>3381</v>
      </c>
      <c r="F1999" s="553" t="s">
        <v>30</v>
      </c>
      <c r="G1999" s="553" t="s">
        <v>4191</v>
      </c>
      <c r="H1999" s="772" t="s">
        <v>9084</v>
      </c>
      <c r="I1999" s="553" t="s">
        <v>3598</v>
      </c>
      <c r="J1999" s="814" t="s">
        <v>4173</v>
      </c>
      <c r="K1999" s="815" t="s">
        <v>3583</v>
      </c>
      <c r="L1999" s="772">
        <v>1</v>
      </c>
    </row>
    <row r="2000" spans="1:12" s="816" customFormat="1" ht="39.950000000000003" customHeight="1" outlineLevel="2" x14ac:dyDescent="0.2">
      <c r="A2000" s="772">
        <v>192</v>
      </c>
      <c r="B2000" s="553" t="s">
        <v>9133</v>
      </c>
      <c r="C2000" s="553" t="s">
        <v>9082</v>
      </c>
      <c r="D2000" s="813" t="s">
        <v>9134</v>
      </c>
      <c r="E2000" s="553" t="s">
        <v>3381</v>
      </c>
      <c r="F2000" s="553" t="s">
        <v>30</v>
      </c>
      <c r="G2000" s="553" t="s">
        <v>4175</v>
      </c>
      <c r="H2000" s="772" t="s">
        <v>9084</v>
      </c>
      <c r="I2000" s="553" t="s">
        <v>3665</v>
      </c>
      <c r="J2000" s="814" t="s">
        <v>4173</v>
      </c>
      <c r="K2000" s="815" t="s">
        <v>3583</v>
      </c>
      <c r="L2000" s="772">
        <v>1</v>
      </c>
    </row>
    <row r="2001" spans="1:12" s="816" customFormat="1" ht="39.950000000000003" customHeight="1" outlineLevel="2" x14ac:dyDescent="0.2">
      <c r="A2001" s="772">
        <v>193</v>
      </c>
      <c r="B2001" s="553" t="s">
        <v>9135</v>
      </c>
      <c r="C2001" s="553" t="s">
        <v>9082</v>
      </c>
      <c r="D2001" s="813" t="s">
        <v>9134</v>
      </c>
      <c r="E2001" s="553" t="s">
        <v>3381</v>
      </c>
      <c r="F2001" s="553" t="s">
        <v>71</v>
      </c>
      <c r="G2001" s="553" t="s">
        <v>4191</v>
      </c>
      <c r="H2001" s="772" t="s">
        <v>9084</v>
      </c>
      <c r="I2001" s="553" t="s">
        <v>6188</v>
      </c>
      <c r="J2001" s="814" t="s">
        <v>4173</v>
      </c>
      <c r="K2001" s="815" t="s">
        <v>3583</v>
      </c>
      <c r="L2001" s="772">
        <v>1</v>
      </c>
    </row>
    <row r="2002" spans="1:12" s="816" customFormat="1" ht="39.950000000000003" customHeight="1" outlineLevel="2" x14ac:dyDescent="0.2">
      <c r="A2002" s="772">
        <v>194</v>
      </c>
      <c r="B2002" s="553" t="s">
        <v>9136</v>
      </c>
      <c r="C2002" s="553" t="s">
        <v>9082</v>
      </c>
      <c r="D2002" s="813" t="s">
        <v>9134</v>
      </c>
      <c r="E2002" s="553" t="s">
        <v>3381</v>
      </c>
      <c r="F2002" s="553" t="s">
        <v>32</v>
      </c>
      <c r="G2002" s="553" t="s">
        <v>4175</v>
      </c>
      <c r="H2002" s="772" t="s">
        <v>9084</v>
      </c>
      <c r="I2002" s="553" t="s">
        <v>3571</v>
      </c>
      <c r="J2002" s="814" t="s">
        <v>4173</v>
      </c>
      <c r="K2002" s="815" t="s">
        <v>3583</v>
      </c>
      <c r="L2002" s="772">
        <v>1</v>
      </c>
    </row>
    <row r="2003" spans="1:12" s="816" customFormat="1" ht="39.950000000000003" customHeight="1" outlineLevel="2" x14ac:dyDescent="0.2">
      <c r="A2003" s="772">
        <v>195</v>
      </c>
      <c r="B2003" s="553" t="s">
        <v>9137</v>
      </c>
      <c r="C2003" s="553" t="s">
        <v>9082</v>
      </c>
      <c r="D2003" s="813" t="s">
        <v>9134</v>
      </c>
      <c r="E2003" s="553" t="s">
        <v>3381</v>
      </c>
      <c r="F2003" s="553" t="s">
        <v>32</v>
      </c>
      <c r="G2003" s="553" t="s">
        <v>4191</v>
      </c>
      <c r="H2003" s="772" t="s">
        <v>9084</v>
      </c>
      <c r="I2003" s="553" t="s">
        <v>3571</v>
      </c>
      <c r="J2003" s="814" t="s">
        <v>4173</v>
      </c>
      <c r="K2003" s="815" t="s">
        <v>3583</v>
      </c>
      <c r="L2003" s="772">
        <v>1</v>
      </c>
    </row>
    <row r="2004" spans="1:12" s="816" customFormat="1" ht="39.950000000000003" customHeight="1" outlineLevel="2" x14ac:dyDescent="0.2">
      <c r="A2004" s="772">
        <v>196</v>
      </c>
      <c r="B2004" s="553" t="s">
        <v>9138</v>
      </c>
      <c r="C2004" s="553" t="s">
        <v>9082</v>
      </c>
      <c r="D2004" s="813" t="s">
        <v>9131</v>
      </c>
      <c r="E2004" s="553" t="s">
        <v>3381</v>
      </c>
      <c r="F2004" s="553" t="s">
        <v>106</v>
      </c>
      <c r="G2004" s="553" t="s">
        <v>4191</v>
      </c>
      <c r="H2004" s="772" t="s">
        <v>9084</v>
      </c>
      <c r="I2004" s="553" t="s">
        <v>3598</v>
      </c>
      <c r="J2004" s="814" t="s">
        <v>4173</v>
      </c>
      <c r="K2004" s="815" t="s">
        <v>3583</v>
      </c>
      <c r="L2004" s="772">
        <v>1</v>
      </c>
    </row>
    <row r="2005" spans="1:12" s="816" customFormat="1" ht="39.950000000000003" customHeight="1" outlineLevel="2" x14ac:dyDescent="0.2">
      <c r="A2005" s="772">
        <v>197</v>
      </c>
      <c r="B2005" s="553" t="s">
        <v>9139</v>
      </c>
      <c r="C2005" s="553" t="s">
        <v>9082</v>
      </c>
      <c r="D2005" s="813" t="s">
        <v>9134</v>
      </c>
      <c r="E2005" s="553" t="s">
        <v>3381</v>
      </c>
      <c r="F2005" s="553" t="s">
        <v>33</v>
      </c>
      <c r="G2005" s="553" t="s">
        <v>4191</v>
      </c>
      <c r="H2005" s="772" t="s">
        <v>9084</v>
      </c>
      <c r="I2005" s="553" t="s">
        <v>3665</v>
      </c>
      <c r="J2005" s="814" t="s">
        <v>4173</v>
      </c>
      <c r="K2005" s="815" t="s">
        <v>3583</v>
      </c>
      <c r="L2005" s="772">
        <v>1</v>
      </c>
    </row>
    <row r="2006" spans="1:12" s="816" customFormat="1" ht="39.950000000000003" customHeight="1" outlineLevel="2" x14ac:dyDescent="0.2">
      <c r="A2006" s="772">
        <v>198</v>
      </c>
      <c r="B2006" s="553" t="s">
        <v>9140</v>
      </c>
      <c r="C2006" s="553" t="s">
        <v>9082</v>
      </c>
      <c r="D2006" s="813" t="s">
        <v>9131</v>
      </c>
      <c r="E2006" s="553" t="s">
        <v>3381</v>
      </c>
      <c r="F2006" s="553" t="s">
        <v>34</v>
      </c>
      <c r="G2006" s="553" t="s">
        <v>4191</v>
      </c>
      <c r="H2006" s="772" t="s">
        <v>9084</v>
      </c>
      <c r="I2006" s="553" t="s">
        <v>6188</v>
      </c>
      <c r="J2006" s="814" t="s">
        <v>4173</v>
      </c>
      <c r="K2006" s="815" t="s">
        <v>3583</v>
      </c>
      <c r="L2006" s="772">
        <v>1</v>
      </c>
    </row>
    <row r="2007" spans="1:12" s="816" customFormat="1" ht="39.950000000000003" customHeight="1" outlineLevel="2" x14ac:dyDescent="0.2">
      <c r="A2007" s="772">
        <v>199</v>
      </c>
      <c r="B2007" s="553" t="s">
        <v>9141</v>
      </c>
      <c r="C2007" s="553" t="s">
        <v>9082</v>
      </c>
      <c r="D2007" s="813" t="s">
        <v>9134</v>
      </c>
      <c r="E2007" s="553" t="s">
        <v>3381</v>
      </c>
      <c r="F2007" s="553" t="s">
        <v>110</v>
      </c>
      <c r="G2007" s="553" t="s">
        <v>4191</v>
      </c>
      <c r="H2007" s="772" t="s">
        <v>9084</v>
      </c>
      <c r="I2007" s="553" t="s">
        <v>3571</v>
      </c>
      <c r="J2007" s="814" t="s">
        <v>4173</v>
      </c>
      <c r="K2007" s="815" t="s">
        <v>3583</v>
      </c>
      <c r="L2007" s="772">
        <v>1</v>
      </c>
    </row>
    <row r="2008" spans="1:12" s="816" customFormat="1" ht="39.950000000000003" customHeight="1" outlineLevel="2" x14ac:dyDescent="0.2">
      <c r="A2008" s="772">
        <v>200</v>
      </c>
      <c r="B2008" s="553" t="s">
        <v>9142</v>
      </c>
      <c r="C2008" s="553" t="s">
        <v>9082</v>
      </c>
      <c r="D2008" s="813" t="s">
        <v>9134</v>
      </c>
      <c r="E2008" s="553" t="s">
        <v>3381</v>
      </c>
      <c r="F2008" s="553" t="s">
        <v>110</v>
      </c>
      <c r="G2008" s="553" t="s">
        <v>4191</v>
      </c>
      <c r="H2008" s="772" t="s">
        <v>9084</v>
      </c>
      <c r="I2008" s="553" t="s">
        <v>3598</v>
      </c>
      <c r="J2008" s="814" t="s">
        <v>4173</v>
      </c>
      <c r="K2008" s="815" t="s">
        <v>3583</v>
      </c>
      <c r="L2008" s="772">
        <v>1</v>
      </c>
    </row>
    <row r="2009" spans="1:12" s="816" customFormat="1" ht="39.950000000000003" customHeight="1" outlineLevel="2" x14ac:dyDescent="0.2">
      <c r="A2009" s="772">
        <v>201</v>
      </c>
      <c r="B2009" s="553" t="s">
        <v>9143</v>
      </c>
      <c r="C2009" s="553" t="s">
        <v>9082</v>
      </c>
      <c r="D2009" s="813" t="s">
        <v>9131</v>
      </c>
      <c r="E2009" s="553" t="s">
        <v>3381</v>
      </c>
      <c r="F2009" s="553" t="s">
        <v>143</v>
      </c>
      <c r="G2009" s="553" t="s">
        <v>4191</v>
      </c>
      <c r="H2009" s="772" t="s">
        <v>9084</v>
      </c>
      <c r="I2009" s="553" t="s">
        <v>3665</v>
      </c>
      <c r="J2009" s="814" t="s">
        <v>4173</v>
      </c>
      <c r="K2009" s="815" t="s">
        <v>3583</v>
      </c>
      <c r="L2009" s="772">
        <v>1</v>
      </c>
    </row>
    <row r="2010" spans="1:12" s="816" customFormat="1" ht="39.950000000000003" customHeight="1" outlineLevel="2" x14ac:dyDescent="0.2">
      <c r="A2010" s="772">
        <v>202</v>
      </c>
      <c r="B2010" s="553" t="s">
        <v>9144</v>
      </c>
      <c r="C2010" s="553" t="s">
        <v>9082</v>
      </c>
      <c r="D2010" s="813" t="s">
        <v>9134</v>
      </c>
      <c r="E2010" s="553" t="s">
        <v>3381</v>
      </c>
      <c r="F2010" s="553" t="s">
        <v>147</v>
      </c>
      <c r="G2010" s="553" t="s">
        <v>4204</v>
      </c>
      <c r="H2010" s="772" t="s">
        <v>9084</v>
      </c>
      <c r="I2010" s="553" t="s">
        <v>6188</v>
      </c>
      <c r="J2010" s="814" t="s">
        <v>4173</v>
      </c>
      <c r="K2010" s="815" t="s">
        <v>3583</v>
      </c>
      <c r="L2010" s="772">
        <v>1</v>
      </c>
    </row>
    <row r="2011" spans="1:12" s="816" customFormat="1" ht="39.950000000000003" customHeight="1" outlineLevel="2" x14ac:dyDescent="0.2">
      <c r="A2011" s="772">
        <v>203</v>
      </c>
      <c r="B2011" s="553" t="s">
        <v>9145</v>
      </c>
      <c r="C2011" s="553" t="s">
        <v>9082</v>
      </c>
      <c r="D2011" s="813" t="s">
        <v>9134</v>
      </c>
      <c r="E2011" s="553" t="s">
        <v>3381</v>
      </c>
      <c r="F2011" s="553" t="s">
        <v>147</v>
      </c>
      <c r="G2011" s="553" t="s">
        <v>4175</v>
      </c>
      <c r="H2011" s="772" t="s">
        <v>9084</v>
      </c>
      <c r="I2011" s="553" t="s">
        <v>3571</v>
      </c>
      <c r="J2011" s="814" t="s">
        <v>4173</v>
      </c>
      <c r="K2011" s="815" t="s">
        <v>3583</v>
      </c>
      <c r="L2011" s="772">
        <v>1</v>
      </c>
    </row>
    <row r="2012" spans="1:12" s="816" customFormat="1" ht="39.950000000000003" customHeight="1" outlineLevel="2" x14ac:dyDescent="0.2">
      <c r="A2012" s="772">
        <v>204</v>
      </c>
      <c r="B2012" s="553" t="s">
        <v>9146</v>
      </c>
      <c r="C2012" s="553" t="s">
        <v>9082</v>
      </c>
      <c r="D2012" s="813" t="s">
        <v>9131</v>
      </c>
      <c r="E2012" s="553" t="s">
        <v>3381</v>
      </c>
      <c r="F2012" s="553" t="s">
        <v>146</v>
      </c>
      <c r="G2012" s="553" t="s">
        <v>4191</v>
      </c>
      <c r="H2012" s="772" t="s">
        <v>9084</v>
      </c>
      <c r="I2012" s="553" t="s">
        <v>3598</v>
      </c>
      <c r="J2012" s="814" t="s">
        <v>4173</v>
      </c>
      <c r="K2012" s="815" t="s">
        <v>3583</v>
      </c>
      <c r="L2012" s="772">
        <v>1</v>
      </c>
    </row>
    <row r="2013" spans="1:12" s="816" customFormat="1" ht="39.950000000000003" customHeight="1" outlineLevel="2" x14ac:dyDescent="0.2">
      <c r="A2013" s="772">
        <v>205</v>
      </c>
      <c r="B2013" s="553" t="s">
        <v>9147</v>
      </c>
      <c r="C2013" s="553" t="s">
        <v>9082</v>
      </c>
      <c r="D2013" s="813" t="s">
        <v>9134</v>
      </c>
      <c r="E2013" s="553" t="s">
        <v>3381</v>
      </c>
      <c r="F2013" s="553" t="s">
        <v>144</v>
      </c>
      <c r="G2013" s="553" t="s">
        <v>4191</v>
      </c>
      <c r="H2013" s="772" t="s">
        <v>9084</v>
      </c>
      <c r="I2013" s="553" t="s">
        <v>3665</v>
      </c>
      <c r="J2013" s="814" t="s">
        <v>4173</v>
      </c>
      <c r="K2013" s="815" t="s">
        <v>3583</v>
      </c>
      <c r="L2013" s="772">
        <v>1</v>
      </c>
    </row>
    <row r="2014" spans="1:12" s="816" customFormat="1" ht="39.950000000000003" customHeight="1" outlineLevel="2" x14ac:dyDescent="0.2">
      <c r="A2014" s="772">
        <v>206</v>
      </c>
      <c r="B2014" s="553" t="s">
        <v>9148</v>
      </c>
      <c r="C2014" s="553" t="s">
        <v>9082</v>
      </c>
      <c r="D2014" s="813" t="s">
        <v>9131</v>
      </c>
      <c r="E2014" s="553" t="s">
        <v>3381</v>
      </c>
      <c r="F2014" s="553" t="s">
        <v>176</v>
      </c>
      <c r="G2014" s="553" t="s">
        <v>4191</v>
      </c>
      <c r="H2014" s="772" t="s">
        <v>9084</v>
      </c>
      <c r="I2014" s="553" t="s">
        <v>6188</v>
      </c>
      <c r="J2014" s="814" t="s">
        <v>4173</v>
      </c>
      <c r="K2014" s="815" t="s">
        <v>3583</v>
      </c>
      <c r="L2014" s="772">
        <v>1</v>
      </c>
    </row>
    <row r="2015" spans="1:12" s="816" customFormat="1" ht="39.950000000000003" customHeight="1" outlineLevel="2" x14ac:dyDescent="0.2">
      <c r="A2015" s="772">
        <v>207</v>
      </c>
      <c r="B2015" s="553" t="s">
        <v>9149</v>
      </c>
      <c r="C2015" s="553" t="s">
        <v>9082</v>
      </c>
      <c r="D2015" s="813" t="s">
        <v>9150</v>
      </c>
      <c r="E2015" s="553" t="s">
        <v>3336</v>
      </c>
      <c r="F2015" s="553" t="s">
        <v>112</v>
      </c>
      <c r="G2015" s="553" t="s">
        <v>4191</v>
      </c>
      <c r="H2015" s="772" t="s">
        <v>9084</v>
      </c>
      <c r="I2015" s="553" t="s">
        <v>3571</v>
      </c>
      <c r="J2015" s="814" t="s">
        <v>4173</v>
      </c>
      <c r="K2015" s="815" t="s">
        <v>3583</v>
      </c>
      <c r="L2015" s="772">
        <v>1</v>
      </c>
    </row>
    <row r="2016" spans="1:12" s="816" customFormat="1" ht="39.950000000000003" customHeight="1" outlineLevel="2" x14ac:dyDescent="0.2">
      <c r="A2016" s="772">
        <v>208</v>
      </c>
      <c r="B2016" s="553" t="s">
        <v>9151</v>
      </c>
      <c r="C2016" s="553" t="s">
        <v>9082</v>
      </c>
      <c r="D2016" s="813" t="s">
        <v>9150</v>
      </c>
      <c r="E2016" s="553" t="s">
        <v>3336</v>
      </c>
      <c r="F2016" s="553" t="s">
        <v>30</v>
      </c>
      <c r="G2016" s="553" t="s">
        <v>4191</v>
      </c>
      <c r="H2016" s="772" t="s">
        <v>9084</v>
      </c>
      <c r="I2016" s="553" t="s">
        <v>3571</v>
      </c>
      <c r="J2016" s="814" t="s">
        <v>4173</v>
      </c>
      <c r="K2016" s="815" t="s">
        <v>3583</v>
      </c>
      <c r="L2016" s="772">
        <v>1</v>
      </c>
    </row>
    <row r="2017" spans="1:12" s="816" customFormat="1" ht="39.950000000000003" customHeight="1" outlineLevel="2" x14ac:dyDescent="0.2">
      <c r="A2017" s="772">
        <v>209</v>
      </c>
      <c r="B2017" s="553" t="s">
        <v>9152</v>
      </c>
      <c r="C2017" s="553" t="s">
        <v>9082</v>
      </c>
      <c r="D2017" s="813" t="s">
        <v>9150</v>
      </c>
      <c r="E2017" s="553" t="s">
        <v>3336</v>
      </c>
      <c r="F2017" s="553" t="s">
        <v>30</v>
      </c>
      <c r="G2017" s="553" t="s">
        <v>4191</v>
      </c>
      <c r="H2017" s="772" t="s">
        <v>9084</v>
      </c>
      <c r="I2017" s="553" t="s">
        <v>3598</v>
      </c>
      <c r="J2017" s="814" t="s">
        <v>4173</v>
      </c>
      <c r="K2017" s="815" t="s">
        <v>3583</v>
      </c>
      <c r="L2017" s="772">
        <v>1</v>
      </c>
    </row>
    <row r="2018" spans="1:12" s="816" customFormat="1" ht="39.950000000000003" customHeight="1" outlineLevel="2" x14ac:dyDescent="0.2">
      <c r="A2018" s="772">
        <v>210</v>
      </c>
      <c r="B2018" s="553" t="s">
        <v>9153</v>
      </c>
      <c r="C2018" s="553" t="s">
        <v>9082</v>
      </c>
      <c r="D2018" s="813" t="s">
        <v>9150</v>
      </c>
      <c r="E2018" s="553" t="s">
        <v>3336</v>
      </c>
      <c r="F2018" s="553" t="s">
        <v>31</v>
      </c>
      <c r="G2018" s="553" t="s">
        <v>4191</v>
      </c>
      <c r="H2018" s="772" t="s">
        <v>9084</v>
      </c>
      <c r="I2018" s="553" t="s">
        <v>3665</v>
      </c>
      <c r="J2018" s="814" t="s">
        <v>4173</v>
      </c>
      <c r="K2018" s="815" t="s">
        <v>3583</v>
      </c>
      <c r="L2018" s="772">
        <v>1</v>
      </c>
    </row>
    <row r="2019" spans="1:12" s="816" customFormat="1" ht="39.950000000000003" customHeight="1" outlineLevel="2" x14ac:dyDescent="0.2">
      <c r="A2019" s="772">
        <v>211</v>
      </c>
      <c r="B2019" s="553" t="s">
        <v>9154</v>
      </c>
      <c r="C2019" s="553" t="s">
        <v>9082</v>
      </c>
      <c r="D2019" s="813" t="s">
        <v>9150</v>
      </c>
      <c r="E2019" s="553" t="s">
        <v>3336</v>
      </c>
      <c r="F2019" s="553" t="s">
        <v>31</v>
      </c>
      <c r="G2019" s="553" t="s">
        <v>4191</v>
      </c>
      <c r="H2019" s="772" t="s">
        <v>9084</v>
      </c>
      <c r="I2019" s="553" t="s">
        <v>6188</v>
      </c>
      <c r="J2019" s="814" t="s">
        <v>4173</v>
      </c>
      <c r="K2019" s="815" t="s">
        <v>3583</v>
      </c>
      <c r="L2019" s="772">
        <v>1</v>
      </c>
    </row>
    <row r="2020" spans="1:12" s="816" customFormat="1" ht="39.950000000000003" customHeight="1" outlineLevel="2" x14ac:dyDescent="0.2">
      <c r="A2020" s="772">
        <v>212</v>
      </c>
      <c r="B2020" s="553" t="s">
        <v>9155</v>
      </c>
      <c r="C2020" s="553" t="s">
        <v>9082</v>
      </c>
      <c r="D2020" s="813" t="s">
        <v>9150</v>
      </c>
      <c r="E2020" s="553" t="s">
        <v>3336</v>
      </c>
      <c r="F2020" s="553" t="s">
        <v>91</v>
      </c>
      <c r="G2020" s="553" t="s">
        <v>4191</v>
      </c>
      <c r="H2020" s="772" t="s">
        <v>9084</v>
      </c>
      <c r="I2020" s="553" t="s">
        <v>3571</v>
      </c>
      <c r="J2020" s="814" t="s">
        <v>4173</v>
      </c>
      <c r="K2020" s="815" t="s">
        <v>3583</v>
      </c>
      <c r="L2020" s="772">
        <v>1</v>
      </c>
    </row>
    <row r="2021" spans="1:12" s="816" customFormat="1" ht="39.950000000000003" customHeight="1" outlineLevel="2" x14ac:dyDescent="0.2">
      <c r="A2021" s="772">
        <v>213</v>
      </c>
      <c r="B2021" s="553" t="s">
        <v>9156</v>
      </c>
      <c r="C2021" s="553" t="s">
        <v>9082</v>
      </c>
      <c r="D2021" s="813" t="s">
        <v>9150</v>
      </c>
      <c r="E2021" s="553" t="s">
        <v>3336</v>
      </c>
      <c r="F2021" s="553" t="s">
        <v>91</v>
      </c>
      <c r="G2021" s="553" t="s">
        <v>4191</v>
      </c>
      <c r="H2021" s="772" t="s">
        <v>9084</v>
      </c>
      <c r="I2021" s="553" t="s">
        <v>3598</v>
      </c>
      <c r="J2021" s="814" t="s">
        <v>4173</v>
      </c>
      <c r="K2021" s="815" t="s">
        <v>3583</v>
      </c>
      <c r="L2021" s="772">
        <v>1</v>
      </c>
    </row>
    <row r="2022" spans="1:12" s="816" customFormat="1" ht="39.950000000000003" customHeight="1" outlineLevel="2" x14ac:dyDescent="0.2">
      <c r="A2022" s="772">
        <v>214</v>
      </c>
      <c r="B2022" s="553" t="s">
        <v>9157</v>
      </c>
      <c r="C2022" s="553" t="s">
        <v>9082</v>
      </c>
      <c r="D2022" s="813" t="s">
        <v>9105</v>
      </c>
      <c r="E2022" s="553" t="s">
        <v>3336</v>
      </c>
      <c r="F2022" s="553" t="s">
        <v>71</v>
      </c>
      <c r="G2022" s="553" t="s">
        <v>4191</v>
      </c>
      <c r="H2022" s="772" t="s">
        <v>9084</v>
      </c>
      <c r="I2022" s="553" t="s">
        <v>3665</v>
      </c>
      <c r="J2022" s="814" t="s">
        <v>4173</v>
      </c>
      <c r="K2022" s="815" t="s">
        <v>3583</v>
      </c>
      <c r="L2022" s="772">
        <v>1</v>
      </c>
    </row>
    <row r="2023" spans="1:12" s="816" customFormat="1" ht="39.950000000000003" customHeight="1" outlineLevel="2" x14ac:dyDescent="0.2">
      <c r="A2023" s="772">
        <v>215</v>
      </c>
      <c r="B2023" s="553" t="s">
        <v>9158</v>
      </c>
      <c r="C2023" s="553" t="s">
        <v>9082</v>
      </c>
      <c r="D2023" s="813" t="s">
        <v>9150</v>
      </c>
      <c r="E2023" s="553" t="s">
        <v>3336</v>
      </c>
      <c r="F2023" s="553" t="s">
        <v>72</v>
      </c>
      <c r="G2023" s="553" t="s">
        <v>4191</v>
      </c>
      <c r="H2023" s="772" t="s">
        <v>9084</v>
      </c>
      <c r="I2023" s="553" t="s">
        <v>6188</v>
      </c>
      <c r="J2023" s="814" t="s">
        <v>4173</v>
      </c>
      <c r="K2023" s="815" t="s">
        <v>3583</v>
      </c>
      <c r="L2023" s="772">
        <v>1</v>
      </c>
    </row>
    <row r="2024" spans="1:12" s="816" customFormat="1" ht="39.950000000000003" customHeight="1" outlineLevel="2" x14ac:dyDescent="0.2">
      <c r="A2024" s="772">
        <v>216</v>
      </c>
      <c r="B2024" s="553" t="s">
        <v>9159</v>
      </c>
      <c r="C2024" s="553" t="s">
        <v>9082</v>
      </c>
      <c r="D2024" s="813" t="s">
        <v>9150</v>
      </c>
      <c r="E2024" s="553" t="s">
        <v>3336</v>
      </c>
      <c r="F2024" s="553" t="s">
        <v>32</v>
      </c>
      <c r="G2024" s="553" t="s">
        <v>4191</v>
      </c>
      <c r="H2024" s="772" t="s">
        <v>9084</v>
      </c>
      <c r="I2024" s="553" t="s">
        <v>3571</v>
      </c>
      <c r="J2024" s="814" t="s">
        <v>4173</v>
      </c>
      <c r="K2024" s="815" t="s">
        <v>3583</v>
      </c>
      <c r="L2024" s="772">
        <v>1</v>
      </c>
    </row>
    <row r="2025" spans="1:12" s="816" customFormat="1" ht="39.950000000000003" customHeight="1" outlineLevel="2" x14ac:dyDescent="0.2">
      <c r="A2025" s="772">
        <v>217</v>
      </c>
      <c r="B2025" s="553" t="s">
        <v>9160</v>
      </c>
      <c r="C2025" s="553" t="s">
        <v>9082</v>
      </c>
      <c r="D2025" s="813" t="s">
        <v>9150</v>
      </c>
      <c r="E2025" s="553" t="s">
        <v>3336</v>
      </c>
      <c r="F2025" s="553" t="s">
        <v>106</v>
      </c>
      <c r="G2025" s="553" t="s">
        <v>4191</v>
      </c>
      <c r="H2025" s="772" t="s">
        <v>9084</v>
      </c>
      <c r="I2025" s="553" t="s">
        <v>3598</v>
      </c>
      <c r="J2025" s="814" t="s">
        <v>4173</v>
      </c>
      <c r="K2025" s="815" t="s">
        <v>3583</v>
      </c>
      <c r="L2025" s="772">
        <v>1</v>
      </c>
    </row>
    <row r="2026" spans="1:12" s="816" customFormat="1" ht="39.950000000000003" customHeight="1" outlineLevel="2" x14ac:dyDescent="0.2">
      <c r="A2026" s="772">
        <v>218</v>
      </c>
      <c r="B2026" s="553" t="s">
        <v>9161</v>
      </c>
      <c r="C2026" s="553" t="s">
        <v>9082</v>
      </c>
      <c r="D2026" s="813" t="s">
        <v>9150</v>
      </c>
      <c r="E2026" s="553" t="s">
        <v>3336</v>
      </c>
      <c r="F2026" s="553" t="s">
        <v>33</v>
      </c>
      <c r="G2026" s="553" t="s">
        <v>4191</v>
      </c>
      <c r="H2026" s="772" t="s">
        <v>9084</v>
      </c>
      <c r="I2026" s="553" t="s">
        <v>3665</v>
      </c>
      <c r="J2026" s="814" t="s">
        <v>4173</v>
      </c>
      <c r="K2026" s="815" t="s">
        <v>3583</v>
      </c>
      <c r="L2026" s="772">
        <v>1</v>
      </c>
    </row>
    <row r="2027" spans="1:12" s="816" customFormat="1" ht="39.950000000000003" customHeight="1" outlineLevel="2" x14ac:dyDescent="0.2">
      <c r="A2027" s="772">
        <v>219</v>
      </c>
      <c r="B2027" s="553" t="s">
        <v>9162</v>
      </c>
      <c r="C2027" s="553" t="s">
        <v>9082</v>
      </c>
      <c r="D2027" s="813" t="s">
        <v>9150</v>
      </c>
      <c r="E2027" s="553" t="s">
        <v>3336</v>
      </c>
      <c r="F2027" s="553" t="s">
        <v>35</v>
      </c>
      <c r="G2027" s="553" t="s">
        <v>4193</v>
      </c>
      <c r="H2027" s="772" t="s">
        <v>9084</v>
      </c>
      <c r="I2027" s="553" t="s">
        <v>6188</v>
      </c>
      <c r="J2027" s="814" t="s">
        <v>4173</v>
      </c>
      <c r="K2027" s="815" t="s">
        <v>3583</v>
      </c>
      <c r="L2027" s="772">
        <v>1</v>
      </c>
    </row>
    <row r="2028" spans="1:12" s="816" customFormat="1" ht="39.950000000000003" customHeight="1" outlineLevel="2" x14ac:dyDescent="0.2">
      <c r="A2028" s="772">
        <v>220</v>
      </c>
      <c r="B2028" s="553" t="s">
        <v>9163</v>
      </c>
      <c r="C2028" s="553" t="s">
        <v>9082</v>
      </c>
      <c r="D2028" s="813" t="s">
        <v>9105</v>
      </c>
      <c r="E2028" s="553" t="s">
        <v>3336</v>
      </c>
      <c r="F2028" s="553" t="s">
        <v>109</v>
      </c>
      <c r="G2028" s="553" t="s">
        <v>4191</v>
      </c>
      <c r="H2028" s="772" t="s">
        <v>9084</v>
      </c>
      <c r="I2028" s="553" t="s">
        <v>3571</v>
      </c>
      <c r="J2028" s="814" t="s">
        <v>4173</v>
      </c>
      <c r="K2028" s="815" t="s">
        <v>3583</v>
      </c>
      <c r="L2028" s="772">
        <v>1</v>
      </c>
    </row>
    <row r="2029" spans="1:12" s="816" customFormat="1" ht="39.950000000000003" customHeight="1" outlineLevel="2" x14ac:dyDescent="0.2">
      <c r="A2029" s="772">
        <v>221</v>
      </c>
      <c r="B2029" s="553" t="s">
        <v>9164</v>
      </c>
      <c r="C2029" s="553" t="s">
        <v>9082</v>
      </c>
      <c r="D2029" s="813" t="s">
        <v>9150</v>
      </c>
      <c r="E2029" s="553" t="s">
        <v>3336</v>
      </c>
      <c r="F2029" s="553" t="s">
        <v>110</v>
      </c>
      <c r="G2029" s="553" t="s">
        <v>4191</v>
      </c>
      <c r="H2029" s="772" t="s">
        <v>9084</v>
      </c>
      <c r="I2029" s="553" t="s">
        <v>3571</v>
      </c>
      <c r="J2029" s="814" t="s">
        <v>4173</v>
      </c>
      <c r="K2029" s="815" t="s">
        <v>3583</v>
      </c>
      <c r="L2029" s="772">
        <v>1</v>
      </c>
    </row>
    <row r="2030" spans="1:12" s="816" customFormat="1" ht="39.950000000000003" customHeight="1" outlineLevel="2" x14ac:dyDescent="0.2">
      <c r="A2030" s="772">
        <v>222</v>
      </c>
      <c r="B2030" s="553" t="s">
        <v>9165</v>
      </c>
      <c r="C2030" s="553" t="s">
        <v>9082</v>
      </c>
      <c r="D2030" s="813" t="s">
        <v>9150</v>
      </c>
      <c r="E2030" s="553" t="s">
        <v>3336</v>
      </c>
      <c r="F2030" s="553" t="s">
        <v>110</v>
      </c>
      <c r="G2030" s="553" t="s">
        <v>4191</v>
      </c>
      <c r="H2030" s="772" t="s">
        <v>9084</v>
      </c>
      <c r="I2030" s="553" t="s">
        <v>3598</v>
      </c>
      <c r="J2030" s="814" t="s">
        <v>4173</v>
      </c>
      <c r="K2030" s="815" t="s">
        <v>3583</v>
      </c>
      <c r="L2030" s="772">
        <v>1</v>
      </c>
    </row>
    <row r="2031" spans="1:12" s="816" customFormat="1" ht="39.950000000000003" customHeight="1" outlineLevel="2" x14ac:dyDescent="0.2">
      <c r="A2031" s="772">
        <v>223</v>
      </c>
      <c r="B2031" s="553" t="s">
        <v>9166</v>
      </c>
      <c r="C2031" s="553" t="s">
        <v>9082</v>
      </c>
      <c r="D2031" s="813" t="s">
        <v>9150</v>
      </c>
      <c r="E2031" s="553" t="s">
        <v>3336</v>
      </c>
      <c r="F2031" s="553" t="s">
        <v>143</v>
      </c>
      <c r="G2031" s="553" t="s">
        <v>4191</v>
      </c>
      <c r="H2031" s="772" t="s">
        <v>9084</v>
      </c>
      <c r="I2031" s="553" t="s">
        <v>3665</v>
      </c>
      <c r="J2031" s="814" t="s">
        <v>4173</v>
      </c>
      <c r="K2031" s="815" t="s">
        <v>3583</v>
      </c>
      <c r="L2031" s="772">
        <v>1</v>
      </c>
    </row>
    <row r="2032" spans="1:12" s="816" customFormat="1" ht="39.950000000000003" customHeight="1" outlineLevel="2" x14ac:dyDescent="0.2">
      <c r="A2032" s="772">
        <v>224</v>
      </c>
      <c r="B2032" s="553" t="s">
        <v>9167</v>
      </c>
      <c r="C2032" s="553" t="s">
        <v>9082</v>
      </c>
      <c r="D2032" s="813" t="s">
        <v>9134</v>
      </c>
      <c r="E2032" s="553" t="s">
        <v>3305</v>
      </c>
      <c r="F2032" s="553" t="s">
        <v>112</v>
      </c>
      <c r="G2032" s="553" t="s">
        <v>4191</v>
      </c>
      <c r="H2032" s="772" t="s">
        <v>9084</v>
      </c>
      <c r="I2032" s="553" t="s">
        <v>3571</v>
      </c>
      <c r="J2032" s="814" t="s">
        <v>4173</v>
      </c>
      <c r="K2032" s="815" t="s">
        <v>3583</v>
      </c>
      <c r="L2032" s="772">
        <v>1</v>
      </c>
    </row>
    <row r="2033" spans="1:12" s="816" customFormat="1" ht="39.950000000000003" customHeight="1" outlineLevel="2" x14ac:dyDescent="0.2">
      <c r="A2033" s="772">
        <v>225</v>
      </c>
      <c r="B2033" s="553" t="s">
        <v>9168</v>
      </c>
      <c r="C2033" s="553" t="s">
        <v>9082</v>
      </c>
      <c r="D2033" s="813" t="s">
        <v>9134</v>
      </c>
      <c r="E2033" s="553" t="s">
        <v>3305</v>
      </c>
      <c r="F2033" s="553" t="s">
        <v>112</v>
      </c>
      <c r="G2033" s="553" t="s">
        <v>4191</v>
      </c>
      <c r="H2033" s="772" t="s">
        <v>9084</v>
      </c>
      <c r="I2033" s="553" t="s">
        <v>3598</v>
      </c>
      <c r="J2033" s="814" t="s">
        <v>4173</v>
      </c>
      <c r="K2033" s="815" t="s">
        <v>3583</v>
      </c>
      <c r="L2033" s="772">
        <v>1</v>
      </c>
    </row>
    <row r="2034" spans="1:12" s="816" customFormat="1" ht="39.950000000000003" customHeight="1" outlineLevel="2" x14ac:dyDescent="0.2">
      <c r="A2034" s="772">
        <v>226</v>
      </c>
      <c r="B2034" s="553" t="s">
        <v>9169</v>
      </c>
      <c r="C2034" s="553" t="s">
        <v>9082</v>
      </c>
      <c r="D2034" s="813" t="s">
        <v>9134</v>
      </c>
      <c r="E2034" s="553" t="s">
        <v>3305</v>
      </c>
      <c r="F2034" s="553" t="s">
        <v>30</v>
      </c>
      <c r="G2034" s="553" t="s">
        <v>4191</v>
      </c>
      <c r="H2034" s="772" t="s">
        <v>9084</v>
      </c>
      <c r="I2034" s="553" t="s">
        <v>3598</v>
      </c>
      <c r="J2034" s="814" t="s">
        <v>4173</v>
      </c>
      <c r="K2034" s="815" t="s">
        <v>3583</v>
      </c>
      <c r="L2034" s="772">
        <v>1</v>
      </c>
    </row>
    <row r="2035" spans="1:12" s="816" customFormat="1" ht="39.950000000000003" customHeight="1" outlineLevel="2" x14ac:dyDescent="0.2">
      <c r="A2035" s="772">
        <v>227</v>
      </c>
      <c r="B2035" s="553" t="s">
        <v>9170</v>
      </c>
      <c r="C2035" s="553" t="s">
        <v>9082</v>
      </c>
      <c r="D2035" s="813" t="s">
        <v>9131</v>
      </c>
      <c r="E2035" s="553" t="s">
        <v>3305</v>
      </c>
      <c r="F2035" s="553" t="s">
        <v>69</v>
      </c>
      <c r="G2035" s="553" t="s">
        <v>4191</v>
      </c>
      <c r="H2035" s="772" t="s">
        <v>9084</v>
      </c>
      <c r="I2035" s="553" t="s">
        <v>3665</v>
      </c>
      <c r="J2035" s="814" t="s">
        <v>4173</v>
      </c>
      <c r="K2035" s="815" t="s">
        <v>3583</v>
      </c>
      <c r="L2035" s="772">
        <v>1</v>
      </c>
    </row>
    <row r="2036" spans="1:12" s="816" customFormat="1" ht="39.950000000000003" customHeight="1" outlineLevel="2" x14ac:dyDescent="0.2">
      <c r="A2036" s="772">
        <v>228</v>
      </c>
      <c r="B2036" s="553" t="s">
        <v>9171</v>
      </c>
      <c r="C2036" s="553" t="s">
        <v>9082</v>
      </c>
      <c r="D2036" s="813" t="s">
        <v>9131</v>
      </c>
      <c r="E2036" s="553" t="s">
        <v>3305</v>
      </c>
      <c r="F2036" s="553" t="s">
        <v>91</v>
      </c>
      <c r="G2036" s="553" t="s">
        <v>4191</v>
      </c>
      <c r="H2036" s="772" t="s">
        <v>9084</v>
      </c>
      <c r="I2036" s="553" t="s">
        <v>6188</v>
      </c>
      <c r="J2036" s="814" t="s">
        <v>4173</v>
      </c>
      <c r="K2036" s="815" t="s">
        <v>3583</v>
      </c>
      <c r="L2036" s="772">
        <v>1</v>
      </c>
    </row>
    <row r="2037" spans="1:12" s="816" customFormat="1" ht="39.950000000000003" customHeight="1" outlineLevel="2" x14ac:dyDescent="0.2">
      <c r="A2037" s="772">
        <v>229</v>
      </c>
      <c r="B2037" s="553" t="s">
        <v>9172</v>
      </c>
      <c r="C2037" s="553" t="s">
        <v>9082</v>
      </c>
      <c r="D2037" s="813" t="s">
        <v>9131</v>
      </c>
      <c r="E2037" s="553" t="s">
        <v>3305</v>
      </c>
      <c r="F2037" s="553" t="s">
        <v>71</v>
      </c>
      <c r="G2037" s="553" t="s">
        <v>4191</v>
      </c>
      <c r="H2037" s="772" t="s">
        <v>9084</v>
      </c>
      <c r="I2037" s="553" t="s">
        <v>3571</v>
      </c>
      <c r="J2037" s="814" t="s">
        <v>4173</v>
      </c>
      <c r="K2037" s="815" t="s">
        <v>3583</v>
      </c>
      <c r="L2037" s="772">
        <v>1</v>
      </c>
    </row>
    <row r="2038" spans="1:12" s="816" customFormat="1" ht="39.950000000000003" customHeight="1" outlineLevel="2" x14ac:dyDescent="0.2">
      <c r="A2038" s="772">
        <v>230</v>
      </c>
      <c r="B2038" s="553" t="s">
        <v>9173</v>
      </c>
      <c r="C2038" s="553" t="s">
        <v>9082</v>
      </c>
      <c r="D2038" s="813" t="s">
        <v>9131</v>
      </c>
      <c r="E2038" s="553" t="s">
        <v>3305</v>
      </c>
      <c r="F2038" s="553" t="s">
        <v>72</v>
      </c>
      <c r="G2038" s="553" t="s">
        <v>4191</v>
      </c>
      <c r="H2038" s="772" t="s">
        <v>9084</v>
      </c>
      <c r="I2038" s="553" t="s">
        <v>3598</v>
      </c>
      <c r="J2038" s="814" t="s">
        <v>4173</v>
      </c>
      <c r="K2038" s="815" t="s">
        <v>3583</v>
      </c>
      <c r="L2038" s="772">
        <v>1</v>
      </c>
    </row>
    <row r="2039" spans="1:12" s="816" customFormat="1" ht="39.950000000000003" customHeight="1" outlineLevel="2" x14ac:dyDescent="0.2">
      <c r="A2039" s="772">
        <v>231</v>
      </c>
      <c r="B2039" s="553" t="s">
        <v>9174</v>
      </c>
      <c r="C2039" s="553" t="s">
        <v>9082</v>
      </c>
      <c r="D2039" s="813" t="s">
        <v>9131</v>
      </c>
      <c r="E2039" s="553" t="s">
        <v>3305</v>
      </c>
      <c r="F2039" s="553" t="s">
        <v>32</v>
      </c>
      <c r="G2039" s="553" t="s">
        <v>4191</v>
      </c>
      <c r="H2039" s="772" t="s">
        <v>9084</v>
      </c>
      <c r="I2039" s="553" t="s">
        <v>3665</v>
      </c>
      <c r="J2039" s="814" t="s">
        <v>4173</v>
      </c>
      <c r="K2039" s="815" t="s">
        <v>3583</v>
      </c>
      <c r="L2039" s="772">
        <v>1</v>
      </c>
    </row>
    <row r="2040" spans="1:12" s="816" customFormat="1" ht="39.950000000000003" customHeight="1" outlineLevel="2" x14ac:dyDescent="0.2">
      <c r="A2040" s="772">
        <v>232</v>
      </c>
      <c r="B2040" s="553" t="s">
        <v>9175</v>
      </c>
      <c r="C2040" s="553" t="s">
        <v>9082</v>
      </c>
      <c r="D2040" s="813" t="s">
        <v>9131</v>
      </c>
      <c r="E2040" s="553" t="s">
        <v>3305</v>
      </c>
      <c r="F2040" s="553" t="s">
        <v>33</v>
      </c>
      <c r="G2040" s="553" t="s">
        <v>4191</v>
      </c>
      <c r="H2040" s="772" t="s">
        <v>9084</v>
      </c>
      <c r="I2040" s="553" t="s">
        <v>6188</v>
      </c>
      <c r="J2040" s="814" t="s">
        <v>4173</v>
      </c>
      <c r="K2040" s="815" t="s">
        <v>3583</v>
      </c>
      <c r="L2040" s="772">
        <v>1</v>
      </c>
    </row>
    <row r="2041" spans="1:12" s="816" customFormat="1" ht="39.950000000000003" customHeight="1" outlineLevel="2" x14ac:dyDescent="0.2">
      <c r="A2041" s="772">
        <v>233</v>
      </c>
      <c r="B2041" s="553" t="s">
        <v>9176</v>
      </c>
      <c r="C2041" s="553" t="s">
        <v>9082</v>
      </c>
      <c r="D2041" s="813" t="s">
        <v>9131</v>
      </c>
      <c r="E2041" s="553" t="s">
        <v>3305</v>
      </c>
      <c r="F2041" s="553" t="s">
        <v>33</v>
      </c>
      <c r="G2041" s="553" t="s">
        <v>4191</v>
      </c>
      <c r="H2041" s="772" t="s">
        <v>9084</v>
      </c>
      <c r="I2041" s="553" t="s">
        <v>3571</v>
      </c>
      <c r="J2041" s="814" t="s">
        <v>4173</v>
      </c>
      <c r="K2041" s="815" t="s">
        <v>3583</v>
      </c>
      <c r="L2041" s="772">
        <v>1</v>
      </c>
    </row>
    <row r="2042" spans="1:12" s="816" customFormat="1" ht="39.950000000000003" customHeight="1" outlineLevel="2" x14ac:dyDescent="0.2">
      <c r="A2042" s="772">
        <v>234</v>
      </c>
      <c r="B2042" s="553" t="s">
        <v>9177</v>
      </c>
      <c r="C2042" s="553" t="s">
        <v>9082</v>
      </c>
      <c r="D2042" s="813" t="s">
        <v>9105</v>
      </c>
      <c r="E2042" s="553" t="s">
        <v>3335</v>
      </c>
      <c r="F2042" s="553" t="s">
        <v>112</v>
      </c>
      <c r="G2042" s="553" t="s">
        <v>4175</v>
      </c>
      <c r="H2042" s="772" t="s">
        <v>9084</v>
      </c>
      <c r="I2042" s="553" t="s">
        <v>3571</v>
      </c>
      <c r="J2042" s="814" t="s">
        <v>4173</v>
      </c>
      <c r="K2042" s="815" t="s">
        <v>3583</v>
      </c>
      <c r="L2042" s="772">
        <v>1</v>
      </c>
    </row>
    <row r="2043" spans="1:12" s="816" customFormat="1" ht="39.950000000000003" customHeight="1" outlineLevel="2" x14ac:dyDescent="0.2">
      <c r="A2043" s="772">
        <v>235</v>
      </c>
      <c r="B2043" s="553" t="s">
        <v>9178</v>
      </c>
      <c r="C2043" s="553" t="s">
        <v>9082</v>
      </c>
      <c r="D2043" s="813" t="s">
        <v>9105</v>
      </c>
      <c r="E2043" s="553" t="s">
        <v>3335</v>
      </c>
      <c r="F2043" s="553" t="s">
        <v>31</v>
      </c>
      <c r="G2043" s="553" t="s">
        <v>4175</v>
      </c>
      <c r="H2043" s="772" t="s">
        <v>9084</v>
      </c>
      <c r="I2043" s="553" t="s">
        <v>3598</v>
      </c>
      <c r="J2043" s="814" t="s">
        <v>4173</v>
      </c>
      <c r="K2043" s="815" t="s">
        <v>3583</v>
      </c>
      <c r="L2043" s="772">
        <v>1</v>
      </c>
    </row>
    <row r="2044" spans="1:12" s="816" customFormat="1" ht="39.950000000000003" customHeight="1" outlineLevel="2" x14ac:dyDescent="0.2">
      <c r="A2044" s="772">
        <v>236</v>
      </c>
      <c r="B2044" s="553" t="s">
        <v>9179</v>
      </c>
      <c r="C2044" s="553" t="s">
        <v>9082</v>
      </c>
      <c r="D2044" s="813" t="s">
        <v>9105</v>
      </c>
      <c r="E2044" s="553" t="s">
        <v>3335</v>
      </c>
      <c r="F2044" s="553" t="s">
        <v>32</v>
      </c>
      <c r="G2044" s="553" t="s">
        <v>4191</v>
      </c>
      <c r="H2044" s="772" t="s">
        <v>9084</v>
      </c>
      <c r="I2044" s="553" t="s">
        <v>3665</v>
      </c>
      <c r="J2044" s="814" t="s">
        <v>4173</v>
      </c>
      <c r="K2044" s="815" t="s">
        <v>3583</v>
      </c>
      <c r="L2044" s="772">
        <v>1</v>
      </c>
    </row>
    <row r="2045" spans="1:12" s="816" customFormat="1" ht="39.950000000000003" customHeight="1" outlineLevel="2" x14ac:dyDescent="0.2">
      <c r="A2045" s="772">
        <v>237</v>
      </c>
      <c r="B2045" s="553" t="s">
        <v>9180</v>
      </c>
      <c r="C2045" s="553" t="s">
        <v>9082</v>
      </c>
      <c r="D2045" s="813" t="s">
        <v>9105</v>
      </c>
      <c r="E2045" s="553" t="s">
        <v>3335</v>
      </c>
      <c r="F2045" s="553" t="s">
        <v>33</v>
      </c>
      <c r="G2045" s="553" t="s">
        <v>4191</v>
      </c>
      <c r="H2045" s="772" t="s">
        <v>9084</v>
      </c>
      <c r="I2045" s="553" t="s">
        <v>6188</v>
      </c>
      <c r="J2045" s="814" t="s">
        <v>4173</v>
      </c>
      <c r="K2045" s="815" t="s">
        <v>3583</v>
      </c>
      <c r="L2045" s="772">
        <v>1</v>
      </c>
    </row>
    <row r="2046" spans="1:12" s="816" customFormat="1" ht="39.950000000000003" customHeight="1" outlineLevel="2" x14ac:dyDescent="0.2">
      <c r="A2046" s="772">
        <v>238</v>
      </c>
      <c r="B2046" s="553" t="s">
        <v>9181</v>
      </c>
      <c r="C2046" s="553" t="s">
        <v>9082</v>
      </c>
      <c r="D2046" s="813" t="s">
        <v>9105</v>
      </c>
      <c r="E2046" s="553" t="s">
        <v>3335</v>
      </c>
      <c r="F2046" s="553" t="s">
        <v>34</v>
      </c>
      <c r="G2046" s="553" t="s">
        <v>4191</v>
      </c>
      <c r="H2046" s="772" t="s">
        <v>9084</v>
      </c>
      <c r="I2046" s="553" t="s">
        <v>3571</v>
      </c>
      <c r="J2046" s="814" t="s">
        <v>4173</v>
      </c>
      <c r="K2046" s="815" t="s">
        <v>3583</v>
      </c>
      <c r="L2046" s="772">
        <v>1</v>
      </c>
    </row>
    <row r="2047" spans="1:12" s="816" customFormat="1" ht="39.950000000000003" customHeight="1" outlineLevel="2" x14ac:dyDescent="0.2">
      <c r="A2047" s="772">
        <v>239</v>
      </c>
      <c r="B2047" s="553" t="s">
        <v>9182</v>
      </c>
      <c r="C2047" s="553" t="s">
        <v>9082</v>
      </c>
      <c r="D2047" s="813" t="s">
        <v>9105</v>
      </c>
      <c r="E2047" s="553" t="s">
        <v>3335</v>
      </c>
      <c r="F2047" s="553" t="s">
        <v>35</v>
      </c>
      <c r="G2047" s="553" t="s">
        <v>4191</v>
      </c>
      <c r="H2047" s="772" t="s">
        <v>9084</v>
      </c>
      <c r="I2047" s="553" t="s">
        <v>3598</v>
      </c>
      <c r="J2047" s="814" t="s">
        <v>4173</v>
      </c>
      <c r="K2047" s="815" t="s">
        <v>3583</v>
      </c>
      <c r="L2047" s="772">
        <v>1</v>
      </c>
    </row>
    <row r="2048" spans="1:12" s="816" customFormat="1" ht="39.950000000000003" customHeight="1" outlineLevel="2" x14ac:dyDescent="0.2">
      <c r="A2048" s="772">
        <v>240</v>
      </c>
      <c r="B2048" s="553" t="s">
        <v>9183</v>
      </c>
      <c r="C2048" s="553" t="s">
        <v>9082</v>
      </c>
      <c r="D2048" s="813" t="s">
        <v>9105</v>
      </c>
      <c r="E2048" s="553" t="s">
        <v>3335</v>
      </c>
      <c r="F2048" s="553" t="s">
        <v>109</v>
      </c>
      <c r="G2048" s="553" t="s">
        <v>4191</v>
      </c>
      <c r="H2048" s="772" t="s">
        <v>9084</v>
      </c>
      <c r="I2048" s="553" t="s">
        <v>3665</v>
      </c>
      <c r="J2048" s="814" t="s">
        <v>4173</v>
      </c>
      <c r="K2048" s="815" t="s">
        <v>3583</v>
      </c>
      <c r="L2048" s="772">
        <v>1</v>
      </c>
    </row>
    <row r="2049" spans="1:12" s="816" customFormat="1" ht="39.950000000000003" customHeight="1" outlineLevel="2" x14ac:dyDescent="0.2">
      <c r="A2049" s="772">
        <v>241</v>
      </c>
      <c r="B2049" s="553" t="s">
        <v>9184</v>
      </c>
      <c r="C2049" s="553" t="s">
        <v>9082</v>
      </c>
      <c r="D2049" s="813" t="s">
        <v>9105</v>
      </c>
      <c r="E2049" s="553" t="s">
        <v>3335</v>
      </c>
      <c r="F2049" s="553" t="s">
        <v>147</v>
      </c>
      <c r="G2049" s="553" t="s">
        <v>4191</v>
      </c>
      <c r="H2049" s="772" t="s">
        <v>9084</v>
      </c>
      <c r="I2049" s="553" t="s">
        <v>6188</v>
      </c>
      <c r="J2049" s="814" t="s">
        <v>4173</v>
      </c>
      <c r="K2049" s="815" t="s">
        <v>3583</v>
      </c>
      <c r="L2049" s="772">
        <v>1</v>
      </c>
    </row>
    <row r="2050" spans="1:12" s="816" customFormat="1" ht="39.950000000000003" customHeight="1" outlineLevel="2" x14ac:dyDescent="0.2">
      <c r="A2050" s="772">
        <v>242</v>
      </c>
      <c r="B2050" s="553" t="s">
        <v>9185</v>
      </c>
      <c r="C2050" s="553" t="s">
        <v>9082</v>
      </c>
      <c r="D2050" s="813" t="s">
        <v>9105</v>
      </c>
      <c r="E2050" s="553" t="s">
        <v>3335</v>
      </c>
      <c r="F2050" s="553" t="s">
        <v>145</v>
      </c>
      <c r="G2050" s="553" t="s">
        <v>4191</v>
      </c>
      <c r="H2050" s="772" t="s">
        <v>9084</v>
      </c>
      <c r="I2050" s="553" t="s">
        <v>3571</v>
      </c>
      <c r="J2050" s="814" t="s">
        <v>4173</v>
      </c>
      <c r="K2050" s="815" t="s">
        <v>3583</v>
      </c>
      <c r="L2050" s="772">
        <v>1</v>
      </c>
    </row>
    <row r="2051" spans="1:12" s="816" customFormat="1" ht="39.950000000000003" customHeight="1" outlineLevel="2" x14ac:dyDescent="0.2">
      <c r="A2051" s="772">
        <v>243</v>
      </c>
      <c r="B2051" s="553" t="s">
        <v>9186</v>
      </c>
      <c r="C2051" s="553" t="s">
        <v>4124</v>
      </c>
      <c r="D2051" s="813" t="s">
        <v>9187</v>
      </c>
      <c r="E2051" s="553" t="s">
        <v>3897</v>
      </c>
      <c r="F2051" s="553" t="s">
        <v>69</v>
      </c>
      <c r="G2051" s="553" t="s">
        <v>5945</v>
      </c>
      <c r="H2051" s="772" t="s">
        <v>9341</v>
      </c>
      <c r="I2051" s="553" t="s">
        <v>3598</v>
      </c>
      <c r="J2051" s="814" t="s">
        <v>4173</v>
      </c>
      <c r="K2051" s="815" t="s">
        <v>3583</v>
      </c>
      <c r="L2051" s="772">
        <v>1</v>
      </c>
    </row>
    <row r="2052" spans="1:12" s="816" customFormat="1" ht="39.950000000000003" customHeight="1" outlineLevel="2" x14ac:dyDescent="0.2">
      <c r="A2052" s="772">
        <v>244</v>
      </c>
      <c r="B2052" s="553" t="s">
        <v>9188</v>
      </c>
      <c r="C2052" s="553" t="s">
        <v>4124</v>
      </c>
      <c r="D2052" s="813" t="s">
        <v>9187</v>
      </c>
      <c r="E2052" s="553" t="s">
        <v>3897</v>
      </c>
      <c r="F2052" s="553" t="s">
        <v>69</v>
      </c>
      <c r="G2052" s="553" t="s">
        <v>4175</v>
      </c>
      <c r="H2052" s="772" t="s">
        <v>9341</v>
      </c>
      <c r="I2052" s="553" t="s">
        <v>3665</v>
      </c>
      <c r="J2052" s="814" t="s">
        <v>4173</v>
      </c>
      <c r="K2052" s="815" t="s">
        <v>3583</v>
      </c>
      <c r="L2052" s="772">
        <v>1</v>
      </c>
    </row>
    <row r="2053" spans="1:12" s="816" customFormat="1" ht="39.950000000000003" customHeight="1" outlineLevel="2" x14ac:dyDescent="0.2">
      <c r="A2053" s="772">
        <v>245</v>
      </c>
      <c r="B2053" s="553" t="s">
        <v>9189</v>
      </c>
      <c r="C2053" s="553" t="s">
        <v>4124</v>
      </c>
      <c r="D2053" s="813" t="s">
        <v>9187</v>
      </c>
      <c r="E2053" s="553" t="s">
        <v>3897</v>
      </c>
      <c r="F2053" s="553" t="s">
        <v>69</v>
      </c>
      <c r="G2053" s="553" t="s">
        <v>4191</v>
      </c>
      <c r="H2053" s="772" t="s">
        <v>9341</v>
      </c>
      <c r="I2053" s="553" t="s">
        <v>6188</v>
      </c>
      <c r="J2053" s="814" t="s">
        <v>4173</v>
      </c>
      <c r="K2053" s="815" t="s">
        <v>3583</v>
      </c>
      <c r="L2053" s="772">
        <v>1</v>
      </c>
    </row>
    <row r="2054" spans="1:12" s="816" customFormat="1" ht="39.950000000000003" customHeight="1" outlineLevel="2" x14ac:dyDescent="0.2">
      <c r="A2054" s="772">
        <v>246</v>
      </c>
      <c r="B2054" s="553" t="s">
        <v>9190</v>
      </c>
      <c r="C2054" s="553" t="s">
        <v>4124</v>
      </c>
      <c r="D2054" s="813" t="s">
        <v>9187</v>
      </c>
      <c r="E2054" s="553" t="s">
        <v>3897</v>
      </c>
      <c r="F2054" s="553" t="s">
        <v>91</v>
      </c>
      <c r="G2054" s="553" t="s">
        <v>4191</v>
      </c>
      <c r="H2054" s="772" t="s">
        <v>9341</v>
      </c>
      <c r="I2054" s="553" t="s">
        <v>3571</v>
      </c>
      <c r="J2054" s="814" t="s">
        <v>4173</v>
      </c>
      <c r="K2054" s="815" t="s">
        <v>3583</v>
      </c>
      <c r="L2054" s="772">
        <v>1</v>
      </c>
    </row>
    <row r="2055" spans="1:12" s="816" customFormat="1" ht="39.950000000000003" customHeight="1" outlineLevel="2" x14ac:dyDescent="0.2">
      <c r="A2055" s="772">
        <v>247</v>
      </c>
      <c r="B2055" s="553" t="s">
        <v>9191</v>
      </c>
      <c r="C2055" s="553" t="s">
        <v>4124</v>
      </c>
      <c r="D2055" s="813" t="s">
        <v>9187</v>
      </c>
      <c r="E2055" s="553" t="s">
        <v>4040</v>
      </c>
      <c r="F2055" s="553" t="s">
        <v>146</v>
      </c>
      <c r="G2055" s="553" t="s">
        <v>67</v>
      </c>
      <c r="H2055" s="772" t="s">
        <v>9341</v>
      </c>
      <c r="I2055" s="553" t="s">
        <v>3571</v>
      </c>
      <c r="J2055" s="814" t="s">
        <v>4173</v>
      </c>
      <c r="K2055" s="815" t="s">
        <v>3583</v>
      </c>
      <c r="L2055" s="772">
        <v>1</v>
      </c>
    </row>
    <row r="2056" spans="1:12" s="816" customFormat="1" ht="39.950000000000003" customHeight="1" outlineLevel="2" x14ac:dyDescent="0.2">
      <c r="A2056" s="772">
        <v>248</v>
      </c>
      <c r="B2056" s="553" t="s">
        <v>9192</v>
      </c>
      <c r="C2056" s="553" t="s">
        <v>4124</v>
      </c>
      <c r="D2056" s="813" t="s">
        <v>9193</v>
      </c>
      <c r="E2056" s="553" t="s">
        <v>6190</v>
      </c>
      <c r="F2056" s="553" t="s">
        <v>70</v>
      </c>
      <c r="G2056" s="553" t="s">
        <v>4175</v>
      </c>
      <c r="H2056" s="772" t="s">
        <v>9341</v>
      </c>
      <c r="I2056" s="553" t="s">
        <v>3598</v>
      </c>
      <c r="J2056" s="814" t="s">
        <v>4173</v>
      </c>
      <c r="K2056" s="815" t="s">
        <v>3583</v>
      </c>
      <c r="L2056" s="772">
        <v>1</v>
      </c>
    </row>
    <row r="2057" spans="1:12" s="816" customFormat="1" ht="39.950000000000003" customHeight="1" outlineLevel="2" x14ac:dyDescent="0.2">
      <c r="A2057" s="772">
        <v>249</v>
      </c>
      <c r="B2057" s="553" t="s">
        <v>9194</v>
      </c>
      <c r="C2057" s="553" t="s">
        <v>4124</v>
      </c>
      <c r="D2057" s="813" t="s">
        <v>9187</v>
      </c>
      <c r="E2057" s="553" t="s">
        <v>6190</v>
      </c>
      <c r="F2057" s="553" t="s">
        <v>30</v>
      </c>
      <c r="G2057" s="553" t="s">
        <v>4175</v>
      </c>
      <c r="H2057" s="772" t="s">
        <v>9341</v>
      </c>
      <c r="I2057" s="553" t="s">
        <v>3665</v>
      </c>
      <c r="J2057" s="814" t="s">
        <v>4173</v>
      </c>
      <c r="K2057" s="815" t="s">
        <v>3583</v>
      </c>
      <c r="L2057" s="772">
        <v>1</v>
      </c>
    </row>
    <row r="2058" spans="1:12" s="816" customFormat="1" ht="39.950000000000003" customHeight="1" outlineLevel="2" x14ac:dyDescent="0.2">
      <c r="A2058" s="772">
        <v>250</v>
      </c>
      <c r="B2058" s="553" t="s">
        <v>9195</v>
      </c>
      <c r="C2058" s="553" t="s">
        <v>4124</v>
      </c>
      <c r="D2058" s="813" t="s">
        <v>9187</v>
      </c>
      <c r="E2058" s="553" t="s">
        <v>6190</v>
      </c>
      <c r="F2058" s="553" t="s">
        <v>71</v>
      </c>
      <c r="G2058" s="553" t="s">
        <v>4175</v>
      </c>
      <c r="H2058" s="772" t="s">
        <v>9341</v>
      </c>
      <c r="I2058" s="553" t="s">
        <v>6188</v>
      </c>
      <c r="J2058" s="814" t="s">
        <v>4173</v>
      </c>
      <c r="K2058" s="815" t="s">
        <v>3583</v>
      </c>
      <c r="L2058" s="772">
        <v>1</v>
      </c>
    </row>
    <row r="2059" spans="1:12" s="816" customFormat="1" ht="39.950000000000003" customHeight="1" outlineLevel="2" x14ac:dyDescent="0.2">
      <c r="A2059" s="772">
        <v>251</v>
      </c>
      <c r="B2059" s="553" t="s">
        <v>9196</v>
      </c>
      <c r="C2059" s="553" t="s">
        <v>4124</v>
      </c>
      <c r="D2059" s="813" t="s">
        <v>9187</v>
      </c>
      <c r="E2059" s="553" t="s">
        <v>6190</v>
      </c>
      <c r="F2059" s="553" t="s">
        <v>32</v>
      </c>
      <c r="G2059" s="553" t="s">
        <v>4175</v>
      </c>
      <c r="H2059" s="772" t="s">
        <v>9341</v>
      </c>
      <c r="I2059" s="553" t="s">
        <v>3571</v>
      </c>
      <c r="J2059" s="814" t="s">
        <v>4173</v>
      </c>
      <c r="K2059" s="815" t="s">
        <v>3583</v>
      </c>
      <c r="L2059" s="772">
        <v>1</v>
      </c>
    </row>
    <row r="2060" spans="1:12" s="816" customFormat="1" ht="39.950000000000003" customHeight="1" outlineLevel="2" x14ac:dyDescent="0.2">
      <c r="A2060" s="772">
        <v>252</v>
      </c>
      <c r="B2060" s="553" t="s">
        <v>9197</v>
      </c>
      <c r="C2060" s="553" t="s">
        <v>4124</v>
      </c>
      <c r="D2060" s="813" t="s">
        <v>9187</v>
      </c>
      <c r="E2060" s="553" t="s">
        <v>6190</v>
      </c>
      <c r="F2060" s="553" t="s">
        <v>32</v>
      </c>
      <c r="G2060" s="553" t="s">
        <v>4175</v>
      </c>
      <c r="H2060" s="772" t="s">
        <v>9341</v>
      </c>
      <c r="I2060" s="553" t="s">
        <v>3598</v>
      </c>
      <c r="J2060" s="814" t="s">
        <v>4173</v>
      </c>
      <c r="K2060" s="815" t="s">
        <v>3583</v>
      </c>
      <c r="L2060" s="772">
        <v>1</v>
      </c>
    </row>
    <row r="2061" spans="1:12" s="816" customFormat="1" ht="39.950000000000003" customHeight="1" outlineLevel="2" x14ac:dyDescent="0.2">
      <c r="A2061" s="772">
        <v>253</v>
      </c>
      <c r="B2061" s="553" t="s">
        <v>9198</v>
      </c>
      <c r="C2061" s="553" t="s">
        <v>4124</v>
      </c>
      <c r="D2061" s="813" t="s">
        <v>9187</v>
      </c>
      <c r="E2061" s="553" t="s">
        <v>6190</v>
      </c>
      <c r="F2061" s="553" t="s">
        <v>32</v>
      </c>
      <c r="G2061" s="553" t="s">
        <v>4175</v>
      </c>
      <c r="H2061" s="772" t="s">
        <v>9341</v>
      </c>
      <c r="I2061" s="553" t="s">
        <v>3665</v>
      </c>
      <c r="J2061" s="814" t="s">
        <v>4173</v>
      </c>
      <c r="K2061" s="815" t="s">
        <v>3583</v>
      </c>
      <c r="L2061" s="772">
        <v>1</v>
      </c>
    </row>
    <row r="2062" spans="1:12" s="816" customFormat="1" ht="39.950000000000003" customHeight="1" outlineLevel="2" x14ac:dyDescent="0.2">
      <c r="A2062" s="772">
        <v>254</v>
      </c>
      <c r="B2062" s="553" t="s">
        <v>9199</v>
      </c>
      <c r="C2062" s="553" t="s">
        <v>4124</v>
      </c>
      <c r="D2062" s="813" t="s">
        <v>9187</v>
      </c>
      <c r="E2062" s="553" t="s">
        <v>6190</v>
      </c>
      <c r="F2062" s="553" t="s">
        <v>32</v>
      </c>
      <c r="G2062" s="553" t="s">
        <v>4175</v>
      </c>
      <c r="H2062" s="772" t="s">
        <v>9341</v>
      </c>
      <c r="I2062" s="553" t="s">
        <v>6188</v>
      </c>
      <c r="J2062" s="814" t="s">
        <v>4173</v>
      </c>
      <c r="K2062" s="815" t="s">
        <v>3583</v>
      </c>
      <c r="L2062" s="772">
        <v>1</v>
      </c>
    </row>
    <row r="2063" spans="1:12" s="816" customFormat="1" ht="39.950000000000003" customHeight="1" outlineLevel="2" x14ac:dyDescent="0.2">
      <c r="A2063" s="772">
        <v>255</v>
      </c>
      <c r="B2063" s="553" t="s">
        <v>9200</v>
      </c>
      <c r="C2063" s="553" t="s">
        <v>4124</v>
      </c>
      <c r="D2063" s="813" t="s">
        <v>9187</v>
      </c>
      <c r="E2063" s="553" t="s">
        <v>6190</v>
      </c>
      <c r="F2063" s="553" t="s">
        <v>33</v>
      </c>
      <c r="G2063" s="553" t="s">
        <v>4175</v>
      </c>
      <c r="H2063" s="772" t="s">
        <v>9341</v>
      </c>
      <c r="I2063" s="553" t="s">
        <v>3571</v>
      </c>
      <c r="J2063" s="814" t="s">
        <v>4173</v>
      </c>
      <c r="K2063" s="815" t="s">
        <v>3583</v>
      </c>
      <c r="L2063" s="772">
        <v>1</v>
      </c>
    </row>
    <row r="2064" spans="1:12" s="816" customFormat="1" ht="39.950000000000003" customHeight="1" outlineLevel="2" x14ac:dyDescent="0.2">
      <c r="A2064" s="772">
        <v>256</v>
      </c>
      <c r="B2064" s="553" t="s">
        <v>9201</v>
      </c>
      <c r="C2064" s="553" t="s">
        <v>4124</v>
      </c>
      <c r="D2064" s="813" t="s">
        <v>9187</v>
      </c>
      <c r="E2064" s="553" t="s">
        <v>6190</v>
      </c>
      <c r="F2064" s="553" t="s">
        <v>33</v>
      </c>
      <c r="G2064" s="553" t="s">
        <v>4175</v>
      </c>
      <c r="H2064" s="772" t="s">
        <v>9341</v>
      </c>
      <c r="I2064" s="553" t="s">
        <v>3598</v>
      </c>
      <c r="J2064" s="814" t="s">
        <v>4173</v>
      </c>
      <c r="K2064" s="815" t="s">
        <v>3583</v>
      </c>
      <c r="L2064" s="772">
        <v>1</v>
      </c>
    </row>
    <row r="2065" spans="1:12" s="816" customFormat="1" ht="39.950000000000003" customHeight="1" outlineLevel="2" x14ac:dyDescent="0.2">
      <c r="A2065" s="772">
        <v>257</v>
      </c>
      <c r="B2065" s="553" t="s">
        <v>9202</v>
      </c>
      <c r="C2065" s="553" t="s">
        <v>4124</v>
      </c>
      <c r="D2065" s="813" t="s">
        <v>9187</v>
      </c>
      <c r="E2065" s="553" t="s">
        <v>6190</v>
      </c>
      <c r="F2065" s="553" t="s">
        <v>33</v>
      </c>
      <c r="G2065" s="553" t="s">
        <v>4175</v>
      </c>
      <c r="H2065" s="772" t="s">
        <v>9341</v>
      </c>
      <c r="I2065" s="553" t="s">
        <v>3665</v>
      </c>
      <c r="J2065" s="814" t="s">
        <v>4173</v>
      </c>
      <c r="K2065" s="815" t="s">
        <v>3583</v>
      </c>
      <c r="L2065" s="772">
        <v>1</v>
      </c>
    </row>
    <row r="2066" spans="1:12" s="816" customFormat="1" ht="39.950000000000003" customHeight="1" outlineLevel="2" x14ac:dyDescent="0.2">
      <c r="A2066" s="772">
        <v>258</v>
      </c>
      <c r="B2066" s="553" t="s">
        <v>9203</v>
      </c>
      <c r="C2066" s="553" t="s">
        <v>4124</v>
      </c>
      <c r="D2066" s="813" t="s">
        <v>9187</v>
      </c>
      <c r="E2066" s="553" t="s">
        <v>6190</v>
      </c>
      <c r="F2066" s="553" t="s">
        <v>35</v>
      </c>
      <c r="G2066" s="553" t="s">
        <v>9204</v>
      </c>
      <c r="H2066" s="772" t="s">
        <v>9341</v>
      </c>
      <c r="I2066" s="553" t="s">
        <v>6188</v>
      </c>
      <c r="J2066" s="814" t="s">
        <v>4173</v>
      </c>
      <c r="K2066" s="815" t="s">
        <v>3583</v>
      </c>
      <c r="L2066" s="772">
        <v>1</v>
      </c>
    </row>
    <row r="2067" spans="1:12" s="816" customFormat="1" ht="39.950000000000003" customHeight="1" outlineLevel="2" x14ac:dyDescent="0.2">
      <c r="A2067" s="772">
        <v>259</v>
      </c>
      <c r="B2067" s="553" t="s">
        <v>9205</v>
      </c>
      <c r="C2067" s="553" t="s">
        <v>4124</v>
      </c>
      <c r="D2067" s="813" t="s">
        <v>9187</v>
      </c>
      <c r="E2067" s="553" t="s">
        <v>6190</v>
      </c>
      <c r="F2067" s="553" t="s">
        <v>35</v>
      </c>
      <c r="G2067" s="553" t="s">
        <v>4175</v>
      </c>
      <c r="H2067" s="772" t="s">
        <v>9341</v>
      </c>
      <c r="I2067" s="553" t="s">
        <v>3571</v>
      </c>
      <c r="J2067" s="814" t="s">
        <v>4173</v>
      </c>
      <c r="K2067" s="815" t="s">
        <v>3583</v>
      </c>
      <c r="L2067" s="772">
        <v>1</v>
      </c>
    </row>
    <row r="2068" spans="1:12" s="816" customFormat="1" ht="39.950000000000003" customHeight="1" outlineLevel="2" x14ac:dyDescent="0.2">
      <c r="A2068" s="772">
        <v>260</v>
      </c>
      <c r="B2068" s="553" t="s">
        <v>9206</v>
      </c>
      <c r="C2068" s="553" t="s">
        <v>4124</v>
      </c>
      <c r="D2068" s="813" t="s">
        <v>9187</v>
      </c>
      <c r="E2068" s="553" t="s">
        <v>6190</v>
      </c>
      <c r="F2068" s="553" t="s">
        <v>35</v>
      </c>
      <c r="G2068" s="553" t="s">
        <v>4175</v>
      </c>
      <c r="H2068" s="772" t="s">
        <v>9341</v>
      </c>
      <c r="I2068" s="553" t="s">
        <v>3571</v>
      </c>
      <c r="J2068" s="814" t="s">
        <v>4173</v>
      </c>
      <c r="K2068" s="815" t="s">
        <v>3583</v>
      </c>
      <c r="L2068" s="772">
        <v>1</v>
      </c>
    </row>
    <row r="2069" spans="1:12" s="816" customFormat="1" ht="39.950000000000003" customHeight="1" outlineLevel="2" x14ac:dyDescent="0.2">
      <c r="A2069" s="772">
        <v>261</v>
      </c>
      <c r="B2069" s="553" t="s">
        <v>9207</v>
      </c>
      <c r="C2069" s="553" t="s">
        <v>4124</v>
      </c>
      <c r="D2069" s="813" t="s">
        <v>9187</v>
      </c>
      <c r="E2069" s="553" t="s">
        <v>6190</v>
      </c>
      <c r="F2069" s="553" t="s">
        <v>110</v>
      </c>
      <c r="G2069" s="553" t="s">
        <v>4175</v>
      </c>
      <c r="H2069" s="772" t="s">
        <v>9341</v>
      </c>
      <c r="I2069" s="553" t="s">
        <v>3598</v>
      </c>
      <c r="J2069" s="814" t="s">
        <v>4173</v>
      </c>
      <c r="K2069" s="815" t="s">
        <v>3583</v>
      </c>
      <c r="L2069" s="772">
        <v>1</v>
      </c>
    </row>
    <row r="2070" spans="1:12" s="816" customFormat="1" ht="39.950000000000003" customHeight="1" outlineLevel="2" x14ac:dyDescent="0.2">
      <c r="A2070" s="772">
        <v>262</v>
      </c>
      <c r="B2070" s="553" t="s">
        <v>9208</v>
      </c>
      <c r="C2070" s="553" t="s">
        <v>4124</v>
      </c>
      <c r="D2070" s="813" t="s">
        <v>9187</v>
      </c>
      <c r="E2070" s="553" t="s">
        <v>6190</v>
      </c>
      <c r="F2070" s="553" t="s">
        <v>110</v>
      </c>
      <c r="G2070" s="553" t="s">
        <v>4175</v>
      </c>
      <c r="H2070" s="772" t="s">
        <v>9341</v>
      </c>
      <c r="I2070" s="553" t="s">
        <v>3665</v>
      </c>
      <c r="J2070" s="814" t="s">
        <v>4173</v>
      </c>
      <c r="K2070" s="815" t="s">
        <v>3583</v>
      </c>
      <c r="L2070" s="772">
        <v>1</v>
      </c>
    </row>
    <row r="2071" spans="1:12" s="816" customFormat="1" ht="39.950000000000003" customHeight="1" outlineLevel="2" x14ac:dyDescent="0.2">
      <c r="A2071" s="772">
        <v>263</v>
      </c>
      <c r="B2071" s="553" t="s">
        <v>9209</v>
      </c>
      <c r="C2071" s="553" t="s">
        <v>4124</v>
      </c>
      <c r="D2071" s="813" t="s">
        <v>9187</v>
      </c>
      <c r="E2071" s="553" t="s">
        <v>6190</v>
      </c>
      <c r="F2071" s="553" t="s">
        <v>142</v>
      </c>
      <c r="G2071" s="553" t="s">
        <v>4175</v>
      </c>
      <c r="H2071" s="772" t="s">
        <v>9341</v>
      </c>
      <c r="I2071" s="553" t="s">
        <v>6188</v>
      </c>
      <c r="J2071" s="814" t="s">
        <v>4173</v>
      </c>
      <c r="K2071" s="815" t="s">
        <v>3583</v>
      </c>
      <c r="L2071" s="772">
        <v>1</v>
      </c>
    </row>
    <row r="2072" spans="1:12" s="816" customFormat="1" ht="39.950000000000003" customHeight="1" outlineLevel="2" x14ac:dyDescent="0.2">
      <c r="A2072" s="772">
        <v>264</v>
      </c>
      <c r="B2072" s="553" t="s">
        <v>9210</v>
      </c>
      <c r="C2072" s="553" t="s">
        <v>4124</v>
      </c>
      <c r="D2072" s="813" t="s">
        <v>9187</v>
      </c>
      <c r="E2072" s="553" t="s">
        <v>6190</v>
      </c>
      <c r="F2072" s="553" t="s">
        <v>142</v>
      </c>
      <c r="G2072" s="553" t="s">
        <v>4175</v>
      </c>
      <c r="H2072" s="772" t="s">
        <v>9341</v>
      </c>
      <c r="I2072" s="553" t="s">
        <v>3571</v>
      </c>
      <c r="J2072" s="814" t="s">
        <v>4173</v>
      </c>
      <c r="K2072" s="815" t="s">
        <v>3583</v>
      </c>
      <c r="L2072" s="772">
        <v>1</v>
      </c>
    </row>
    <row r="2073" spans="1:12" s="816" customFormat="1" ht="39.950000000000003" customHeight="1" outlineLevel="2" x14ac:dyDescent="0.2">
      <c r="A2073" s="772">
        <v>265</v>
      </c>
      <c r="B2073" s="553" t="s">
        <v>9211</v>
      </c>
      <c r="C2073" s="553" t="s">
        <v>4124</v>
      </c>
      <c r="D2073" s="813" t="s">
        <v>9187</v>
      </c>
      <c r="E2073" s="553" t="s">
        <v>6190</v>
      </c>
      <c r="F2073" s="553" t="s">
        <v>142</v>
      </c>
      <c r="G2073" s="553" t="s">
        <v>4175</v>
      </c>
      <c r="H2073" s="772" t="s">
        <v>9341</v>
      </c>
      <c r="I2073" s="553" t="s">
        <v>3598</v>
      </c>
      <c r="J2073" s="814" t="s">
        <v>4173</v>
      </c>
      <c r="K2073" s="815" t="s">
        <v>3583</v>
      </c>
      <c r="L2073" s="772">
        <v>1</v>
      </c>
    </row>
    <row r="2074" spans="1:12" s="816" customFormat="1" ht="39.950000000000003" customHeight="1" outlineLevel="2" x14ac:dyDescent="0.2">
      <c r="A2074" s="772">
        <v>266</v>
      </c>
      <c r="B2074" s="553" t="s">
        <v>9212</v>
      </c>
      <c r="C2074" s="553" t="s">
        <v>4124</v>
      </c>
      <c r="D2074" s="813" t="s">
        <v>9187</v>
      </c>
      <c r="E2074" s="553" t="s">
        <v>6190</v>
      </c>
      <c r="F2074" s="553" t="s">
        <v>145</v>
      </c>
      <c r="G2074" s="553" t="s">
        <v>4175</v>
      </c>
      <c r="H2074" s="772" t="s">
        <v>9341</v>
      </c>
      <c r="I2074" s="553" t="s">
        <v>3665</v>
      </c>
      <c r="J2074" s="814" t="s">
        <v>4173</v>
      </c>
      <c r="K2074" s="815" t="s">
        <v>3583</v>
      </c>
      <c r="L2074" s="772">
        <v>1</v>
      </c>
    </row>
    <row r="2075" spans="1:12" s="816" customFormat="1" ht="39.950000000000003" customHeight="1" outlineLevel="2" x14ac:dyDescent="0.2">
      <c r="A2075" s="772">
        <v>267</v>
      </c>
      <c r="B2075" s="553" t="s">
        <v>9213</v>
      </c>
      <c r="C2075" s="553" t="s">
        <v>4124</v>
      </c>
      <c r="D2075" s="813" t="s">
        <v>9187</v>
      </c>
      <c r="E2075" s="553" t="s">
        <v>6190</v>
      </c>
      <c r="F2075" s="553" t="s">
        <v>145</v>
      </c>
      <c r="G2075" s="553" t="s">
        <v>67</v>
      </c>
      <c r="H2075" s="772" t="s">
        <v>9341</v>
      </c>
      <c r="I2075" s="553" t="s">
        <v>6188</v>
      </c>
      <c r="J2075" s="814" t="s">
        <v>4173</v>
      </c>
      <c r="K2075" s="815" t="s">
        <v>3583</v>
      </c>
      <c r="L2075" s="772">
        <v>1</v>
      </c>
    </row>
    <row r="2076" spans="1:12" s="816" customFormat="1" ht="39.950000000000003" customHeight="1" outlineLevel="2" x14ac:dyDescent="0.2">
      <c r="A2076" s="772">
        <v>268</v>
      </c>
      <c r="B2076" s="553" t="s">
        <v>9214</v>
      </c>
      <c r="C2076" s="553" t="s">
        <v>4124</v>
      </c>
      <c r="D2076" s="813" t="s">
        <v>9215</v>
      </c>
      <c r="E2076" s="553" t="s">
        <v>6190</v>
      </c>
      <c r="F2076" s="553" t="s">
        <v>178</v>
      </c>
      <c r="G2076" s="553" t="s">
        <v>73</v>
      </c>
      <c r="H2076" s="772" t="s">
        <v>9341</v>
      </c>
      <c r="I2076" s="553" t="s">
        <v>3571</v>
      </c>
      <c r="J2076" s="814" t="s">
        <v>4173</v>
      </c>
      <c r="K2076" s="815" t="s">
        <v>3583</v>
      </c>
      <c r="L2076" s="772">
        <v>1</v>
      </c>
    </row>
    <row r="2077" spans="1:12" s="816" customFormat="1" ht="39.950000000000003" customHeight="1" outlineLevel="2" x14ac:dyDescent="0.2">
      <c r="A2077" s="772">
        <v>269</v>
      </c>
      <c r="B2077" s="553" t="s">
        <v>9216</v>
      </c>
      <c r="C2077" s="553" t="s">
        <v>4124</v>
      </c>
      <c r="D2077" s="813" t="s">
        <v>9187</v>
      </c>
      <c r="E2077" s="553" t="s">
        <v>6190</v>
      </c>
      <c r="F2077" s="553" t="s">
        <v>178</v>
      </c>
      <c r="G2077" s="553" t="s">
        <v>4175</v>
      </c>
      <c r="H2077" s="772" t="s">
        <v>9341</v>
      </c>
      <c r="I2077" s="553" t="s">
        <v>3598</v>
      </c>
      <c r="J2077" s="814" t="s">
        <v>4173</v>
      </c>
      <c r="K2077" s="815" t="s">
        <v>3583</v>
      </c>
      <c r="L2077" s="772">
        <v>1</v>
      </c>
    </row>
    <row r="2078" spans="1:12" s="816" customFormat="1" ht="39.950000000000003" customHeight="1" outlineLevel="2" x14ac:dyDescent="0.2">
      <c r="A2078" s="772">
        <v>270</v>
      </c>
      <c r="B2078" s="553" t="s">
        <v>9217</v>
      </c>
      <c r="C2078" s="553" t="s">
        <v>4124</v>
      </c>
      <c r="D2078" s="813" t="s">
        <v>9187</v>
      </c>
      <c r="E2078" s="553" t="s">
        <v>6190</v>
      </c>
      <c r="F2078" s="553" t="s">
        <v>178</v>
      </c>
      <c r="G2078" s="553" t="s">
        <v>4175</v>
      </c>
      <c r="H2078" s="772" t="s">
        <v>9341</v>
      </c>
      <c r="I2078" s="553" t="s">
        <v>3665</v>
      </c>
      <c r="J2078" s="814" t="s">
        <v>4173</v>
      </c>
      <c r="K2078" s="815" t="s">
        <v>3583</v>
      </c>
      <c r="L2078" s="772">
        <v>1</v>
      </c>
    </row>
    <row r="2079" spans="1:12" s="816" customFormat="1" ht="39.950000000000003" customHeight="1" outlineLevel="2" x14ac:dyDescent="0.2">
      <c r="A2079" s="772">
        <v>271</v>
      </c>
      <c r="B2079" s="553" t="s">
        <v>9218</v>
      </c>
      <c r="C2079" s="553" t="s">
        <v>4124</v>
      </c>
      <c r="D2079" s="813" t="s">
        <v>9187</v>
      </c>
      <c r="E2079" s="553" t="s">
        <v>6190</v>
      </c>
      <c r="F2079" s="553" t="s">
        <v>180</v>
      </c>
      <c r="G2079" s="553" t="s">
        <v>5957</v>
      </c>
      <c r="H2079" s="772" t="s">
        <v>9341</v>
      </c>
      <c r="I2079" s="553" t="s">
        <v>6188</v>
      </c>
      <c r="J2079" s="814" t="s">
        <v>4173</v>
      </c>
      <c r="K2079" s="815" t="s">
        <v>3583</v>
      </c>
      <c r="L2079" s="772">
        <v>1</v>
      </c>
    </row>
    <row r="2080" spans="1:12" s="816" customFormat="1" ht="39.950000000000003" customHeight="1" outlineLevel="2" x14ac:dyDescent="0.2">
      <c r="A2080" s="772">
        <v>272</v>
      </c>
      <c r="B2080" s="553" t="s">
        <v>9219</v>
      </c>
      <c r="C2080" s="553" t="s">
        <v>4124</v>
      </c>
      <c r="D2080" s="813" t="s">
        <v>9187</v>
      </c>
      <c r="E2080" s="553" t="s">
        <v>6190</v>
      </c>
      <c r="F2080" s="553" t="s">
        <v>180</v>
      </c>
      <c r="G2080" s="553" t="s">
        <v>67</v>
      </c>
      <c r="H2080" s="772" t="s">
        <v>9341</v>
      </c>
      <c r="I2080" s="553" t="s">
        <v>3571</v>
      </c>
      <c r="J2080" s="814" t="s">
        <v>4173</v>
      </c>
      <c r="K2080" s="815" t="s">
        <v>3583</v>
      </c>
      <c r="L2080" s="772">
        <v>1</v>
      </c>
    </row>
    <row r="2081" spans="1:12" s="816" customFormat="1" ht="39.950000000000003" customHeight="1" outlineLevel="2" x14ac:dyDescent="0.2">
      <c r="A2081" s="772">
        <v>273</v>
      </c>
      <c r="B2081" s="553" t="s">
        <v>9220</v>
      </c>
      <c r="C2081" s="553" t="s">
        <v>4124</v>
      </c>
      <c r="D2081" s="813" t="s">
        <v>9187</v>
      </c>
      <c r="E2081" s="553" t="s">
        <v>6190</v>
      </c>
      <c r="F2081" s="553" t="s">
        <v>180</v>
      </c>
      <c r="G2081" s="553" t="s">
        <v>4175</v>
      </c>
      <c r="H2081" s="772" t="s">
        <v>9341</v>
      </c>
      <c r="I2081" s="553" t="s">
        <v>3571</v>
      </c>
      <c r="J2081" s="814" t="s">
        <v>4173</v>
      </c>
      <c r="K2081" s="815" t="s">
        <v>3583</v>
      </c>
      <c r="L2081" s="772">
        <v>1</v>
      </c>
    </row>
    <row r="2082" spans="1:12" s="816" customFormat="1" ht="39.950000000000003" customHeight="1" outlineLevel="2" x14ac:dyDescent="0.2">
      <c r="A2082" s="772">
        <v>274</v>
      </c>
      <c r="B2082" s="553" t="s">
        <v>9221</v>
      </c>
      <c r="C2082" s="553" t="s">
        <v>4124</v>
      </c>
      <c r="D2082" s="813" t="s">
        <v>9187</v>
      </c>
      <c r="E2082" s="553" t="s">
        <v>6190</v>
      </c>
      <c r="F2082" s="553" t="s">
        <v>141</v>
      </c>
      <c r="G2082" s="553" t="s">
        <v>4191</v>
      </c>
      <c r="H2082" s="772" t="s">
        <v>9341</v>
      </c>
      <c r="I2082" s="553" t="s">
        <v>3598</v>
      </c>
      <c r="J2082" s="814" t="s">
        <v>4173</v>
      </c>
      <c r="K2082" s="815" t="s">
        <v>3583</v>
      </c>
      <c r="L2082" s="772">
        <v>1</v>
      </c>
    </row>
    <row r="2083" spans="1:12" s="816" customFormat="1" ht="39.950000000000003" customHeight="1" outlineLevel="2" x14ac:dyDescent="0.2">
      <c r="A2083" s="772">
        <v>275</v>
      </c>
      <c r="B2083" s="553" t="s">
        <v>9222</v>
      </c>
      <c r="C2083" s="553" t="s">
        <v>4124</v>
      </c>
      <c r="D2083" s="813" t="s">
        <v>9187</v>
      </c>
      <c r="E2083" s="553" t="s">
        <v>5582</v>
      </c>
      <c r="F2083" s="553" t="s">
        <v>70</v>
      </c>
      <c r="G2083" s="553" t="s">
        <v>4175</v>
      </c>
      <c r="H2083" s="772" t="s">
        <v>9341</v>
      </c>
      <c r="I2083" s="553" t="s">
        <v>3665</v>
      </c>
      <c r="J2083" s="814" t="s">
        <v>4173</v>
      </c>
      <c r="K2083" s="815" t="s">
        <v>3583</v>
      </c>
      <c r="L2083" s="772">
        <v>1</v>
      </c>
    </row>
    <row r="2084" spans="1:12" s="816" customFormat="1" ht="39.950000000000003" customHeight="1" outlineLevel="2" x14ac:dyDescent="0.2">
      <c r="A2084" s="772">
        <v>276</v>
      </c>
      <c r="B2084" s="553" t="s">
        <v>9223</v>
      </c>
      <c r="C2084" s="553" t="s">
        <v>4124</v>
      </c>
      <c r="D2084" s="813" t="s">
        <v>9187</v>
      </c>
      <c r="E2084" s="553" t="s">
        <v>5582</v>
      </c>
      <c r="F2084" s="553" t="s">
        <v>112</v>
      </c>
      <c r="G2084" s="553" t="s">
        <v>4175</v>
      </c>
      <c r="H2084" s="772" t="s">
        <v>9341</v>
      </c>
      <c r="I2084" s="553" t="s">
        <v>6188</v>
      </c>
      <c r="J2084" s="814" t="s">
        <v>4173</v>
      </c>
      <c r="K2084" s="815" t="s">
        <v>3583</v>
      </c>
      <c r="L2084" s="772">
        <v>1</v>
      </c>
    </row>
    <row r="2085" spans="1:12" s="816" customFormat="1" ht="39.950000000000003" customHeight="1" outlineLevel="2" x14ac:dyDescent="0.2">
      <c r="A2085" s="772">
        <v>277</v>
      </c>
      <c r="B2085" s="553" t="s">
        <v>9224</v>
      </c>
      <c r="C2085" s="553" t="s">
        <v>4124</v>
      </c>
      <c r="D2085" s="813" t="s">
        <v>9187</v>
      </c>
      <c r="E2085" s="553" t="s">
        <v>5582</v>
      </c>
      <c r="F2085" s="553" t="s">
        <v>71</v>
      </c>
      <c r="G2085" s="553" t="s">
        <v>4175</v>
      </c>
      <c r="H2085" s="772" t="s">
        <v>9341</v>
      </c>
      <c r="I2085" s="553" t="s">
        <v>3571</v>
      </c>
      <c r="J2085" s="814" t="s">
        <v>4173</v>
      </c>
      <c r="K2085" s="815" t="s">
        <v>3583</v>
      </c>
      <c r="L2085" s="772">
        <v>1</v>
      </c>
    </row>
    <row r="2086" spans="1:12" s="816" customFormat="1" ht="39.950000000000003" customHeight="1" outlineLevel="2" x14ac:dyDescent="0.2">
      <c r="A2086" s="772">
        <v>278</v>
      </c>
      <c r="B2086" s="553" t="s">
        <v>9225</v>
      </c>
      <c r="C2086" s="553" t="s">
        <v>4124</v>
      </c>
      <c r="D2086" s="813" t="s">
        <v>9226</v>
      </c>
      <c r="E2086" s="553" t="s">
        <v>5582</v>
      </c>
      <c r="F2086" s="553" t="s">
        <v>106</v>
      </c>
      <c r="G2086" s="553" t="s">
        <v>4191</v>
      </c>
      <c r="H2086" s="772" t="s">
        <v>9341</v>
      </c>
      <c r="I2086" s="553" t="s">
        <v>3598</v>
      </c>
      <c r="J2086" s="814" t="s">
        <v>4173</v>
      </c>
      <c r="K2086" s="815" t="s">
        <v>3583</v>
      </c>
      <c r="L2086" s="772">
        <v>1</v>
      </c>
    </row>
    <row r="2087" spans="1:12" s="816" customFormat="1" ht="39.950000000000003" customHeight="1" outlineLevel="2" x14ac:dyDescent="0.2">
      <c r="A2087" s="772">
        <v>279</v>
      </c>
      <c r="B2087" s="553" t="s">
        <v>9227</v>
      </c>
      <c r="C2087" s="553" t="s">
        <v>4124</v>
      </c>
      <c r="D2087" s="813" t="s">
        <v>8629</v>
      </c>
      <c r="E2087" s="553" t="s">
        <v>3856</v>
      </c>
      <c r="F2087" s="553" t="s">
        <v>69</v>
      </c>
      <c r="G2087" s="553" t="s">
        <v>4175</v>
      </c>
      <c r="H2087" s="772" t="s">
        <v>9341</v>
      </c>
      <c r="I2087" s="553" t="s">
        <v>3665</v>
      </c>
      <c r="J2087" s="814" t="s">
        <v>4173</v>
      </c>
      <c r="K2087" s="815" t="s">
        <v>3583</v>
      </c>
      <c r="L2087" s="772">
        <v>1</v>
      </c>
    </row>
    <row r="2088" spans="1:12" s="816" customFormat="1" ht="39.950000000000003" customHeight="1" outlineLevel="2" x14ac:dyDescent="0.2">
      <c r="A2088" s="772">
        <v>280</v>
      </c>
      <c r="B2088" s="553" t="s">
        <v>9228</v>
      </c>
      <c r="C2088" s="553" t="s">
        <v>4124</v>
      </c>
      <c r="D2088" s="813" t="s">
        <v>8629</v>
      </c>
      <c r="E2088" s="553" t="s">
        <v>3856</v>
      </c>
      <c r="F2088" s="553" t="s">
        <v>33</v>
      </c>
      <c r="G2088" s="553" t="s">
        <v>4175</v>
      </c>
      <c r="H2088" s="772" t="s">
        <v>9341</v>
      </c>
      <c r="I2088" s="553" t="s">
        <v>6188</v>
      </c>
      <c r="J2088" s="814" t="s">
        <v>4173</v>
      </c>
      <c r="K2088" s="815" t="s">
        <v>3583</v>
      </c>
      <c r="L2088" s="772">
        <v>1</v>
      </c>
    </row>
    <row r="2089" spans="1:12" s="816" customFormat="1" ht="39.950000000000003" customHeight="1" outlineLevel="2" x14ac:dyDescent="0.2">
      <c r="A2089" s="772">
        <v>281</v>
      </c>
      <c r="B2089" s="553" t="s">
        <v>9229</v>
      </c>
      <c r="C2089" s="553" t="s">
        <v>4124</v>
      </c>
      <c r="D2089" s="813" t="s">
        <v>8629</v>
      </c>
      <c r="E2089" s="553" t="s">
        <v>3856</v>
      </c>
      <c r="F2089" s="553" t="s">
        <v>33</v>
      </c>
      <c r="G2089" s="553" t="s">
        <v>4193</v>
      </c>
      <c r="H2089" s="772" t="s">
        <v>9341</v>
      </c>
      <c r="I2089" s="553" t="s">
        <v>3571</v>
      </c>
      <c r="J2089" s="814" t="s">
        <v>4173</v>
      </c>
      <c r="K2089" s="815" t="s">
        <v>3583</v>
      </c>
      <c r="L2089" s="772">
        <v>1</v>
      </c>
    </row>
    <row r="2090" spans="1:12" s="816" customFormat="1" ht="39.950000000000003" customHeight="1" outlineLevel="2" x14ac:dyDescent="0.2">
      <c r="A2090" s="772">
        <v>282</v>
      </c>
      <c r="B2090" s="553" t="s">
        <v>9230</v>
      </c>
      <c r="C2090" s="553" t="s">
        <v>4124</v>
      </c>
      <c r="D2090" s="813" t="s">
        <v>8629</v>
      </c>
      <c r="E2090" s="553" t="s">
        <v>3856</v>
      </c>
      <c r="F2090" s="553" t="s">
        <v>110</v>
      </c>
      <c r="G2090" s="553" t="s">
        <v>67</v>
      </c>
      <c r="H2090" s="772" t="s">
        <v>9341</v>
      </c>
      <c r="I2090" s="553" t="s">
        <v>3598</v>
      </c>
      <c r="J2090" s="814" t="s">
        <v>4173</v>
      </c>
      <c r="K2090" s="815" t="s">
        <v>3583</v>
      </c>
      <c r="L2090" s="772">
        <v>1</v>
      </c>
    </row>
    <row r="2091" spans="1:12" s="816" customFormat="1" ht="39.950000000000003" customHeight="1" outlineLevel="2" x14ac:dyDescent="0.2">
      <c r="A2091" s="772">
        <v>283</v>
      </c>
      <c r="B2091" s="553" t="s">
        <v>9231</v>
      </c>
      <c r="C2091" s="553" t="s">
        <v>4124</v>
      </c>
      <c r="D2091" s="813" t="s">
        <v>8629</v>
      </c>
      <c r="E2091" s="553" t="s">
        <v>3856</v>
      </c>
      <c r="F2091" s="553" t="s">
        <v>110</v>
      </c>
      <c r="G2091" s="553" t="s">
        <v>67</v>
      </c>
      <c r="H2091" s="772" t="s">
        <v>9341</v>
      </c>
      <c r="I2091" s="553" t="s">
        <v>3665</v>
      </c>
      <c r="J2091" s="814" t="s">
        <v>4173</v>
      </c>
      <c r="K2091" s="815" t="s">
        <v>3583</v>
      </c>
      <c r="L2091" s="772">
        <v>1</v>
      </c>
    </row>
    <row r="2092" spans="1:12" s="816" customFormat="1" ht="39.950000000000003" customHeight="1" outlineLevel="2" x14ac:dyDescent="0.2">
      <c r="A2092" s="772">
        <v>284</v>
      </c>
      <c r="B2092" s="553" t="s">
        <v>9232</v>
      </c>
      <c r="C2092" s="553" t="s">
        <v>4124</v>
      </c>
      <c r="D2092" s="813" t="s">
        <v>8629</v>
      </c>
      <c r="E2092" s="553" t="s">
        <v>3856</v>
      </c>
      <c r="F2092" s="553" t="s">
        <v>110</v>
      </c>
      <c r="G2092" s="553" t="s">
        <v>67</v>
      </c>
      <c r="H2092" s="772" t="s">
        <v>9341</v>
      </c>
      <c r="I2092" s="553" t="s">
        <v>6188</v>
      </c>
      <c r="J2092" s="814" t="s">
        <v>4173</v>
      </c>
      <c r="K2092" s="815" t="s">
        <v>3583</v>
      </c>
      <c r="L2092" s="772">
        <v>1</v>
      </c>
    </row>
    <row r="2093" spans="1:12" s="816" customFormat="1" ht="39.950000000000003" customHeight="1" outlineLevel="2" x14ac:dyDescent="0.2">
      <c r="A2093" s="772">
        <v>285</v>
      </c>
      <c r="B2093" s="553" t="s">
        <v>9233</v>
      </c>
      <c r="C2093" s="553" t="s">
        <v>4124</v>
      </c>
      <c r="D2093" s="813" t="s">
        <v>8629</v>
      </c>
      <c r="E2093" s="553" t="s">
        <v>3856</v>
      </c>
      <c r="F2093" s="553" t="s">
        <v>143</v>
      </c>
      <c r="G2093" s="553" t="s">
        <v>4191</v>
      </c>
      <c r="H2093" s="772" t="s">
        <v>9341</v>
      </c>
      <c r="I2093" s="553" t="s">
        <v>3571</v>
      </c>
      <c r="J2093" s="814" t="s">
        <v>4173</v>
      </c>
      <c r="K2093" s="815" t="s">
        <v>3583</v>
      </c>
      <c r="L2093" s="772">
        <v>1</v>
      </c>
    </row>
    <row r="2094" spans="1:12" s="816" customFormat="1" ht="39.950000000000003" customHeight="1" outlineLevel="2" x14ac:dyDescent="0.2">
      <c r="A2094" s="772">
        <v>286</v>
      </c>
      <c r="B2094" s="553" t="s">
        <v>9234</v>
      </c>
      <c r="C2094" s="553" t="s">
        <v>4124</v>
      </c>
      <c r="D2094" s="813" t="s">
        <v>9235</v>
      </c>
      <c r="E2094" s="553" t="s">
        <v>3856</v>
      </c>
      <c r="F2094" s="553" t="s">
        <v>147</v>
      </c>
      <c r="G2094" s="553" t="s">
        <v>4191</v>
      </c>
      <c r="H2094" s="772" t="s">
        <v>9341</v>
      </c>
      <c r="I2094" s="553" t="s">
        <v>3571</v>
      </c>
      <c r="J2094" s="814" t="s">
        <v>4173</v>
      </c>
      <c r="K2094" s="815" t="s">
        <v>3583</v>
      </c>
      <c r="L2094" s="772">
        <v>1</v>
      </c>
    </row>
    <row r="2095" spans="1:12" s="816" customFormat="1" ht="39.950000000000003" customHeight="1" outlineLevel="2" x14ac:dyDescent="0.2">
      <c r="A2095" s="772">
        <v>287</v>
      </c>
      <c r="B2095" s="553" t="s">
        <v>9236</v>
      </c>
      <c r="C2095" s="553" t="s">
        <v>4124</v>
      </c>
      <c r="D2095" s="813" t="s">
        <v>8629</v>
      </c>
      <c r="E2095" s="553" t="s">
        <v>3856</v>
      </c>
      <c r="F2095" s="553" t="s">
        <v>146</v>
      </c>
      <c r="G2095" s="553" t="s">
        <v>4191</v>
      </c>
      <c r="H2095" s="772" t="s">
        <v>9341</v>
      </c>
      <c r="I2095" s="553" t="s">
        <v>3598</v>
      </c>
      <c r="J2095" s="814" t="s">
        <v>4173</v>
      </c>
      <c r="K2095" s="815" t="s">
        <v>3583</v>
      </c>
      <c r="L2095" s="772">
        <v>1</v>
      </c>
    </row>
    <row r="2096" spans="1:12" s="816" customFormat="1" ht="39.950000000000003" customHeight="1" outlineLevel="2" x14ac:dyDescent="0.2">
      <c r="A2096" s="772">
        <v>288</v>
      </c>
      <c r="B2096" s="553" t="s">
        <v>9237</v>
      </c>
      <c r="C2096" s="553" t="s">
        <v>4124</v>
      </c>
      <c r="D2096" s="813" t="s">
        <v>8629</v>
      </c>
      <c r="E2096" s="553" t="s">
        <v>3856</v>
      </c>
      <c r="F2096" s="553" t="s">
        <v>142</v>
      </c>
      <c r="G2096" s="553" t="s">
        <v>4175</v>
      </c>
      <c r="H2096" s="772" t="s">
        <v>9341</v>
      </c>
      <c r="I2096" s="553" t="s">
        <v>3665</v>
      </c>
      <c r="J2096" s="814" t="s">
        <v>4173</v>
      </c>
      <c r="K2096" s="815" t="s">
        <v>3583</v>
      </c>
      <c r="L2096" s="772">
        <v>1</v>
      </c>
    </row>
    <row r="2097" spans="1:12" s="816" customFormat="1" ht="39.950000000000003" customHeight="1" outlineLevel="2" x14ac:dyDescent="0.2">
      <c r="A2097" s="772">
        <v>289</v>
      </c>
      <c r="B2097" s="553" t="s">
        <v>9238</v>
      </c>
      <c r="C2097" s="553" t="s">
        <v>4124</v>
      </c>
      <c r="D2097" s="813" t="s">
        <v>8629</v>
      </c>
      <c r="E2097" s="553" t="s">
        <v>3856</v>
      </c>
      <c r="F2097" s="553" t="s">
        <v>142</v>
      </c>
      <c r="G2097" s="553" t="s">
        <v>4175</v>
      </c>
      <c r="H2097" s="772" t="s">
        <v>9341</v>
      </c>
      <c r="I2097" s="553" t="s">
        <v>6188</v>
      </c>
      <c r="J2097" s="814" t="s">
        <v>4173</v>
      </c>
      <c r="K2097" s="815" t="s">
        <v>3583</v>
      </c>
      <c r="L2097" s="772">
        <v>1</v>
      </c>
    </row>
    <row r="2098" spans="1:12" s="816" customFormat="1" ht="39.950000000000003" customHeight="1" outlineLevel="2" x14ac:dyDescent="0.2">
      <c r="A2098" s="772">
        <v>290</v>
      </c>
      <c r="B2098" s="553" t="s">
        <v>9239</v>
      </c>
      <c r="C2098" s="553" t="s">
        <v>4124</v>
      </c>
      <c r="D2098" s="813" t="s">
        <v>8629</v>
      </c>
      <c r="E2098" s="553" t="s">
        <v>3856</v>
      </c>
      <c r="F2098" s="553" t="s">
        <v>142</v>
      </c>
      <c r="G2098" s="553" t="s">
        <v>67</v>
      </c>
      <c r="H2098" s="772" t="s">
        <v>9341</v>
      </c>
      <c r="I2098" s="553" t="s">
        <v>3571</v>
      </c>
      <c r="J2098" s="814" t="s">
        <v>4173</v>
      </c>
      <c r="K2098" s="815" t="s">
        <v>3583</v>
      </c>
      <c r="L2098" s="772">
        <v>1</v>
      </c>
    </row>
    <row r="2099" spans="1:12" s="816" customFormat="1" ht="39.950000000000003" customHeight="1" outlineLevel="2" x14ac:dyDescent="0.2">
      <c r="A2099" s="772">
        <v>291</v>
      </c>
      <c r="B2099" s="553" t="s">
        <v>9240</v>
      </c>
      <c r="C2099" s="553" t="s">
        <v>4124</v>
      </c>
      <c r="D2099" s="813" t="s">
        <v>8629</v>
      </c>
      <c r="E2099" s="553" t="s">
        <v>3856</v>
      </c>
      <c r="F2099" s="553" t="s">
        <v>116</v>
      </c>
      <c r="G2099" s="553" t="s">
        <v>4175</v>
      </c>
      <c r="H2099" s="772" t="s">
        <v>9341</v>
      </c>
      <c r="I2099" s="553" t="s">
        <v>3598</v>
      </c>
      <c r="J2099" s="814" t="s">
        <v>4173</v>
      </c>
      <c r="K2099" s="815" t="s">
        <v>3583</v>
      </c>
      <c r="L2099" s="772">
        <v>1</v>
      </c>
    </row>
    <row r="2100" spans="1:12" s="816" customFormat="1" ht="39.950000000000003" customHeight="1" outlineLevel="2" x14ac:dyDescent="0.2">
      <c r="A2100" s="772">
        <v>292</v>
      </c>
      <c r="B2100" s="553" t="s">
        <v>9241</v>
      </c>
      <c r="C2100" s="553" t="s">
        <v>4124</v>
      </c>
      <c r="D2100" s="813" t="s">
        <v>8629</v>
      </c>
      <c r="E2100" s="553" t="s">
        <v>3856</v>
      </c>
      <c r="F2100" s="553" t="s">
        <v>116</v>
      </c>
      <c r="G2100" s="553" t="s">
        <v>73</v>
      </c>
      <c r="H2100" s="772" t="s">
        <v>9341</v>
      </c>
      <c r="I2100" s="553" t="s">
        <v>3665</v>
      </c>
      <c r="J2100" s="814" t="s">
        <v>4173</v>
      </c>
      <c r="K2100" s="815" t="s">
        <v>3583</v>
      </c>
      <c r="L2100" s="772">
        <v>1</v>
      </c>
    </row>
    <row r="2101" spans="1:12" s="816" customFormat="1" ht="39.950000000000003" customHeight="1" outlineLevel="2" x14ac:dyDescent="0.2">
      <c r="A2101" s="772">
        <v>293</v>
      </c>
      <c r="B2101" s="553" t="s">
        <v>9242</v>
      </c>
      <c r="C2101" s="553" t="s">
        <v>9243</v>
      </c>
      <c r="D2101" s="813" t="s">
        <v>9244</v>
      </c>
      <c r="E2101" s="553" t="s">
        <v>3382</v>
      </c>
      <c r="F2101" s="553" t="s">
        <v>30</v>
      </c>
      <c r="G2101" s="553" t="s">
        <v>3852</v>
      </c>
      <c r="H2101" s="773" t="s">
        <v>9245</v>
      </c>
      <c r="I2101" s="553" t="s">
        <v>6188</v>
      </c>
      <c r="J2101" s="814" t="s">
        <v>4173</v>
      </c>
      <c r="K2101" s="815" t="s">
        <v>3583</v>
      </c>
      <c r="L2101" s="772">
        <v>1</v>
      </c>
    </row>
    <row r="2102" spans="1:12" s="816" customFormat="1" ht="39.950000000000003" customHeight="1" outlineLevel="2" x14ac:dyDescent="0.2">
      <c r="A2102" s="772">
        <v>294</v>
      </c>
      <c r="B2102" s="553" t="s">
        <v>9246</v>
      </c>
      <c r="C2102" s="553" t="s">
        <v>9243</v>
      </c>
      <c r="D2102" s="813" t="s">
        <v>9244</v>
      </c>
      <c r="E2102" s="553" t="s">
        <v>3382</v>
      </c>
      <c r="F2102" s="553" t="s">
        <v>69</v>
      </c>
      <c r="G2102" s="553" t="s">
        <v>3852</v>
      </c>
      <c r="H2102" s="773" t="s">
        <v>9245</v>
      </c>
      <c r="I2102" s="553" t="s">
        <v>3571</v>
      </c>
      <c r="J2102" s="814" t="s">
        <v>4173</v>
      </c>
      <c r="K2102" s="815" t="s">
        <v>3583</v>
      </c>
      <c r="L2102" s="772">
        <v>1</v>
      </c>
    </row>
    <row r="2103" spans="1:12" s="816" customFormat="1" ht="39.950000000000003" customHeight="1" outlineLevel="2" x14ac:dyDescent="0.2">
      <c r="A2103" s="772">
        <v>295</v>
      </c>
      <c r="B2103" s="553" t="s">
        <v>9247</v>
      </c>
      <c r="C2103" s="553" t="s">
        <v>9243</v>
      </c>
      <c r="D2103" s="813" t="s">
        <v>9244</v>
      </c>
      <c r="E2103" s="553" t="s">
        <v>3382</v>
      </c>
      <c r="F2103" s="553" t="s">
        <v>72</v>
      </c>
      <c r="G2103" s="553" t="s">
        <v>5986</v>
      </c>
      <c r="H2103" s="773" t="s">
        <v>9245</v>
      </c>
      <c r="I2103" s="553" t="s">
        <v>3598</v>
      </c>
      <c r="J2103" s="814" t="s">
        <v>4173</v>
      </c>
      <c r="K2103" s="815" t="s">
        <v>3583</v>
      </c>
      <c r="L2103" s="772">
        <v>1</v>
      </c>
    </row>
    <row r="2104" spans="1:12" s="816" customFormat="1" ht="39.950000000000003" customHeight="1" outlineLevel="2" x14ac:dyDescent="0.2">
      <c r="A2104" s="772">
        <v>296</v>
      </c>
      <c r="B2104" s="553" t="s">
        <v>9248</v>
      </c>
      <c r="C2104" s="553" t="s">
        <v>9243</v>
      </c>
      <c r="D2104" s="813" t="s">
        <v>9244</v>
      </c>
      <c r="E2104" s="553" t="s">
        <v>3382</v>
      </c>
      <c r="F2104" s="553" t="s">
        <v>106</v>
      </c>
      <c r="G2104" s="553" t="s">
        <v>3852</v>
      </c>
      <c r="H2104" s="773" t="s">
        <v>9245</v>
      </c>
      <c r="I2104" s="553" t="s">
        <v>3665</v>
      </c>
      <c r="J2104" s="814" t="s">
        <v>4173</v>
      </c>
      <c r="K2104" s="815" t="s">
        <v>3583</v>
      </c>
      <c r="L2104" s="772">
        <v>1</v>
      </c>
    </row>
    <row r="2105" spans="1:12" s="816" customFormat="1" ht="39.950000000000003" customHeight="1" outlineLevel="2" x14ac:dyDescent="0.2">
      <c r="A2105" s="772">
        <v>297</v>
      </c>
      <c r="B2105" s="553" t="s">
        <v>9249</v>
      </c>
      <c r="C2105" s="553" t="s">
        <v>9243</v>
      </c>
      <c r="D2105" s="813" t="s">
        <v>9244</v>
      </c>
      <c r="E2105" s="553" t="s">
        <v>3382</v>
      </c>
      <c r="F2105" s="553" t="s">
        <v>33</v>
      </c>
      <c r="G2105" s="553" t="s">
        <v>4191</v>
      </c>
      <c r="H2105" s="773" t="s">
        <v>9245</v>
      </c>
      <c r="I2105" s="553" t="s">
        <v>6188</v>
      </c>
      <c r="J2105" s="814" t="s">
        <v>4173</v>
      </c>
      <c r="K2105" s="815" t="s">
        <v>3583</v>
      </c>
      <c r="L2105" s="772">
        <v>1</v>
      </c>
    </row>
    <row r="2106" spans="1:12" s="816" customFormat="1" ht="39.950000000000003" customHeight="1" outlineLevel="2" x14ac:dyDescent="0.2">
      <c r="A2106" s="772">
        <v>298</v>
      </c>
      <c r="B2106" s="553" t="s">
        <v>9250</v>
      </c>
      <c r="C2106" s="553" t="s">
        <v>9243</v>
      </c>
      <c r="D2106" s="813" t="s">
        <v>9251</v>
      </c>
      <c r="E2106" s="553" t="s">
        <v>3336</v>
      </c>
      <c r="F2106" s="553" t="s">
        <v>30</v>
      </c>
      <c r="G2106" s="553" t="s">
        <v>3852</v>
      </c>
      <c r="H2106" s="773" t="s">
        <v>9245</v>
      </c>
      <c r="I2106" s="553" t="s">
        <v>3571</v>
      </c>
      <c r="J2106" s="814" t="s">
        <v>4173</v>
      </c>
      <c r="K2106" s="815" t="s">
        <v>3583</v>
      </c>
      <c r="L2106" s="772">
        <v>1</v>
      </c>
    </row>
    <row r="2107" spans="1:12" s="816" customFormat="1" ht="39.950000000000003" customHeight="1" outlineLevel="2" x14ac:dyDescent="0.2">
      <c r="A2107" s="772">
        <v>299</v>
      </c>
      <c r="B2107" s="553" t="s">
        <v>9252</v>
      </c>
      <c r="C2107" s="553" t="s">
        <v>9243</v>
      </c>
      <c r="D2107" s="813" t="s">
        <v>9251</v>
      </c>
      <c r="E2107" s="553" t="s">
        <v>3336</v>
      </c>
      <c r="F2107" s="553" t="s">
        <v>31</v>
      </c>
      <c r="G2107" s="553" t="s">
        <v>4191</v>
      </c>
      <c r="H2107" s="773" t="s">
        <v>9245</v>
      </c>
      <c r="I2107" s="553" t="s">
        <v>3571</v>
      </c>
      <c r="J2107" s="814" t="s">
        <v>4173</v>
      </c>
      <c r="K2107" s="815" t="s">
        <v>3583</v>
      </c>
      <c r="L2107" s="772">
        <v>1</v>
      </c>
    </row>
    <row r="2108" spans="1:12" s="816" customFormat="1" ht="39.950000000000003" customHeight="1" outlineLevel="2" x14ac:dyDescent="0.2">
      <c r="A2108" s="772">
        <v>300</v>
      </c>
      <c r="B2108" s="553" t="s">
        <v>9253</v>
      </c>
      <c r="C2108" s="553" t="s">
        <v>9243</v>
      </c>
      <c r="D2108" s="813" t="s">
        <v>9251</v>
      </c>
      <c r="E2108" s="553" t="s">
        <v>3336</v>
      </c>
      <c r="F2108" s="553" t="s">
        <v>91</v>
      </c>
      <c r="G2108" s="553" t="s">
        <v>4191</v>
      </c>
      <c r="H2108" s="773" t="s">
        <v>9245</v>
      </c>
      <c r="I2108" s="553" t="s">
        <v>3598</v>
      </c>
      <c r="J2108" s="814" t="s">
        <v>4173</v>
      </c>
      <c r="K2108" s="815" t="s">
        <v>3583</v>
      </c>
      <c r="L2108" s="772">
        <v>1</v>
      </c>
    </row>
    <row r="2109" spans="1:12" s="816" customFormat="1" ht="39.950000000000003" customHeight="1" outlineLevel="2" x14ac:dyDescent="0.2">
      <c r="A2109" s="772">
        <v>301</v>
      </c>
      <c r="B2109" s="553" t="s">
        <v>9254</v>
      </c>
      <c r="C2109" s="553" t="s">
        <v>9243</v>
      </c>
      <c r="D2109" s="813" t="s">
        <v>9251</v>
      </c>
      <c r="E2109" s="553" t="s">
        <v>3336</v>
      </c>
      <c r="F2109" s="553" t="s">
        <v>72</v>
      </c>
      <c r="G2109" s="553" t="s">
        <v>3852</v>
      </c>
      <c r="H2109" s="773" t="s">
        <v>9245</v>
      </c>
      <c r="I2109" s="553" t="s">
        <v>3665</v>
      </c>
      <c r="J2109" s="814" t="s">
        <v>4173</v>
      </c>
      <c r="K2109" s="815" t="s">
        <v>3583</v>
      </c>
      <c r="L2109" s="772">
        <v>1</v>
      </c>
    </row>
    <row r="2110" spans="1:12" s="816" customFormat="1" ht="39.950000000000003" customHeight="1" outlineLevel="2" x14ac:dyDescent="0.2">
      <c r="A2110" s="772">
        <v>302</v>
      </c>
      <c r="B2110" s="553" t="s">
        <v>9255</v>
      </c>
      <c r="C2110" s="553" t="s">
        <v>9243</v>
      </c>
      <c r="D2110" s="813" t="s">
        <v>9256</v>
      </c>
      <c r="E2110" s="553" t="s">
        <v>3333</v>
      </c>
      <c r="F2110" s="553" t="s">
        <v>70</v>
      </c>
      <c r="G2110" s="553" t="s">
        <v>4191</v>
      </c>
      <c r="H2110" s="773" t="s">
        <v>9245</v>
      </c>
      <c r="I2110" s="553" t="s">
        <v>6188</v>
      </c>
      <c r="J2110" s="814" t="s">
        <v>4173</v>
      </c>
      <c r="K2110" s="815" t="s">
        <v>3583</v>
      </c>
      <c r="L2110" s="772">
        <v>1</v>
      </c>
    </row>
    <row r="2111" spans="1:12" s="816" customFormat="1" ht="39.950000000000003" customHeight="1" outlineLevel="2" x14ac:dyDescent="0.2">
      <c r="A2111" s="772">
        <v>303</v>
      </c>
      <c r="B2111" s="553" t="s">
        <v>9257</v>
      </c>
      <c r="C2111" s="553" t="s">
        <v>9243</v>
      </c>
      <c r="D2111" s="813" t="s">
        <v>9256</v>
      </c>
      <c r="E2111" s="553" t="s">
        <v>3333</v>
      </c>
      <c r="F2111" s="553" t="s">
        <v>112</v>
      </c>
      <c r="G2111" s="553" t="s">
        <v>3852</v>
      </c>
      <c r="H2111" s="773" t="s">
        <v>9245</v>
      </c>
      <c r="I2111" s="553" t="s">
        <v>3571</v>
      </c>
      <c r="J2111" s="814" t="s">
        <v>4173</v>
      </c>
      <c r="K2111" s="815" t="s">
        <v>3583</v>
      </c>
      <c r="L2111" s="772">
        <v>1</v>
      </c>
    </row>
    <row r="2112" spans="1:12" s="816" customFormat="1" ht="39.950000000000003" customHeight="1" outlineLevel="2" x14ac:dyDescent="0.2">
      <c r="A2112" s="772">
        <v>304</v>
      </c>
      <c r="B2112" s="553" t="s">
        <v>9258</v>
      </c>
      <c r="C2112" s="553" t="s">
        <v>9243</v>
      </c>
      <c r="D2112" s="813" t="s">
        <v>9256</v>
      </c>
      <c r="E2112" s="553" t="s">
        <v>3333</v>
      </c>
      <c r="F2112" s="553" t="s">
        <v>30</v>
      </c>
      <c r="G2112" s="553" t="s">
        <v>3852</v>
      </c>
      <c r="H2112" s="773" t="s">
        <v>9245</v>
      </c>
      <c r="I2112" s="553" t="s">
        <v>3598</v>
      </c>
      <c r="J2112" s="814" t="s">
        <v>4173</v>
      </c>
      <c r="K2112" s="815" t="s">
        <v>3583</v>
      </c>
      <c r="L2112" s="772">
        <v>1</v>
      </c>
    </row>
    <row r="2113" spans="1:12" s="816" customFormat="1" ht="39.950000000000003" customHeight="1" outlineLevel="2" x14ac:dyDescent="0.2">
      <c r="A2113" s="772">
        <v>305</v>
      </c>
      <c r="B2113" s="553" t="s">
        <v>9259</v>
      </c>
      <c r="C2113" s="553" t="s">
        <v>9243</v>
      </c>
      <c r="D2113" s="813" t="s">
        <v>9256</v>
      </c>
      <c r="E2113" s="553" t="s">
        <v>3333</v>
      </c>
      <c r="F2113" s="553" t="s">
        <v>91</v>
      </c>
      <c r="G2113" s="553" t="s">
        <v>3852</v>
      </c>
      <c r="H2113" s="773" t="s">
        <v>9245</v>
      </c>
      <c r="I2113" s="553" t="s">
        <v>3665</v>
      </c>
      <c r="J2113" s="814" t="s">
        <v>4173</v>
      </c>
      <c r="K2113" s="815" t="s">
        <v>3583</v>
      </c>
      <c r="L2113" s="772">
        <v>1</v>
      </c>
    </row>
    <row r="2114" spans="1:12" s="816" customFormat="1" ht="39.950000000000003" customHeight="1" outlineLevel="2" x14ac:dyDescent="0.2">
      <c r="A2114" s="772">
        <v>306</v>
      </c>
      <c r="B2114" s="553" t="s">
        <v>9260</v>
      </c>
      <c r="C2114" s="553" t="s">
        <v>9243</v>
      </c>
      <c r="D2114" s="813" t="s">
        <v>9256</v>
      </c>
      <c r="E2114" s="553" t="s">
        <v>3333</v>
      </c>
      <c r="F2114" s="553" t="s">
        <v>72</v>
      </c>
      <c r="G2114" s="553" t="s">
        <v>3852</v>
      </c>
      <c r="H2114" s="773" t="s">
        <v>9245</v>
      </c>
      <c r="I2114" s="553" t="s">
        <v>6188</v>
      </c>
      <c r="J2114" s="814" t="s">
        <v>4173</v>
      </c>
      <c r="K2114" s="815" t="s">
        <v>3583</v>
      </c>
      <c r="L2114" s="772">
        <v>1</v>
      </c>
    </row>
    <row r="2115" spans="1:12" s="816" customFormat="1" ht="39.950000000000003" customHeight="1" outlineLevel="2" x14ac:dyDescent="0.2">
      <c r="A2115" s="772">
        <v>307</v>
      </c>
      <c r="B2115" s="553" t="s">
        <v>9261</v>
      </c>
      <c r="C2115" s="553" t="s">
        <v>9243</v>
      </c>
      <c r="D2115" s="813" t="s">
        <v>9256</v>
      </c>
      <c r="E2115" s="553" t="s">
        <v>3333</v>
      </c>
      <c r="F2115" s="553" t="s">
        <v>32</v>
      </c>
      <c r="G2115" s="553" t="s">
        <v>3852</v>
      </c>
      <c r="H2115" s="773" t="s">
        <v>9245</v>
      </c>
      <c r="I2115" s="553" t="s">
        <v>3571</v>
      </c>
      <c r="J2115" s="814" t="s">
        <v>4173</v>
      </c>
      <c r="K2115" s="815" t="s">
        <v>3583</v>
      </c>
      <c r="L2115" s="772">
        <v>1</v>
      </c>
    </row>
    <row r="2116" spans="1:12" s="816" customFormat="1" ht="39.950000000000003" customHeight="1" outlineLevel="2" x14ac:dyDescent="0.2">
      <c r="A2116" s="772">
        <v>308</v>
      </c>
      <c r="B2116" s="553" t="s">
        <v>9262</v>
      </c>
      <c r="C2116" s="553" t="s">
        <v>9243</v>
      </c>
      <c r="D2116" s="813" t="s">
        <v>9244</v>
      </c>
      <c r="E2116" s="553" t="s">
        <v>3333</v>
      </c>
      <c r="F2116" s="553" t="s">
        <v>106</v>
      </c>
      <c r="G2116" s="553" t="s">
        <v>3852</v>
      </c>
      <c r="H2116" s="773" t="s">
        <v>9245</v>
      </c>
      <c r="I2116" s="553" t="s">
        <v>3598</v>
      </c>
      <c r="J2116" s="814" t="s">
        <v>4173</v>
      </c>
      <c r="K2116" s="815" t="s">
        <v>3583</v>
      </c>
      <c r="L2116" s="772">
        <v>1</v>
      </c>
    </row>
    <row r="2117" spans="1:12" s="816" customFormat="1" ht="39.950000000000003" customHeight="1" outlineLevel="2" x14ac:dyDescent="0.2">
      <c r="A2117" s="772">
        <v>309</v>
      </c>
      <c r="B2117" s="553" t="s">
        <v>9263</v>
      </c>
      <c r="C2117" s="553" t="s">
        <v>9243</v>
      </c>
      <c r="D2117" s="813" t="s">
        <v>9256</v>
      </c>
      <c r="E2117" s="553" t="s">
        <v>3333</v>
      </c>
      <c r="F2117" s="553" t="s">
        <v>35</v>
      </c>
      <c r="G2117" s="553" t="s">
        <v>3852</v>
      </c>
      <c r="H2117" s="773" t="s">
        <v>9245</v>
      </c>
      <c r="I2117" s="553" t="s">
        <v>3665</v>
      </c>
      <c r="J2117" s="814" t="s">
        <v>4173</v>
      </c>
      <c r="K2117" s="815" t="s">
        <v>3583</v>
      </c>
      <c r="L2117" s="772">
        <v>1</v>
      </c>
    </row>
    <row r="2118" spans="1:12" s="816" customFormat="1" ht="39.950000000000003" customHeight="1" outlineLevel="2" x14ac:dyDescent="0.2">
      <c r="A2118" s="772">
        <v>310</v>
      </c>
      <c r="B2118" s="553" t="s">
        <v>9264</v>
      </c>
      <c r="C2118" s="553" t="s">
        <v>9243</v>
      </c>
      <c r="D2118" s="813" t="s">
        <v>9256</v>
      </c>
      <c r="E2118" s="553" t="s">
        <v>3333</v>
      </c>
      <c r="F2118" s="553" t="s">
        <v>146</v>
      </c>
      <c r="G2118" s="553" t="s">
        <v>5986</v>
      </c>
      <c r="H2118" s="773" t="s">
        <v>9245</v>
      </c>
      <c r="I2118" s="553" t="s">
        <v>6188</v>
      </c>
      <c r="J2118" s="814" t="s">
        <v>4173</v>
      </c>
      <c r="K2118" s="815" t="s">
        <v>3583</v>
      </c>
      <c r="L2118" s="772">
        <v>1</v>
      </c>
    </row>
    <row r="2119" spans="1:12" s="816" customFormat="1" ht="39.950000000000003" customHeight="1" outlineLevel="2" x14ac:dyDescent="0.2">
      <c r="A2119" s="772">
        <v>311</v>
      </c>
      <c r="B2119" s="553" t="s">
        <v>9265</v>
      </c>
      <c r="C2119" s="553" t="s">
        <v>9243</v>
      </c>
      <c r="D2119" s="813" t="s">
        <v>9256</v>
      </c>
      <c r="E2119" s="553" t="s">
        <v>3333</v>
      </c>
      <c r="F2119" s="553" t="s">
        <v>145</v>
      </c>
      <c r="G2119" s="553" t="s">
        <v>3852</v>
      </c>
      <c r="H2119" s="773" t="s">
        <v>9245</v>
      </c>
      <c r="I2119" s="553" t="s">
        <v>3665</v>
      </c>
      <c r="J2119" s="814" t="s">
        <v>4173</v>
      </c>
      <c r="K2119" s="815" t="s">
        <v>3583</v>
      </c>
      <c r="L2119" s="772">
        <v>1</v>
      </c>
    </row>
    <row r="2120" spans="1:12" s="816" customFormat="1" ht="39.950000000000003" customHeight="1" outlineLevel="2" x14ac:dyDescent="0.2">
      <c r="A2120" s="772">
        <v>312</v>
      </c>
      <c r="B2120" s="553" t="s">
        <v>9266</v>
      </c>
      <c r="C2120" s="553" t="s">
        <v>9243</v>
      </c>
      <c r="D2120" s="813" t="s">
        <v>9256</v>
      </c>
      <c r="E2120" s="553" t="s">
        <v>3333</v>
      </c>
      <c r="F2120" s="553" t="s">
        <v>178</v>
      </c>
      <c r="G2120" s="553" t="s">
        <v>3852</v>
      </c>
      <c r="H2120" s="773" t="s">
        <v>9245</v>
      </c>
      <c r="I2120" s="553" t="s">
        <v>3571</v>
      </c>
      <c r="J2120" s="814" t="s">
        <v>4173</v>
      </c>
      <c r="K2120" s="815" t="s">
        <v>3583</v>
      </c>
      <c r="L2120" s="772">
        <v>1</v>
      </c>
    </row>
    <row r="2121" spans="1:12" s="816" customFormat="1" ht="39.950000000000003" customHeight="1" outlineLevel="2" x14ac:dyDescent="0.2">
      <c r="A2121" s="772">
        <v>313</v>
      </c>
      <c r="B2121" s="553" t="s">
        <v>9267</v>
      </c>
      <c r="C2121" s="553" t="s">
        <v>9243</v>
      </c>
      <c r="D2121" s="813" t="s">
        <v>9256</v>
      </c>
      <c r="E2121" s="553" t="s">
        <v>3333</v>
      </c>
      <c r="F2121" s="553" t="s">
        <v>180</v>
      </c>
      <c r="G2121" s="553" t="s">
        <v>3852</v>
      </c>
      <c r="H2121" s="773" t="s">
        <v>9245</v>
      </c>
      <c r="I2121" s="553" t="s">
        <v>3598</v>
      </c>
      <c r="J2121" s="814" t="s">
        <v>4173</v>
      </c>
      <c r="K2121" s="815" t="s">
        <v>3583</v>
      </c>
      <c r="L2121" s="772">
        <v>1</v>
      </c>
    </row>
    <row r="2122" spans="1:12" s="816" customFormat="1" ht="39.950000000000003" customHeight="1" outlineLevel="2" x14ac:dyDescent="0.2">
      <c r="A2122" s="772">
        <v>314</v>
      </c>
      <c r="B2122" s="553" t="s">
        <v>9268</v>
      </c>
      <c r="C2122" s="553" t="s">
        <v>9243</v>
      </c>
      <c r="D2122" s="813" t="s">
        <v>9256</v>
      </c>
      <c r="E2122" s="553" t="s">
        <v>3333</v>
      </c>
      <c r="F2122" s="553" t="s">
        <v>182</v>
      </c>
      <c r="G2122" s="553" t="s">
        <v>3852</v>
      </c>
      <c r="H2122" s="773" t="s">
        <v>9245</v>
      </c>
      <c r="I2122" s="553" t="s">
        <v>3665</v>
      </c>
      <c r="J2122" s="814" t="s">
        <v>4173</v>
      </c>
      <c r="K2122" s="815" t="s">
        <v>3583</v>
      </c>
      <c r="L2122" s="772">
        <v>1</v>
      </c>
    </row>
    <row r="2123" spans="1:12" s="816" customFormat="1" ht="39.950000000000003" customHeight="1" outlineLevel="2" x14ac:dyDescent="0.2">
      <c r="A2123" s="772">
        <v>315</v>
      </c>
      <c r="B2123" s="553" t="s">
        <v>9269</v>
      </c>
      <c r="C2123" s="553" t="s">
        <v>9243</v>
      </c>
      <c r="D2123" s="813" t="s">
        <v>9256</v>
      </c>
      <c r="E2123" s="553" t="s">
        <v>3333</v>
      </c>
      <c r="F2123" s="553" t="s">
        <v>183</v>
      </c>
      <c r="G2123" s="553" t="s">
        <v>3852</v>
      </c>
      <c r="H2123" s="773" t="s">
        <v>9245</v>
      </c>
      <c r="I2123" s="553" t="s">
        <v>6188</v>
      </c>
      <c r="J2123" s="814" t="s">
        <v>4173</v>
      </c>
      <c r="K2123" s="815" t="s">
        <v>3583</v>
      </c>
      <c r="L2123" s="772">
        <v>1</v>
      </c>
    </row>
    <row r="2124" spans="1:12" s="816" customFormat="1" ht="39.950000000000003" customHeight="1" outlineLevel="2" x14ac:dyDescent="0.2">
      <c r="A2124" s="772">
        <v>316</v>
      </c>
      <c r="B2124" s="553" t="s">
        <v>9270</v>
      </c>
      <c r="C2124" s="553" t="s">
        <v>9243</v>
      </c>
      <c r="D2124" s="813" t="s">
        <v>9256</v>
      </c>
      <c r="E2124" s="553" t="s">
        <v>3333</v>
      </c>
      <c r="F2124" s="553" t="s">
        <v>216</v>
      </c>
      <c r="G2124" s="553" t="s">
        <v>3852</v>
      </c>
      <c r="H2124" s="773" t="s">
        <v>9245</v>
      </c>
      <c r="I2124" s="553" t="s">
        <v>3571</v>
      </c>
      <c r="J2124" s="814" t="s">
        <v>4173</v>
      </c>
      <c r="K2124" s="815" t="s">
        <v>3583</v>
      </c>
      <c r="L2124" s="772">
        <v>1</v>
      </c>
    </row>
    <row r="2125" spans="1:12" s="816" customFormat="1" ht="39.950000000000003" customHeight="1" outlineLevel="2" x14ac:dyDescent="0.2">
      <c r="A2125" s="772">
        <v>317</v>
      </c>
      <c r="B2125" s="553" t="s">
        <v>9271</v>
      </c>
      <c r="C2125" s="553" t="s">
        <v>9243</v>
      </c>
      <c r="D2125" s="813" t="s">
        <v>9256</v>
      </c>
      <c r="E2125" s="553" t="s">
        <v>3333</v>
      </c>
      <c r="F2125" s="553" t="s">
        <v>226</v>
      </c>
      <c r="G2125" s="553" t="s">
        <v>3852</v>
      </c>
      <c r="H2125" s="773" t="s">
        <v>9245</v>
      </c>
      <c r="I2125" s="553" t="s">
        <v>3598</v>
      </c>
      <c r="J2125" s="814" t="s">
        <v>4173</v>
      </c>
      <c r="K2125" s="815" t="s">
        <v>3583</v>
      </c>
      <c r="L2125" s="772">
        <v>1</v>
      </c>
    </row>
    <row r="2126" spans="1:12" s="816" customFormat="1" ht="39.950000000000003" customHeight="1" outlineLevel="2" x14ac:dyDescent="0.2">
      <c r="A2126" s="772">
        <v>318</v>
      </c>
      <c r="B2126" s="553" t="s">
        <v>9272</v>
      </c>
      <c r="C2126" s="553" t="s">
        <v>9243</v>
      </c>
      <c r="D2126" s="813" t="s">
        <v>9256</v>
      </c>
      <c r="E2126" s="553" t="s">
        <v>3333</v>
      </c>
      <c r="F2126" s="553" t="s">
        <v>208</v>
      </c>
      <c r="G2126" s="553" t="s">
        <v>4191</v>
      </c>
      <c r="H2126" s="773" t="s">
        <v>9245</v>
      </c>
      <c r="I2126" s="553" t="s">
        <v>3665</v>
      </c>
      <c r="J2126" s="814" t="s">
        <v>4173</v>
      </c>
      <c r="K2126" s="815" t="s">
        <v>3583</v>
      </c>
      <c r="L2126" s="772">
        <v>1</v>
      </c>
    </row>
    <row r="2127" spans="1:12" s="816" customFormat="1" ht="39.950000000000003" customHeight="1" outlineLevel="2" x14ac:dyDescent="0.2">
      <c r="A2127" s="772">
        <v>319</v>
      </c>
      <c r="B2127" s="553" t="s">
        <v>9273</v>
      </c>
      <c r="C2127" s="553" t="s">
        <v>9243</v>
      </c>
      <c r="D2127" s="813" t="s">
        <v>9256</v>
      </c>
      <c r="E2127" s="553" t="s">
        <v>3333</v>
      </c>
      <c r="F2127" s="553" t="s">
        <v>239</v>
      </c>
      <c r="G2127" s="553" t="s">
        <v>4191</v>
      </c>
      <c r="H2127" s="773" t="s">
        <v>9245</v>
      </c>
      <c r="I2127" s="553" t="s">
        <v>6188</v>
      </c>
      <c r="J2127" s="814" t="s">
        <v>4173</v>
      </c>
      <c r="K2127" s="815" t="s">
        <v>3583</v>
      </c>
      <c r="L2127" s="772">
        <v>1</v>
      </c>
    </row>
    <row r="2128" spans="1:12" s="816" customFormat="1" ht="39.950000000000003" customHeight="1" outlineLevel="2" x14ac:dyDescent="0.2">
      <c r="A2128" s="772">
        <v>320</v>
      </c>
      <c r="B2128" s="553" t="s">
        <v>9274</v>
      </c>
      <c r="C2128" s="553" t="s">
        <v>9243</v>
      </c>
      <c r="D2128" s="813" t="s">
        <v>9256</v>
      </c>
      <c r="E2128" s="553" t="s">
        <v>3333</v>
      </c>
      <c r="F2128" s="553" t="s">
        <v>240</v>
      </c>
      <c r="G2128" s="553" t="s">
        <v>3852</v>
      </c>
      <c r="H2128" s="773" t="s">
        <v>9245</v>
      </c>
      <c r="I2128" s="553" t="s">
        <v>3571</v>
      </c>
      <c r="J2128" s="814" t="s">
        <v>4173</v>
      </c>
      <c r="K2128" s="815" t="s">
        <v>3583</v>
      </c>
      <c r="L2128" s="772">
        <v>1</v>
      </c>
    </row>
    <row r="2129" spans="1:12" s="816" customFormat="1" ht="39.950000000000003" customHeight="1" outlineLevel="2" x14ac:dyDescent="0.2">
      <c r="A2129" s="772">
        <v>321</v>
      </c>
      <c r="B2129" s="553" t="s">
        <v>9275</v>
      </c>
      <c r="C2129" s="553" t="s">
        <v>9243</v>
      </c>
      <c r="D2129" s="813" t="s">
        <v>9256</v>
      </c>
      <c r="E2129" s="553" t="s">
        <v>3333</v>
      </c>
      <c r="F2129" s="553" t="s">
        <v>3299</v>
      </c>
      <c r="G2129" s="553" t="s">
        <v>3852</v>
      </c>
      <c r="H2129" s="773" t="s">
        <v>9245</v>
      </c>
      <c r="I2129" s="553" t="s">
        <v>3598</v>
      </c>
      <c r="J2129" s="814" t="s">
        <v>4173</v>
      </c>
      <c r="K2129" s="815" t="s">
        <v>3583</v>
      </c>
      <c r="L2129" s="772">
        <v>1</v>
      </c>
    </row>
    <row r="2130" spans="1:12" s="816" customFormat="1" ht="39.950000000000003" customHeight="1" outlineLevel="2" x14ac:dyDescent="0.2">
      <c r="A2130" s="772">
        <v>322</v>
      </c>
      <c r="B2130" s="553" t="s">
        <v>9276</v>
      </c>
      <c r="C2130" s="553" t="s">
        <v>9243</v>
      </c>
      <c r="D2130" s="813" t="s">
        <v>9256</v>
      </c>
      <c r="E2130" s="553" t="s">
        <v>3333</v>
      </c>
      <c r="F2130" s="553" t="s">
        <v>3313</v>
      </c>
      <c r="G2130" s="553" t="s">
        <v>3852</v>
      </c>
      <c r="H2130" s="773" t="s">
        <v>9245</v>
      </c>
      <c r="I2130" s="553" t="s">
        <v>3665</v>
      </c>
      <c r="J2130" s="814" t="s">
        <v>4173</v>
      </c>
      <c r="K2130" s="815" t="s">
        <v>3583</v>
      </c>
      <c r="L2130" s="772">
        <v>1</v>
      </c>
    </row>
    <row r="2131" spans="1:12" s="816" customFormat="1" ht="39.950000000000003" customHeight="1" outlineLevel="2" x14ac:dyDescent="0.2">
      <c r="A2131" s="772">
        <v>323</v>
      </c>
      <c r="B2131" s="553" t="s">
        <v>9277</v>
      </c>
      <c r="C2131" s="553" t="s">
        <v>9243</v>
      </c>
      <c r="D2131" s="813" t="s">
        <v>9256</v>
      </c>
      <c r="E2131" s="553" t="s">
        <v>3333</v>
      </c>
      <c r="F2131" s="553" t="s">
        <v>209</v>
      </c>
      <c r="G2131" s="553" t="s">
        <v>3852</v>
      </c>
      <c r="H2131" s="773" t="s">
        <v>9245</v>
      </c>
      <c r="I2131" s="553" t="s">
        <v>6188</v>
      </c>
      <c r="J2131" s="814" t="s">
        <v>4173</v>
      </c>
      <c r="K2131" s="815" t="s">
        <v>3583</v>
      </c>
      <c r="L2131" s="772">
        <v>1</v>
      </c>
    </row>
    <row r="2132" spans="1:12" s="816" customFormat="1" ht="39.950000000000003" customHeight="1" outlineLevel="2" x14ac:dyDescent="0.2">
      <c r="A2132" s="772">
        <v>324</v>
      </c>
      <c r="B2132" s="553" t="s">
        <v>9278</v>
      </c>
      <c r="C2132" s="553" t="s">
        <v>9243</v>
      </c>
      <c r="D2132" s="813" t="s">
        <v>9256</v>
      </c>
      <c r="E2132" s="553" t="s">
        <v>3333</v>
      </c>
      <c r="F2132" s="553" t="s">
        <v>235</v>
      </c>
      <c r="G2132" s="553" t="s">
        <v>4191</v>
      </c>
      <c r="H2132" s="773" t="s">
        <v>9245</v>
      </c>
      <c r="I2132" s="553" t="s">
        <v>3571</v>
      </c>
      <c r="J2132" s="814" t="s">
        <v>4173</v>
      </c>
      <c r="K2132" s="815" t="s">
        <v>3583</v>
      </c>
      <c r="L2132" s="772">
        <v>1</v>
      </c>
    </row>
    <row r="2133" spans="1:12" s="816" customFormat="1" ht="39.950000000000003" customHeight="1" outlineLevel="2" x14ac:dyDescent="0.2">
      <c r="A2133" s="772">
        <v>325</v>
      </c>
      <c r="B2133" s="553" t="s">
        <v>9279</v>
      </c>
      <c r="C2133" s="553" t="s">
        <v>9243</v>
      </c>
      <c r="D2133" s="813" t="s">
        <v>9256</v>
      </c>
      <c r="E2133" s="553" t="s">
        <v>3333</v>
      </c>
      <c r="F2133" s="553" t="s">
        <v>3314</v>
      </c>
      <c r="G2133" s="553" t="s">
        <v>3852</v>
      </c>
      <c r="H2133" s="773" t="s">
        <v>9245</v>
      </c>
      <c r="I2133" s="553" t="s">
        <v>3571</v>
      </c>
      <c r="J2133" s="814" t="s">
        <v>4173</v>
      </c>
      <c r="K2133" s="815" t="s">
        <v>3583</v>
      </c>
      <c r="L2133" s="772">
        <v>1</v>
      </c>
    </row>
    <row r="2134" spans="1:12" s="816" customFormat="1" ht="39.950000000000003" customHeight="1" outlineLevel="2" x14ac:dyDescent="0.2">
      <c r="A2134" s="772">
        <v>326</v>
      </c>
      <c r="B2134" s="553" t="s">
        <v>9280</v>
      </c>
      <c r="C2134" s="553" t="s">
        <v>9243</v>
      </c>
      <c r="D2134" s="813" t="s">
        <v>9256</v>
      </c>
      <c r="E2134" s="553" t="s">
        <v>8338</v>
      </c>
      <c r="F2134" s="553" t="s">
        <v>30</v>
      </c>
      <c r="G2134" s="553" t="s">
        <v>3852</v>
      </c>
      <c r="H2134" s="773" t="s">
        <v>9245</v>
      </c>
      <c r="I2134" s="553" t="s">
        <v>3598</v>
      </c>
      <c r="J2134" s="814" t="s">
        <v>4173</v>
      </c>
      <c r="K2134" s="815" t="s">
        <v>3583</v>
      </c>
      <c r="L2134" s="772">
        <v>1</v>
      </c>
    </row>
    <row r="2135" spans="1:12" s="816" customFormat="1" ht="39.950000000000003" customHeight="1" outlineLevel="2" x14ac:dyDescent="0.2">
      <c r="A2135" s="772">
        <v>327</v>
      </c>
      <c r="B2135" s="553" t="s">
        <v>9281</v>
      </c>
      <c r="C2135" s="553" t="s">
        <v>9243</v>
      </c>
      <c r="D2135" s="813" t="s">
        <v>9256</v>
      </c>
      <c r="E2135" s="553" t="s">
        <v>8338</v>
      </c>
      <c r="F2135" s="553" t="s">
        <v>91</v>
      </c>
      <c r="G2135" s="553" t="s">
        <v>3852</v>
      </c>
      <c r="H2135" s="773" t="s">
        <v>9245</v>
      </c>
      <c r="I2135" s="553" t="s">
        <v>3665</v>
      </c>
      <c r="J2135" s="814" t="s">
        <v>4173</v>
      </c>
      <c r="K2135" s="815" t="s">
        <v>3583</v>
      </c>
      <c r="L2135" s="772">
        <v>1</v>
      </c>
    </row>
    <row r="2136" spans="1:12" s="816" customFormat="1" ht="39.950000000000003" customHeight="1" outlineLevel="2" x14ac:dyDescent="0.2">
      <c r="A2136" s="772">
        <v>328</v>
      </c>
      <c r="B2136" s="553" t="s">
        <v>9282</v>
      </c>
      <c r="C2136" s="553" t="s">
        <v>9243</v>
      </c>
      <c r="D2136" s="813" t="s">
        <v>9256</v>
      </c>
      <c r="E2136" s="553" t="s">
        <v>8338</v>
      </c>
      <c r="F2136" s="553" t="s">
        <v>106</v>
      </c>
      <c r="G2136" s="553" t="s">
        <v>3852</v>
      </c>
      <c r="H2136" s="773" t="s">
        <v>9245</v>
      </c>
      <c r="I2136" s="553" t="s">
        <v>6188</v>
      </c>
      <c r="J2136" s="814" t="s">
        <v>4173</v>
      </c>
      <c r="K2136" s="815" t="s">
        <v>3583</v>
      </c>
      <c r="L2136" s="772">
        <v>1</v>
      </c>
    </row>
    <row r="2137" spans="1:12" s="816" customFormat="1" ht="39.950000000000003" customHeight="1" outlineLevel="2" x14ac:dyDescent="0.2">
      <c r="A2137" s="772">
        <v>329</v>
      </c>
      <c r="B2137" s="553" t="s">
        <v>9283</v>
      </c>
      <c r="C2137" s="553" t="s">
        <v>9243</v>
      </c>
      <c r="D2137" s="813" t="s">
        <v>9256</v>
      </c>
      <c r="E2137" s="553" t="s">
        <v>8338</v>
      </c>
      <c r="F2137" s="553" t="s">
        <v>147</v>
      </c>
      <c r="G2137" s="553" t="s">
        <v>3852</v>
      </c>
      <c r="H2137" s="773" t="s">
        <v>9245</v>
      </c>
      <c r="I2137" s="553" t="s">
        <v>3571</v>
      </c>
      <c r="J2137" s="814" t="s">
        <v>4173</v>
      </c>
      <c r="K2137" s="815" t="s">
        <v>3583</v>
      </c>
      <c r="L2137" s="772">
        <v>1</v>
      </c>
    </row>
    <row r="2138" spans="1:12" s="816" customFormat="1" ht="39.950000000000003" customHeight="1" outlineLevel="2" x14ac:dyDescent="0.2">
      <c r="A2138" s="772">
        <v>330</v>
      </c>
      <c r="B2138" s="553" t="s">
        <v>9284</v>
      </c>
      <c r="C2138" s="553" t="s">
        <v>9243</v>
      </c>
      <c r="D2138" s="813" t="s">
        <v>9256</v>
      </c>
      <c r="E2138" s="553" t="s">
        <v>8338</v>
      </c>
      <c r="F2138" s="553" t="s">
        <v>116</v>
      </c>
      <c r="G2138" s="553" t="s">
        <v>3852</v>
      </c>
      <c r="H2138" s="773" t="s">
        <v>9245</v>
      </c>
      <c r="I2138" s="553" t="s">
        <v>3598</v>
      </c>
      <c r="J2138" s="814" t="s">
        <v>4173</v>
      </c>
      <c r="K2138" s="815" t="s">
        <v>3583</v>
      </c>
      <c r="L2138" s="772">
        <v>1</v>
      </c>
    </row>
    <row r="2139" spans="1:12" s="816" customFormat="1" ht="39.950000000000003" customHeight="1" outlineLevel="2" x14ac:dyDescent="0.2">
      <c r="A2139" s="772">
        <v>331</v>
      </c>
      <c r="B2139" s="553" t="s">
        <v>9285</v>
      </c>
      <c r="C2139" s="553" t="s">
        <v>9243</v>
      </c>
      <c r="D2139" s="813" t="s">
        <v>9256</v>
      </c>
      <c r="E2139" s="553" t="s">
        <v>8338</v>
      </c>
      <c r="F2139" s="553" t="s">
        <v>144</v>
      </c>
      <c r="G2139" s="553" t="s">
        <v>3852</v>
      </c>
      <c r="H2139" s="773" t="s">
        <v>9245</v>
      </c>
      <c r="I2139" s="553" t="s">
        <v>3665</v>
      </c>
      <c r="J2139" s="814" t="s">
        <v>4173</v>
      </c>
      <c r="K2139" s="815" t="s">
        <v>3583</v>
      </c>
      <c r="L2139" s="772">
        <v>1</v>
      </c>
    </row>
    <row r="2140" spans="1:12" s="816" customFormat="1" ht="39.950000000000003" customHeight="1" outlineLevel="2" x14ac:dyDescent="0.2">
      <c r="A2140" s="772">
        <v>332</v>
      </c>
      <c r="B2140" s="553" t="s">
        <v>9286</v>
      </c>
      <c r="C2140" s="553" t="s">
        <v>9243</v>
      </c>
      <c r="D2140" s="813" t="s">
        <v>9256</v>
      </c>
      <c r="E2140" s="553" t="s">
        <v>8338</v>
      </c>
      <c r="F2140" s="553" t="s">
        <v>176</v>
      </c>
      <c r="G2140" s="553" t="s">
        <v>4191</v>
      </c>
      <c r="H2140" s="773" t="s">
        <v>9245</v>
      </c>
      <c r="I2140" s="553" t="s">
        <v>6188</v>
      </c>
      <c r="J2140" s="814" t="s">
        <v>4173</v>
      </c>
      <c r="K2140" s="815" t="s">
        <v>3583</v>
      </c>
      <c r="L2140" s="772">
        <v>1</v>
      </c>
    </row>
    <row r="2141" spans="1:12" s="816" customFormat="1" ht="39.950000000000003" customHeight="1" outlineLevel="2" x14ac:dyDescent="0.2">
      <c r="A2141" s="772">
        <v>333</v>
      </c>
      <c r="B2141" s="553" t="s">
        <v>9287</v>
      </c>
      <c r="C2141" s="553" t="s">
        <v>9243</v>
      </c>
      <c r="D2141" s="813" t="s">
        <v>9256</v>
      </c>
      <c r="E2141" s="553" t="s">
        <v>8338</v>
      </c>
      <c r="F2141" s="553" t="s">
        <v>181</v>
      </c>
      <c r="G2141" s="553" t="s">
        <v>3852</v>
      </c>
      <c r="H2141" s="773" t="s">
        <v>9245</v>
      </c>
      <c r="I2141" s="553" t="s">
        <v>3571</v>
      </c>
      <c r="J2141" s="814" t="s">
        <v>4173</v>
      </c>
      <c r="K2141" s="815" t="s">
        <v>3583</v>
      </c>
      <c r="L2141" s="772">
        <v>1</v>
      </c>
    </row>
    <row r="2142" spans="1:12" s="816" customFormat="1" ht="39.950000000000003" customHeight="1" outlineLevel="2" x14ac:dyDescent="0.2">
      <c r="A2142" s="772">
        <v>334</v>
      </c>
      <c r="B2142" s="553" t="s">
        <v>9288</v>
      </c>
      <c r="C2142" s="553" t="s">
        <v>9243</v>
      </c>
      <c r="D2142" s="813" t="s">
        <v>9256</v>
      </c>
      <c r="E2142" s="553" t="s">
        <v>8338</v>
      </c>
      <c r="F2142" s="553" t="s">
        <v>182</v>
      </c>
      <c r="G2142" s="553" t="s">
        <v>3852</v>
      </c>
      <c r="H2142" s="773" t="s">
        <v>9245</v>
      </c>
      <c r="I2142" s="553" t="s">
        <v>3598</v>
      </c>
      <c r="J2142" s="814" t="s">
        <v>4173</v>
      </c>
      <c r="K2142" s="815" t="s">
        <v>3583</v>
      </c>
      <c r="L2142" s="772">
        <v>1</v>
      </c>
    </row>
    <row r="2143" spans="1:12" s="816" customFormat="1" ht="39.950000000000003" customHeight="1" outlineLevel="2" x14ac:dyDescent="0.2">
      <c r="A2143" s="772">
        <v>335</v>
      </c>
      <c r="B2143" s="553" t="s">
        <v>9289</v>
      </c>
      <c r="C2143" s="553" t="s">
        <v>9243</v>
      </c>
      <c r="D2143" s="813" t="s">
        <v>9256</v>
      </c>
      <c r="E2143" s="553" t="s">
        <v>8338</v>
      </c>
      <c r="F2143" s="553" t="s">
        <v>220</v>
      </c>
      <c r="G2143" s="553" t="s">
        <v>3852</v>
      </c>
      <c r="H2143" s="773" t="s">
        <v>9245</v>
      </c>
      <c r="I2143" s="553" t="s">
        <v>3665</v>
      </c>
      <c r="J2143" s="814" t="s">
        <v>4173</v>
      </c>
      <c r="K2143" s="815" t="s">
        <v>3583</v>
      </c>
      <c r="L2143" s="772">
        <v>1</v>
      </c>
    </row>
    <row r="2144" spans="1:12" s="816" customFormat="1" ht="39.950000000000003" customHeight="1" outlineLevel="2" x14ac:dyDescent="0.2">
      <c r="A2144" s="772">
        <v>336</v>
      </c>
      <c r="B2144" s="553" t="s">
        <v>9290</v>
      </c>
      <c r="C2144" s="553" t="s">
        <v>9243</v>
      </c>
      <c r="D2144" s="813" t="s">
        <v>9256</v>
      </c>
      <c r="E2144" s="553" t="s">
        <v>8338</v>
      </c>
      <c r="F2144" s="553" t="s">
        <v>237</v>
      </c>
      <c r="G2144" s="553" t="s">
        <v>3852</v>
      </c>
      <c r="H2144" s="773" t="s">
        <v>9245</v>
      </c>
      <c r="I2144" s="553" t="s">
        <v>6188</v>
      </c>
      <c r="J2144" s="814" t="s">
        <v>4173</v>
      </c>
      <c r="K2144" s="815" t="s">
        <v>3583</v>
      </c>
      <c r="L2144" s="772">
        <v>1</v>
      </c>
    </row>
    <row r="2145" spans="1:12" s="816" customFormat="1" ht="39.950000000000003" customHeight="1" outlineLevel="2" x14ac:dyDescent="0.2">
      <c r="A2145" s="772">
        <v>337</v>
      </c>
      <c r="B2145" s="553" t="s">
        <v>9291</v>
      </c>
      <c r="C2145" s="553" t="s">
        <v>9243</v>
      </c>
      <c r="D2145" s="813" t="s">
        <v>9256</v>
      </c>
      <c r="E2145" s="553" t="s">
        <v>8338</v>
      </c>
      <c r="F2145" s="553" t="s">
        <v>3298</v>
      </c>
      <c r="G2145" s="553" t="s">
        <v>5986</v>
      </c>
      <c r="H2145" s="773" t="s">
        <v>9245</v>
      </c>
      <c r="I2145" s="553" t="s">
        <v>3571</v>
      </c>
      <c r="J2145" s="814" t="s">
        <v>4173</v>
      </c>
      <c r="K2145" s="815" t="s">
        <v>3583</v>
      </c>
      <c r="L2145" s="772">
        <v>1</v>
      </c>
    </row>
    <row r="2146" spans="1:12" s="816" customFormat="1" ht="39.950000000000003" customHeight="1" outlineLevel="2" x14ac:dyDescent="0.2">
      <c r="A2146" s="772">
        <v>338</v>
      </c>
      <c r="B2146" s="553" t="s">
        <v>9292</v>
      </c>
      <c r="C2146" s="553" t="s">
        <v>9243</v>
      </c>
      <c r="D2146" s="813" t="s">
        <v>9256</v>
      </c>
      <c r="E2146" s="553" t="s">
        <v>8338</v>
      </c>
      <c r="F2146" s="553" t="s">
        <v>3298</v>
      </c>
      <c r="G2146" s="553" t="s">
        <v>67</v>
      </c>
      <c r="H2146" s="773" t="s">
        <v>9245</v>
      </c>
      <c r="I2146" s="553" t="s">
        <v>3571</v>
      </c>
      <c r="J2146" s="814" t="s">
        <v>4173</v>
      </c>
      <c r="K2146" s="815" t="s">
        <v>3583</v>
      </c>
      <c r="L2146" s="772">
        <v>1</v>
      </c>
    </row>
    <row r="2147" spans="1:12" s="816" customFormat="1" ht="39.950000000000003" customHeight="1" outlineLevel="2" x14ac:dyDescent="0.2">
      <c r="A2147" s="772">
        <v>339</v>
      </c>
      <c r="B2147" s="553" t="s">
        <v>9293</v>
      </c>
      <c r="C2147" s="553" t="s">
        <v>9243</v>
      </c>
      <c r="D2147" s="813" t="s">
        <v>9244</v>
      </c>
      <c r="E2147" s="553" t="s">
        <v>3349</v>
      </c>
      <c r="F2147" s="553" t="s">
        <v>30</v>
      </c>
      <c r="G2147" s="553" t="s">
        <v>3852</v>
      </c>
      <c r="H2147" s="773" t="s">
        <v>9245</v>
      </c>
      <c r="I2147" s="553" t="s">
        <v>3598</v>
      </c>
      <c r="J2147" s="814" t="s">
        <v>4173</v>
      </c>
      <c r="K2147" s="815" t="s">
        <v>3583</v>
      </c>
      <c r="L2147" s="772">
        <v>1</v>
      </c>
    </row>
    <row r="2148" spans="1:12" s="816" customFormat="1" ht="39.950000000000003" customHeight="1" outlineLevel="2" x14ac:dyDescent="0.2">
      <c r="A2148" s="772">
        <v>340</v>
      </c>
      <c r="B2148" s="553" t="s">
        <v>9294</v>
      </c>
      <c r="C2148" s="553" t="s">
        <v>9243</v>
      </c>
      <c r="D2148" s="813" t="s">
        <v>9244</v>
      </c>
      <c r="E2148" s="553" t="s">
        <v>3349</v>
      </c>
      <c r="F2148" s="553" t="s">
        <v>72</v>
      </c>
      <c r="G2148" s="553" t="s">
        <v>4191</v>
      </c>
      <c r="H2148" s="773" t="s">
        <v>9245</v>
      </c>
      <c r="I2148" s="553" t="s">
        <v>3665</v>
      </c>
      <c r="J2148" s="814" t="s">
        <v>4173</v>
      </c>
      <c r="K2148" s="815" t="s">
        <v>3583</v>
      </c>
      <c r="L2148" s="772">
        <v>1</v>
      </c>
    </row>
    <row r="2149" spans="1:12" s="816" customFormat="1" ht="39.950000000000003" customHeight="1" outlineLevel="2" x14ac:dyDescent="0.2">
      <c r="A2149" s="772">
        <v>341</v>
      </c>
      <c r="B2149" s="553" t="s">
        <v>9295</v>
      </c>
      <c r="C2149" s="553" t="s">
        <v>9243</v>
      </c>
      <c r="D2149" s="813" t="s">
        <v>9244</v>
      </c>
      <c r="E2149" s="553" t="s">
        <v>3349</v>
      </c>
      <c r="F2149" s="553" t="s">
        <v>32</v>
      </c>
      <c r="G2149" s="553" t="s">
        <v>4191</v>
      </c>
      <c r="H2149" s="773" t="s">
        <v>9245</v>
      </c>
      <c r="I2149" s="553" t="s">
        <v>6188</v>
      </c>
      <c r="J2149" s="814" t="s">
        <v>4173</v>
      </c>
      <c r="K2149" s="815" t="s">
        <v>3583</v>
      </c>
      <c r="L2149" s="772">
        <v>1</v>
      </c>
    </row>
    <row r="2150" spans="1:12" s="816" customFormat="1" ht="39.950000000000003" customHeight="1" outlineLevel="2" x14ac:dyDescent="0.2">
      <c r="A2150" s="772">
        <v>342</v>
      </c>
      <c r="B2150" s="553" t="s">
        <v>9296</v>
      </c>
      <c r="C2150" s="553" t="s">
        <v>9243</v>
      </c>
      <c r="D2150" s="813" t="s">
        <v>9244</v>
      </c>
      <c r="E2150" s="553" t="s">
        <v>3349</v>
      </c>
      <c r="F2150" s="553" t="s">
        <v>34</v>
      </c>
      <c r="G2150" s="553" t="s">
        <v>4191</v>
      </c>
      <c r="H2150" s="773" t="s">
        <v>9245</v>
      </c>
      <c r="I2150" s="553" t="s">
        <v>3571</v>
      </c>
      <c r="J2150" s="814" t="s">
        <v>4173</v>
      </c>
      <c r="K2150" s="815" t="s">
        <v>3583</v>
      </c>
      <c r="L2150" s="772">
        <v>1</v>
      </c>
    </row>
    <row r="2151" spans="1:12" s="816" customFormat="1" ht="39.950000000000003" customHeight="1" outlineLevel="2" x14ac:dyDescent="0.2">
      <c r="A2151" s="772">
        <v>343</v>
      </c>
      <c r="B2151" s="553" t="s">
        <v>9297</v>
      </c>
      <c r="C2151" s="553" t="s">
        <v>9243</v>
      </c>
      <c r="D2151" s="813" t="s">
        <v>9244</v>
      </c>
      <c r="E2151" s="553" t="s">
        <v>3349</v>
      </c>
      <c r="F2151" s="553" t="s">
        <v>35</v>
      </c>
      <c r="G2151" s="553" t="s">
        <v>4191</v>
      </c>
      <c r="H2151" s="773" t="s">
        <v>9245</v>
      </c>
      <c r="I2151" s="553" t="s">
        <v>3598</v>
      </c>
      <c r="J2151" s="814" t="s">
        <v>4173</v>
      </c>
      <c r="K2151" s="815" t="s">
        <v>3583</v>
      </c>
      <c r="L2151" s="772">
        <v>1</v>
      </c>
    </row>
    <row r="2152" spans="1:12" s="816" customFormat="1" ht="39.950000000000003" customHeight="1" outlineLevel="2" x14ac:dyDescent="0.2">
      <c r="A2152" s="772">
        <v>344</v>
      </c>
      <c r="B2152" s="553" t="s">
        <v>9298</v>
      </c>
      <c r="C2152" s="553" t="s">
        <v>9243</v>
      </c>
      <c r="D2152" s="813" t="s">
        <v>9244</v>
      </c>
      <c r="E2152" s="553" t="s">
        <v>3349</v>
      </c>
      <c r="F2152" s="553" t="s">
        <v>110</v>
      </c>
      <c r="G2152" s="553" t="s">
        <v>4191</v>
      </c>
      <c r="H2152" s="773" t="s">
        <v>9245</v>
      </c>
      <c r="I2152" s="553" t="s">
        <v>3665</v>
      </c>
      <c r="J2152" s="814" t="s">
        <v>4173</v>
      </c>
      <c r="K2152" s="815" t="s">
        <v>3583</v>
      </c>
      <c r="L2152" s="772">
        <v>1</v>
      </c>
    </row>
    <row r="2153" spans="1:12" s="816" customFormat="1" ht="39.950000000000003" customHeight="1" outlineLevel="2" x14ac:dyDescent="0.2">
      <c r="A2153" s="772">
        <v>345</v>
      </c>
      <c r="B2153" s="553" t="s">
        <v>9299</v>
      </c>
      <c r="C2153" s="553" t="s">
        <v>9243</v>
      </c>
      <c r="D2153" s="813" t="s">
        <v>9251</v>
      </c>
      <c r="E2153" s="553" t="s">
        <v>3349</v>
      </c>
      <c r="F2153" s="553" t="s">
        <v>180</v>
      </c>
      <c r="G2153" s="553" t="s">
        <v>3852</v>
      </c>
      <c r="H2153" s="773" t="s">
        <v>9245</v>
      </c>
      <c r="I2153" s="553" t="s">
        <v>6188</v>
      </c>
      <c r="J2153" s="814" t="s">
        <v>4173</v>
      </c>
      <c r="K2153" s="815" t="s">
        <v>3583</v>
      </c>
      <c r="L2153" s="772">
        <v>1</v>
      </c>
    </row>
    <row r="2154" spans="1:12" s="816" customFormat="1" ht="39.950000000000003" customHeight="1" outlineLevel="2" x14ac:dyDescent="0.2">
      <c r="A2154" s="772">
        <v>346</v>
      </c>
      <c r="B2154" s="553" t="s">
        <v>9300</v>
      </c>
      <c r="C2154" s="553" t="s">
        <v>9243</v>
      </c>
      <c r="D2154" s="813" t="s">
        <v>9251</v>
      </c>
      <c r="E2154" s="553" t="s">
        <v>3349</v>
      </c>
      <c r="F2154" s="553" t="s">
        <v>183</v>
      </c>
      <c r="G2154" s="553" t="s">
        <v>3852</v>
      </c>
      <c r="H2154" s="773" t="s">
        <v>9245</v>
      </c>
      <c r="I2154" s="553" t="s">
        <v>3571</v>
      </c>
      <c r="J2154" s="814" t="s">
        <v>4173</v>
      </c>
      <c r="K2154" s="815" t="s">
        <v>3583</v>
      </c>
      <c r="L2154" s="772">
        <v>1</v>
      </c>
    </row>
    <row r="2155" spans="1:12" s="816" customFormat="1" ht="39.950000000000003" customHeight="1" outlineLevel="2" x14ac:dyDescent="0.2">
      <c r="A2155" s="772">
        <v>347</v>
      </c>
      <c r="B2155" s="553" t="s">
        <v>9301</v>
      </c>
      <c r="C2155" s="553" t="s">
        <v>9243</v>
      </c>
      <c r="D2155" s="813" t="s">
        <v>9251</v>
      </c>
      <c r="E2155" s="553" t="s">
        <v>3349</v>
      </c>
      <c r="F2155" s="553" t="s">
        <v>235</v>
      </c>
      <c r="G2155" s="553" t="s">
        <v>4193</v>
      </c>
      <c r="H2155" s="773" t="s">
        <v>9245</v>
      </c>
      <c r="I2155" s="553" t="s">
        <v>3598</v>
      </c>
      <c r="J2155" s="814" t="s">
        <v>4173</v>
      </c>
      <c r="K2155" s="815" t="s">
        <v>3583</v>
      </c>
      <c r="L2155" s="772">
        <v>1</v>
      </c>
    </row>
    <row r="2156" spans="1:12" s="816" customFormat="1" ht="39.950000000000003" customHeight="1" outlineLevel="2" x14ac:dyDescent="0.2">
      <c r="A2156" s="772">
        <v>348</v>
      </c>
      <c r="B2156" s="553" t="s">
        <v>9302</v>
      </c>
      <c r="C2156" s="553" t="s">
        <v>9243</v>
      </c>
      <c r="D2156" s="813" t="s">
        <v>9244</v>
      </c>
      <c r="E2156" s="553" t="s">
        <v>3349</v>
      </c>
      <c r="F2156" s="553" t="s">
        <v>3314</v>
      </c>
      <c r="G2156" s="553" t="s">
        <v>4191</v>
      </c>
      <c r="H2156" s="773" t="s">
        <v>9245</v>
      </c>
      <c r="I2156" s="553" t="s">
        <v>3665</v>
      </c>
      <c r="J2156" s="814" t="s">
        <v>4173</v>
      </c>
      <c r="K2156" s="815" t="s">
        <v>3583</v>
      </c>
      <c r="L2156" s="772">
        <v>1</v>
      </c>
    </row>
    <row r="2157" spans="1:12" s="816" customFormat="1" ht="39.950000000000003" customHeight="1" outlineLevel="2" x14ac:dyDescent="0.2">
      <c r="A2157" s="772">
        <v>349</v>
      </c>
      <c r="B2157" s="553" t="s">
        <v>9303</v>
      </c>
      <c r="C2157" s="553" t="s">
        <v>9243</v>
      </c>
      <c r="D2157" s="813" t="s">
        <v>9251</v>
      </c>
      <c r="E2157" s="553" t="s">
        <v>3349</v>
      </c>
      <c r="F2157" s="553" t="s">
        <v>242</v>
      </c>
      <c r="G2157" s="553" t="s">
        <v>4191</v>
      </c>
      <c r="H2157" s="773" t="s">
        <v>9245</v>
      </c>
      <c r="I2157" s="553" t="s">
        <v>6188</v>
      </c>
      <c r="J2157" s="814" t="s">
        <v>4173</v>
      </c>
      <c r="K2157" s="815" t="s">
        <v>3583</v>
      </c>
      <c r="L2157" s="772">
        <v>1</v>
      </c>
    </row>
    <row r="2158" spans="1:12" s="816" customFormat="1" ht="39.950000000000003" customHeight="1" outlineLevel="2" x14ac:dyDescent="0.2">
      <c r="A2158" s="772">
        <v>350</v>
      </c>
      <c r="B2158" s="553" t="s">
        <v>9304</v>
      </c>
      <c r="C2158" s="553" t="s">
        <v>9243</v>
      </c>
      <c r="D2158" s="813" t="s">
        <v>9251</v>
      </c>
      <c r="E2158" s="553" t="s">
        <v>3349</v>
      </c>
      <c r="F2158" s="553" t="s">
        <v>244</v>
      </c>
      <c r="G2158" s="553" t="s">
        <v>3852</v>
      </c>
      <c r="H2158" s="773" t="s">
        <v>9245</v>
      </c>
      <c r="I2158" s="553" t="s">
        <v>3571</v>
      </c>
      <c r="J2158" s="814" t="s">
        <v>4173</v>
      </c>
      <c r="K2158" s="815" t="s">
        <v>3583</v>
      </c>
      <c r="L2158" s="772">
        <v>1</v>
      </c>
    </row>
    <row r="2159" spans="1:12" s="816" customFormat="1" ht="39.950000000000003" customHeight="1" outlineLevel="2" x14ac:dyDescent="0.2">
      <c r="A2159" s="772">
        <v>351</v>
      </c>
      <c r="B2159" s="553" t="s">
        <v>9305</v>
      </c>
      <c r="C2159" s="553" t="s">
        <v>9243</v>
      </c>
      <c r="D2159" s="813" t="s">
        <v>9251</v>
      </c>
      <c r="E2159" s="553" t="s">
        <v>3349</v>
      </c>
      <c r="F2159" s="553" t="s">
        <v>246</v>
      </c>
      <c r="G2159" s="553" t="s">
        <v>3852</v>
      </c>
      <c r="H2159" s="773" t="s">
        <v>9245</v>
      </c>
      <c r="I2159" s="553" t="s">
        <v>3571</v>
      </c>
      <c r="J2159" s="814" t="s">
        <v>4173</v>
      </c>
      <c r="K2159" s="815" t="s">
        <v>3583</v>
      </c>
      <c r="L2159" s="772">
        <v>1</v>
      </c>
    </row>
    <row r="2160" spans="1:12" s="816" customFormat="1" ht="39.950000000000003" customHeight="1" outlineLevel="2" x14ac:dyDescent="0.2">
      <c r="A2160" s="772">
        <v>352</v>
      </c>
      <c r="B2160" s="553" t="s">
        <v>9306</v>
      </c>
      <c r="C2160" s="553" t="s">
        <v>9243</v>
      </c>
      <c r="D2160" s="813" t="s">
        <v>9251</v>
      </c>
      <c r="E2160" s="553" t="s">
        <v>3349</v>
      </c>
      <c r="F2160" s="553" t="s">
        <v>211</v>
      </c>
      <c r="G2160" s="553" t="s">
        <v>3852</v>
      </c>
      <c r="H2160" s="773" t="s">
        <v>9245</v>
      </c>
      <c r="I2160" s="553" t="s">
        <v>3598</v>
      </c>
      <c r="J2160" s="814" t="s">
        <v>4173</v>
      </c>
      <c r="K2160" s="815" t="s">
        <v>3583</v>
      </c>
      <c r="L2160" s="772">
        <v>1</v>
      </c>
    </row>
    <row r="2161" spans="1:12" s="816" customFormat="1" ht="39.950000000000003" customHeight="1" outlineLevel="2" x14ac:dyDescent="0.2">
      <c r="A2161" s="772">
        <v>353</v>
      </c>
      <c r="B2161" s="553" t="s">
        <v>9307</v>
      </c>
      <c r="C2161" s="553" t="s">
        <v>9243</v>
      </c>
      <c r="D2161" s="813" t="s">
        <v>9251</v>
      </c>
      <c r="E2161" s="553" t="s">
        <v>3349</v>
      </c>
      <c r="F2161" s="553" t="s">
        <v>3319</v>
      </c>
      <c r="G2161" s="553" t="s">
        <v>3852</v>
      </c>
      <c r="H2161" s="773" t="s">
        <v>9245</v>
      </c>
      <c r="I2161" s="553" t="s">
        <v>3665</v>
      </c>
      <c r="J2161" s="814" t="s">
        <v>4173</v>
      </c>
      <c r="K2161" s="815" t="s">
        <v>3583</v>
      </c>
      <c r="L2161" s="772">
        <v>1</v>
      </c>
    </row>
    <row r="2162" spans="1:12" s="816" customFormat="1" ht="39.950000000000003" customHeight="1" outlineLevel="2" x14ac:dyDescent="0.2">
      <c r="A2162" s="772">
        <v>354</v>
      </c>
      <c r="B2162" s="553" t="s">
        <v>9308</v>
      </c>
      <c r="C2162" s="553" t="s">
        <v>9243</v>
      </c>
      <c r="D2162" s="813" t="s">
        <v>9251</v>
      </c>
      <c r="E2162" s="553" t="s">
        <v>3349</v>
      </c>
      <c r="F2162" s="553" t="s">
        <v>3320</v>
      </c>
      <c r="G2162" s="553" t="s">
        <v>3852</v>
      </c>
      <c r="H2162" s="773" t="s">
        <v>9245</v>
      </c>
      <c r="I2162" s="553" t="s">
        <v>6188</v>
      </c>
      <c r="J2162" s="814" t="s">
        <v>4173</v>
      </c>
      <c r="K2162" s="815" t="s">
        <v>3583</v>
      </c>
      <c r="L2162" s="772">
        <v>1</v>
      </c>
    </row>
    <row r="2163" spans="1:12" s="816" customFormat="1" ht="39.950000000000003" customHeight="1" outlineLevel="2" x14ac:dyDescent="0.2">
      <c r="A2163" s="772">
        <v>355</v>
      </c>
      <c r="B2163" s="553" t="s">
        <v>9309</v>
      </c>
      <c r="C2163" s="553" t="s">
        <v>9243</v>
      </c>
      <c r="D2163" s="813" t="s">
        <v>9251</v>
      </c>
      <c r="E2163" s="553" t="s">
        <v>3349</v>
      </c>
      <c r="F2163" s="553" t="s">
        <v>210</v>
      </c>
      <c r="G2163" s="553" t="s">
        <v>3852</v>
      </c>
      <c r="H2163" s="773" t="s">
        <v>9245</v>
      </c>
      <c r="I2163" s="553" t="s">
        <v>3571</v>
      </c>
      <c r="J2163" s="814" t="s">
        <v>4173</v>
      </c>
      <c r="K2163" s="815" t="s">
        <v>3583</v>
      </c>
      <c r="L2163" s="772">
        <v>1</v>
      </c>
    </row>
    <row r="2164" spans="1:12" s="816" customFormat="1" ht="39.950000000000003" customHeight="1" outlineLevel="2" x14ac:dyDescent="0.2">
      <c r="A2164" s="772">
        <v>356</v>
      </c>
      <c r="B2164" s="553" t="s">
        <v>9310</v>
      </c>
      <c r="C2164" s="553" t="s">
        <v>9243</v>
      </c>
      <c r="D2164" s="813" t="s">
        <v>9251</v>
      </c>
      <c r="E2164" s="553" t="s">
        <v>3349</v>
      </c>
      <c r="F2164" s="553" t="s">
        <v>3323</v>
      </c>
      <c r="G2164" s="553" t="s">
        <v>4191</v>
      </c>
      <c r="H2164" s="773" t="s">
        <v>9245</v>
      </c>
      <c r="I2164" s="553" t="s">
        <v>3598</v>
      </c>
      <c r="J2164" s="814" t="s">
        <v>4173</v>
      </c>
      <c r="K2164" s="815" t="s">
        <v>3583</v>
      </c>
      <c r="L2164" s="772">
        <v>1</v>
      </c>
    </row>
    <row r="2165" spans="1:12" s="816" customFormat="1" ht="39.950000000000003" customHeight="1" outlineLevel="2" x14ac:dyDescent="0.2">
      <c r="A2165" s="772">
        <v>357</v>
      </c>
      <c r="B2165" s="553" t="s">
        <v>9311</v>
      </c>
      <c r="C2165" s="553" t="s">
        <v>9243</v>
      </c>
      <c r="D2165" s="813" t="s">
        <v>9251</v>
      </c>
      <c r="E2165" s="553" t="s">
        <v>3349</v>
      </c>
      <c r="F2165" s="553" t="s">
        <v>3324</v>
      </c>
      <c r="G2165" s="553" t="s">
        <v>3852</v>
      </c>
      <c r="H2165" s="773" t="s">
        <v>9245</v>
      </c>
      <c r="I2165" s="553" t="s">
        <v>3665</v>
      </c>
      <c r="J2165" s="814" t="s">
        <v>4173</v>
      </c>
      <c r="K2165" s="815" t="s">
        <v>3583</v>
      </c>
      <c r="L2165" s="772">
        <v>1</v>
      </c>
    </row>
    <row r="2166" spans="1:12" s="816" customFormat="1" ht="39.950000000000003" customHeight="1" outlineLevel="2" x14ac:dyDescent="0.2">
      <c r="A2166" s="772">
        <v>358</v>
      </c>
      <c r="B2166" s="553" t="s">
        <v>9312</v>
      </c>
      <c r="C2166" s="553" t="s">
        <v>9243</v>
      </c>
      <c r="D2166" s="813" t="s">
        <v>9251</v>
      </c>
      <c r="E2166" s="553" t="s">
        <v>3349</v>
      </c>
      <c r="F2166" s="553" t="s">
        <v>3326</v>
      </c>
      <c r="G2166" s="553" t="s">
        <v>3852</v>
      </c>
      <c r="H2166" s="773" t="s">
        <v>9245</v>
      </c>
      <c r="I2166" s="553" t="s">
        <v>6188</v>
      </c>
      <c r="J2166" s="814" t="s">
        <v>4173</v>
      </c>
      <c r="K2166" s="815" t="s">
        <v>3583</v>
      </c>
      <c r="L2166" s="772">
        <v>1</v>
      </c>
    </row>
    <row r="2167" spans="1:12" s="816" customFormat="1" ht="39.950000000000003" customHeight="1" outlineLevel="2" x14ac:dyDescent="0.2">
      <c r="A2167" s="772">
        <v>359</v>
      </c>
      <c r="B2167" s="553" t="s">
        <v>9313</v>
      </c>
      <c r="C2167" s="553" t="s">
        <v>9082</v>
      </c>
      <c r="D2167" s="553" t="s">
        <v>9314</v>
      </c>
      <c r="E2167" s="553" t="s">
        <v>9315</v>
      </c>
      <c r="F2167" s="553" t="s">
        <v>70</v>
      </c>
      <c r="G2167" s="553" t="s">
        <v>8340</v>
      </c>
      <c r="H2167" s="772" t="s">
        <v>9084</v>
      </c>
      <c r="I2167" s="817" t="s">
        <v>8348</v>
      </c>
      <c r="J2167" s="814" t="s">
        <v>4173</v>
      </c>
      <c r="K2167" s="815" t="s">
        <v>3583</v>
      </c>
      <c r="L2167" s="772">
        <v>1</v>
      </c>
    </row>
    <row r="2168" spans="1:12" s="816" customFormat="1" ht="39.950000000000003" customHeight="1" outlineLevel="2" x14ac:dyDescent="0.2">
      <c r="A2168" s="772">
        <v>360</v>
      </c>
      <c r="B2168" s="553" t="s">
        <v>9316</v>
      </c>
      <c r="C2168" s="553" t="s">
        <v>9082</v>
      </c>
      <c r="D2168" s="553" t="s">
        <v>9317</v>
      </c>
      <c r="E2168" s="553" t="s">
        <v>3563</v>
      </c>
      <c r="F2168" s="553" t="s">
        <v>736</v>
      </c>
      <c r="G2168" s="553" t="s">
        <v>3852</v>
      </c>
      <c r="H2168" s="772" t="s">
        <v>9084</v>
      </c>
      <c r="I2168" s="817" t="s">
        <v>8348</v>
      </c>
      <c r="J2168" s="814" t="s">
        <v>4173</v>
      </c>
      <c r="K2168" s="815" t="s">
        <v>3583</v>
      </c>
      <c r="L2168" s="772">
        <v>1</v>
      </c>
    </row>
    <row r="2169" spans="1:12" s="816" customFormat="1" ht="39.950000000000003" customHeight="1" outlineLevel="2" x14ac:dyDescent="0.2">
      <c r="A2169" s="772">
        <v>361</v>
      </c>
      <c r="B2169" s="553" t="s">
        <v>9318</v>
      </c>
      <c r="C2169" s="553" t="s">
        <v>9082</v>
      </c>
      <c r="D2169" s="553" t="s">
        <v>9319</v>
      </c>
      <c r="E2169" s="553" t="s">
        <v>3563</v>
      </c>
      <c r="F2169" s="553" t="s">
        <v>736</v>
      </c>
      <c r="G2169" s="553" t="s">
        <v>8340</v>
      </c>
      <c r="H2169" s="772" t="s">
        <v>9084</v>
      </c>
      <c r="I2169" s="817" t="s">
        <v>8348</v>
      </c>
      <c r="J2169" s="814" t="s">
        <v>4173</v>
      </c>
      <c r="K2169" s="815" t="s">
        <v>3583</v>
      </c>
      <c r="L2169" s="772">
        <v>1</v>
      </c>
    </row>
    <row r="2170" spans="1:12" s="816" customFormat="1" ht="39.950000000000003" customHeight="1" outlineLevel="2" x14ac:dyDescent="0.2">
      <c r="A2170" s="772">
        <v>362</v>
      </c>
      <c r="B2170" s="553" t="s">
        <v>9320</v>
      </c>
      <c r="C2170" s="553" t="s">
        <v>9082</v>
      </c>
      <c r="D2170" s="553" t="s">
        <v>9321</v>
      </c>
      <c r="E2170" s="553" t="s">
        <v>3563</v>
      </c>
      <c r="F2170" s="553" t="s">
        <v>736</v>
      </c>
      <c r="G2170" s="553" t="s">
        <v>9322</v>
      </c>
      <c r="H2170" s="772" t="s">
        <v>9084</v>
      </c>
      <c r="I2170" s="817" t="s">
        <v>8348</v>
      </c>
      <c r="J2170" s="814" t="s">
        <v>4173</v>
      </c>
      <c r="K2170" s="815" t="s">
        <v>3583</v>
      </c>
      <c r="L2170" s="772">
        <v>1</v>
      </c>
    </row>
    <row r="2171" spans="1:12" s="816" customFormat="1" ht="39.950000000000003" customHeight="1" outlineLevel="2" x14ac:dyDescent="0.2">
      <c r="A2171" s="772">
        <v>363</v>
      </c>
      <c r="B2171" s="553" t="s">
        <v>9323</v>
      </c>
      <c r="C2171" s="553" t="s">
        <v>9082</v>
      </c>
      <c r="D2171" s="553" t="s">
        <v>9324</v>
      </c>
      <c r="E2171" s="553" t="s">
        <v>2041</v>
      </c>
      <c r="F2171" s="553" t="s">
        <v>112</v>
      </c>
      <c r="G2171" s="553" t="s">
        <v>9325</v>
      </c>
      <c r="H2171" s="772" t="s">
        <v>9084</v>
      </c>
      <c r="I2171" s="817" t="s">
        <v>8348</v>
      </c>
      <c r="J2171" s="814" t="s">
        <v>4173</v>
      </c>
      <c r="K2171" s="815" t="s">
        <v>3583</v>
      </c>
      <c r="L2171" s="772">
        <v>1</v>
      </c>
    </row>
    <row r="2172" spans="1:12" s="816" customFormat="1" ht="39.950000000000003" customHeight="1" outlineLevel="2" x14ac:dyDescent="0.2">
      <c r="A2172" s="772">
        <v>364</v>
      </c>
      <c r="B2172" s="553" t="s">
        <v>9326</v>
      </c>
      <c r="C2172" s="553" t="s">
        <v>9082</v>
      </c>
      <c r="D2172" s="553" t="s">
        <v>9327</v>
      </c>
      <c r="E2172" s="553" t="s">
        <v>2041</v>
      </c>
      <c r="F2172" s="553" t="s">
        <v>112</v>
      </c>
      <c r="G2172" s="553" t="s">
        <v>9328</v>
      </c>
      <c r="H2172" s="772" t="s">
        <v>9084</v>
      </c>
      <c r="I2172" s="817" t="s">
        <v>8348</v>
      </c>
      <c r="J2172" s="814" t="s">
        <v>4173</v>
      </c>
      <c r="K2172" s="815" t="s">
        <v>3583</v>
      </c>
      <c r="L2172" s="772">
        <v>1</v>
      </c>
    </row>
    <row r="2173" spans="1:12" s="816" customFormat="1" ht="39.950000000000003" customHeight="1" outlineLevel="2" x14ac:dyDescent="0.2">
      <c r="A2173" s="772">
        <v>365</v>
      </c>
      <c r="B2173" s="553" t="s">
        <v>9329</v>
      </c>
      <c r="C2173" s="553" t="s">
        <v>9082</v>
      </c>
      <c r="D2173" s="553" t="s">
        <v>9330</v>
      </c>
      <c r="E2173" s="553" t="s">
        <v>2041</v>
      </c>
      <c r="F2173" s="553" t="s">
        <v>112</v>
      </c>
      <c r="G2173" s="553" t="s">
        <v>9331</v>
      </c>
      <c r="H2173" s="772" t="s">
        <v>9084</v>
      </c>
      <c r="I2173" s="817" t="s">
        <v>8348</v>
      </c>
      <c r="J2173" s="814" t="s">
        <v>4173</v>
      </c>
      <c r="K2173" s="815" t="s">
        <v>3583</v>
      </c>
      <c r="L2173" s="772">
        <v>1</v>
      </c>
    </row>
    <row r="2174" spans="1:12" s="816" customFormat="1" ht="39.950000000000003" customHeight="1" outlineLevel="2" x14ac:dyDescent="0.2">
      <c r="A2174" s="772">
        <v>366</v>
      </c>
      <c r="B2174" s="553" t="s">
        <v>9332</v>
      </c>
      <c r="C2174" s="553" t="s">
        <v>9082</v>
      </c>
      <c r="D2174" s="553" t="s">
        <v>9333</v>
      </c>
      <c r="E2174" s="553" t="s">
        <v>2041</v>
      </c>
      <c r="F2174" s="553" t="s">
        <v>112</v>
      </c>
      <c r="G2174" s="553" t="s">
        <v>9334</v>
      </c>
      <c r="H2174" s="772" t="s">
        <v>9084</v>
      </c>
      <c r="I2174" s="817" t="s">
        <v>8348</v>
      </c>
      <c r="J2174" s="814" t="s">
        <v>4173</v>
      </c>
      <c r="K2174" s="815" t="s">
        <v>3583</v>
      </c>
      <c r="L2174" s="772">
        <v>1</v>
      </c>
    </row>
    <row r="2175" spans="1:12" s="816" customFormat="1" ht="39.950000000000003" customHeight="1" outlineLevel="2" x14ac:dyDescent="0.2">
      <c r="A2175" s="772">
        <v>367</v>
      </c>
      <c r="B2175" s="553" t="s">
        <v>9335</v>
      </c>
      <c r="C2175" s="553" t="s">
        <v>9082</v>
      </c>
      <c r="D2175" s="553" t="s">
        <v>9336</v>
      </c>
      <c r="E2175" s="553" t="s">
        <v>2041</v>
      </c>
      <c r="F2175" s="553" t="s">
        <v>112</v>
      </c>
      <c r="G2175" s="553" t="s">
        <v>412</v>
      </c>
      <c r="H2175" s="772" t="s">
        <v>9084</v>
      </c>
      <c r="I2175" s="817" t="s">
        <v>8348</v>
      </c>
      <c r="J2175" s="814" t="s">
        <v>4173</v>
      </c>
      <c r="K2175" s="815" t="s">
        <v>3583</v>
      </c>
      <c r="L2175" s="772">
        <v>1</v>
      </c>
    </row>
    <row r="2176" spans="1:12" s="816" customFormat="1" ht="39.950000000000003" customHeight="1" outlineLevel="2" thickBot="1" x14ac:dyDescent="0.25">
      <c r="A2176" s="772">
        <v>368</v>
      </c>
      <c r="B2176" s="553" t="s">
        <v>9337</v>
      </c>
      <c r="C2176" s="553" t="s">
        <v>9082</v>
      </c>
      <c r="D2176" s="553" t="s">
        <v>9338</v>
      </c>
      <c r="E2176" s="553" t="s">
        <v>3305</v>
      </c>
      <c r="F2176" s="553" t="s">
        <v>736</v>
      </c>
      <c r="G2176" s="553" t="s">
        <v>9339</v>
      </c>
      <c r="H2176" s="772" t="s">
        <v>9084</v>
      </c>
      <c r="I2176" s="817" t="s">
        <v>8348</v>
      </c>
      <c r="J2176" s="814" t="s">
        <v>4173</v>
      </c>
      <c r="K2176" s="815" t="s">
        <v>3583</v>
      </c>
      <c r="L2176" s="772">
        <v>1</v>
      </c>
    </row>
    <row r="2177" spans="1:12" s="230" customFormat="1" ht="19.5" outlineLevel="1" thickBot="1" x14ac:dyDescent="0.25">
      <c r="A2177" s="422" t="s">
        <v>85</v>
      </c>
      <c r="B2177" s="427"/>
      <c r="C2177" s="831" t="s">
        <v>37</v>
      </c>
      <c r="D2177" s="838"/>
      <c r="E2177" s="838"/>
      <c r="F2177" s="838"/>
      <c r="G2177" s="838"/>
      <c r="H2177" s="838"/>
      <c r="I2177" s="838"/>
      <c r="J2177" s="500"/>
      <c r="K2177" s="424"/>
      <c r="L2177" s="500">
        <f>SUM(L2178:L2212)</f>
        <v>35</v>
      </c>
    </row>
    <row r="2178" spans="1:12" s="739" customFormat="1" ht="30" customHeight="1" outlineLevel="2" x14ac:dyDescent="0.2">
      <c r="A2178" s="720">
        <v>1</v>
      </c>
      <c r="B2178" s="777" t="s">
        <v>9342</v>
      </c>
      <c r="C2178" s="777" t="s">
        <v>9343</v>
      </c>
      <c r="D2178" s="778" t="s">
        <v>9344</v>
      </c>
      <c r="E2178" s="777" t="s">
        <v>9345</v>
      </c>
      <c r="F2178" s="777" t="s">
        <v>736</v>
      </c>
      <c r="G2178" s="777" t="s">
        <v>4082</v>
      </c>
      <c r="H2178" s="183" t="s">
        <v>9346</v>
      </c>
      <c r="I2178" s="698" t="s">
        <v>9347</v>
      </c>
      <c r="J2178" s="698" t="s">
        <v>4859</v>
      </c>
      <c r="K2178" s="698" t="s">
        <v>3586</v>
      </c>
      <c r="L2178" s="776">
        <v>1</v>
      </c>
    </row>
    <row r="2179" spans="1:12" s="739" customFormat="1" ht="30" customHeight="1" outlineLevel="2" x14ac:dyDescent="0.2">
      <c r="A2179" s="720">
        <v>2</v>
      </c>
      <c r="B2179" s="777" t="s">
        <v>9348</v>
      </c>
      <c r="C2179" s="777" t="s">
        <v>9343</v>
      </c>
      <c r="D2179" s="778" t="s">
        <v>9344</v>
      </c>
      <c r="E2179" s="777" t="s">
        <v>9345</v>
      </c>
      <c r="F2179" s="777" t="s">
        <v>70</v>
      </c>
      <c r="G2179" s="777" t="s">
        <v>4082</v>
      </c>
      <c r="H2179" s="183" t="s">
        <v>9346</v>
      </c>
      <c r="I2179" s="698" t="s">
        <v>9349</v>
      </c>
      <c r="J2179" s="698" t="s">
        <v>4859</v>
      </c>
      <c r="K2179" s="698" t="s">
        <v>3586</v>
      </c>
      <c r="L2179" s="776">
        <v>1</v>
      </c>
    </row>
    <row r="2180" spans="1:12" s="739" customFormat="1" ht="30" customHeight="1" outlineLevel="2" x14ac:dyDescent="0.2">
      <c r="A2180" s="720">
        <v>3</v>
      </c>
      <c r="B2180" s="777" t="s">
        <v>9350</v>
      </c>
      <c r="C2180" s="777" t="s">
        <v>9343</v>
      </c>
      <c r="D2180" s="778" t="s">
        <v>9344</v>
      </c>
      <c r="E2180" s="777" t="s">
        <v>9345</v>
      </c>
      <c r="F2180" s="777" t="s">
        <v>112</v>
      </c>
      <c r="G2180" s="777" t="s">
        <v>4082</v>
      </c>
      <c r="H2180" s="183" t="s">
        <v>9346</v>
      </c>
      <c r="I2180" s="698" t="s">
        <v>9349</v>
      </c>
      <c r="J2180" s="698" t="s">
        <v>4859</v>
      </c>
      <c r="K2180" s="698" t="s">
        <v>3586</v>
      </c>
      <c r="L2180" s="776">
        <v>1</v>
      </c>
    </row>
    <row r="2181" spans="1:12" s="739" customFormat="1" ht="30" customHeight="1" outlineLevel="2" x14ac:dyDescent="0.2">
      <c r="A2181" s="720">
        <v>4</v>
      </c>
      <c r="B2181" s="777" t="s">
        <v>9351</v>
      </c>
      <c r="C2181" s="777" t="s">
        <v>9343</v>
      </c>
      <c r="D2181" s="778" t="s">
        <v>9344</v>
      </c>
      <c r="E2181" s="777" t="s">
        <v>9345</v>
      </c>
      <c r="F2181" s="777" t="s">
        <v>30</v>
      </c>
      <c r="G2181" s="777" t="s">
        <v>4082</v>
      </c>
      <c r="H2181" s="183" t="s">
        <v>9346</v>
      </c>
      <c r="I2181" s="698" t="s">
        <v>9349</v>
      </c>
      <c r="J2181" s="698" t="s">
        <v>4859</v>
      </c>
      <c r="K2181" s="698" t="s">
        <v>3586</v>
      </c>
      <c r="L2181" s="776">
        <v>1</v>
      </c>
    </row>
    <row r="2182" spans="1:12" s="739" customFormat="1" ht="30" customHeight="1" outlineLevel="2" x14ac:dyDescent="0.2">
      <c r="A2182" s="720">
        <v>5</v>
      </c>
      <c r="B2182" s="777" t="s">
        <v>9352</v>
      </c>
      <c r="C2182" s="777" t="s">
        <v>9343</v>
      </c>
      <c r="D2182" s="778" t="s">
        <v>9344</v>
      </c>
      <c r="E2182" s="777" t="s">
        <v>9345</v>
      </c>
      <c r="F2182" s="777" t="s">
        <v>31</v>
      </c>
      <c r="G2182" s="777" t="s">
        <v>4082</v>
      </c>
      <c r="H2182" s="183" t="s">
        <v>9346</v>
      </c>
      <c r="I2182" s="698" t="s">
        <v>9349</v>
      </c>
      <c r="J2182" s="698" t="s">
        <v>4859</v>
      </c>
      <c r="K2182" s="698" t="s">
        <v>3586</v>
      </c>
      <c r="L2182" s="776">
        <v>1</v>
      </c>
    </row>
    <row r="2183" spans="1:12" s="739" customFormat="1" ht="30" customHeight="1" outlineLevel="2" x14ac:dyDescent="0.2">
      <c r="A2183" s="720">
        <v>6</v>
      </c>
      <c r="B2183" s="777" t="s">
        <v>9353</v>
      </c>
      <c r="C2183" s="777" t="s">
        <v>9343</v>
      </c>
      <c r="D2183" s="778" t="s">
        <v>9344</v>
      </c>
      <c r="E2183" s="777" t="s">
        <v>9345</v>
      </c>
      <c r="F2183" s="777" t="s">
        <v>91</v>
      </c>
      <c r="G2183" s="777" t="s">
        <v>4082</v>
      </c>
      <c r="H2183" s="183" t="s">
        <v>9346</v>
      </c>
      <c r="I2183" s="698" t="s">
        <v>9349</v>
      </c>
      <c r="J2183" s="698" t="s">
        <v>4859</v>
      </c>
      <c r="K2183" s="698" t="s">
        <v>3586</v>
      </c>
      <c r="L2183" s="776">
        <v>1</v>
      </c>
    </row>
    <row r="2184" spans="1:12" s="739" customFormat="1" ht="30" customHeight="1" outlineLevel="2" x14ac:dyDescent="0.2">
      <c r="A2184" s="720">
        <v>7</v>
      </c>
      <c r="B2184" s="777" t="s">
        <v>9354</v>
      </c>
      <c r="C2184" s="777" t="s">
        <v>9343</v>
      </c>
      <c r="D2184" s="778" t="s">
        <v>9344</v>
      </c>
      <c r="E2184" s="777" t="s">
        <v>9345</v>
      </c>
      <c r="F2184" s="777" t="s">
        <v>91</v>
      </c>
      <c r="G2184" s="777" t="s">
        <v>4082</v>
      </c>
      <c r="H2184" s="183" t="s">
        <v>9346</v>
      </c>
      <c r="I2184" s="698" t="s">
        <v>9349</v>
      </c>
      <c r="J2184" s="698" t="s">
        <v>4859</v>
      </c>
      <c r="K2184" s="698" t="s">
        <v>3586</v>
      </c>
      <c r="L2184" s="776">
        <v>1</v>
      </c>
    </row>
    <row r="2185" spans="1:12" s="739" customFormat="1" ht="30" customHeight="1" outlineLevel="2" x14ac:dyDescent="0.2">
      <c r="A2185" s="720">
        <v>8</v>
      </c>
      <c r="B2185" s="777" t="s">
        <v>9355</v>
      </c>
      <c r="C2185" s="777" t="s">
        <v>9343</v>
      </c>
      <c r="D2185" s="778" t="s">
        <v>9344</v>
      </c>
      <c r="E2185" s="777" t="s">
        <v>9345</v>
      </c>
      <c r="F2185" s="777" t="s">
        <v>91</v>
      </c>
      <c r="G2185" s="777" t="s">
        <v>4082</v>
      </c>
      <c r="H2185" s="183" t="s">
        <v>9346</v>
      </c>
      <c r="I2185" s="698" t="s">
        <v>9349</v>
      </c>
      <c r="J2185" s="698" t="s">
        <v>4859</v>
      </c>
      <c r="K2185" s="698" t="s">
        <v>3586</v>
      </c>
      <c r="L2185" s="776">
        <v>1</v>
      </c>
    </row>
    <row r="2186" spans="1:12" s="739" customFormat="1" ht="30" customHeight="1" outlineLevel="2" x14ac:dyDescent="0.2">
      <c r="A2186" s="720">
        <v>9</v>
      </c>
      <c r="B2186" s="777" t="s">
        <v>9356</v>
      </c>
      <c r="C2186" s="777" t="s">
        <v>9343</v>
      </c>
      <c r="D2186" s="778" t="s">
        <v>9344</v>
      </c>
      <c r="E2186" s="777" t="s">
        <v>9345</v>
      </c>
      <c r="F2186" s="777" t="s">
        <v>71</v>
      </c>
      <c r="G2186" s="777" t="s">
        <v>4082</v>
      </c>
      <c r="H2186" s="183" t="s">
        <v>9346</v>
      </c>
      <c r="I2186" s="698" t="s">
        <v>9349</v>
      </c>
      <c r="J2186" s="698" t="s">
        <v>4859</v>
      </c>
      <c r="K2186" s="698" t="s">
        <v>3586</v>
      </c>
      <c r="L2186" s="776">
        <v>1</v>
      </c>
    </row>
    <row r="2187" spans="1:12" s="739" customFormat="1" ht="30" customHeight="1" outlineLevel="2" x14ac:dyDescent="0.2">
      <c r="A2187" s="720">
        <v>10</v>
      </c>
      <c r="B2187" s="777" t="s">
        <v>9357</v>
      </c>
      <c r="C2187" s="777" t="s">
        <v>9343</v>
      </c>
      <c r="D2187" s="778" t="s">
        <v>9344</v>
      </c>
      <c r="E2187" s="777" t="s">
        <v>9345</v>
      </c>
      <c r="F2187" s="777" t="s">
        <v>72</v>
      </c>
      <c r="G2187" s="777" t="s">
        <v>4082</v>
      </c>
      <c r="H2187" s="183" t="s">
        <v>9346</v>
      </c>
      <c r="I2187" s="698" t="s">
        <v>9349</v>
      </c>
      <c r="J2187" s="698" t="s">
        <v>4859</v>
      </c>
      <c r="K2187" s="698" t="s">
        <v>3586</v>
      </c>
      <c r="L2187" s="776">
        <v>1</v>
      </c>
    </row>
    <row r="2188" spans="1:12" s="739" customFormat="1" ht="30" customHeight="1" outlineLevel="2" x14ac:dyDescent="0.2">
      <c r="A2188" s="720">
        <v>11</v>
      </c>
      <c r="B2188" s="777" t="s">
        <v>9358</v>
      </c>
      <c r="C2188" s="777" t="s">
        <v>9343</v>
      </c>
      <c r="D2188" s="778" t="s">
        <v>9344</v>
      </c>
      <c r="E2188" s="777" t="s">
        <v>9345</v>
      </c>
      <c r="F2188" s="777" t="s">
        <v>32</v>
      </c>
      <c r="G2188" s="777" t="s">
        <v>4082</v>
      </c>
      <c r="H2188" s="183" t="s">
        <v>9346</v>
      </c>
      <c r="I2188" s="698" t="s">
        <v>9349</v>
      </c>
      <c r="J2188" s="698" t="s">
        <v>4859</v>
      </c>
      <c r="K2188" s="698" t="s">
        <v>3586</v>
      </c>
      <c r="L2188" s="776">
        <v>1</v>
      </c>
    </row>
    <row r="2189" spans="1:12" s="739" customFormat="1" ht="30" customHeight="1" outlineLevel="2" x14ac:dyDescent="0.2">
      <c r="A2189" s="720">
        <v>12</v>
      </c>
      <c r="B2189" s="777" t="s">
        <v>9359</v>
      </c>
      <c r="C2189" s="777" t="s">
        <v>9343</v>
      </c>
      <c r="D2189" s="778" t="s">
        <v>9344</v>
      </c>
      <c r="E2189" s="777" t="s">
        <v>9345</v>
      </c>
      <c r="F2189" s="777" t="s">
        <v>106</v>
      </c>
      <c r="G2189" s="777" t="s">
        <v>4082</v>
      </c>
      <c r="H2189" s="183" t="s">
        <v>9346</v>
      </c>
      <c r="I2189" s="698" t="s">
        <v>9349</v>
      </c>
      <c r="J2189" s="698" t="s">
        <v>4859</v>
      </c>
      <c r="K2189" s="698" t="s">
        <v>3586</v>
      </c>
      <c r="L2189" s="776">
        <v>1</v>
      </c>
    </row>
    <row r="2190" spans="1:12" s="739" customFormat="1" ht="30" customHeight="1" outlineLevel="2" x14ac:dyDescent="0.2">
      <c r="A2190" s="720">
        <v>13</v>
      </c>
      <c r="B2190" s="777" t="s">
        <v>9360</v>
      </c>
      <c r="C2190" s="777" t="s">
        <v>9343</v>
      </c>
      <c r="D2190" s="778" t="s">
        <v>9344</v>
      </c>
      <c r="E2190" s="777" t="s">
        <v>9345</v>
      </c>
      <c r="F2190" s="777" t="s">
        <v>34</v>
      </c>
      <c r="G2190" s="777" t="s">
        <v>4082</v>
      </c>
      <c r="H2190" s="183" t="s">
        <v>9346</v>
      </c>
      <c r="I2190" s="698" t="s">
        <v>9349</v>
      </c>
      <c r="J2190" s="698" t="s">
        <v>4859</v>
      </c>
      <c r="K2190" s="698" t="s">
        <v>3586</v>
      </c>
      <c r="L2190" s="776">
        <v>1</v>
      </c>
    </row>
    <row r="2191" spans="1:12" s="739" customFormat="1" ht="30" customHeight="1" outlineLevel="2" x14ac:dyDescent="0.2">
      <c r="A2191" s="720">
        <v>14</v>
      </c>
      <c r="B2191" s="777" t="s">
        <v>9361</v>
      </c>
      <c r="C2191" s="777" t="s">
        <v>9343</v>
      </c>
      <c r="D2191" s="778" t="s">
        <v>9344</v>
      </c>
      <c r="E2191" s="777" t="s">
        <v>9345</v>
      </c>
      <c r="F2191" s="777" t="s">
        <v>143</v>
      </c>
      <c r="G2191" s="777" t="s">
        <v>4082</v>
      </c>
      <c r="H2191" s="183" t="s">
        <v>9346</v>
      </c>
      <c r="I2191" s="698" t="s">
        <v>9349</v>
      </c>
      <c r="J2191" s="698" t="s">
        <v>4859</v>
      </c>
      <c r="K2191" s="698" t="s">
        <v>3586</v>
      </c>
      <c r="L2191" s="776">
        <v>1</v>
      </c>
    </row>
    <row r="2192" spans="1:12" s="739" customFormat="1" ht="30" customHeight="1" outlineLevel="2" x14ac:dyDescent="0.2">
      <c r="A2192" s="720">
        <v>15</v>
      </c>
      <c r="B2192" s="777" t="s">
        <v>9362</v>
      </c>
      <c r="C2192" s="777" t="s">
        <v>9343</v>
      </c>
      <c r="D2192" s="778" t="s">
        <v>9344</v>
      </c>
      <c r="E2192" s="777" t="s">
        <v>9345</v>
      </c>
      <c r="F2192" s="777" t="s">
        <v>143</v>
      </c>
      <c r="G2192" s="777" t="s">
        <v>4082</v>
      </c>
      <c r="H2192" s="183" t="s">
        <v>9346</v>
      </c>
      <c r="I2192" s="698" t="s">
        <v>9349</v>
      </c>
      <c r="J2192" s="698" t="s">
        <v>4859</v>
      </c>
      <c r="K2192" s="698" t="s">
        <v>3586</v>
      </c>
      <c r="L2192" s="776">
        <v>1</v>
      </c>
    </row>
    <row r="2193" spans="1:12" s="739" customFormat="1" ht="30" customHeight="1" outlineLevel="2" x14ac:dyDescent="0.2">
      <c r="A2193" s="720">
        <v>16</v>
      </c>
      <c r="B2193" s="777" t="s">
        <v>9363</v>
      </c>
      <c r="C2193" s="777" t="s">
        <v>9343</v>
      </c>
      <c r="D2193" s="778" t="s">
        <v>9344</v>
      </c>
      <c r="E2193" s="777" t="s">
        <v>3334</v>
      </c>
      <c r="F2193" s="777" t="s">
        <v>143</v>
      </c>
      <c r="G2193" s="777" t="s">
        <v>4082</v>
      </c>
      <c r="H2193" s="183" t="s">
        <v>9346</v>
      </c>
      <c r="I2193" s="698" t="s">
        <v>9349</v>
      </c>
      <c r="J2193" s="698" t="s">
        <v>4859</v>
      </c>
      <c r="K2193" s="698" t="s">
        <v>3586</v>
      </c>
      <c r="L2193" s="776">
        <v>1</v>
      </c>
    </row>
    <row r="2194" spans="1:12" s="739" customFormat="1" ht="30" customHeight="1" outlineLevel="2" x14ac:dyDescent="0.2">
      <c r="A2194" s="720">
        <v>17</v>
      </c>
      <c r="B2194" s="777" t="s">
        <v>9364</v>
      </c>
      <c r="C2194" s="777" t="s">
        <v>9343</v>
      </c>
      <c r="D2194" s="778" t="s">
        <v>9344</v>
      </c>
      <c r="E2194" s="777" t="s">
        <v>3334</v>
      </c>
      <c r="F2194" s="777" t="s">
        <v>143</v>
      </c>
      <c r="G2194" s="777" t="s">
        <v>4082</v>
      </c>
      <c r="H2194" s="183" t="s">
        <v>9346</v>
      </c>
      <c r="I2194" s="698" t="s">
        <v>9349</v>
      </c>
      <c r="J2194" s="698" t="s">
        <v>4859</v>
      </c>
      <c r="K2194" s="698" t="s">
        <v>3586</v>
      </c>
      <c r="L2194" s="776">
        <v>1</v>
      </c>
    </row>
    <row r="2195" spans="1:12" s="739" customFormat="1" ht="30" customHeight="1" outlineLevel="2" x14ac:dyDescent="0.2">
      <c r="A2195" s="720">
        <v>18</v>
      </c>
      <c r="B2195" s="777" t="s">
        <v>9365</v>
      </c>
      <c r="C2195" s="777" t="s">
        <v>9343</v>
      </c>
      <c r="D2195" s="778" t="s">
        <v>9344</v>
      </c>
      <c r="E2195" s="777" t="s">
        <v>3334</v>
      </c>
      <c r="F2195" s="777" t="s">
        <v>143</v>
      </c>
      <c r="G2195" s="777" t="s">
        <v>4082</v>
      </c>
      <c r="H2195" s="183" t="s">
        <v>9346</v>
      </c>
      <c r="I2195" s="698" t="s">
        <v>9349</v>
      </c>
      <c r="J2195" s="698" t="s">
        <v>4859</v>
      </c>
      <c r="K2195" s="698" t="s">
        <v>3586</v>
      </c>
      <c r="L2195" s="776">
        <v>1</v>
      </c>
    </row>
    <row r="2196" spans="1:12" s="739" customFormat="1" ht="30" customHeight="1" outlineLevel="2" x14ac:dyDescent="0.2">
      <c r="A2196" s="720">
        <v>19</v>
      </c>
      <c r="B2196" s="777" t="s">
        <v>9366</v>
      </c>
      <c r="C2196" s="777" t="s">
        <v>9343</v>
      </c>
      <c r="D2196" s="778" t="s">
        <v>9344</v>
      </c>
      <c r="E2196" s="777" t="s">
        <v>3334</v>
      </c>
      <c r="F2196" s="777" t="s">
        <v>116</v>
      </c>
      <c r="G2196" s="777" t="s">
        <v>4082</v>
      </c>
      <c r="H2196" s="183" t="s">
        <v>9346</v>
      </c>
      <c r="I2196" s="698" t="s">
        <v>9349</v>
      </c>
      <c r="J2196" s="698" t="s">
        <v>4859</v>
      </c>
      <c r="K2196" s="698" t="s">
        <v>3586</v>
      </c>
      <c r="L2196" s="776">
        <v>1</v>
      </c>
    </row>
    <row r="2197" spans="1:12" s="739" customFormat="1" ht="30" customHeight="1" outlineLevel="2" x14ac:dyDescent="0.2">
      <c r="A2197" s="720">
        <v>20</v>
      </c>
      <c r="B2197" s="777" t="s">
        <v>9367</v>
      </c>
      <c r="C2197" s="777" t="s">
        <v>9368</v>
      </c>
      <c r="D2197" s="778" t="s">
        <v>9369</v>
      </c>
      <c r="E2197" s="777" t="s">
        <v>3334</v>
      </c>
      <c r="F2197" s="777" t="s">
        <v>70</v>
      </c>
      <c r="G2197" s="777" t="s">
        <v>4082</v>
      </c>
      <c r="H2197" s="183" t="s">
        <v>9370</v>
      </c>
      <c r="I2197" s="698" t="s">
        <v>9349</v>
      </c>
      <c r="J2197" s="698" t="s">
        <v>4859</v>
      </c>
      <c r="K2197" s="698" t="s">
        <v>3586</v>
      </c>
      <c r="L2197" s="776">
        <v>1</v>
      </c>
    </row>
    <row r="2198" spans="1:12" s="739" customFormat="1" ht="30" customHeight="1" outlineLevel="2" x14ac:dyDescent="0.2">
      <c r="A2198" s="720">
        <v>21</v>
      </c>
      <c r="B2198" s="777" t="s">
        <v>9371</v>
      </c>
      <c r="C2198" s="777" t="s">
        <v>9368</v>
      </c>
      <c r="D2198" s="778" t="s">
        <v>9369</v>
      </c>
      <c r="E2198" s="777" t="s">
        <v>3334</v>
      </c>
      <c r="F2198" s="777" t="s">
        <v>69</v>
      </c>
      <c r="G2198" s="777" t="s">
        <v>4082</v>
      </c>
      <c r="H2198" s="183" t="s">
        <v>9370</v>
      </c>
      <c r="I2198" s="698" t="s">
        <v>9349</v>
      </c>
      <c r="J2198" s="698" t="s">
        <v>4859</v>
      </c>
      <c r="K2198" s="698" t="s">
        <v>3586</v>
      </c>
      <c r="L2198" s="776">
        <v>1</v>
      </c>
    </row>
    <row r="2199" spans="1:12" s="739" customFormat="1" ht="30" customHeight="1" outlineLevel="2" x14ac:dyDescent="0.2">
      <c r="A2199" s="720">
        <v>22</v>
      </c>
      <c r="B2199" s="777" t="s">
        <v>9372</v>
      </c>
      <c r="C2199" s="777" t="s">
        <v>9368</v>
      </c>
      <c r="D2199" s="778" t="s">
        <v>9369</v>
      </c>
      <c r="E2199" s="777" t="s">
        <v>3334</v>
      </c>
      <c r="F2199" s="777" t="s">
        <v>71</v>
      </c>
      <c r="G2199" s="777" t="s">
        <v>4082</v>
      </c>
      <c r="H2199" s="183" t="s">
        <v>9370</v>
      </c>
      <c r="I2199" s="698" t="s">
        <v>9349</v>
      </c>
      <c r="J2199" s="698" t="s">
        <v>4859</v>
      </c>
      <c r="K2199" s="698" t="s">
        <v>3586</v>
      </c>
      <c r="L2199" s="776">
        <v>1</v>
      </c>
    </row>
    <row r="2200" spans="1:12" s="739" customFormat="1" ht="30" customHeight="1" outlineLevel="2" x14ac:dyDescent="0.2">
      <c r="A2200" s="720">
        <v>23</v>
      </c>
      <c r="B2200" s="777" t="s">
        <v>9373</v>
      </c>
      <c r="C2200" s="777" t="s">
        <v>9368</v>
      </c>
      <c r="D2200" s="778" t="s">
        <v>9369</v>
      </c>
      <c r="E2200" s="777" t="s">
        <v>3334</v>
      </c>
      <c r="F2200" s="777" t="s">
        <v>71</v>
      </c>
      <c r="G2200" s="777" t="s">
        <v>4082</v>
      </c>
      <c r="H2200" s="183" t="s">
        <v>9370</v>
      </c>
      <c r="I2200" s="698" t="s">
        <v>9349</v>
      </c>
      <c r="J2200" s="698" t="s">
        <v>4859</v>
      </c>
      <c r="K2200" s="698" t="s">
        <v>3586</v>
      </c>
      <c r="L2200" s="776">
        <v>1</v>
      </c>
    </row>
    <row r="2201" spans="1:12" s="739" customFormat="1" ht="30" customHeight="1" outlineLevel="2" x14ac:dyDescent="0.2">
      <c r="A2201" s="720">
        <v>24</v>
      </c>
      <c r="B2201" s="777" t="s">
        <v>9374</v>
      </c>
      <c r="C2201" s="777" t="s">
        <v>9368</v>
      </c>
      <c r="D2201" s="778" t="s">
        <v>9369</v>
      </c>
      <c r="E2201" s="777" t="s">
        <v>3334</v>
      </c>
      <c r="F2201" s="777" t="s">
        <v>32</v>
      </c>
      <c r="G2201" s="777" t="s">
        <v>4082</v>
      </c>
      <c r="H2201" s="183" t="s">
        <v>9370</v>
      </c>
      <c r="I2201" s="698" t="s">
        <v>9349</v>
      </c>
      <c r="J2201" s="698" t="s">
        <v>4859</v>
      </c>
      <c r="K2201" s="698" t="s">
        <v>3586</v>
      </c>
      <c r="L2201" s="776">
        <v>1</v>
      </c>
    </row>
    <row r="2202" spans="1:12" s="739" customFormat="1" ht="30" customHeight="1" outlineLevel="2" x14ac:dyDescent="0.2">
      <c r="A2202" s="720">
        <v>25</v>
      </c>
      <c r="B2202" s="777" t="s">
        <v>9375</v>
      </c>
      <c r="C2202" s="777" t="s">
        <v>9368</v>
      </c>
      <c r="D2202" s="778" t="s">
        <v>9369</v>
      </c>
      <c r="E2202" s="777" t="s">
        <v>3334</v>
      </c>
      <c r="F2202" s="777" t="s">
        <v>33</v>
      </c>
      <c r="G2202" s="777" t="s">
        <v>4082</v>
      </c>
      <c r="H2202" s="183" t="s">
        <v>9370</v>
      </c>
      <c r="I2202" s="698" t="s">
        <v>9349</v>
      </c>
      <c r="J2202" s="698" t="s">
        <v>4859</v>
      </c>
      <c r="K2202" s="698" t="s">
        <v>3586</v>
      </c>
      <c r="L2202" s="776">
        <v>1</v>
      </c>
    </row>
    <row r="2203" spans="1:12" s="739" customFormat="1" ht="30" customHeight="1" outlineLevel="2" x14ac:dyDescent="0.2">
      <c r="A2203" s="720">
        <v>26</v>
      </c>
      <c r="B2203" s="777" t="s">
        <v>9376</v>
      </c>
      <c r="C2203" s="777" t="s">
        <v>9368</v>
      </c>
      <c r="D2203" s="778" t="s">
        <v>9369</v>
      </c>
      <c r="E2203" s="777" t="s">
        <v>3334</v>
      </c>
      <c r="F2203" s="777" t="s">
        <v>34</v>
      </c>
      <c r="G2203" s="777" t="s">
        <v>4082</v>
      </c>
      <c r="H2203" s="183" t="s">
        <v>9370</v>
      </c>
      <c r="I2203" s="698" t="s">
        <v>9349</v>
      </c>
      <c r="J2203" s="698" t="s">
        <v>4859</v>
      </c>
      <c r="K2203" s="698" t="s">
        <v>3586</v>
      </c>
      <c r="L2203" s="776">
        <v>1</v>
      </c>
    </row>
    <row r="2204" spans="1:12" s="739" customFormat="1" ht="30" customHeight="1" outlineLevel="2" x14ac:dyDescent="0.2">
      <c r="A2204" s="720">
        <v>27</v>
      </c>
      <c r="B2204" s="777" t="s">
        <v>9377</v>
      </c>
      <c r="C2204" s="777" t="s">
        <v>9368</v>
      </c>
      <c r="D2204" s="778" t="s">
        <v>9369</v>
      </c>
      <c r="E2204" s="777" t="s">
        <v>3336</v>
      </c>
      <c r="F2204" s="777" t="s">
        <v>147</v>
      </c>
      <c r="G2204" s="777" t="s">
        <v>4082</v>
      </c>
      <c r="H2204" s="183" t="s">
        <v>9370</v>
      </c>
      <c r="I2204" s="698" t="s">
        <v>9349</v>
      </c>
      <c r="J2204" s="698" t="s">
        <v>4859</v>
      </c>
      <c r="K2204" s="698" t="s">
        <v>3586</v>
      </c>
      <c r="L2204" s="776">
        <v>1</v>
      </c>
    </row>
    <row r="2205" spans="1:12" s="739" customFormat="1" ht="30" customHeight="1" outlineLevel="2" x14ac:dyDescent="0.2">
      <c r="A2205" s="720">
        <v>28</v>
      </c>
      <c r="B2205" s="777" t="s">
        <v>9378</v>
      </c>
      <c r="C2205" s="777" t="s">
        <v>9368</v>
      </c>
      <c r="D2205" s="778" t="s">
        <v>9369</v>
      </c>
      <c r="E2205" s="777" t="s">
        <v>2286</v>
      </c>
      <c r="F2205" s="777" t="s">
        <v>209</v>
      </c>
      <c r="G2205" s="777" t="s">
        <v>4082</v>
      </c>
      <c r="H2205" s="183" t="s">
        <v>9370</v>
      </c>
      <c r="I2205" s="698" t="s">
        <v>9349</v>
      </c>
      <c r="J2205" s="698" t="s">
        <v>4859</v>
      </c>
      <c r="K2205" s="698" t="s">
        <v>3586</v>
      </c>
      <c r="L2205" s="776">
        <v>1</v>
      </c>
    </row>
    <row r="2206" spans="1:12" s="739" customFormat="1" ht="30" customHeight="1" outlineLevel="2" x14ac:dyDescent="0.2">
      <c r="A2206" s="720">
        <v>29</v>
      </c>
      <c r="B2206" s="777" t="s">
        <v>9379</v>
      </c>
      <c r="C2206" s="777" t="s">
        <v>9368</v>
      </c>
      <c r="D2206" s="778" t="s">
        <v>9369</v>
      </c>
      <c r="E2206" s="777" t="s">
        <v>2286</v>
      </c>
      <c r="F2206" s="777" t="s">
        <v>209</v>
      </c>
      <c r="G2206" s="777" t="s">
        <v>4082</v>
      </c>
      <c r="H2206" s="183" t="s">
        <v>9370</v>
      </c>
      <c r="I2206" s="698" t="s">
        <v>9349</v>
      </c>
      <c r="J2206" s="698" t="s">
        <v>4859</v>
      </c>
      <c r="K2206" s="698" t="s">
        <v>3586</v>
      </c>
      <c r="L2206" s="776">
        <v>1</v>
      </c>
    </row>
    <row r="2207" spans="1:12" s="739" customFormat="1" ht="30" customHeight="1" outlineLevel="2" x14ac:dyDescent="0.2">
      <c r="A2207" s="720">
        <v>30</v>
      </c>
      <c r="B2207" s="777" t="s">
        <v>9380</v>
      </c>
      <c r="C2207" s="777" t="s">
        <v>9368</v>
      </c>
      <c r="D2207" s="778" t="s">
        <v>9369</v>
      </c>
      <c r="E2207" s="777" t="s">
        <v>2286</v>
      </c>
      <c r="F2207" s="777" t="s">
        <v>3314</v>
      </c>
      <c r="G2207" s="777" t="s">
        <v>4082</v>
      </c>
      <c r="H2207" s="183" t="s">
        <v>9370</v>
      </c>
      <c r="I2207" s="698" t="s">
        <v>9349</v>
      </c>
      <c r="J2207" s="698" t="s">
        <v>4859</v>
      </c>
      <c r="K2207" s="698" t="s">
        <v>3586</v>
      </c>
      <c r="L2207" s="776">
        <v>1</v>
      </c>
    </row>
    <row r="2208" spans="1:12" s="739" customFormat="1" ht="30" customHeight="1" outlineLevel="2" x14ac:dyDescent="0.2">
      <c r="A2208" s="720">
        <v>31</v>
      </c>
      <c r="B2208" s="777" t="s">
        <v>9381</v>
      </c>
      <c r="C2208" s="777" t="s">
        <v>9368</v>
      </c>
      <c r="D2208" s="778" t="s">
        <v>9369</v>
      </c>
      <c r="E2208" s="777" t="s">
        <v>2286</v>
      </c>
      <c r="F2208" s="777" t="s">
        <v>242</v>
      </c>
      <c r="G2208" s="777" t="s">
        <v>4082</v>
      </c>
      <c r="H2208" s="183" t="s">
        <v>9370</v>
      </c>
      <c r="I2208" s="698" t="s">
        <v>9349</v>
      </c>
      <c r="J2208" s="698" t="s">
        <v>4859</v>
      </c>
      <c r="K2208" s="698" t="s">
        <v>3586</v>
      </c>
      <c r="L2208" s="776">
        <v>1</v>
      </c>
    </row>
    <row r="2209" spans="1:12" s="739" customFormat="1" ht="30" customHeight="1" outlineLevel="2" x14ac:dyDescent="0.2">
      <c r="A2209" s="720">
        <v>32</v>
      </c>
      <c r="B2209" s="777" t="s">
        <v>9382</v>
      </c>
      <c r="C2209" s="777" t="s">
        <v>9368</v>
      </c>
      <c r="D2209" s="778" t="s">
        <v>9369</v>
      </c>
      <c r="E2209" s="777" t="s">
        <v>2286</v>
      </c>
      <c r="F2209" s="777" t="s">
        <v>229</v>
      </c>
      <c r="G2209" s="777" t="s">
        <v>4082</v>
      </c>
      <c r="H2209" s="183" t="s">
        <v>9370</v>
      </c>
      <c r="I2209" s="698" t="s">
        <v>9349</v>
      </c>
      <c r="J2209" s="698" t="s">
        <v>4859</v>
      </c>
      <c r="K2209" s="698" t="s">
        <v>3586</v>
      </c>
      <c r="L2209" s="776">
        <v>1</v>
      </c>
    </row>
    <row r="2210" spans="1:12" s="739" customFormat="1" ht="30" customHeight="1" outlineLevel="2" x14ac:dyDescent="0.2">
      <c r="A2210" s="720">
        <v>33</v>
      </c>
      <c r="B2210" s="777" t="s">
        <v>9383</v>
      </c>
      <c r="C2210" s="777" t="s">
        <v>9368</v>
      </c>
      <c r="D2210" s="778" t="s">
        <v>9369</v>
      </c>
      <c r="E2210" s="777" t="s">
        <v>2286</v>
      </c>
      <c r="F2210" s="777" t="s">
        <v>229</v>
      </c>
      <c r="G2210" s="777" t="s">
        <v>4082</v>
      </c>
      <c r="H2210" s="183" t="s">
        <v>9370</v>
      </c>
      <c r="I2210" s="698" t="s">
        <v>9349</v>
      </c>
      <c r="J2210" s="698" t="s">
        <v>4859</v>
      </c>
      <c r="K2210" s="698" t="s">
        <v>3586</v>
      </c>
      <c r="L2210" s="776">
        <v>1</v>
      </c>
    </row>
    <row r="2211" spans="1:12" s="739" customFormat="1" ht="30" customHeight="1" outlineLevel="2" x14ac:dyDescent="0.2">
      <c r="A2211" s="720">
        <v>34</v>
      </c>
      <c r="B2211" s="777" t="s">
        <v>9384</v>
      </c>
      <c r="C2211" s="777" t="s">
        <v>9368</v>
      </c>
      <c r="D2211" s="778" t="s">
        <v>9369</v>
      </c>
      <c r="E2211" s="777" t="s">
        <v>2286</v>
      </c>
      <c r="F2211" s="777" t="s">
        <v>244</v>
      </c>
      <c r="G2211" s="777" t="s">
        <v>4082</v>
      </c>
      <c r="H2211" s="183" t="s">
        <v>9370</v>
      </c>
      <c r="I2211" s="698" t="s">
        <v>9349</v>
      </c>
      <c r="J2211" s="698" t="s">
        <v>4859</v>
      </c>
      <c r="K2211" s="698" t="s">
        <v>3586</v>
      </c>
      <c r="L2211" s="776">
        <v>1</v>
      </c>
    </row>
    <row r="2212" spans="1:12" s="739" customFormat="1" ht="30" customHeight="1" outlineLevel="2" thickBot="1" x14ac:dyDescent="0.25">
      <c r="A2212" s="720">
        <v>35</v>
      </c>
      <c r="B2212" s="777" t="s">
        <v>9385</v>
      </c>
      <c r="C2212" s="777" t="s">
        <v>9368</v>
      </c>
      <c r="D2212" s="778" t="s">
        <v>9369</v>
      </c>
      <c r="E2212" s="777" t="s">
        <v>2286</v>
      </c>
      <c r="F2212" s="777" t="s">
        <v>244</v>
      </c>
      <c r="G2212" s="777" t="s">
        <v>4082</v>
      </c>
      <c r="H2212" s="183" t="s">
        <v>9370</v>
      </c>
      <c r="I2212" s="698" t="s">
        <v>9349</v>
      </c>
      <c r="J2212" s="698" t="s">
        <v>4859</v>
      </c>
      <c r="K2212" s="698" t="s">
        <v>3586</v>
      </c>
      <c r="L2212" s="776">
        <v>1</v>
      </c>
    </row>
    <row r="2213" spans="1:12" s="230" customFormat="1" ht="19.5" outlineLevel="1" thickBot="1" x14ac:dyDescent="0.25">
      <c r="A2213" s="422" t="s">
        <v>86</v>
      </c>
      <c r="B2213" s="427"/>
      <c r="C2213" s="829" t="s">
        <v>12</v>
      </c>
      <c r="D2213" s="830"/>
      <c r="E2213" s="830"/>
      <c r="F2213" s="830"/>
      <c r="G2213" s="830"/>
      <c r="H2213" s="830"/>
      <c r="I2213" s="831"/>
      <c r="J2213" s="500"/>
      <c r="K2213" s="424"/>
      <c r="L2213" s="500">
        <v>68</v>
      </c>
    </row>
    <row r="2214" spans="1:12" s="230" customFormat="1" ht="39.950000000000003" customHeight="1" outlineLevel="2" x14ac:dyDescent="0.2">
      <c r="A2214" s="771">
        <v>1</v>
      </c>
      <c r="B2214" s="780" t="s">
        <v>9387</v>
      </c>
      <c r="C2214" s="781" t="s">
        <v>8354</v>
      </c>
      <c r="D2214" s="780" t="s">
        <v>9388</v>
      </c>
      <c r="E2214" s="780" t="s">
        <v>6576</v>
      </c>
      <c r="F2214" s="780" t="s">
        <v>181</v>
      </c>
      <c r="G2214" s="780" t="s">
        <v>4191</v>
      </c>
      <c r="H2214" s="782" t="s">
        <v>9386</v>
      </c>
      <c r="I2214" s="779" t="s">
        <v>8632</v>
      </c>
      <c r="J2214" s="525" t="s">
        <v>4859</v>
      </c>
      <c r="K2214" s="783" t="s">
        <v>3592</v>
      </c>
      <c r="L2214" s="553">
        <v>1</v>
      </c>
    </row>
    <row r="2215" spans="1:12" s="230" customFormat="1" ht="39.950000000000003" customHeight="1" outlineLevel="2" x14ac:dyDescent="0.2">
      <c r="A2215" s="771">
        <v>2</v>
      </c>
      <c r="B2215" s="780" t="s">
        <v>9389</v>
      </c>
      <c r="C2215" s="781" t="s">
        <v>8354</v>
      </c>
      <c r="D2215" s="780" t="s">
        <v>9390</v>
      </c>
      <c r="E2215" s="780" t="s">
        <v>6576</v>
      </c>
      <c r="F2215" s="780" t="s">
        <v>208</v>
      </c>
      <c r="G2215" s="780" t="s">
        <v>67</v>
      </c>
      <c r="H2215" s="782" t="s">
        <v>9386</v>
      </c>
      <c r="I2215" s="779" t="s">
        <v>8632</v>
      </c>
      <c r="J2215" s="525" t="s">
        <v>4859</v>
      </c>
      <c r="K2215" s="783" t="s">
        <v>3592</v>
      </c>
      <c r="L2215" s="553">
        <v>1</v>
      </c>
    </row>
    <row r="2216" spans="1:12" s="230" customFormat="1" ht="39.950000000000003" customHeight="1" outlineLevel="2" x14ac:dyDescent="0.2">
      <c r="A2216" s="771">
        <v>3</v>
      </c>
      <c r="B2216" s="780" t="s">
        <v>9391</v>
      </c>
      <c r="C2216" s="781" t="s">
        <v>8354</v>
      </c>
      <c r="D2216" s="780" t="s">
        <v>9390</v>
      </c>
      <c r="E2216" s="780" t="s">
        <v>6576</v>
      </c>
      <c r="F2216" s="780" t="s">
        <v>3300</v>
      </c>
      <c r="G2216" s="780" t="s">
        <v>4191</v>
      </c>
      <c r="H2216" s="782" t="s">
        <v>9386</v>
      </c>
      <c r="I2216" s="779" t="s">
        <v>8632</v>
      </c>
      <c r="J2216" s="525" t="s">
        <v>4859</v>
      </c>
      <c r="K2216" s="783" t="s">
        <v>3592</v>
      </c>
      <c r="L2216" s="553">
        <v>1</v>
      </c>
    </row>
    <row r="2217" spans="1:12" s="230" customFormat="1" ht="39.950000000000003" customHeight="1" outlineLevel="2" x14ac:dyDescent="0.2">
      <c r="A2217" s="771">
        <v>4</v>
      </c>
      <c r="B2217" s="780" t="s">
        <v>9392</v>
      </c>
      <c r="C2217" s="781" t="s">
        <v>8354</v>
      </c>
      <c r="D2217" s="780" t="s">
        <v>9393</v>
      </c>
      <c r="E2217" s="780" t="s">
        <v>9394</v>
      </c>
      <c r="F2217" s="780" t="s">
        <v>31</v>
      </c>
      <c r="G2217" s="780" t="s">
        <v>4193</v>
      </c>
      <c r="H2217" s="782" t="s">
        <v>9386</v>
      </c>
      <c r="I2217" s="779" t="s">
        <v>8632</v>
      </c>
      <c r="J2217" s="525" t="s">
        <v>4859</v>
      </c>
      <c r="K2217" s="783" t="s">
        <v>3592</v>
      </c>
      <c r="L2217" s="553">
        <v>1</v>
      </c>
    </row>
    <row r="2218" spans="1:12" s="230" customFormat="1" ht="39.950000000000003" customHeight="1" outlineLevel="2" x14ac:dyDescent="0.2">
      <c r="A2218" s="771">
        <v>5</v>
      </c>
      <c r="B2218" s="780" t="s">
        <v>9395</v>
      </c>
      <c r="C2218" s="781" t="s">
        <v>8354</v>
      </c>
      <c r="D2218" s="780" t="s">
        <v>9393</v>
      </c>
      <c r="E2218" s="780" t="s">
        <v>9394</v>
      </c>
      <c r="F2218" s="780" t="s">
        <v>145</v>
      </c>
      <c r="G2218" s="780" t="s">
        <v>4193</v>
      </c>
      <c r="H2218" s="782" t="s">
        <v>9386</v>
      </c>
      <c r="I2218" s="779" t="s">
        <v>8632</v>
      </c>
      <c r="J2218" s="525" t="s">
        <v>4859</v>
      </c>
      <c r="K2218" s="783" t="s">
        <v>3592</v>
      </c>
      <c r="L2218" s="553">
        <v>1</v>
      </c>
    </row>
    <row r="2219" spans="1:12" s="230" customFormat="1" ht="39.950000000000003" customHeight="1" outlineLevel="2" x14ac:dyDescent="0.2">
      <c r="A2219" s="771">
        <v>6</v>
      </c>
      <c r="B2219" s="780" t="s">
        <v>9396</v>
      </c>
      <c r="C2219" s="781" t="s">
        <v>8354</v>
      </c>
      <c r="D2219" s="780" t="s">
        <v>9393</v>
      </c>
      <c r="E2219" s="780" t="s">
        <v>9394</v>
      </c>
      <c r="F2219" s="780" t="s">
        <v>220</v>
      </c>
      <c r="G2219" s="780" t="s">
        <v>4193</v>
      </c>
      <c r="H2219" s="782" t="s">
        <v>9386</v>
      </c>
      <c r="I2219" s="779" t="s">
        <v>8632</v>
      </c>
      <c r="J2219" s="525" t="s">
        <v>4859</v>
      </c>
      <c r="K2219" s="783" t="s">
        <v>3592</v>
      </c>
      <c r="L2219" s="553">
        <v>1</v>
      </c>
    </row>
    <row r="2220" spans="1:12" s="230" customFormat="1" ht="39.950000000000003" customHeight="1" outlineLevel="2" x14ac:dyDescent="0.2">
      <c r="A2220" s="771">
        <v>7</v>
      </c>
      <c r="B2220" s="780" t="s">
        <v>9397</v>
      </c>
      <c r="C2220" s="781" t="s">
        <v>8354</v>
      </c>
      <c r="D2220" s="780" t="s">
        <v>9398</v>
      </c>
      <c r="E2220" s="780" t="s">
        <v>3600</v>
      </c>
      <c r="F2220" s="780" t="s">
        <v>70</v>
      </c>
      <c r="G2220" s="780" t="s">
        <v>4193</v>
      </c>
      <c r="H2220" s="782" t="s">
        <v>9386</v>
      </c>
      <c r="I2220" s="779" t="s">
        <v>8632</v>
      </c>
      <c r="J2220" s="525" t="s">
        <v>4859</v>
      </c>
      <c r="K2220" s="783" t="s">
        <v>3592</v>
      </c>
      <c r="L2220" s="553">
        <v>1</v>
      </c>
    </row>
    <row r="2221" spans="1:12" s="230" customFormat="1" ht="39.950000000000003" customHeight="1" outlineLevel="2" x14ac:dyDescent="0.2">
      <c r="A2221" s="771">
        <v>8</v>
      </c>
      <c r="B2221" s="780" t="s">
        <v>9399</v>
      </c>
      <c r="C2221" s="781" t="s">
        <v>8354</v>
      </c>
      <c r="D2221" s="780" t="s">
        <v>9398</v>
      </c>
      <c r="E2221" s="780" t="s">
        <v>3600</v>
      </c>
      <c r="F2221" s="780" t="s">
        <v>178</v>
      </c>
      <c r="G2221" s="780" t="s">
        <v>4193</v>
      </c>
      <c r="H2221" s="782" t="s">
        <v>9386</v>
      </c>
      <c r="I2221" s="779" t="s">
        <v>8632</v>
      </c>
      <c r="J2221" s="525" t="s">
        <v>4859</v>
      </c>
      <c r="K2221" s="783" t="s">
        <v>3592</v>
      </c>
      <c r="L2221" s="553">
        <v>1</v>
      </c>
    </row>
    <row r="2222" spans="1:12" s="230" customFormat="1" ht="39.950000000000003" customHeight="1" outlineLevel="2" x14ac:dyDescent="0.2">
      <c r="A2222" s="771">
        <v>9</v>
      </c>
      <c r="B2222" s="780" t="s">
        <v>9400</v>
      </c>
      <c r="C2222" s="781" t="s">
        <v>8354</v>
      </c>
      <c r="D2222" s="780" t="s">
        <v>9398</v>
      </c>
      <c r="E2222" s="780" t="s">
        <v>3600</v>
      </c>
      <c r="F2222" s="780" t="s">
        <v>178</v>
      </c>
      <c r="G2222" s="780" t="s">
        <v>4193</v>
      </c>
      <c r="H2222" s="782" t="s">
        <v>9386</v>
      </c>
      <c r="I2222" s="779" t="s">
        <v>8632</v>
      </c>
      <c r="J2222" s="525" t="s">
        <v>4859</v>
      </c>
      <c r="K2222" s="783" t="s">
        <v>3592</v>
      </c>
      <c r="L2222" s="553">
        <v>1</v>
      </c>
    </row>
    <row r="2223" spans="1:12" s="230" customFormat="1" ht="39.950000000000003" customHeight="1" outlineLevel="2" x14ac:dyDescent="0.2">
      <c r="A2223" s="771">
        <v>10</v>
      </c>
      <c r="B2223" s="780" t="s">
        <v>9401</v>
      </c>
      <c r="C2223" s="781" t="s">
        <v>8354</v>
      </c>
      <c r="D2223" s="780" t="s">
        <v>9398</v>
      </c>
      <c r="E2223" s="780" t="s">
        <v>3600</v>
      </c>
      <c r="F2223" s="780" t="s">
        <v>178</v>
      </c>
      <c r="G2223" s="780" t="s">
        <v>4193</v>
      </c>
      <c r="H2223" s="782" t="s">
        <v>9402</v>
      </c>
      <c r="I2223" s="779" t="s">
        <v>8632</v>
      </c>
      <c r="J2223" s="525" t="s">
        <v>4859</v>
      </c>
      <c r="K2223" s="783" t="s">
        <v>3592</v>
      </c>
      <c r="L2223" s="553">
        <v>1</v>
      </c>
    </row>
    <row r="2224" spans="1:12" s="230" customFormat="1" ht="39.950000000000003" customHeight="1" outlineLevel="2" x14ac:dyDescent="0.2">
      <c r="A2224" s="771">
        <v>11</v>
      </c>
      <c r="B2224" s="780" t="s">
        <v>9403</v>
      </c>
      <c r="C2224" s="781" t="s">
        <v>8354</v>
      </c>
      <c r="D2224" s="780" t="s">
        <v>9398</v>
      </c>
      <c r="E2224" s="780" t="s">
        <v>3600</v>
      </c>
      <c r="F2224" s="780" t="s">
        <v>182</v>
      </c>
      <c r="G2224" s="780" t="s">
        <v>4193</v>
      </c>
      <c r="H2224" s="782" t="s">
        <v>9402</v>
      </c>
      <c r="I2224" s="779" t="s">
        <v>8632</v>
      </c>
      <c r="J2224" s="525" t="s">
        <v>4859</v>
      </c>
      <c r="K2224" s="783" t="s">
        <v>3592</v>
      </c>
      <c r="L2224" s="553">
        <v>1</v>
      </c>
    </row>
    <row r="2225" spans="1:12" s="230" customFormat="1" ht="39.950000000000003" customHeight="1" outlineLevel="2" x14ac:dyDescent="0.2">
      <c r="A2225" s="771">
        <v>12</v>
      </c>
      <c r="B2225" s="780" t="s">
        <v>9404</v>
      </c>
      <c r="C2225" s="781" t="s">
        <v>8354</v>
      </c>
      <c r="D2225" s="780" t="s">
        <v>9398</v>
      </c>
      <c r="E2225" s="780" t="s">
        <v>3600</v>
      </c>
      <c r="F2225" s="780" t="s">
        <v>220</v>
      </c>
      <c r="G2225" s="780" t="s">
        <v>4193</v>
      </c>
      <c r="H2225" s="782" t="s">
        <v>9402</v>
      </c>
      <c r="I2225" s="779" t="s">
        <v>8632</v>
      </c>
      <c r="J2225" s="525" t="s">
        <v>4859</v>
      </c>
      <c r="K2225" s="783" t="s">
        <v>3592</v>
      </c>
      <c r="L2225" s="553">
        <v>1</v>
      </c>
    </row>
    <row r="2226" spans="1:12" s="230" customFormat="1" ht="39.950000000000003" customHeight="1" outlineLevel="2" x14ac:dyDescent="0.2">
      <c r="A2226" s="771">
        <v>13</v>
      </c>
      <c r="B2226" s="780" t="s">
        <v>9405</v>
      </c>
      <c r="C2226" s="781" t="s">
        <v>8354</v>
      </c>
      <c r="D2226" s="780" t="s">
        <v>8633</v>
      </c>
      <c r="E2226" s="780" t="s">
        <v>3345</v>
      </c>
      <c r="F2226" s="780" t="s">
        <v>112</v>
      </c>
      <c r="G2226" s="780" t="s">
        <v>4193</v>
      </c>
      <c r="H2226" s="782" t="s">
        <v>9402</v>
      </c>
      <c r="I2226" s="779" t="s">
        <v>8632</v>
      </c>
      <c r="J2226" s="525" t="s">
        <v>4859</v>
      </c>
      <c r="K2226" s="783" t="s">
        <v>3592</v>
      </c>
      <c r="L2226" s="553">
        <v>1</v>
      </c>
    </row>
    <row r="2227" spans="1:12" s="230" customFormat="1" ht="39.950000000000003" customHeight="1" outlineLevel="2" x14ac:dyDescent="0.2">
      <c r="A2227" s="771">
        <v>14</v>
      </c>
      <c r="B2227" s="780" t="s">
        <v>9406</v>
      </c>
      <c r="C2227" s="781" t="s">
        <v>8354</v>
      </c>
      <c r="D2227" s="780" t="s">
        <v>8633</v>
      </c>
      <c r="E2227" s="780" t="s">
        <v>3345</v>
      </c>
      <c r="F2227" s="780" t="s">
        <v>106</v>
      </c>
      <c r="G2227" s="780" t="s">
        <v>4193</v>
      </c>
      <c r="H2227" s="782" t="s">
        <v>9402</v>
      </c>
      <c r="I2227" s="779" t="s">
        <v>8632</v>
      </c>
      <c r="J2227" s="525" t="s">
        <v>4859</v>
      </c>
      <c r="K2227" s="783" t="s">
        <v>3592</v>
      </c>
      <c r="L2227" s="553">
        <v>1</v>
      </c>
    </row>
    <row r="2228" spans="1:12" s="230" customFormat="1" ht="39.950000000000003" customHeight="1" outlineLevel="2" x14ac:dyDescent="0.2">
      <c r="A2228" s="771">
        <v>15</v>
      </c>
      <c r="B2228" s="780" t="s">
        <v>9407</v>
      </c>
      <c r="C2228" s="781" t="s">
        <v>8354</v>
      </c>
      <c r="D2228" s="780" t="s">
        <v>8633</v>
      </c>
      <c r="E2228" s="780" t="s">
        <v>3345</v>
      </c>
      <c r="F2228" s="780" t="s">
        <v>109</v>
      </c>
      <c r="G2228" s="780" t="s">
        <v>4191</v>
      </c>
      <c r="H2228" s="782" t="s">
        <v>9402</v>
      </c>
      <c r="I2228" s="779" t="s">
        <v>8632</v>
      </c>
      <c r="J2228" s="525" t="s">
        <v>4859</v>
      </c>
      <c r="K2228" s="783" t="s">
        <v>3592</v>
      </c>
      <c r="L2228" s="553">
        <v>1</v>
      </c>
    </row>
    <row r="2229" spans="1:12" s="230" customFormat="1" ht="39.950000000000003" customHeight="1" outlineLevel="2" x14ac:dyDescent="0.2">
      <c r="A2229" s="771">
        <v>16</v>
      </c>
      <c r="B2229" s="780" t="s">
        <v>9408</v>
      </c>
      <c r="C2229" s="781" t="s">
        <v>8354</v>
      </c>
      <c r="D2229" s="780" t="s">
        <v>8633</v>
      </c>
      <c r="E2229" s="780" t="s">
        <v>3345</v>
      </c>
      <c r="F2229" s="780" t="s">
        <v>110</v>
      </c>
      <c r="G2229" s="780" t="s">
        <v>4191</v>
      </c>
      <c r="H2229" s="782" t="s">
        <v>9402</v>
      </c>
      <c r="I2229" s="779" t="s">
        <v>8632</v>
      </c>
      <c r="J2229" s="525" t="s">
        <v>4859</v>
      </c>
      <c r="K2229" s="783" t="s">
        <v>3592</v>
      </c>
      <c r="L2229" s="553">
        <v>1</v>
      </c>
    </row>
    <row r="2230" spans="1:12" s="230" customFormat="1" ht="39.950000000000003" customHeight="1" outlineLevel="2" x14ac:dyDescent="0.2">
      <c r="A2230" s="771">
        <v>17</v>
      </c>
      <c r="B2230" s="780" t="s">
        <v>9409</v>
      </c>
      <c r="C2230" s="781" t="s">
        <v>8354</v>
      </c>
      <c r="D2230" s="780" t="s">
        <v>8633</v>
      </c>
      <c r="E2230" s="780" t="s">
        <v>3345</v>
      </c>
      <c r="F2230" s="780" t="s">
        <v>143</v>
      </c>
      <c r="G2230" s="780" t="s">
        <v>4191</v>
      </c>
      <c r="H2230" s="782" t="s">
        <v>9402</v>
      </c>
      <c r="I2230" s="779" t="s">
        <v>8632</v>
      </c>
      <c r="J2230" s="525" t="s">
        <v>4859</v>
      </c>
      <c r="K2230" s="783" t="s">
        <v>3592</v>
      </c>
      <c r="L2230" s="553">
        <v>1</v>
      </c>
    </row>
    <row r="2231" spans="1:12" s="230" customFormat="1" ht="39.950000000000003" customHeight="1" outlineLevel="2" x14ac:dyDescent="0.2">
      <c r="A2231" s="771">
        <v>18</v>
      </c>
      <c r="B2231" s="780" t="s">
        <v>9410</v>
      </c>
      <c r="C2231" s="781" t="s">
        <v>8354</v>
      </c>
      <c r="D2231" s="780" t="s">
        <v>8633</v>
      </c>
      <c r="E2231" s="780" t="s">
        <v>3345</v>
      </c>
      <c r="F2231" s="780" t="s">
        <v>147</v>
      </c>
      <c r="G2231" s="780" t="s">
        <v>4191</v>
      </c>
      <c r="H2231" s="782" t="s">
        <v>9402</v>
      </c>
      <c r="I2231" s="779" t="s">
        <v>8632</v>
      </c>
      <c r="J2231" s="525" t="s">
        <v>4859</v>
      </c>
      <c r="K2231" s="783" t="s">
        <v>3592</v>
      </c>
      <c r="L2231" s="553">
        <v>1</v>
      </c>
    </row>
    <row r="2232" spans="1:12" s="230" customFormat="1" ht="39.950000000000003" customHeight="1" outlineLevel="2" x14ac:dyDescent="0.2">
      <c r="A2232" s="771">
        <v>19</v>
      </c>
      <c r="B2232" s="780" t="s">
        <v>9411</v>
      </c>
      <c r="C2232" s="781" t="s">
        <v>8354</v>
      </c>
      <c r="D2232" s="780" t="s">
        <v>9398</v>
      </c>
      <c r="E2232" s="780" t="s">
        <v>3345</v>
      </c>
      <c r="F2232" s="780" t="s">
        <v>142</v>
      </c>
      <c r="G2232" s="780" t="s">
        <v>3852</v>
      </c>
      <c r="H2232" s="782" t="s">
        <v>9402</v>
      </c>
      <c r="I2232" s="779" t="s">
        <v>8632</v>
      </c>
      <c r="J2232" s="525" t="s">
        <v>4859</v>
      </c>
      <c r="K2232" s="783" t="s">
        <v>3592</v>
      </c>
      <c r="L2232" s="553">
        <v>1</v>
      </c>
    </row>
    <row r="2233" spans="1:12" s="230" customFormat="1" ht="39.950000000000003" customHeight="1" outlineLevel="2" x14ac:dyDescent="0.2">
      <c r="A2233" s="771">
        <v>20</v>
      </c>
      <c r="B2233" s="780" t="s">
        <v>9412</v>
      </c>
      <c r="C2233" s="781" t="s">
        <v>8354</v>
      </c>
      <c r="D2233" s="780" t="s">
        <v>9413</v>
      </c>
      <c r="E2233" s="780" t="s">
        <v>3305</v>
      </c>
      <c r="F2233" s="780" t="s">
        <v>70</v>
      </c>
      <c r="G2233" s="780" t="s">
        <v>4193</v>
      </c>
      <c r="H2233" s="782" t="s">
        <v>9402</v>
      </c>
      <c r="I2233" s="779" t="s">
        <v>8632</v>
      </c>
      <c r="J2233" s="525" t="s">
        <v>4859</v>
      </c>
      <c r="K2233" s="783" t="s">
        <v>3592</v>
      </c>
      <c r="L2233" s="553">
        <v>1</v>
      </c>
    </row>
    <row r="2234" spans="1:12" s="230" customFormat="1" ht="39.950000000000003" customHeight="1" outlineLevel="2" x14ac:dyDescent="0.2">
      <c r="A2234" s="771">
        <v>21</v>
      </c>
      <c r="B2234" s="780" t="s">
        <v>9414</v>
      </c>
      <c r="C2234" s="781" t="s">
        <v>8354</v>
      </c>
      <c r="D2234" s="780" t="s">
        <v>9415</v>
      </c>
      <c r="E2234" s="780" t="s">
        <v>3305</v>
      </c>
      <c r="F2234" s="780" t="s">
        <v>70</v>
      </c>
      <c r="G2234" s="780" t="s">
        <v>4193</v>
      </c>
      <c r="H2234" s="782" t="s">
        <v>9402</v>
      </c>
      <c r="I2234" s="779" t="s">
        <v>8632</v>
      </c>
      <c r="J2234" s="525" t="s">
        <v>4859</v>
      </c>
      <c r="K2234" s="783" t="s">
        <v>3592</v>
      </c>
      <c r="L2234" s="553">
        <v>1</v>
      </c>
    </row>
    <row r="2235" spans="1:12" s="230" customFormat="1" ht="39.950000000000003" customHeight="1" outlineLevel="2" x14ac:dyDescent="0.2">
      <c r="A2235" s="771">
        <v>22</v>
      </c>
      <c r="B2235" s="780" t="s">
        <v>9416</v>
      </c>
      <c r="C2235" s="781" t="s">
        <v>8354</v>
      </c>
      <c r="D2235" s="780" t="s">
        <v>9413</v>
      </c>
      <c r="E2235" s="780" t="s">
        <v>3305</v>
      </c>
      <c r="F2235" s="780" t="s">
        <v>30</v>
      </c>
      <c r="G2235" s="780" t="s">
        <v>4193</v>
      </c>
      <c r="H2235" s="782" t="s">
        <v>9402</v>
      </c>
      <c r="I2235" s="779" t="s">
        <v>8632</v>
      </c>
      <c r="J2235" s="525" t="s">
        <v>4859</v>
      </c>
      <c r="K2235" s="783" t="s">
        <v>3592</v>
      </c>
      <c r="L2235" s="553">
        <v>1</v>
      </c>
    </row>
    <row r="2236" spans="1:12" s="230" customFormat="1" ht="39.950000000000003" customHeight="1" outlineLevel="2" x14ac:dyDescent="0.2">
      <c r="A2236" s="771">
        <v>23</v>
      </c>
      <c r="B2236" s="780" t="s">
        <v>9417</v>
      </c>
      <c r="C2236" s="781" t="s">
        <v>8354</v>
      </c>
      <c r="D2236" s="780" t="s">
        <v>9398</v>
      </c>
      <c r="E2236" s="780" t="s">
        <v>3305</v>
      </c>
      <c r="F2236" s="780" t="s">
        <v>71</v>
      </c>
      <c r="G2236" s="780" t="s">
        <v>4193</v>
      </c>
      <c r="H2236" s="782" t="s">
        <v>9402</v>
      </c>
      <c r="I2236" s="779" t="s">
        <v>8632</v>
      </c>
      <c r="J2236" s="525" t="s">
        <v>4859</v>
      </c>
      <c r="K2236" s="783" t="s">
        <v>3592</v>
      </c>
      <c r="L2236" s="553">
        <v>1</v>
      </c>
    </row>
    <row r="2237" spans="1:12" s="230" customFormat="1" ht="39.950000000000003" customHeight="1" outlineLevel="2" x14ac:dyDescent="0.2">
      <c r="A2237" s="771">
        <v>24</v>
      </c>
      <c r="B2237" s="780" t="s">
        <v>9418</v>
      </c>
      <c r="C2237" s="781" t="s">
        <v>8354</v>
      </c>
      <c r="D2237" s="780" t="s">
        <v>9398</v>
      </c>
      <c r="E2237" s="780" t="s">
        <v>3305</v>
      </c>
      <c r="F2237" s="780" t="s">
        <v>72</v>
      </c>
      <c r="G2237" s="780" t="s">
        <v>4193</v>
      </c>
      <c r="H2237" s="782" t="s">
        <v>9402</v>
      </c>
      <c r="I2237" s="779" t="s">
        <v>8632</v>
      </c>
      <c r="J2237" s="525" t="s">
        <v>4859</v>
      </c>
      <c r="K2237" s="783" t="s">
        <v>3592</v>
      </c>
      <c r="L2237" s="553">
        <v>1</v>
      </c>
    </row>
    <row r="2238" spans="1:12" s="230" customFormat="1" ht="39.950000000000003" customHeight="1" outlineLevel="2" x14ac:dyDescent="0.2">
      <c r="A2238" s="771">
        <v>25</v>
      </c>
      <c r="B2238" s="780" t="s">
        <v>9419</v>
      </c>
      <c r="C2238" s="781" t="s">
        <v>8354</v>
      </c>
      <c r="D2238" s="780" t="s">
        <v>9398</v>
      </c>
      <c r="E2238" s="780" t="s">
        <v>3305</v>
      </c>
      <c r="F2238" s="780" t="s">
        <v>34</v>
      </c>
      <c r="G2238" s="780" t="s">
        <v>4193</v>
      </c>
      <c r="H2238" s="781" t="s">
        <v>9420</v>
      </c>
      <c r="I2238" s="779" t="s">
        <v>8632</v>
      </c>
      <c r="J2238" s="525" t="s">
        <v>4859</v>
      </c>
      <c r="K2238" s="783" t="s">
        <v>3592</v>
      </c>
      <c r="L2238" s="553">
        <v>1</v>
      </c>
    </row>
    <row r="2239" spans="1:12" s="230" customFormat="1" ht="39.950000000000003" customHeight="1" outlineLevel="2" x14ac:dyDescent="0.2">
      <c r="A2239" s="771">
        <v>26</v>
      </c>
      <c r="B2239" s="780" t="s">
        <v>9422</v>
      </c>
      <c r="C2239" s="781" t="s">
        <v>8354</v>
      </c>
      <c r="D2239" s="780" t="s">
        <v>9398</v>
      </c>
      <c r="E2239" s="780" t="s">
        <v>3305</v>
      </c>
      <c r="F2239" s="780" t="s">
        <v>143</v>
      </c>
      <c r="G2239" s="780" t="s">
        <v>4193</v>
      </c>
      <c r="H2239" s="781" t="s">
        <v>9420</v>
      </c>
      <c r="I2239" s="779" t="s">
        <v>8632</v>
      </c>
      <c r="J2239" s="525" t="s">
        <v>4859</v>
      </c>
      <c r="K2239" s="783" t="s">
        <v>3592</v>
      </c>
      <c r="L2239" s="553">
        <v>1</v>
      </c>
    </row>
    <row r="2240" spans="1:12" s="230" customFormat="1" ht="39.950000000000003" customHeight="1" outlineLevel="2" x14ac:dyDescent="0.2">
      <c r="A2240" s="771">
        <v>27</v>
      </c>
      <c r="B2240" s="780" t="s">
        <v>9423</v>
      </c>
      <c r="C2240" s="781" t="s">
        <v>8354</v>
      </c>
      <c r="D2240" s="780" t="s">
        <v>9424</v>
      </c>
      <c r="E2240" s="780" t="s">
        <v>3305</v>
      </c>
      <c r="F2240" s="780" t="s">
        <v>182</v>
      </c>
      <c r="G2240" s="780" t="s">
        <v>4191</v>
      </c>
      <c r="H2240" s="781" t="s">
        <v>9420</v>
      </c>
      <c r="I2240" s="779" t="s">
        <v>8632</v>
      </c>
      <c r="J2240" s="525" t="s">
        <v>4859</v>
      </c>
      <c r="K2240" s="783" t="s">
        <v>3592</v>
      </c>
      <c r="L2240" s="553">
        <v>1</v>
      </c>
    </row>
    <row r="2241" spans="1:12" s="230" customFormat="1" ht="39.950000000000003" customHeight="1" outlineLevel="2" x14ac:dyDescent="0.2">
      <c r="A2241" s="771">
        <v>28</v>
      </c>
      <c r="B2241" s="780" t="s">
        <v>9425</v>
      </c>
      <c r="C2241" s="781" t="s">
        <v>8354</v>
      </c>
      <c r="D2241" s="780" t="s">
        <v>9424</v>
      </c>
      <c r="E2241" s="780" t="s">
        <v>3305</v>
      </c>
      <c r="F2241" s="780" t="s">
        <v>216</v>
      </c>
      <c r="G2241" s="780" t="s">
        <v>4191</v>
      </c>
      <c r="H2241" s="781" t="s">
        <v>9420</v>
      </c>
      <c r="I2241" s="779" t="s">
        <v>8632</v>
      </c>
      <c r="J2241" s="525" t="s">
        <v>4859</v>
      </c>
      <c r="K2241" s="783" t="s">
        <v>3592</v>
      </c>
      <c r="L2241" s="553">
        <v>1</v>
      </c>
    </row>
    <row r="2242" spans="1:12" s="230" customFormat="1" ht="39.950000000000003" customHeight="1" outlineLevel="2" x14ac:dyDescent="0.2">
      <c r="A2242" s="771">
        <v>29</v>
      </c>
      <c r="B2242" s="780" t="s">
        <v>9426</v>
      </c>
      <c r="C2242" s="781" t="s">
        <v>8354</v>
      </c>
      <c r="D2242" s="780" t="s">
        <v>9424</v>
      </c>
      <c r="E2242" s="780" t="s">
        <v>3305</v>
      </c>
      <c r="F2242" s="780" t="s">
        <v>237</v>
      </c>
      <c r="G2242" s="780" t="s">
        <v>4191</v>
      </c>
      <c r="H2242" s="781" t="s">
        <v>9420</v>
      </c>
      <c r="I2242" s="779" t="s">
        <v>8632</v>
      </c>
      <c r="J2242" s="525" t="s">
        <v>4859</v>
      </c>
      <c r="K2242" s="783" t="s">
        <v>3592</v>
      </c>
      <c r="L2242" s="553">
        <v>1</v>
      </c>
    </row>
    <row r="2243" spans="1:12" s="230" customFormat="1" ht="39.950000000000003" customHeight="1" outlineLevel="2" x14ac:dyDescent="0.2">
      <c r="A2243" s="771">
        <v>30</v>
      </c>
      <c r="B2243" s="780" t="s">
        <v>9427</v>
      </c>
      <c r="C2243" s="781" t="s">
        <v>8354</v>
      </c>
      <c r="D2243" s="780" t="s">
        <v>9424</v>
      </c>
      <c r="E2243" s="780" t="s">
        <v>3305</v>
      </c>
      <c r="F2243" s="780" t="s">
        <v>240</v>
      </c>
      <c r="G2243" s="780" t="s">
        <v>4191</v>
      </c>
      <c r="H2243" s="781" t="s">
        <v>9420</v>
      </c>
      <c r="I2243" s="779" t="s">
        <v>8632</v>
      </c>
      <c r="J2243" s="525" t="s">
        <v>4859</v>
      </c>
      <c r="K2243" s="783" t="s">
        <v>3592</v>
      </c>
      <c r="L2243" s="553">
        <v>1</v>
      </c>
    </row>
    <row r="2244" spans="1:12" s="230" customFormat="1" ht="39.950000000000003" customHeight="1" outlineLevel="2" x14ac:dyDescent="0.2">
      <c r="A2244" s="771">
        <v>31</v>
      </c>
      <c r="B2244" s="780" t="s">
        <v>9428</v>
      </c>
      <c r="C2244" s="781" t="s">
        <v>8354</v>
      </c>
      <c r="D2244" s="780" t="s">
        <v>9429</v>
      </c>
      <c r="E2244" s="780" t="s">
        <v>3305</v>
      </c>
      <c r="F2244" s="780" t="s">
        <v>3299</v>
      </c>
      <c r="G2244" s="780" t="s">
        <v>4191</v>
      </c>
      <c r="H2244" s="781" t="s">
        <v>9420</v>
      </c>
      <c r="I2244" s="779" t="s">
        <v>8632</v>
      </c>
      <c r="J2244" s="525" t="s">
        <v>4859</v>
      </c>
      <c r="K2244" s="783" t="s">
        <v>3592</v>
      </c>
      <c r="L2244" s="553">
        <v>1</v>
      </c>
    </row>
    <row r="2245" spans="1:12" s="230" customFormat="1" ht="39.950000000000003" customHeight="1" outlineLevel="2" x14ac:dyDescent="0.2">
      <c r="A2245" s="771">
        <v>32</v>
      </c>
      <c r="B2245" s="780" t="s">
        <v>9430</v>
      </c>
      <c r="C2245" s="781" t="s">
        <v>8354</v>
      </c>
      <c r="D2245" s="780" t="s">
        <v>9431</v>
      </c>
      <c r="E2245" s="780" t="s">
        <v>3305</v>
      </c>
      <c r="F2245" s="780" t="s">
        <v>241</v>
      </c>
      <c r="G2245" s="780" t="s">
        <v>4193</v>
      </c>
      <c r="H2245" s="781" t="s">
        <v>9420</v>
      </c>
      <c r="I2245" s="779" t="s">
        <v>8632</v>
      </c>
      <c r="J2245" s="525" t="s">
        <v>4859</v>
      </c>
      <c r="K2245" s="783" t="s">
        <v>3592</v>
      </c>
      <c r="L2245" s="553">
        <v>1</v>
      </c>
    </row>
    <row r="2246" spans="1:12" s="230" customFormat="1" ht="39.950000000000003" customHeight="1" outlineLevel="2" x14ac:dyDescent="0.2">
      <c r="A2246" s="771">
        <v>33</v>
      </c>
      <c r="B2246" s="780" t="s">
        <v>9432</v>
      </c>
      <c r="C2246" s="781" t="s">
        <v>8354</v>
      </c>
      <c r="D2246" s="780" t="s">
        <v>9398</v>
      </c>
      <c r="E2246" s="780" t="s">
        <v>3305</v>
      </c>
      <c r="F2246" s="780" t="s">
        <v>3311</v>
      </c>
      <c r="G2246" s="780" t="s">
        <v>4191</v>
      </c>
      <c r="H2246" s="781" t="s">
        <v>9420</v>
      </c>
      <c r="I2246" s="779" t="s">
        <v>8632</v>
      </c>
      <c r="J2246" s="525" t="s">
        <v>4859</v>
      </c>
      <c r="K2246" s="783" t="s">
        <v>3592</v>
      </c>
      <c r="L2246" s="553">
        <v>1</v>
      </c>
    </row>
    <row r="2247" spans="1:12" s="230" customFormat="1" ht="39.950000000000003" customHeight="1" outlineLevel="2" x14ac:dyDescent="0.2">
      <c r="A2247" s="771">
        <v>34</v>
      </c>
      <c r="B2247" s="780" t="s">
        <v>9433</v>
      </c>
      <c r="C2247" s="781" t="s">
        <v>8354</v>
      </c>
      <c r="D2247" s="780" t="s">
        <v>9431</v>
      </c>
      <c r="E2247" s="780" t="s">
        <v>3305</v>
      </c>
      <c r="F2247" s="780" t="s">
        <v>230</v>
      </c>
      <c r="G2247" s="780" t="s">
        <v>4191</v>
      </c>
      <c r="H2247" s="781" t="s">
        <v>9420</v>
      </c>
      <c r="I2247" s="779" t="s">
        <v>8632</v>
      </c>
      <c r="J2247" s="525" t="s">
        <v>4859</v>
      </c>
      <c r="K2247" s="783" t="s">
        <v>3592</v>
      </c>
      <c r="L2247" s="553">
        <v>1</v>
      </c>
    </row>
    <row r="2248" spans="1:12" s="230" customFormat="1" ht="39.950000000000003" customHeight="1" outlineLevel="2" x14ac:dyDescent="0.2">
      <c r="A2248" s="771">
        <v>35</v>
      </c>
      <c r="B2248" s="780" t="s">
        <v>9434</v>
      </c>
      <c r="C2248" s="781" t="s">
        <v>8354</v>
      </c>
      <c r="D2248" s="780" t="s">
        <v>9431</v>
      </c>
      <c r="E2248" s="780" t="s">
        <v>3305</v>
      </c>
      <c r="F2248" s="780" t="s">
        <v>243</v>
      </c>
      <c r="G2248" s="780" t="s">
        <v>4193</v>
      </c>
      <c r="H2248" s="781" t="s">
        <v>9420</v>
      </c>
      <c r="I2248" s="779" t="s">
        <v>8632</v>
      </c>
      <c r="J2248" s="525" t="s">
        <v>4859</v>
      </c>
      <c r="K2248" s="783" t="s">
        <v>3592</v>
      </c>
      <c r="L2248" s="553">
        <v>1</v>
      </c>
    </row>
    <row r="2249" spans="1:12" s="230" customFormat="1" ht="39.950000000000003" customHeight="1" outlineLevel="2" x14ac:dyDescent="0.2">
      <c r="A2249" s="771">
        <v>36</v>
      </c>
      <c r="B2249" s="780" t="s">
        <v>9435</v>
      </c>
      <c r="C2249" s="781" t="s">
        <v>8354</v>
      </c>
      <c r="D2249" s="780" t="s">
        <v>9431</v>
      </c>
      <c r="E2249" s="780" t="s">
        <v>3305</v>
      </c>
      <c r="F2249" s="780" t="s">
        <v>246</v>
      </c>
      <c r="G2249" s="780" t="s">
        <v>4193</v>
      </c>
      <c r="H2249" s="781" t="s">
        <v>9420</v>
      </c>
      <c r="I2249" s="779" t="s">
        <v>8632</v>
      </c>
      <c r="J2249" s="525" t="s">
        <v>4859</v>
      </c>
      <c r="K2249" s="783" t="s">
        <v>3592</v>
      </c>
      <c r="L2249" s="553">
        <v>1</v>
      </c>
    </row>
    <row r="2250" spans="1:12" s="230" customFormat="1" ht="39.950000000000003" customHeight="1" outlineLevel="2" x14ac:dyDescent="0.2">
      <c r="A2250" s="771">
        <v>37</v>
      </c>
      <c r="B2250" s="780" t="s">
        <v>9436</v>
      </c>
      <c r="C2250" s="781" t="s">
        <v>8354</v>
      </c>
      <c r="D2250" s="780" t="s">
        <v>9424</v>
      </c>
      <c r="E2250" s="780" t="s">
        <v>3305</v>
      </c>
      <c r="F2250" s="780" t="s">
        <v>246</v>
      </c>
      <c r="G2250" s="780" t="s">
        <v>4193</v>
      </c>
      <c r="H2250" s="781" t="s">
        <v>9420</v>
      </c>
      <c r="I2250" s="779" t="s">
        <v>8632</v>
      </c>
      <c r="J2250" s="525" t="s">
        <v>4859</v>
      </c>
      <c r="K2250" s="783" t="s">
        <v>3592</v>
      </c>
      <c r="L2250" s="553">
        <v>1</v>
      </c>
    </row>
    <row r="2251" spans="1:12" s="230" customFormat="1" ht="39.950000000000003" customHeight="1" outlineLevel="2" x14ac:dyDescent="0.2">
      <c r="A2251" s="771">
        <v>38</v>
      </c>
      <c r="B2251" s="780" t="s">
        <v>9437</v>
      </c>
      <c r="C2251" s="781" t="s">
        <v>8354</v>
      </c>
      <c r="D2251" s="780" t="s">
        <v>9438</v>
      </c>
      <c r="E2251" s="780" t="s">
        <v>3305</v>
      </c>
      <c r="F2251" s="780" t="s">
        <v>3317</v>
      </c>
      <c r="G2251" s="780" t="s">
        <v>4193</v>
      </c>
      <c r="H2251" s="781" t="s">
        <v>9420</v>
      </c>
      <c r="I2251" s="779" t="s">
        <v>8632</v>
      </c>
      <c r="J2251" s="525" t="s">
        <v>4859</v>
      </c>
      <c r="K2251" s="783" t="s">
        <v>3592</v>
      </c>
      <c r="L2251" s="553">
        <v>1</v>
      </c>
    </row>
    <row r="2252" spans="1:12" s="230" customFormat="1" ht="39.950000000000003" customHeight="1" outlineLevel="2" x14ac:dyDescent="0.2">
      <c r="A2252" s="771">
        <v>39</v>
      </c>
      <c r="B2252" s="780" t="s">
        <v>9439</v>
      </c>
      <c r="C2252" s="781" t="s">
        <v>8354</v>
      </c>
      <c r="D2252" s="780" t="s">
        <v>9440</v>
      </c>
      <c r="E2252" s="780" t="s">
        <v>3305</v>
      </c>
      <c r="F2252" s="780" t="s">
        <v>3317</v>
      </c>
      <c r="G2252" s="780" t="s">
        <v>4193</v>
      </c>
      <c r="H2252" s="781" t="s">
        <v>9370</v>
      </c>
      <c r="I2252" s="779" t="s">
        <v>8632</v>
      </c>
      <c r="J2252" s="525" t="s">
        <v>4859</v>
      </c>
      <c r="K2252" s="783" t="s">
        <v>3592</v>
      </c>
      <c r="L2252" s="553">
        <v>1</v>
      </c>
    </row>
    <row r="2253" spans="1:12" s="230" customFormat="1" ht="39.950000000000003" customHeight="1" outlineLevel="2" x14ac:dyDescent="0.2">
      <c r="A2253" s="771">
        <v>40</v>
      </c>
      <c r="B2253" s="780" t="s">
        <v>9441</v>
      </c>
      <c r="C2253" s="781" t="s">
        <v>8354</v>
      </c>
      <c r="D2253" s="780" t="s">
        <v>9415</v>
      </c>
      <c r="E2253" s="780" t="s">
        <v>3305</v>
      </c>
      <c r="F2253" s="780" t="s">
        <v>3318</v>
      </c>
      <c r="G2253" s="780" t="s">
        <v>4193</v>
      </c>
      <c r="H2253" s="781" t="s">
        <v>9370</v>
      </c>
      <c r="I2253" s="779" t="s">
        <v>8632</v>
      </c>
      <c r="J2253" s="525" t="s">
        <v>4859</v>
      </c>
      <c r="K2253" s="783" t="s">
        <v>3592</v>
      </c>
      <c r="L2253" s="553">
        <v>1</v>
      </c>
    </row>
    <row r="2254" spans="1:12" s="230" customFormat="1" ht="39.950000000000003" customHeight="1" outlineLevel="2" x14ac:dyDescent="0.2">
      <c r="A2254" s="771">
        <v>41</v>
      </c>
      <c r="B2254" s="780" t="s">
        <v>9442</v>
      </c>
      <c r="C2254" s="781" t="s">
        <v>8354</v>
      </c>
      <c r="D2254" s="780" t="s">
        <v>9429</v>
      </c>
      <c r="E2254" s="780" t="s">
        <v>3305</v>
      </c>
      <c r="F2254" s="780" t="s">
        <v>3318</v>
      </c>
      <c r="G2254" s="780" t="s">
        <v>4193</v>
      </c>
      <c r="H2254" s="781" t="s">
        <v>9370</v>
      </c>
      <c r="I2254" s="779" t="s">
        <v>8632</v>
      </c>
      <c r="J2254" s="525" t="s">
        <v>4859</v>
      </c>
      <c r="K2254" s="783" t="s">
        <v>3592</v>
      </c>
      <c r="L2254" s="553">
        <v>1</v>
      </c>
    </row>
    <row r="2255" spans="1:12" s="230" customFormat="1" ht="39.950000000000003" customHeight="1" outlineLevel="2" x14ac:dyDescent="0.2">
      <c r="A2255" s="771">
        <v>42</v>
      </c>
      <c r="B2255" s="780" t="s">
        <v>9443</v>
      </c>
      <c r="C2255" s="781" t="s">
        <v>8354</v>
      </c>
      <c r="D2255" s="780" t="s">
        <v>9429</v>
      </c>
      <c r="E2255" s="780" t="s">
        <v>3305</v>
      </c>
      <c r="F2255" s="780" t="s">
        <v>3318</v>
      </c>
      <c r="G2255" s="780" t="s">
        <v>4193</v>
      </c>
      <c r="H2255" s="781" t="s">
        <v>9370</v>
      </c>
      <c r="I2255" s="779" t="s">
        <v>8632</v>
      </c>
      <c r="J2255" s="525" t="s">
        <v>4859</v>
      </c>
      <c r="K2255" s="783" t="s">
        <v>3592</v>
      </c>
      <c r="L2255" s="553">
        <v>1</v>
      </c>
    </row>
    <row r="2256" spans="1:12" s="230" customFormat="1" ht="39.950000000000003" customHeight="1" outlineLevel="2" x14ac:dyDescent="0.2">
      <c r="A2256" s="771">
        <v>43</v>
      </c>
      <c r="B2256" s="780" t="s">
        <v>9444</v>
      </c>
      <c r="C2256" s="781" t="s">
        <v>8354</v>
      </c>
      <c r="D2256" s="780" t="s">
        <v>9429</v>
      </c>
      <c r="E2256" s="780" t="s">
        <v>3305</v>
      </c>
      <c r="F2256" s="780" t="s">
        <v>212</v>
      </c>
      <c r="G2256" s="780" t="s">
        <v>73</v>
      </c>
      <c r="H2256" s="781" t="s">
        <v>9370</v>
      </c>
      <c r="I2256" s="779" t="s">
        <v>8632</v>
      </c>
      <c r="J2256" s="525" t="s">
        <v>4859</v>
      </c>
      <c r="K2256" s="783" t="s">
        <v>3592</v>
      </c>
      <c r="L2256" s="553">
        <v>1</v>
      </c>
    </row>
    <row r="2257" spans="1:12" s="230" customFormat="1" ht="39.950000000000003" customHeight="1" outlineLevel="2" x14ac:dyDescent="0.2">
      <c r="A2257" s="771">
        <v>44</v>
      </c>
      <c r="B2257" s="780" t="s">
        <v>9445</v>
      </c>
      <c r="C2257" s="781" t="s">
        <v>8354</v>
      </c>
      <c r="D2257" s="780" t="s">
        <v>9415</v>
      </c>
      <c r="E2257" s="780" t="s">
        <v>3305</v>
      </c>
      <c r="F2257" s="780" t="s">
        <v>3330</v>
      </c>
      <c r="G2257" s="780" t="s">
        <v>4193</v>
      </c>
      <c r="H2257" s="781" t="s">
        <v>9370</v>
      </c>
      <c r="I2257" s="779" t="s">
        <v>8632</v>
      </c>
      <c r="J2257" s="525" t="s">
        <v>4859</v>
      </c>
      <c r="K2257" s="783" t="s">
        <v>3592</v>
      </c>
      <c r="L2257" s="553">
        <v>1</v>
      </c>
    </row>
    <row r="2258" spans="1:12" s="230" customFormat="1" ht="39.950000000000003" customHeight="1" outlineLevel="2" x14ac:dyDescent="0.2">
      <c r="A2258" s="771">
        <v>45</v>
      </c>
      <c r="B2258" s="780" t="s">
        <v>9446</v>
      </c>
      <c r="C2258" s="781" t="s">
        <v>8354</v>
      </c>
      <c r="D2258" s="780" t="s">
        <v>9429</v>
      </c>
      <c r="E2258" s="780" t="s">
        <v>3305</v>
      </c>
      <c r="F2258" s="780" t="s">
        <v>3341</v>
      </c>
      <c r="G2258" s="780" t="s">
        <v>4193</v>
      </c>
      <c r="H2258" s="781" t="s">
        <v>9370</v>
      </c>
      <c r="I2258" s="779" t="s">
        <v>8632</v>
      </c>
      <c r="J2258" s="525" t="s">
        <v>4859</v>
      </c>
      <c r="K2258" s="783" t="s">
        <v>3592</v>
      </c>
      <c r="L2258" s="553">
        <v>1</v>
      </c>
    </row>
    <row r="2259" spans="1:12" s="230" customFormat="1" ht="39.950000000000003" customHeight="1" outlineLevel="2" x14ac:dyDescent="0.2">
      <c r="A2259" s="771">
        <v>46</v>
      </c>
      <c r="B2259" s="780" t="s">
        <v>9447</v>
      </c>
      <c r="C2259" s="781" t="s">
        <v>8354</v>
      </c>
      <c r="D2259" s="780" t="s">
        <v>9415</v>
      </c>
      <c r="E2259" s="780" t="s">
        <v>3305</v>
      </c>
      <c r="F2259" s="780" t="s">
        <v>3342</v>
      </c>
      <c r="G2259" s="780" t="s">
        <v>4193</v>
      </c>
      <c r="H2259" s="781" t="s">
        <v>9370</v>
      </c>
      <c r="I2259" s="779" t="s">
        <v>8632</v>
      </c>
      <c r="J2259" s="525" t="s">
        <v>4859</v>
      </c>
      <c r="K2259" s="783" t="s">
        <v>3592</v>
      </c>
      <c r="L2259" s="553">
        <v>1</v>
      </c>
    </row>
    <row r="2260" spans="1:12" s="230" customFormat="1" ht="39.950000000000003" customHeight="1" outlineLevel="2" x14ac:dyDescent="0.2">
      <c r="A2260" s="771">
        <v>47</v>
      </c>
      <c r="B2260" s="780" t="s">
        <v>9448</v>
      </c>
      <c r="C2260" s="781" t="s">
        <v>8354</v>
      </c>
      <c r="D2260" s="780" t="s">
        <v>9429</v>
      </c>
      <c r="E2260" s="780" t="s">
        <v>3305</v>
      </c>
      <c r="F2260" s="780" t="s">
        <v>3342</v>
      </c>
      <c r="G2260" s="780" t="s">
        <v>4193</v>
      </c>
      <c r="H2260" s="781" t="s">
        <v>9370</v>
      </c>
      <c r="I2260" s="779" t="s">
        <v>8632</v>
      </c>
      <c r="J2260" s="525" t="s">
        <v>4859</v>
      </c>
      <c r="K2260" s="783" t="s">
        <v>3592</v>
      </c>
      <c r="L2260" s="553">
        <v>1</v>
      </c>
    </row>
    <row r="2261" spans="1:12" s="230" customFormat="1" ht="39.950000000000003" customHeight="1" outlineLevel="2" x14ac:dyDescent="0.2">
      <c r="A2261" s="771">
        <v>48</v>
      </c>
      <c r="B2261" s="780" t="s">
        <v>9449</v>
      </c>
      <c r="C2261" s="781" t="s">
        <v>8354</v>
      </c>
      <c r="D2261" s="780" t="s">
        <v>9421</v>
      </c>
      <c r="E2261" s="780" t="s">
        <v>3305</v>
      </c>
      <c r="F2261" s="780" t="s">
        <v>3383</v>
      </c>
      <c r="G2261" s="780" t="s">
        <v>4193</v>
      </c>
      <c r="H2261" s="781" t="s">
        <v>9370</v>
      </c>
      <c r="I2261" s="779" t="s">
        <v>8632</v>
      </c>
      <c r="J2261" s="525" t="s">
        <v>4859</v>
      </c>
      <c r="K2261" s="783" t="s">
        <v>3592</v>
      </c>
      <c r="L2261" s="553">
        <v>1</v>
      </c>
    </row>
    <row r="2262" spans="1:12" s="230" customFormat="1" ht="39.950000000000003" customHeight="1" outlineLevel="2" x14ac:dyDescent="0.2">
      <c r="A2262" s="771">
        <v>49</v>
      </c>
      <c r="B2262" s="780" t="s">
        <v>9450</v>
      </c>
      <c r="C2262" s="781" t="s">
        <v>8354</v>
      </c>
      <c r="D2262" s="780" t="s">
        <v>9415</v>
      </c>
      <c r="E2262" s="780" t="s">
        <v>3305</v>
      </c>
      <c r="F2262" s="780" t="s">
        <v>3363</v>
      </c>
      <c r="G2262" s="780" t="s">
        <v>4193</v>
      </c>
      <c r="H2262" s="781" t="s">
        <v>9370</v>
      </c>
      <c r="I2262" s="779" t="s">
        <v>8632</v>
      </c>
      <c r="J2262" s="525" t="s">
        <v>4859</v>
      </c>
      <c r="K2262" s="783" t="s">
        <v>3592</v>
      </c>
      <c r="L2262" s="553">
        <v>1</v>
      </c>
    </row>
    <row r="2263" spans="1:12" s="230" customFormat="1" ht="39.950000000000003" customHeight="1" outlineLevel="2" x14ac:dyDescent="0.2">
      <c r="A2263" s="771">
        <v>50</v>
      </c>
      <c r="B2263" s="780" t="s">
        <v>9451</v>
      </c>
      <c r="C2263" s="781" t="s">
        <v>8354</v>
      </c>
      <c r="D2263" s="780" t="s">
        <v>9429</v>
      </c>
      <c r="E2263" s="780" t="s">
        <v>3305</v>
      </c>
      <c r="F2263" s="780" t="s">
        <v>3385</v>
      </c>
      <c r="G2263" s="780" t="s">
        <v>4193</v>
      </c>
      <c r="H2263" s="781" t="s">
        <v>9370</v>
      </c>
      <c r="I2263" s="779" t="s">
        <v>8632</v>
      </c>
      <c r="J2263" s="525" t="s">
        <v>4859</v>
      </c>
      <c r="K2263" s="783" t="s">
        <v>3592</v>
      </c>
      <c r="L2263" s="553">
        <v>1</v>
      </c>
    </row>
    <row r="2264" spans="1:12" s="230" customFormat="1" ht="39.950000000000003" customHeight="1" outlineLevel="2" x14ac:dyDescent="0.2">
      <c r="A2264" s="771">
        <v>51</v>
      </c>
      <c r="B2264" s="780" t="s">
        <v>9452</v>
      </c>
      <c r="C2264" s="781" t="s">
        <v>8354</v>
      </c>
      <c r="D2264" s="780" t="s">
        <v>9415</v>
      </c>
      <c r="E2264" s="780" t="s">
        <v>3305</v>
      </c>
      <c r="F2264" s="780" t="s">
        <v>3385</v>
      </c>
      <c r="G2264" s="780" t="s">
        <v>4193</v>
      </c>
      <c r="H2264" s="781" t="s">
        <v>9370</v>
      </c>
      <c r="I2264" s="779" t="s">
        <v>8632</v>
      </c>
      <c r="J2264" s="525" t="s">
        <v>4859</v>
      </c>
      <c r="K2264" s="783" t="s">
        <v>3592</v>
      </c>
      <c r="L2264" s="553">
        <v>1</v>
      </c>
    </row>
    <row r="2265" spans="1:12" s="230" customFormat="1" ht="39.950000000000003" customHeight="1" outlineLevel="2" x14ac:dyDescent="0.2">
      <c r="A2265" s="771">
        <v>52</v>
      </c>
      <c r="B2265" s="780" t="s">
        <v>9453</v>
      </c>
      <c r="C2265" s="781" t="s">
        <v>8354</v>
      </c>
      <c r="D2265" s="780" t="s">
        <v>9429</v>
      </c>
      <c r="E2265" s="780" t="s">
        <v>3305</v>
      </c>
      <c r="F2265" s="780" t="s">
        <v>3385</v>
      </c>
      <c r="G2265" s="780" t="s">
        <v>4193</v>
      </c>
      <c r="H2265" s="781" t="s">
        <v>9370</v>
      </c>
      <c r="I2265" s="779" t="s">
        <v>8632</v>
      </c>
      <c r="J2265" s="525" t="s">
        <v>4859</v>
      </c>
      <c r="K2265" s="783" t="s">
        <v>3592</v>
      </c>
      <c r="L2265" s="553">
        <v>1</v>
      </c>
    </row>
    <row r="2266" spans="1:12" s="230" customFormat="1" ht="39.950000000000003" customHeight="1" outlineLevel="2" x14ac:dyDescent="0.2">
      <c r="A2266" s="771">
        <v>53</v>
      </c>
      <c r="B2266" s="780" t="s">
        <v>9454</v>
      </c>
      <c r="C2266" s="781" t="s">
        <v>8354</v>
      </c>
      <c r="D2266" s="780" t="s">
        <v>9415</v>
      </c>
      <c r="E2266" s="780" t="s">
        <v>3305</v>
      </c>
      <c r="F2266" s="780" t="s">
        <v>3375</v>
      </c>
      <c r="G2266" s="780" t="s">
        <v>4193</v>
      </c>
      <c r="H2266" s="781" t="s">
        <v>9370</v>
      </c>
      <c r="I2266" s="779" t="s">
        <v>8632</v>
      </c>
      <c r="J2266" s="525" t="s">
        <v>4859</v>
      </c>
      <c r="K2266" s="783" t="s">
        <v>3592</v>
      </c>
      <c r="L2266" s="553">
        <v>1</v>
      </c>
    </row>
    <row r="2267" spans="1:12" s="230" customFormat="1" ht="39.950000000000003" customHeight="1" outlineLevel="2" x14ac:dyDescent="0.2">
      <c r="A2267" s="771">
        <v>54</v>
      </c>
      <c r="B2267" s="780" t="s">
        <v>9455</v>
      </c>
      <c r="C2267" s="781" t="s">
        <v>8354</v>
      </c>
      <c r="D2267" s="780" t="s">
        <v>9415</v>
      </c>
      <c r="E2267" s="780" t="s">
        <v>3305</v>
      </c>
      <c r="F2267" s="780" t="s">
        <v>3375</v>
      </c>
      <c r="G2267" s="780" t="s">
        <v>4193</v>
      </c>
      <c r="H2267" s="781" t="s">
        <v>9370</v>
      </c>
      <c r="I2267" s="779" t="s">
        <v>8632</v>
      </c>
      <c r="J2267" s="525" t="s">
        <v>4859</v>
      </c>
      <c r="K2267" s="783" t="s">
        <v>3592</v>
      </c>
      <c r="L2267" s="553">
        <v>1</v>
      </c>
    </row>
    <row r="2268" spans="1:12" s="230" customFormat="1" ht="39.950000000000003" customHeight="1" outlineLevel="2" x14ac:dyDescent="0.2">
      <c r="A2268" s="771">
        <v>55</v>
      </c>
      <c r="B2268" s="780" t="s">
        <v>9456</v>
      </c>
      <c r="C2268" s="781" t="s">
        <v>8354</v>
      </c>
      <c r="D2268" s="780" t="s">
        <v>9415</v>
      </c>
      <c r="E2268" s="780" t="s">
        <v>3305</v>
      </c>
      <c r="F2268" s="780" t="s">
        <v>3386</v>
      </c>
      <c r="G2268" s="780" t="s">
        <v>4191</v>
      </c>
      <c r="H2268" s="781" t="s">
        <v>9370</v>
      </c>
      <c r="I2268" s="779" t="s">
        <v>8632</v>
      </c>
      <c r="J2268" s="525" t="s">
        <v>4859</v>
      </c>
      <c r="K2268" s="783" t="s">
        <v>3592</v>
      </c>
      <c r="L2268" s="553">
        <v>1</v>
      </c>
    </row>
    <row r="2269" spans="1:12" s="230" customFormat="1" ht="39.950000000000003" customHeight="1" outlineLevel="2" x14ac:dyDescent="0.2">
      <c r="A2269" s="771">
        <v>56</v>
      </c>
      <c r="B2269" s="780" t="s">
        <v>9457</v>
      </c>
      <c r="C2269" s="781" t="s">
        <v>8354</v>
      </c>
      <c r="D2269" s="780" t="s">
        <v>9415</v>
      </c>
      <c r="E2269" s="780" t="s">
        <v>3305</v>
      </c>
      <c r="F2269" s="780" t="s">
        <v>3386</v>
      </c>
      <c r="G2269" s="780" t="s">
        <v>6231</v>
      </c>
      <c r="H2269" s="781" t="s">
        <v>9370</v>
      </c>
      <c r="I2269" s="779" t="s">
        <v>8632</v>
      </c>
      <c r="J2269" s="525" t="s">
        <v>4859</v>
      </c>
      <c r="K2269" s="783" t="s">
        <v>3592</v>
      </c>
      <c r="L2269" s="553">
        <v>1</v>
      </c>
    </row>
    <row r="2270" spans="1:12" s="230" customFormat="1" ht="39.950000000000003" customHeight="1" outlineLevel="2" x14ac:dyDescent="0.2">
      <c r="A2270" s="771">
        <v>57</v>
      </c>
      <c r="B2270" s="780" t="s">
        <v>9458</v>
      </c>
      <c r="C2270" s="781" t="s">
        <v>8354</v>
      </c>
      <c r="D2270" s="780" t="s">
        <v>9415</v>
      </c>
      <c r="E2270" s="780" t="s">
        <v>3305</v>
      </c>
      <c r="F2270" s="780" t="s">
        <v>3343</v>
      </c>
      <c r="G2270" s="780" t="s">
        <v>4193</v>
      </c>
      <c r="H2270" s="781" t="s">
        <v>9459</v>
      </c>
      <c r="I2270" s="779" t="s">
        <v>8632</v>
      </c>
      <c r="J2270" s="525" t="s">
        <v>4859</v>
      </c>
      <c r="K2270" s="783" t="s">
        <v>3592</v>
      </c>
      <c r="L2270" s="553">
        <v>1</v>
      </c>
    </row>
    <row r="2271" spans="1:12" s="230" customFormat="1" ht="39.950000000000003" customHeight="1" outlineLevel="2" x14ac:dyDescent="0.2">
      <c r="A2271" s="771">
        <v>58</v>
      </c>
      <c r="B2271" s="780" t="s">
        <v>9460</v>
      </c>
      <c r="C2271" s="781" t="s">
        <v>8354</v>
      </c>
      <c r="D2271" s="780" t="s">
        <v>9421</v>
      </c>
      <c r="E2271" s="780" t="s">
        <v>3305</v>
      </c>
      <c r="F2271" s="780" t="s">
        <v>3387</v>
      </c>
      <c r="G2271" s="780" t="s">
        <v>4193</v>
      </c>
      <c r="H2271" s="781" t="s">
        <v>9459</v>
      </c>
      <c r="I2271" s="779" t="s">
        <v>8632</v>
      </c>
      <c r="J2271" s="525" t="s">
        <v>4859</v>
      </c>
      <c r="K2271" s="783" t="s">
        <v>3592</v>
      </c>
      <c r="L2271" s="553">
        <v>1</v>
      </c>
    </row>
    <row r="2272" spans="1:12" s="230" customFormat="1" ht="39.950000000000003" customHeight="1" outlineLevel="2" x14ac:dyDescent="0.2">
      <c r="A2272" s="771">
        <v>59</v>
      </c>
      <c r="B2272" s="780" t="s">
        <v>9461</v>
      </c>
      <c r="C2272" s="781" t="s">
        <v>8354</v>
      </c>
      <c r="D2272" s="780" t="s">
        <v>9421</v>
      </c>
      <c r="E2272" s="780" t="s">
        <v>3305</v>
      </c>
      <c r="F2272" s="780" t="s">
        <v>3387</v>
      </c>
      <c r="G2272" s="780" t="s">
        <v>4193</v>
      </c>
      <c r="H2272" s="781" t="s">
        <v>9459</v>
      </c>
      <c r="I2272" s="779" t="s">
        <v>8632</v>
      </c>
      <c r="J2272" s="525" t="s">
        <v>4859</v>
      </c>
      <c r="K2272" s="783" t="s">
        <v>3592</v>
      </c>
      <c r="L2272" s="553">
        <v>1</v>
      </c>
    </row>
    <row r="2273" spans="1:12" s="230" customFormat="1" ht="39.950000000000003" customHeight="1" outlineLevel="2" x14ac:dyDescent="0.2">
      <c r="A2273" s="771">
        <v>60</v>
      </c>
      <c r="B2273" s="780" t="s">
        <v>9462</v>
      </c>
      <c r="C2273" s="781" t="s">
        <v>8354</v>
      </c>
      <c r="D2273" s="780" t="s">
        <v>9421</v>
      </c>
      <c r="E2273" s="780" t="s">
        <v>3305</v>
      </c>
      <c r="F2273" s="780" t="s">
        <v>3370</v>
      </c>
      <c r="G2273" s="780" t="s">
        <v>4193</v>
      </c>
      <c r="H2273" s="781" t="s">
        <v>9459</v>
      </c>
      <c r="I2273" s="779" t="s">
        <v>8632</v>
      </c>
      <c r="J2273" s="525" t="s">
        <v>4859</v>
      </c>
      <c r="K2273" s="783" t="s">
        <v>3592</v>
      </c>
      <c r="L2273" s="553">
        <v>1</v>
      </c>
    </row>
    <row r="2274" spans="1:12" s="230" customFormat="1" ht="39.950000000000003" customHeight="1" outlineLevel="2" x14ac:dyDescent="0.2">
      <c r="A2274" s="771">
        <v>61</v>
      </c>
      <c r="B2274" s="780" t="s">
        <v>9463</v>
      </c>
      <c r="C2274" s="781" t="s">
        <v>8354</v>
      </c>
      <c r="D2274" s="780" t="s">
        <v>9421</v>
      </c>
      <c r="E2274" s="780" t="s">
        <v>3305</v>
      </c>
      <c r="F2274" s="780" t="s">
        <v>3389</v>
      </c>
      <c r="G2274" s="780" t="s">
        <v>4193</v>
      </c>
      <c r="H2274" s="781" t="s">
        <v>9459</v>
      </c>
      <c r="I2274" s="779" t="s">
        <v>8632</v>
      </c>
      <c r="J2274" s="525" t="s">
        <v>4859</v>
      </c>
      <c r="K2274" s="783" t="s">
        <v>3592</v>
      </c>
      <c r="L2274" s="553">
        <v>1</v>
      </c>
    </row>
    <row r="2275" spans="1:12" s="230" customFormat="1" ht="39.950000000000003" customHeight="1" outlineLevel="2" x14ac:dyDescent="0.2">
      <c r="A2275" s="771">
        <v>62</v>
      </c>
      <c r="B2275" s="780" t="s">
        <v>9464</v>
      </c>
      <c r="C2275" s="781" t="s">
        <v>8354</v>
      </c>
      <c r="D2275" s="780" t="s">
        <v>9415</v>
      </c>
      <c r="E2275" s="780" t="s">
        <v>3305</v>
      </c>
      <c r="F2275" s="780" t="s">
        <v>3399</v>
      </c>
      <c r="G2275" s="780" t="s">
        <v>6231</v>
      </c>
      <c r="H2275" s="781" t="s">
        <v>9459</v>
      </c>
      <c r="I2275" s="779" t="s">
        <v>8632</v>
      </c>
      <c r="J2275" s="525" t="s">
        <v>4859</v>
      </c>
      <c r="K2275" s="783" t="s">
        <v>3592</v>
      </c>
      <c r="L2275" s="553">
        <v>1</v>
      </c>
    </row>
    <row r="2276" spans="1:12" s="230" customFormat="1" ht="39.950000000000003" customHeight="1" outlineLevel="2" x14ac:dyDescent="0.2">
      <c r="A2276" s="771">
        <v>63</v>
      </c>
      <c r="B2276" s="780" t="s">
        <v>9465</v>
      </c>
      <c r="C2276" s="781" t="s">
        <v>8354</v>
      </c>
      <c r="D2276" s="780" t="s">
        <v>9415</v>
      </c>
      <c r="E2276" s="780" t="s">
        <v>3305</v>
      </c>
      <c r="F2276" s="780" t="s">
        <v>3369</v>
      </c>
      <c r="G2276" s="780" t="s">
        <v>8342</v>
      </c>
      <c r="H2276" s="781" t="s">
        <v>9459</v>
      </c>
      <c r="I2276" s="779" t="s">
        <v>8632</v>
      </c>
      <c r="J2276" s="525" t="s">
        <v>4859</v>
      </c>
      <c r="K2276" s="783" t="s">
        <v>3592</v>
      </c>
      <c r="L2276" s="553">
        <v>1</v>
      </c>
    </row>
    <row r="2277" spans="1:12" s="230" customFormat="1" ht="39.950000000000003" customHeight="1" outlineLevel="2" x14ac:dyDescent="0.2">
      <c r="A2277" s="771">
        <v>64</v>
      </c>
      <c r="B2277" s="780" t="s">
        <v>9466</v>
      </c>
      <c r="C2277" s="781" t="s">
        <v>8354</v>
      </c>
      <c r="D2277" s="780" t="s">
        <v>9415</v>
      </c>
      <c r="E2277" s="780" t="s">
        <v>3305</v>
      </c>
      <c r="F2277" s="780" t="s">
        <v>3403</v>
      </c>
      <c r="G2277" s="780" t="s">
        <v>4191</v>
      </c>
      <c r="H2277" s="781" t="s">
        <v>9459</v>
      </c>
      <c r="I2277" s="779" t="s">
        <v>8632</v>
      </c>
      <c r="J2277" s="525" t="s">
        <v>4859</v>
      </c>
      <c r="K2277" s="783" t="s">
        <v>3592</v>
      </c>
      <c r="L2277" s="553">
        <v>1</v>
      </c>
    </row>
    <row r="2278" spans="1:12" s="230" customFormat="1" ht="39.950000000000003" customHeight="1" outlineLevel="2" x14ac:dyDescent="0.2">
      <c r="A2278" s="771">
        <v>65</v>
      </c>
      <c r="B2278" s="780" t="s">
        <v>9467</v>
      </c>
      <c r="C2278" s="781" t="s">
        <v>8354</v>
      </c>
      <c r="D2278" s="780" t="s">
        <v>8631</v>
      </c>
      <c r="E2278" s="780" t="s">
        <v>9468</v>
      </c>
      <c r="F2278" s="780" t="s">
        <v>70</v>
      </c>
      <c r="G2278" s="780" t="s">
        <v>4193</v>
      </c>
      <c r="H2278" s="781" t="s">
        <v>9459</v>
      </c>
      <c r="I2278" s="779" t="s">
        <v>8632</v>
      </c>
      <c r="J2278" s="525" t="s">
        <v>4859</v>
      </c>
      <c r="K2278" s="783" t="s">
        <v>3592</v>
      </c>
      <c r="L2278" s="553">
        <v>1</v>
      </c>
    </row>
    <row r="2279" spans="1:12" s="230" customFormat="1" ht="39.950000000000003" customHeight="1" outlineLevel="2" x14ac:dyDescent="0.2">
      <c r="A2279" s="771">
        <v>66</v>
      </c>
      <c r="B2279" s="780" t="s">
        <v>9469</v>
      </c>
      <c r="C2279" s="781" t="s">
        <v>8354</v>
      </c>
      <c r="D2279" s="780" t="s">
        <v>9413</v>
      </c>
      <c r="E2279" s="780" t="s">
        <v>9468</v>
      </c>
      <c r="F2279" s="780" t="s">
        <v>143</v>
      </c>
      <c r="G2279" s="780" t="s">
        <v>4193</v>
      </c>
      <c r="H2279" s="781" t="s">
        <v>9459</v>
      </c>
      <c r="I2279" s="779" t="s">
        <v>8632</v>
      </c>
      <c r="J2279" s="525" t="s">
        <v>4859</v>
      </c>
      <c r="K2279" s="783" t="s">
        <v>3592</v>
      </c>
      <c r="L2279" s="553">
        <v>1</v>
      </c>
    </row>
    <row r="2280" spans="1:12" s="230" customFormat="1" ht="39.950000000000003" customHeight="1" outlineLevel="2" x14ac:dyDescent="0.2">
      <c r="A2280" s="771">
        <v>67</v>
      </c>
      <c r="B2280" s="780" t="s">
        <v>9470</v>
      </c>
      <c r="C2280" s="781" t="s">
        <v>8354</v>
      </c>
      <c r="D2280" s="780" t="s">
        <v>9413</v>
      </c>
      <c r="E2280" s="780" t="s">
        <v>9468</v>
      </c>
      <c r="F2280" s="780" t="s">
        <v>237</v>
      </c>
      <c r="G2280" s="780" t="s">
        <v>4193</v>
      </c>
      <c r="H2280" s="781" t="s">
        <v>9459</v>
      </c>
      <c r="I2280" s="779" t="s">
        <v>8632</v>
      </c>
      <c r="J2280" s="525" t="s">
        <v>4859</v>
      </c>
      <c r="K2280" s="783" t="s">
        <v>3592</v>
      </c>
      <c r="L2280" s="553">
        <v>1</v>
      </c>
    </row>
    <row r="2281" spans="1:12" s="230" customFormat="1" ht="39.950000000000003" customHeight="1" outlineLevel="2" thickBot="1" x14ac:dyDescent="0.25">
      <c r="A2281" s="771">
        <v>68</v>
      </c>
      <c r="B2281" s="780" t="s">
        <v>9471</v>
      </c>
      <c r="C2281" s="781" t="s">
        <v>8354</v>
      </c>
      <c r="D2281" s="780" t="s">
        <v>9393</v>
      </c>
      <c r="E2281" s="780" t="s">
        <v>9468</v>
      </c>
      <c r="F2281" s="780" t="s">
        <v>3299</v>
      </c>
      <c r="G2281" s="780" t="s">
        <v>9472</v>
      </c>
      <c r="H2281" s="781" t="s">
        <v>9459</v>
      </c>
      <c r="I2281" s="779" t="s">
        <v>8632</v>
      </c>
      <c r="J2281" s="525" t="s">
        <v>4859</v>
      </c>
      <c r="K2281" s="783" t="s">
        <v>3592</v>
      </c>
      <c r="L2281" s="553">
        <v>1</v>
      </c>
    </row>
    <row r="2282" spans="1:12" ht="19.5" thickBot="1" x14ac:dyDescent="0.25">
      <c r="A2282" s="419" t="s">
        <v>98</v>
      </c>
      <c r="B2282" s="435"/>
      <c r="C2282" s="832" t="s">
        <v>0</v>
      </c>
      <c r="D2282" s="833"/>
      <c r="E2282" s="833"/>
      <c r="F2282" s="833"/>
      <c r="G2282" s="833"/>
      <c r="H2282" s="833"/>
      <c r="I2282" s="834"/>
      <c r="J2282" s="498"/>
      <c r="K2282" s="475"/>
      <c r="L2282" s="731">
        <f>L3262+L2963+L2283+L2557+L2802</f>
        <v>1360</v>
      </c>
    </row>
    <row r="2283" spans="1:12" s="230" customFormat="1" ht="19.5" outlineLevel="1" thickBot="1" x14ac:dyDescent="0.25">
      <c r="A2283" s="422" t="s">
        <v>22</v>
      </c>
      <c r="B2283" s="427"/>
      <c r="C2283" s="829" t="s">
        <v>4</v>
      </c>
      <c r="D2283" s="830"/>
      <c r="E2283" s="830"/>
      <c r="F2283" s="830"/>
      <c r="G2283" s="830"/>
      <c r="H2283" s="830"/>
      <c r="I2283" s="831"/>
      <c r="J2283" s="500"/>
      <c r="K2283" s="424"/>
      <c r="L2283" s="500">
        <f>SUM(L2284:L2556)</f>
        <v>273</v>
      </c>
    </row>
    <row r="2284" spans="1:12" s="230" customFormat="1" ht="22.5" customHeight="1" outlineLevel="2" x14ac:dyDescent="0.2">
      <c r="A2284" s="6">
        <v>1</v>
      </c>
      <c r="B2284" s="706" t="s">
        <v>11250</v>
      </c>
      <c r="C2284" s="706" t="s">
        <v>3601</v>
      </c>
      <c r="D2284" s="561" t="s">
        <v>11251</v>
      </c>
      <c r="E2284" s="706" t="s">
        <v>11252</v>
      </c>
      <c r="F2284" s="706" t="s">
        <v>11253</v>
      </c>
      <c r="G2284" s="706" t="s">
        <v>4193</v>
      </c>
      <c r="H2284" s="706" t="s">
        <v>9346</v>
      </c>
      <c r="I2284" s="561" t="s">
        <v>8341</v>
      </c>
      <c r="J2284" s="561" t="s">
        <v>4859</v>
      </c>
      <c r="K2284" s="706" t="s">
        <v>5367</v>
      </c>
      <c r="L2284" s="710">
        <v>1</v>
      </c>
    </row>
    <row r="2285" spans="1:12" s="230" customFormat="1" ht="22.5" customHeight="1" outlineLevel="2" x14ac:dyDescent="0.2">
      <c r="A2285" s="6">
        <v>2</v>
      </c>
      <c r="B2285" s="706" t="s">
        <v>11254</v>
      </c>
      <c r="C2285" s="706" t="s">
        <v>3601</v>
      </c>
      <c r="D2285" s="561" t="s">
        <v>11251</v>
      </c>
      <c r="E2285" s="706" t="s">
        <v>11252</v>
      </c>
      <c r="F2285" s="706" t="s">
        <v>11255</v>
      </c>
      <c r="G2285" s="706" t="s">
        <v>4193</v>
      </c>
      <c r="H2285" s="706" t="s">
        <v>9346</v>
      </c>
      <c r="I2285" s="561" t="s">
        <v>8341</v>
      </c>
      <c r="J2285" s="561" t="s">
        <v>4859</v>
      </c>
      <c r="K2285" s="706" t="s">
        <v>5367</v>
      </c>
      <c r="L2285" s="710">
        <v>1</v>
      </c>
    </row>
    <row r="2286" spans="1:12" s="230" customFormat="1" ht="22.5" customHeight="1" outlineLevel="2" x14ac:dyDescent="0.2">
      <c r="A2286" s="6">
        <v>3</v>
      </c>
      <c r="B2286" s="706" t="s">
        <v>11256</v>
      </c>
      <c r="C2286" s="706" t="s">
        <v>3601</v>
      </c>
      <c r="D2286" s="561" t="s">
        <v>11251</v>
      </c>
      <c r="E2286" s="706" t="s">
        <v>11252</v>
      </c>
      <c r="F2286" s="706" t="s">
        <v>11257</v>
      </c>
      <c r="G2286" s="706" t="s">
        <v>4193</v>
      </c>
      <c r="H2286" s="706" t="s">
        <v>9346</v>
      </c>
      <c r="I2286" s="561" t="s">
        <v>8341</v>
      </c>
      <c r="J2286" s="561" t="s">
        <v>4859</v>
      </c>
      <c r="K2286" s="706" t="s">
        <v>5367</v>
      </c>
      <c r="L2286" s="710">
        <v>1</v>
      </c>
    </row>
    <row r="2287" spans="1:12" s="230" customFormat="1" ht="22.5" customHeight="1" outlineLevel="2" x14ac:dyDescent="0.2">
      <c r="A2287" s="6">
        <v>4</v>
      </c>
      <c r="B2287" s="706" t="s">
        <v>11258</v>
      </c>
      <c r="C2287" s="706" t="s">
        <v>3601</v>
      </c>
      <c r="D2287" s="561" t="s">
        <v>11251</v>
      </c>
      <c r="E2287" s="706" t="s">
        <v>11252</v>
      </c>
      <c r="F2287" s="706" t="s">
        <v>11259</v>
      </c>
      <c r="G2287" s="706" t="s">
        <v>4193</v>
      </c>
      <c r="H2287" s="706" t="s">
        <v>9346</v>
      </c>
      <c r="I2287" s="561" t="s">
        <v>8341</v>
      </c>
      <c r="J2287" s="561" t="s">
        <v>4859</v>
      </c>
      <c r="K2287" s="706" t="s">
        <v>5367</v>
      </c>
      <c r="L2287" s="710">
        <v>1</v>
      </c>
    </row>
    <row r="2288" spans="1:12" s="230" customFormat="1" ht="22.5" customHeight="1" outlineLevel="2" x14ac:dyDescent="0.2">
      <c r="A2288" s="6">
        <v>5</v>
      </c>
      <c r="B2288" s="706" t="s">
        <v>11260</v>
      </c>
      <c r="C2288" s="706" t="s">
        <v>3601</v>
      </c>
      <c r="D2288" s="561" t="s">
        <v>11251</v>
      </c>
      <c r="E2288" s="706" t="s">
        <v>11252</v>
      </c>
      <c r="F2288" s="706" t="s">
        <v>11261</v>
      </c>
      <c r="G2288" s="706" t="s">
        <v>4193</v>
      </c>
      <c r="H2288" s="706" t="s">
        <v>9346</v>
      </c>
      <c r="I2288" s="561" t="s">
        <v>8341</v>
      </c>
      <c r="J2288" s="561" t="s">
        <v>4859</v>
      </c>
      <c r="K2288" s="706" t="s">
        <v>5367</v>
      </c>
      <c r="L2288" s="710">
        <v>1</v>
      </c>
    </row>
    <row r="2289" spans="1:12" s="230" customFormat="1" ht="22.5" customHeight="1" outlineLevel="2" x14ac:dyDescent="0.2">
      <c r="A2289" s="6">
        <v>6</v>
      </c>
      <c r="B2289" s="706" t="s">
        <v>11262</v>
      </c>
      <c r="C2289" s="706" t="s">
        <v>3601</v>
      </c>
      <c r="D2289" s="561" t="s">
        <v>11251</v>
      </c>
      <c r="E2289" s="706" t="s">
        <v>11252</v>
      </c>
      <c r="F2289" s="706" t="s">
        <v>11263</v>
      </c>
      <c r="G2289" s="706" t="s">
        <v>4193</v>
      </c>
      <c r="H2289" s="706" t="s">
        <v>9346</v>
      </c>
      <c r="I2289" s="561" t="s">
        <v>8341</v>
      </c>
      <c r="J2289" s="561" t="s">
        <v>4859</v>
      </c>
      <c r="K2289" s="706" t="s">
        <v>5367</v>
      </c>
      <c r="L2289" s="710">
        <v>1</v>
      </c>
    </row>
    <row r="2290" spans="1:12" s="230" customFormat="1" ht="22.5" customHeight="1" outlineLevel="2" x14ac:dyDescent="0.2">
      <c r="A2290" s="6">
        <v>7</v>
      </c>
      <c r="B2290" s="706" t="s">
        <v>11264</v>
      </c>
      <c r="C2290" s="706" t="s">
        <v>3601</v>
      </c>
      <c r="D2290" s="561" t="s">
        <v>11251</v>
      </c>
      <c r="E2290" s="706" t="s">
        <v>11252</v>
      </c>
      <c r="F2290" s="706" t="s">
        <v>11265</v>
      </c>
      <c r="G2290" s="706" t="s">
        <v>4193</v>
      </c>
      <c r="H2290" s="706" t="s">
        <v>9346</v>
      </c>
      <c r="I2290" s="561" t="s">
        <v>8341</v>
      </c>
      <c r="J2290" s="561" t="s">
        <v>4859</v>
      </c>
      <c r="K2290" s="706" t="s">
        <v>5367</v>
      </c>
      <c r="L2290" s="710">
        <v>1</v>
      </c>
    </row>
    <row r="2291" spans="1:12" s="230" customFormat="1" ht="22.5" customHeight="1" outlineLevel="2" x14ac:dyDescent="0.2">
      <c r="A2291" s="6">
        <v>8</v>
      </c>
      <c r="B2291" s="706" t="s">
        <v>11266</v>
      </c>
      <c r="C2291" s="706" t="s">
        <v>3601</v>
      </c>
      <c r="D2291" s="561" t="s">
        <v>11251</v>
      </c>
      <c r="E2291" s="706" t="s">
        <v>11252</v>
      </c>
      <c r="F2291" s="706" t="s">
        <v>11267</v>
      </c>
      <c r="G2291" s="706" t="s">
        <v>4193</v>
      </c>
      <c r="H2291" s="706" t="s">
        <v>9346</v>
      </c>
      <c r="I2291" s="561" t="s">
        <v>8341</v>
      </c>
      <c r="J2291" s="561" t="s">
        <v>4859</v>
      </c>
      <c r="K2291" s="706" t="s">
        <v>5367</v>
      </c>
      <c r="L2291" s="710">
        <v>1</v>
      </c>
    </row>
    <row r="2292" spans="1:12" s="230" customFormat="1" ht="22.5" customHeight="1" outlineLevel="2" x14ac:dyDescent="0.2">
      <c r="A2292" s="6">
        <v>9</v>
      </c>
      <c r="B2292" s="706" t="s">
        <v>11268</v>
      </c>
      <c r="C2292" s="706" t="s">
        <v>3601</v>
      </c>
      <c r="D2292" s="561" t="s">
        <v>11251</v>
      </c>
      <c r="E2292" s="706" t="s">
        <v>11252</v>
      </c>
      <c r="F2292" s="706" t="s">
        <v>11269</v>
      </c>
      <c r="G2292" s="706" t="s">
        <v>4193</v>
      </c>
      <c r="H2292" s="706" t="s">
        <v>9346</v>
      </c>
      <c r="I2292" s="561" t="s">
        <v>8341</v>
      </c>
      <c r="J2292" s="561" t="s">
        <v>4859</v>
      </c>
      <c r="K2292" s="706" t="s">
        <v>5367</v>
      </c>
      <c r="L2292" s="710">
        <v>1</v>
      </c>
    </row>
    <row r="2293" spans="1:12" s="230" customFormat="1" ht="22.5" customHeight="1" outlineLevel="2" x14ac:dyDescent="0.2">
      <c r="A2293" s="6">
        <v>10</v>
      </c>
      <c r="B2293" s="706" t="s">
        <v>11270</v>
      </c>
      <c r="C2293" s="706" t="s">
        <v>3601</v>
      </c>
      <c r="D2293" s="561" t="s">
        <v>11251</v>
      </c>
      <c r="E2293" s="706" t="s">
        <v>11252</v>
      </c>
      <c r="F2293" s="706" t="s">
        <v>11271</v>
      </c>
      <c r="G2293" s="706" t="s">
        <v>4193</v>
      </c>
      <c r="H2293" s="706" t="s">
        <v>9346</v>
      </c>
      <c r="I2293" s="561" t="s">
        <v>8341</v>
      </c>
      <c r="J2293" s="561" t="s">
        <v>4859</v>
      </c>
      <c r="K2293" s="706" t="s">
        <v>5367</v>
      </c>
      <c r="L2293" s="710">
        <v>1</v>
      </c>
    </row>
    <row r="2294" spans="1:12" s="230" customFormat="1" ht="22.5" customHeight="1" outlineLevel="2" x14ac:dyDescent="0.2">
      <c r="A2294" s="6">
        <v>11</v>
      </c>
      <c r="B2294" s="706" t="s">
        <v>11272</v>
      </c>
      <c r="C2294" s="706" t="s">
        <v>3601</v>
      </c>
      <c r="D2294" s="561" t="s">
        <v>11251</v>
      </c>
      <c r="E2294" s="706" t="s">
        <v>11252</v>
      </c>
      <c r="F2294" s="706" t="s">
        <v>11273</v>
      </c>
      <c r="G2294" s="706" t="s">
        <v>4193</v>
      </c>
      <c r="H2294" s="706" t="s">
        <v>9346</v>
      </c>
      <c r="I2294" s="561" t="s">
        <v>8341</v>
      </c>
      <c r="J2294" s="561" t="s">
        <v>4859</v>
      </c>
      <c r="K2294" s="706" t="s">
        <v>5367</v>
      </c>
      <c r="L2294" s="710">
        <v>1</v>
      </c>
    </row>
    <row r="2295" spans="1:12" s="230" customFormat="1" ht="22.5" customHeight="1" outlineLevel="2" x14ac:dyDescent="0.2">
      <c r="A2295" s="6">
        <v>12</v>
      </c>
      <c r="B2295" s="706" t="s">
        <v>11274</v>
      </c>
      <c r="C2295" s="706" t="s">
        <v>3601</v>
      </c>
      <c r="D2295" s="561" t="s">
        <v>11251</v>
      </c>
      <c r="E2295" s="706" t="s">
        <v>11252</v>
      </c>
      <c r="F2295" s="706" t="s">
        <v>11275</v>
      </c>
      <c r="G2295" s="706" t="s">
        <v>4193</v>
      </c>
      <c r="H2295" s="706" t="s">
        <v>9346</v>
      </c>
      <c r="I2295" s="561" t="s">
        <v>8341</v>
      </c>
      <c r="J2295" s="561" t="s">
        <v>4859</v>
      </c>
      <c r="K2295" s="706" t="s">
        <v>5367</v>
      </c>
      <c r="L2295" s="710">
        <v>1</v>
      </c>
    </row>
    <row r="2296" spans="1:12" s="230" customFormat="1" ht="22.5" customHeight="1" outlineLevel="2" x14ac:dyDescent="0.2">
      <c r="A2296" s="6">
        <v>13</v>
      </c>
      <c r="B2296" s="706" t="s">
        <v>11276</v>
      </c>
      <c r="C2296" s="706" t="s">
        <v>3601</v>
      </c>
      <c r="D2296" s="561" t="s">
        <v>11251</v>
      </c>
      <c r="E2296" s="706" t="s">
        <v>11252</v>
      </c>
      <c r="F2296" s="706" t="s">
        <v>11277</v>
      </c>
      <c r="G2296" s="706" t="s">
        <v>4193</v>
      </c>
      <c r="H2296" s="706" t="s">
        <v>9346</v>
      </c>
      <c r="I2296" s="561" t="s">
        <v>8341</v>
      </c>
      <c r="J2296" s="561" t="s">
        <v>4859</v>
      </c>
      <c r="K2296" s="706" t="s">
        <v>5367</v>
      </c>
      <c r="L2296" s="710">
        <v>1</v>
      </c>
    </row>
    <row r="2297" spans="1:12" s="230" customFormat="1" ht="22.5" customHeight="1" outlineLevel="2" x14ac:dyDescent="0.2">
      <c r="A2297" s="6">
        <v>14</v>
      </c>
      <c r="B2297" s="706" t="s">
        <v>11278</v>
      </c>
      <c r="C2297" s="706" t="s">
        <v>3601</v>
      </c>
      <c r="D2297" s="561" t="s">
        <v>11251</v>
      </c>
      <c r="E2297" s="706" t="s">
        <v>11252</v>
      </c>
      <c r="F2297" s="706" t="s">
        <v>11279</v>
      </c>
      <c r="G2297" s="706" t="s">
        <v>4193</v>
      </c>
      <c r="H2297" s="706" t="s">
        <v>9346</v>
      </c>
      <c r="I2297" s="561" t="s">
        <v>8341</v>
      </c>
      <c r="J2297" s="561" t="s">
        <v>4859</v>
      </c>
      <c r="K2297" s="706" t="s">
        <v>5367</v>
      </c>
      <c r="L2297" s="710">
        <v>1</v>
      </c>
    </row>
    <row r="2298" spans="1:12" s="230" customFormat="1" ht="22.5" customHeight="1" outlineLevel="2" x14ac:dyDescent="0.2">
      <c r="A2298" s="6">
        <v>15</v>
      </c>
      <c r="B2298" s="706" t="s">
        <v>11280</v>
      </c>
      <c r="C2298" s="706" t="s">
        <v>3601</v>
      </c>
      <c r="D2298" s="561" t="s">
        <v>11251</v>
      </c>
      <c r="E2298" s="706" t="s">
        <v>11252</v>
      </c>
      <c r="F2298" s="706" t="s">
        <v>11281</v>
      </c>
      <c r="G2298" s="706" t="s">
        <v>4193</v>
      </c>
      <c r="H2298" s="706" t="s">
        <v>9346</v>
      </c>
      <c r="I2298" s="561" t="s">
        <v>8341</v>
      </c>
      <c r="J2298" s="561" t="s">
        <v>4859</v>
      </c>
      <c r="K2298" s="706" t="s">
        <v>5367</v>
      </c>
      <c r="L2298" s="710">
        <v>1</v>
      </c>
    </row>
    <row r="2299" spans="1:12" s="230" customFormat="1" ht="22.5" customHeight="1" outlineLevel="2" x14ac:dyDescent="0.2">
      <c r="A2299" s="6">
        <v>16</v>
      </c>
      <c r="B2299" s="706" t="s">
        <v>11282</v>
      </c>
      <c r="C2299" s="706" t="s">
        <v>3601</v>
      </c>
      <c r="D2299" s="561" t="s">
        <v>11251</v>
      </c>
      <c r="E2299" s="706" t="s">
        <v>11252</v>
      </c>
      <c r="F2299" s="706" t="s">
        <v>11283</v>
      </c>
      <c r="G2299" s="706" t="s">
        <v>4193</v>
      </c>
      <c r="H2299" s="706" t="s">
        <v>9346</v>
      </c>
      <c r="I2299" s="561" t="s">
        <v>8341</v>
      </c>
      <c r="J2299" s="561" t="s">
        <v>4859</v>
      </c>
      <c r="K2299" s="706" t="s">
        <v>5367</v>
      </c>
      <c r="L2299" s="710">
        <v>1</v>
      </c>
    </row>
    <row r="2300" spans="1:12" s="230" customFormat="1" ht="22.5" customHeight="1" outlineLevel="2" x14ac:dyDescent="0.2">
      <c r="A2300" s="6">
        <v>17</v>
      </c>
      <c r="B2300" s="706" t="s">
        <v>11284</v>
      </c>
      <c r="C2300" s="706" t="s">
        <v>3601</v>
      </c>
      <c r="D2300" s="561" t="s">
        <v>11251</v>
      </c>
      <c r="E2300" s="706" t="s">
        <v>11252</v>
      </c>
      <c r="F2300" s="706" t="s">
        <v>11285</v>
      </c>
      <c r="G2300" s="706" t="s">
        <v>4193</v>
      </c>
      <c r="H2300" s="706" t="s">
        <v>9346</v>
      </c>
      <c r="I2300" s="561" t="s">
        <v>8341</v>
      </c>
      <c r="J2300" s="561" t="s">
        <v>4859</v>
      </c>
      <c r="K2300" s="706" t="s">
        <v>5367</v>
      </c>
      <c r="L2300" s="710">
        <v>1</v>
      </c>
    </row>
    <row r="2301" spans="1:12" s="230" customFormat="1" ht="22.5" customHeight="1" outlineLevel="2" x14ac:dyDescent="0.2">
      <c r="A2301" s="6">
        <v>18</v>
      </c>
      <c r="B2301" s="706" t="s">
        <v>11286</v>
      </c>
      <c r="C2301" s="706" t="s">
        <v>3601</v>
      </c>
      <c r="D2301" s="561" t="s">
        <v>11251</v>
      </c>
      <c r="E2301" s="706" t="s">
        <v>11252</v>
      </c>
      <c r="F2301" s="706" t="s">
        <v>11287</v>
      </c>
      <c r="G2301" s="706" t="s">
        <v>3852</v>
      </c>
      <c r="H2301" s="706" t="s">
        <v>9346</v>
      </c>
      <c r="I2301" s="561" t="s">
        <v>8341</v>
      </c>
      <c r="J2301" s="561" t="s">
        <v>4859</v>
      </c>
      <c r="K2301" s="706" t="s">
        <v>5367</v>
      </c>
      <c r="L2301" s="710">
        <v>1</v>
      </c>
    </row>
    <row r="2302" spans="1:12" s="230" customFormat="1" ht="22.5" customHeight="1" outlineLevel="2" x14ac:dyDescent="0.2">
      <c r="A2302" s="6">
        <v>19</v>
      </c>
      <c r="B2302" s="706" t="s">
        <v>11288</v>
      </c>
      <c r="C2302" s="706" t="s">
        <v>3601</v>
      </c>
      <c r="D2302" s="561" t="s">
        <v>11251</v>
      </c>
      <c r="E2302" s="706" t="s">
        <v>11252</v>
      </c>
      <c r="F2302" s="706" t="s">
        <v>11289</v>
      </c>
      <c r="G2302" s="706" t="s">
        <v>3852</v>
      </c>
      <c r="H2302" s="706" t="s">
        <v>9346</v>
      </c>
      <c r="I2302" s="561" t="s">
        <v>8341</v>
      </c>
      <c r="J2302" s="561" t="s">
        <v>4859</v>
      </c>
      <c r="K2302" s="706" t="s">
        <v>5367</v>
      </c>
      <c r="L2302" s="710">
        <v>1</v>
      </c>
    </row>
    <row r="2303" spans="1:12" s="230" customFormat="1" ht="22.5" customHeight="1" outlineLevel="2" x14ac:dyDescent="0.2">
      <c r="A2303" s="6">
        <v>20</v>
      </c>
      <c r="B2303" s="706" t="s">
        <v>11290</v>
      </c>
      <c r="C2303" s="706" t="s">
        <v>3601</v>
      </c>
      <c r="D2303" s="561" t="s">
        <v>11251</v>
      </c>
      <c r="E2303" s="706" t="s">
        <v>11252</v>
      </c>
      <c r="F2303" s="706" t="s">
        <v>11291</v>
      </c>
      <c r="G2303" s="706" t="s">
        <v>3852</v>
      </c>
      <c r="H2303" s="706" t="s">
        <v>9346</v>
      </c>
      <c r="I2303" s="561" t="s">
        <v>8341</v>
      </c>
      <c r="J2303" s="561" t="s">
        <v>4859</v>
      </c>
      <c r="K2303" s="706" t="s">
        <v>5367</v>
      </c>
      <c r="L2303" s="710">
        <v>1</v>
      </c>
    </row>
    <row r="2304" spans="1:12" s="230" customFormat="1" ht="22.5" customHeight="1" outlineLevel="2" x14ac:dyDescent="0.2">
      <c r="A2304" s="6">
        <v>21</v>
      </c>
      <c r="B2304" s="706" t="s">
        <v>11292</v>
      </c>
      <c r="C2304" s="706" t="s">
        <v>3601</v>
      </c>
      <c r="D2304" s="561" t="s">
        <v>11251</v>
      </c>
      <c r="E2304" s="706" t="s">
        <v>11252</v>
      </c>
      <c r="F2304" s="706" t="s">
        <v>11293</v>
      </c>
      <c r="G2304" s="706" t="s">
        <v>3852</v>
      </c>
      <c r="H2304" s="706" t="s">
        <v>9346</v>
      </c>
      <c r="I2304" s="561" t="s">
        <v>8341</v>
      </c>
      <c r="J2304" s="561" t="s">
        <v>4859</v>
      </c>
      <c r="K2304" s="706" t="s">
        <v>5367</v>
      </c>
      <c r="L2304" s="710">
        <v>1</v>
      </c>
    </row>
    <row r="2305" spans="1:12" s="230" customFormat="1" ht="22.5" customHeight="1" outlineLevel="2" x14ac:dyDescent="0.2">
      <c r="A2305" s="6">
        <v>22</v>
      </c>
      <c r="B2305" s="706" t="s">
        <v>11294</v>
      </c>
      <c r="C2305" s="706" t="s">
        <v>3601</v>
      </c>
      <c r="D2305" s="561" t="s">
        <v>11251</v>
      </c>
      <c r="E2305" s="706" t="s">
        <v>11252</v>
      </c>
      <c r="F2305" s="706" t="s">
        <v>11295</v>
      </c>
      <c r="G2305" s="706" t="s">
        <v>8342</v>
      </c>
      <c r="H2305" s="706" t="s">
        <v>9346</v>
      </c>
      <c r="I2305" s="561" t="s">
        <v>8341</v>
      </c>
      <c r="J2305" s="561" t="s">
        <v>4859</v>
      </c>
      <c r="K2305" s="706" t="s">
        <v>5367</v>
      </c>
      <c r="L2305" s="710">
        <v>1</v>
      </c>
    </row>
    <row r="2306" spans="1:12" s="230" customFormat="1" ht="22.5" customHeight="1" outlineLevel="2" x14ac:dyDescent="0.2">
      <c r="A2306" s="6">
        <v>23</v>
      </c>
      <c r="B2306" s="706" t="s">
        <v>11296</v>
      </c>
      <c r="C2306" s="706" t="s">
        <v>3601</v>
      </c>
      <c r="D2306" s="561" t="s">
        <v>11297</v>
      </c>
      <c r="E2306" s="706" t="s">
        <v>11252</v>
      </c>
      <c r="F2306" s="706" t="s">
        <v>11298</v>
      </c>
      <c r="G2306" s="706" t="s">
        <v>4193</v>
      </c>
      <c r="H2306" s="706" t="s">
        <v>9346</v>
      </c>
      <c r="I2306" s="561" t="s">
        <v>8341</v>
      </c>
      <c r="J2306" s="561" t="s">
        <v>4859</v>
      </c>
      <c r="K2306" s="706" t="s">
        <v>5367</v>
      </c>
      <c r="L2306" s="710">
        <v>1</v>
      </c>
    </row>
    <row r="2307" spans="1:12" s="230" customFormat="1" ht="22.5" customHeight="1" outlineLevel="2" x14ac:dyDescent="0.2">
      <c r="A2307" s="6">
        <v>24</v>
      </c>
      <c r="B2307" s="706" t="s">
        <v>11299</v>
      </c>
      <c r="C2307" s="706" t="s">
        <v>3601</v>
      </c>
      <c r="D2307" s="561" t="s">
        <v>11297</v>
      </c>
      <c r="E2307" s="706" t="s">
        <v>11252</v>
      </c>
      <c r="F2307" s="706" t="s">
        <v>11300</v>
      </c>
      <c r="G2307" s="706" t="s">
        <v>4193</v>
      </c>
      <c r="H2307" s="706" t="s">
        <v>9346</v>
      </c>
      <c r="I2307" s="561" t="s">
        <v>8341</v>
      </c>
      <c r="J2307" s="561" t="s">
        <v>4859</v>
      </c>
      <c r="K2307" s="706" t="s">
        <v>5367</v>
      </c>
      <c r="L2307" s="710">
        <v>1</v>
      </c>
    </row>
    <row r="2308" spans="1:12" s="230" customFormat="1" ht="22.5" customHeight="1" outlineLevel="2" x14ac:dyDescent="0.2">
      <c r="A2308" s="6">
        <v>25</v>
      </c>
      <c r="B2308" s="706" t="s">
        <v>11301</v>
      </c>
      <c r="C2308" s="706" t="s">
        <v>3601</v>
      </c>
      <c r="D2308" s="561" t="s">
        <v>11297</v>
      </c>
      <c r="E2308" s="706" t="s">
        <v>11252</v>
      </c>
      <c r="F2308" s="706" t="s">
        <v>11302</v>
      </c>
      <c r="G2308" s="706" t="s">
        <v>4193</v>
      </c>
      <c r="H2308" s="706" t="s">
        <v>9346</v>
      </c>
      <c r="I2308" s="561" t="s">
        <v>8341</v>
      </c>
      <c r="J2308" s="561" t="s">
        <v>4859</v>
      </c>
      <c r="K2308" s="706" t="s">
        <v>5367</v>
      </c>
      <c r="L2308" s="710">
        <v>1</v>
      </c>
    </row>
    <row r="2309" spans="1:12" s="230" customFormat="1" ht="22.5" customHeight="1" outlineLevel="2" x14ac:dyDescent="0.2">
      <c r="A2309" s="6">
        <v>26</v>
      </c>
      <c r="B2309" s="706" t="s">
        <v>11303</v>
      </c>
      <c r="C2309" s="706" t="s">
        <v>3601</v>
      </c>
      <c r="D2309" s="561" t="s">
        <v>11297</v>
      </c>
      <c r="E2309" s="706" t="s">
        <v>11252</v>
      </c>
      <c r="F2309" s="706" t="s">
        <v>11304</v>
      </c>
      <c r="G2309" s="706" t="s">
        <v>4193</v>
      </c>
      <c r="H2309" s="706" t="s">
        <v>9346</v>
      </c>
      <c r="I2309" s="561" t="s">
        <v>8341</v>
      </c>
      <c r="J2309" s="561" t="s">
        <v>4859</v>
      </c>
      <c r="K2309" s="706" t="s">
        <v>5367</v>
      </c>
      <c r="L2309" s="710">
        <v>1</v>
      </c>
    </row>
    <row r="2310" spans="1:12" s="230" customFormat="1" ht="22.5" customHeight="1" outlineLevel="2" x14ac:dyDescent="0.2">
      <c r="A2310" s="6">
        <v>27</v>
      </c>
      <c r="B2310" s="706" t="s">
        <v>11305</v>
      </c>
      <c r="C2310" s="706" t="s">
        <v>3601</v>
      </c>
      <c r="D2310" s="561" t="s">
        <v>11297</v>
      </c>
      <c r="E2310" s="706" t="s">
        <v>11252</v>
      </c>
      <c r="F2310" s="706" t="s">
        <v>11306</v>
      </c>
      <c r="G2310" s="706" t="s">
        <v>4193</v>
      </c>
      <c r="H2310" s="706" t="s">
        <v>9346</v>
      </c>
      <c r="I2310" s="561" t="s">
        <v>8341</v>
      </c>
      <c r="J2310" s="561" t="s">
        <v>4859</v>
      </c>
      <c r="K2310" s="706" t="s">
        <v>5367</v>
      </c>
      <c r="L2310" s="710">
        <v>1</v>
      </c>
    </row>
    <row r="2311" spans="1:12" s="230" customFormat="1" ht="22.5" customHeight="1" outlineLevel="2" x14ac:dyDescent="0.2">
      <c r="A2311" s="6">
        <v>28</v>
      </c>
      <c r="B2311" s="706" t="s">
        <v>11307</v>
      </c>
      <c r="C2311" s="706" t="s">
        <v>3601</v>
      </c>
      <c r="D2311" s="561" t="s">
        <v>11297</v>
      </c>
      <c r="E2311" s="706" t="s">
        <v>11252</v>
      </c>
      <c r="F2311" s="706" t="s">
        <v>11308</v>
      </c>
      <c r="G2311" s="706" t="s">
        <v>4193</v>
      </c>
      <c r="H2311" s="706" t="s">
        <v>9346</v>
      </c>
      <c r="I2311" s="561" t="s">
        <v>8341</v>
      </c>
      <c r="J2311" s="561" t="s">
        <v>4859</v>
      </c>
      <c r="K2311" s="706" t="s">
        <v>5367</v>
      </c>
      <c r="L2311" s="710">
        <v>1</v>
      </c>
    </row>
    <row r="2312" spans="1:12" s="230" customFormat="1" ht="22.5" customHeight="1" outlineLevel="2" x14ac:dyDescent="0.2">
      <c r="A2312" s="6">
        <v>29</v>
      </c>
      <c r="B2312" s="706" t="s">
        <v>11309</v>
      </c>
      <c r="C2312" s="706" t="s">
        <v>3601</v>
      </c>
      <c r="D2312" s="561" t="s">
        <v>11297</v>
      </c>
      <c r="E2312" s="706" t="s">
        <v>11252</v>
      </c>
      <c r="F2312" s="706" t="s">
        <v>3736</v>
      </c>
      <c r="G2312" s="706" t="s">
        <v>4193</v>
      </c>
      <c r="H2312" s="706" t="s">
        <v>9346</v>
      </c>
      <c r="I2312" s="561" t="s">
        <v>8341</v>
      </c>
      <c r="J2312" s="561" t="s">
        <v>4859</v>
      </c>
      <c r="K2312" s="706" t="s">
        <v>5367</v>
      </c>
      <c r="L2312" s="710">
        <v>1</v>
      </c>
    </row>
    <row r="2313" spans="1:12" s="230" customFormat="1" ht="22.5" customHeight="1" outlineLevel="2" x14ac:dyDescent="0.2">
      <c r="A2313" s="6">
        <v>30</v>
      </c>
      <c r="B2313" s="706" t="s">
        <v>11310</v>
      </c>
      <c r="C2313" s="706" t="s">
        <v>3601</v>
      </c>
      <c r="D2313" s="561" t="s">
        <v>11297</v>
      </c>
      <c r="E2313" s="706" t="s">
        <v>11252</v>
      </c>
      <c r="F2313" s="706" t="s">
        <v>10101</v>
      </c>
      <c r="G2313" s="706" t="s">
        <v>4193</v>
      </c>
      <c r="H2313" s="706" t="s">
        <v>9346</v>
      </c>
      <c r="I2313" s="561" t="s">
        <v>8341</v>
      </c>
      <c r="J2313" s="561" t="s">
        <v>4859</v>
      </c>
      <c r="K2313" s="706" t="s">
        <v>5367</v>
      </c>
      <c r="L2313" s="710">
        <v>1</v>
      </c>
    </row>
    <row r="2314" spans="1:12" s="230" customFormat="1" ht="22.5" customHeight="1" outlineLevel="2" x14ac:dyDescent="0.2">
      <c r="A2314" s="6">
        <v>31</v>
      </c>
      <c r="B2314" s="706" t="s">
        <v>11311</v>
      </c>
      <c r="C2314" s="706" t="s">
        <v>3601</v>
      </c>
      <c r="D2314" s="561" t="s">
        <v>11297</v>
      </c>
      <c r="E2314" s="706" t="s">
        <v>11252</v>
      </c>
      <c r="F2314" s="706" t="s">
        <v>11312</v>
      </c>
      <c r="G2314" s="706" t="s">
        <v>4193</v>
      </c>
      <c r="H2314" s="706" t="s">
        <v>9346</v>
      </c>
      <c r="I2314" s="561" t="s">
        <v>8341</v>
      </c>
      <c r="J2314" s="561" t="s">
        <v>4859</v>
      </c>
      <c r="K2314" s="706" t="s">
        <v>5367</v>
      </c>
      <c r="L2314" s="710">
        <v>1</v>
      </c>
    </row>
    <row r="2315" spans="1:12" s="230" customFormat="1" ht="22.5" customHeight="1" outlineLevel="2" x14ac:dyDescent="0.2">
      <c r="A2315" s="6">
        <v>32</v>
      </c>
      <c r="B2315" s="706" t="s">
        <v>11313</v>
      </c>
      <c r="C2315" s="706" t="s">
        <v>3601</v>
      </c>
      <c r="D2315" s="561" t="s">
        <v>11297</v>
      </c>
      <c r="E2315" s="706" t="s">
        <v>11252</v>
      </c>
      <c r="F2315" s="706" t="s">
        <v>11314</v>
      </c>
      <c r="G2315" s="706" t="s">
        <v>4193</v>
      </c>
      <c r="H2315" s="706" t="s">
        <v>9346</v>
      </c>
      <c r="I2315" s="561" t="s">
        <v>8341</v>
      </c>
      <c r="J2315" s="561" t="s">
        <v>4859</v>
      </c>
      <c r="K2315" s="706" t="s">
        <v>5367</v>
      </c>
      <c r="L2315" s="710">
        <v>1</v>
      </c>
    </row>
    <row r="2316" spans="1:12" s="230" customFormat="1" ht="22.5" customHeight="1" outlineLevel="2" x14ac:dyDescent="0.2">
      <c r="A2316" s="6">
        <v>33</v>
      </c>
      <c r="B2316" s="706" t="s">
        <v>11315</v>
      </c>
      <c r="C2316" s="706" t="s">
        <v>3601</v>
      </c>
      <c r="D2316" s="561" t="s">
        <v>11297</v>
      </c>
      <c r="E2316" s="706" t="s">
        <v>11252</v>
      </c>
      <c r="F2316" s="706" t="s">
        <v>11316</v>
      </c>
      <c r="G2316" s="706" t="s">
        <v>4193</v>
      </c>
      <c r="H2316" s="706" t="s">
        <v>9346</v>
      </c>
      <c r="I2316" s="561" t="s">
        <v>8341</v>
      </c>
      <c r="J2316" s="561" t="s">
        <v>4859</v>
      </c>
      <c r="K2316" s="706" t="s">
        <v>5367</v>
      </c>
      <c r="L2316" s="710">
        <v>1</v>
      </c>
    </row>
    <row r="2317" spans="1:12" s="230" customFormat="1" ht="22.5" customHeight="1" outlineLevel="2" x14ac:dyDescent="0.2">
      <c r="A2317" s="6">
        <v>34</v>
      </c>
      <c r="B2317" s="706" t="s">
        <v>11317</v>
      </c>
      <c r="C2317" s="706" t="s">
        <v>3601</v>
      </c>
      <c r="D2317" s="561" t="s">
        <v>11297</v>
      </c>
      <c r="E2317" s="706" t="s">
        <v>11252</v>
      </c>
      <c r="F2317" s="706" t="s">
        <v>11318</v>
      </c>
      <c r="G2317" s="706" t="s">
        <v>4193</v>
      </c>
      <c r="H2317" s="706" t="s">
        <v>9346</v>
      </c>
      <c r="I2317" s="561" t="s">
        <v>8341</v>
      </c>
      <c r="J2317" s="561" t="s">
        <v>4859</v>
      </c>
      <c r="K2317" s="706" t="s">
        <v>5367</v>
      </c>
      <c r="L2317" s="710">
        <v>1</v>
      </c>
    </row>
    <row r="2318" spans="1:12" s="230" customFormat="1" ht="22.5" customHeight="1" outlineLevel="2" x14ac:dyDescent="0.2">
      <c r="A2318" s="6">
        <v>35</v>
      </c>
      <c r="B2318" s="706" t="s">
        <v>11319</v>
      </c>
      <c r="C2318" s="706" t="s">
        <v>3601</v>
      </c>
      <c r="D2318" s="561" t="s">
        <v>11297</v>
      </c>
      <c r="E2318" s="706" t="s">
        <v>11252</v>
      </c>
      <c r="F2318" s="706" t="s">
        <v>11320</v>
      </c>
      <c r="G2318" s="706" t="s">
        <v>4193</v>
      </c>
      <c r="H2318" s="706" t="s">
        <v>9346</v>
      </c>
      <c r="I2318" s="561" t="s">
        <v>8341</v>
      </c>
      <c r="J2318" s="561" t="s">
        <v>4859</v>
      </c>
      <c r="K2318" s="706" t="s">
        <v>5367</v>
      </c>
      <c r="L2318" s="710">
        <v>1</v>
      </c>
    </row>
    <row r="2319" spans="1:12" s="230" customFormat="1" ht="22.5" customHeight="1" outlineLevel="2" x14ac:dyDescent="0.2">
      <c r="A2319" s="6">
        <v>36</v>
      </c>
      <c r="B2319" s="706" t="s">
        <v>11321</v>
      </c>
      <c r="C2319" s="706" t="s">
        <v>3601</v>
      </c>
      <c r="D2319" s="561" t="s">
        <v>11297</v>
      </c>
      <c r="E2319" s="706" t="s">
        <v>11252</v>
      </c>
      <c r="F2319" s="706" t="s">
        <v>11322</v>
      </c>
      <c r="G2319" s="706" t="s">
        <v>4193</v>
      </c>
      <c r="H2319" s="706" t="s">
        <v>9346</v>
      </c>
      <c r="I2319" s="561" t="s">
        <v>8341</v>
      </c>
      <c r="J2319" s="561" t="s">
        <v>4859</v>
      </c>
      <c r="K2319" s="706" t="s">
        <v>5367</v>
      </c>
      <c r="L2319" s="710">
        <v>1</v>
      </c>
    </row>
    <row r="2320" spans="1:12" s="230" customFormat="1" ht="22.5" customHeight="1" outlineLevel="2" x14ac:dyDescent="0.2">
      <c r="A2320" s="6">
        <v>37</v>
      </c>
      <c r="B2320" s="706" t="s">
        <v>11323</v>
      </c>
      <c r="C2320" s="706" t="s">
        <v>3601</v>
      </c>
      <c r="D2320" s="561" t="s">
        <v>11297</v>
      </c>
      <c r="E2320" s="706" t="s">
        <v>11252</v>
      </c>
      <c r="F2320" s="706" t="s">
        <v>11324</v>
      </c>
      <c r="G2320" s="706" t="s">
        <v>4193</v>
      </c>
      <c r="H2320" s="706" t="s">
        <v>9346</v>
      </c>
      <c r="I2320" s="561" t="s">
        <v>8341</v>
      </c>
      <c r="J2320" s="561" t="s">
        <v>4859</v>
      </c>
      <c r="K2320" s="706" t="s">
        <v>5367</v>
      </c>
      <c r="L2320" s="710">
        <v>1</v>
      </c>
    </row>
    <row r="2321" spans="1:12" s="230" customFormat="1" ht="22.5" customHeight="1" outlineLevel="2" x14ac:dyDescent="0.2">
      <c r="A2321" s="6">
        <v>38</v>
      </c>
      <c r="B2321" s="706" t="s">
        <v>11325</v>
      </c>
      <c r="C2321" s="706" t="s">
        <v>3601</v>
      </c>
      <c r="D2321" s="561" t="s">
        <v>11297</v>
      </c>
      <c r="E2321" s="706" t="s">
        <v>11252</v>
      </c>
      <c r="F2321" s="706" t="s">
        <v>11326</v>
      </c>
      <c r="G2321" s="706" t="s">
        <v>4193</v>
      </c>
      <c r="H2321" s="706" t="s">
        <v>9346</v>
      </c>
      <c r="I2321" s="561" t="s">
        <v>8341</v>
      </c>
      <c r="J2321" s="561" t="s">
        <v>4859</v>
      </c>
      <c r="K2321" s="706" t="s">
        <v>5367</v>
      </c>
      <c r="L2321" s="710">
        <v>1</v>
      </c>
    </row>
    <row r="2322" spans="1:12" s="230" customFormat="1" ht="22.5" customHeight="1" outlineLevel="2" x14ac:dyDescent="0.2">
      <c r="A2322" s="6">
        <v>39</v>
      </c>
      <c r="B2322" s="706" t="s">
        <v>11327</v>
      </c>
      <c r="C2322" s="706" t="s">
        <v>3601</v>
      </c>
      <c r="D2322" s="561" t="s">
        <v>11297</v>
      </c>
      <c r="E2322" s="706" t="s">
        <v>11252</v>
      </c>
      <c r="F2322" s="706" t="s">
        <v>11328</v>
      </c>
      <c r="G2322" s="706" t="s">
        <v>4193</v>
      </c>
      <c r="H2322" s="706" t="s">
        <v>9346</v>
      </c>
      <c r="I2322" s="561" t="s">
        <v>8341</v>
      </c>
      <c r="J2322" s="561" t="s">
        <v>4859</v>
      </c>
      <c r="K2322" s="706" t="s">
        <v>5367</v>
      </c>
      <c r="L2322" s="710">
        <v>1</v>
      </c>
    </row>
    <row r="2323" spans="1:12" s="230" customFormat="1" ht="22.5" customHeight="1" outlineLevel="2" x14ac:dyDescent="0.2">
      <c r="A2323" s="6">
        <v>40</v>
      </c>
      <c r="B2323" s="706" t="s">
        <v>11329</v>
      </c>
      <c r="C2323" s="706" t="s">
        <v>3601</v>
      </c>
      <c r="D2323" s="561" t="s">
        <v>11297</v>
      </c>
      <c r="E2323" s="706" t="s">
        <v>11252</v>
      </c>
      <c r="F2323" s="706" t="s">
        <v>11330</v>
      </c>
      <c r="G2323" s="706" t="s">
        <v>3852</v>
      </c>
      <c r="H2323" s="706" t="s">
        <v>9346</v>
      </c>
      <c r="I2323" s="561" t="s">
        <v>8341</v>
      </c>
      <c r="J2323" s="561" t="s">
        <v>4859</v>
      </c>
      <c r="K2323" s="706" t="s">
        <v>5367</v>
      </c>
      <c r="L2323" s="710">
        <v>1</v>
      </c>
    </row>
    <row r="2324" spans="1:12" s="230" customFormat="1" ht="22.5" customHeight="1" outlineLevel="2" x14ac:dyDescent="0.2">
      <c r="A2324" s="6">
        <v>41</v>
      </c>
      <c r="B2324" s="706" t="s">
        <v>11331</v>
      </c>
      <c r="C2324" s="706" t="s">
        <v>3601</v>
      </c>
      <c r="D2324" s="561" t="s">
        <v>11297</v>
      </c>
      <c r="E2324" s="706" t="s">
        <v>11252</v>
      </c>
      <c r="F2324" s="706" t="s">
        <v>11332</v>
      </c>
      <c r="G2324" s="706" t="s">
        <v>4193</v>
      </c>
      <c r="H2324" s="706" t="s">
        <v>9346</v>
      </c>
      <c r="I2324" s="561" t="s">
        <v>8341</v>
      </c>
      <c r="J2324" s="561" t="s">
        <v>4859</v>
      </c>
      <c r="K2324" s="706" t="s">
        <v>5367</v>
      </c>
      <c r="L2324" s="710">
        <v>1</v>
      </c>
    </row>
    <row r="2325" spans="1:12" s="230" customFormat="1" ht="22.5" customHeight="1" outlineLevel="2" x14ac:dyDescent="0.2">
      <c r="A2325" s="6">
        <v>42</v>
      </c>
      <c r="B2325" s="706" t="s">
        <v>11333</v>
      </c>
      <c r="C2325" s="706" t="s">
        <v>3601</v>
      </c>
      <c r="D2325" s="561" t="s">
        <v>11297</v>
      </c>
      <c r="E2325" s="706" t="s">
        <v>11252</v>
      </c>
      <c r="F2325" s="706" t="s">
        <v>11334</v>
      </c>
      <c r="G2325" s="706" t="s">
        <v>4193</v>
      </c>
      <c r="H2325" s="706" t="s">
        <v>9346</v>
      </c>
      <c r="I2325" s="561" t="s">
        <v>8341</v>
      </c>
      <c r="J2325" s="561" t="s">
        <v>4859</v>
      </c>
      <c r="K2325" s="706" t="s">
        <v>5367</v>
      </c>
      <c r="L2325" s="710">
        <v>1</v>
      </c>
    </row>
    <row r="2326" spans="1:12" s="230" customFormat="1" ht="22.5" customHeight="1" outlineLevel="2" x14ac:dyDescent="0.2">
      <c r="A2326" s="6">
        <v>43</v>
      </c>
      <c r="B2326" s="706" t="s">
        <v>11335</v>
      </c>
      <c r="C2326" s="706" t="s">
        <v>3601</v>
      </c>
      <c r="D2326" s="561" t="s">
        <v>11297</v>
      </c>
      <c r="E2326" s="706" t="s">
        <v>11252</v>
      </c>
      <c r="F2326" s="706" t="s">
        <v>11336</v>
      </c>
      <c r="G2326" s="706" t="s">
        <v>4193</v>
      </c>
      <c r="H2326" s="706" t="s">
        <v>9346</v>
      </c>
      <c r="I2326" s="561" t="s">
        <v>8341</v>
      </c>
      <c r="J2326" s="561" t="s">
        <v>4859</v>
      </c>
      <c r="K2326" s="706" t="s">
        <v>5367</v>
      </c>
      <c r="L2326" s="710">
        <v>1</v>
      </c>
    </row>
    <row r="2327" spans="1:12" s="230" customFormat="1" ht="22.5" customHeight="1" outlineLevel="2" x14ac:dyDescent="0.2">
      <c r="A2327" s="6">
        <v>44</v>
      </c>
      <c r="B2327" s="706" t="s">
        <v>11337</v>
      </c>
      <c r="C2327" s="706" t="s">
        <v>3601</v>
      </c>
      <c r="D2327" s="561" t="s">
        <v>11297</v>
      </c>
      <c r="E2327" s="706" t="s">
        <v>11252</v>
      </c>
      <c r="F2327" s="706" t="s">
        <v>11338</v>
      </c>
      <c r="G2327" s="706" t="s">
        <v>4193</v>
      </c>
      <c r="H2327" s="706" t="s">
        <v>9346</v>
      </c>
      <c r="I2327" s="561" t="s">
        <v>8341</v>
      </c>
      <c r="J2327" s="561" t="s">
        <v>4859</v>
      </c>
      <c r="K2327" s="706" t="s">
        <v>5367</v>
      </c>
      <c r="L2327" s="710">
        <v>1</v>
      </c>
    </row>
    <row r="2328" spans="1:12" s="230" customFormat="1" ht="22.5" customHeight="1" outlineLevel="2" x14ac:dyDescent="0.2">
      <c r="A2328" s="6">
        <v>45</v>
      </c>
      <c r="B2328" s="706" t="s">
        <v>11339</v>
      </c>
      <c r="C2328" s="706" t="s">
        <v>3601</v>
      </c>
      <c r="D2328" s="561" t="s">
        <v>11297</v>
      </c>
      <c r="E2328" s="706" t="s">
        <v>11252</v>
      </c>
      <c r="F2328" s="706" t="s">
        <v>11340</v>
      </c>
      <c r="G2328" s="706" t="s">
        <v>4193</v>
      </c>
      <c r="H2328" s="706" t="s">
        <v>9346</v>
      </c>
      <c r="I2328" s="561" t="s">
        <v>8341</v>
      </c>
      <c r="J2328" s="561" t="s">
        <v>4859</v>
      </c>
      <c r="K2328" s="706" t="s">
        <v>5367</v>
      </c>
      <c r="L2328" s="710">
        <v>1</v>
      </c>
    </row>
    <row r="2329" spans="1:12" s="230" customFormat="1" ht="22.5" customHeight="1" outlineLevel="2" x14ac:dyDescent="0.2">
      <c r="A2329" s="6">
        <v>46</v>
      </c>
      <c r="B2329" s="706" t="s">
        <v>11341</v>
      </c>
      <c r="C2329" s="706" t="s">
        <v>3601</v>
      </c>
      <c r="D2329" s="561" t="s">
        <v>11297</v>
      </c>
      <c r="E2329" s="706" t="s">
        <v>11252</v>
      </c>
      <c r="F2329" s="706" t="s">
        <v>11342</v>
      </c>
      <c r="G2329" s="706" t="s">
        <v>4193</v>
      </c>
      <c r="H2329" s="706" t="s">
        <v>9346</v>
      </c>
      <c r="I2329" s="561" t="s">
        <v>8341</v>
      </c>
      <c r="J2329" s="561" t="s">
        <v>4859</v>
      </c>
      <c r="K2329" s="706" t="s">
        <v>5367</v>
      </c>
      <c r="L2329" s="710">
        <v>1</v>
      </c>
    </row>
    <row r="2330" spans="1:12" s="230" customFormat="1" ht="22.5" customHeight="1" outlineLevel="2" x14ac:dyDescent="0.2">
      <c r="A2330" s="6">
        <v>47</v>
      </c>
      <c r="B2330" s="706" t="s">
        <v>11343</v>
      </c>
      <c r="C2330" s="706" t="s">
        <v>3601</v>
      </c>
      <c r="D2330" s="561" t="s">
        <v>11297</v>
      </c>
      <c r="E2330" s="706" t="s">
        <v>11252</v>
      </c>
      <c r="F2330" s="706" t="s">
        <v>11344</v>
      </c>
      <c r="G2330" s="706" t="s">
        <v>4193</v>
      </c>
      <c r="H2330" s="706" t="s">
        <v>9346</v>
      </c>
      <c r="I2330" s="561" t="s">
        <v>8341</v>
      </c>
      <c r="J2330" s="561" t="s">
        <v>4859</v>
      </c>
      <c r="K2330" s="706" t="s">
        <v>5367</v>
      </c>
      <c r="L2330" s="710">
        <v>1</v>
      </c>
    </row>
    <row r="2331" spans="1:12" s="230" customFormat="1" ht="22.5" customHeight="1" outlineLevel="2" x14ac:dyDescent="0.2">
      <c r="A2331" s="6">
        <v>48</v>
      </c>
      <c r="B2331" s="706" t="s">
        <v>11345</v>
      </c>
      <c r="C2331" s="706" t="s">
        <v>3601</v>
      </c>
      <c r="D2331" s="561" t="s">
        <v>11297</v>
      </c>
      <c r="E2331" s="706" t="s">
        <v>11252</v>
      </c>
      <c r="F2331" s="706" t="s">
        <v>11346</v>
      </c>
      <c r="G2331" s="706" t="s">
        <v>4193</v>
      </c>
      <c r="H2331" s="706" t="s">
        <v>9346</v>
      </c>
      <c r="I2331" s="561" t="s">
        <v>8341</v>
      </c>
      <c r="J2331" s="561" t="s">
        <v>4859</v>
      </c>
      <c r="K2331" s="706" t="s">
        <v>5367</v>
      </c>
      <c r="L2331" s="710">
        <v>1</v>
      </c>
    </row>
    <row r="2332" spans="1:12" s="230" customFormat="1" ht="22.5" customHeight="1" outlineLevel="2" x14ac:dyDescent="0.2">
      <c r="A2332" s="6">
        <v>49</v>
      </c>
      <c r="B2332" s="706" t="s">
        <v>11347</v>
      </c>
      <c r="C2332" s="706" t="s">
        <v>3601</v>
      </c>
      <c r="D2332" s="561" t="s">
        <v>11297</v>
      </c>
      <c r="E2332" s="706" t="s">
        <v>11252</v>
      </c>
      <c r="F2332" s="706" t="s">
        <v>6573</v>
      </c>
      <c r="G2332" s="706" t="s">
        <v>4193</v>
      </c>
      <c r="H2332" s="706" t="s">
        <v>9346</v>
      </c>
      <c r="I2332" s="561" t="s">
        <v>8341</v>
      </c>
      <c r="J2332" s="561" t="s">
        <v>4859</v>
      </c>
      <c r="K2332" s="706" t="s">
        <v>5367</v>
      </c>
      <c r="L2332" s="710">
        <v>1</v>
      </c>
    </row>
    <row r="2333" spans="1:12" s="230" customFormat="1" ht="22.5" customHeight="1" outlineLevel="2" x14ac:dyDescent="0.2">
      <c r="A2333" s="6">
        <v>50</v>
      </c>
      <c r="B2333" s="706" t="s">
        <v>11348</v>
      </c>
      <c r="C2333" s="706" t="s">
        <v>3601</v>
      </c>
      <c r="D2333" s="561" t="s">
        <v>11297</v>
      </c>
      <c r="E2333" s="706" t="s">
        <v>11252</v>
      </c>
      <c r="F2333" s="706" t="s">
        <v>11349</v>
      </c>
      <c r="G2333" s="706" t="s">
        <v>4193</v>
      </c>
      <c r="H2333" s="706" t="s">
        <v>9346</v>
      </c>
      <c r="I2333" s="561" t="s">
        <v>8341</v>
      </c>
      <c r="J2333" s="561" t="s">
        <v>4859</v>
      </c>
      <c r="K2333" s="706" t="s">
        <v>5367</v>
      </c>
      <c r="L2333" s="710">
        <v>1</v>
      </c>
    </row>
    <row r="2334" spans="1:12" s="230" customFormat="1" ht="22.5" customHeight="1" outlineLevel="2" x14ac:dyDescent="0.2">
      <c r="A2334" s="6">
        <v>51</v>
      </c>
      <c r="B2334" s="706" t="s">
        <v>11350</v>
      </c>
      <c r="C2334" s="706" t="s">
        <v>3601</v>
      </c>
      <c r="D2334" s="561" t="s">
        <v>11297</v>
      </c>
      <c r="E2334" s="706" t="s">
        <v>11252</v>
      </c>
      <c r="F2334" s="706" t="s">
        <v>11351</v>
      </c>
      <c r="G2334" s="706" t="s">
        <v>4193</v>
      </c>
      <c r="H2334" s="706" t="s">
        <v>9346</v>
      </c>
      <c r="I2334" s="561" t="s">
        <v>8341</v>
      </c>
      <c r="J2334" s="561" t="s">
        <v>4859</v>
      </c>
      <c r="K2334" s="706" t="s">
        <v>5367</v>
      </c>
      <c r="L2334" s="710">
        <v>1</v>
      </c>
    </row>
    <row r="2335" spans="1:12" s="230" customFormat="1" ht="22.5" customHeight="1" outlineLevel="2" x14ac:dyDescent="0.2">
      <c r="A2335" s="6">
        <v>52</v>
      </c>
      <c r="B2335" s="706" t="s">
        <v>11352</v>
      </c>
      <c r="C2335" s="706" t="s">
        <v>3601</v>
      </c>
      <c r="D2335" s="561" t="s">
        <v>11297</v>
      </c>
      <c r="E2335" s="706" t="s">
        <v>11252</v>
      </c>
      <c r="F2335" s="706" t="s">
        <v>11353</v>
      </c>
      <c r="G2335" s="706" t="s">
        <v>4193</v>
      </c>
      <c r="H2335" s="706" t="s">
        <v>9346</v>
      </c>
      <c r="I2335" s="561" t="s">
        <v>8341</v>
      </c>
      <c r="J2335" s="561" t="s">
        <v>4859</v>
      </c>
      <c r="K2335" s="706" t="s">
        <v>5367</v>
      </c>
      <c r="L2335" s="710">
        <v>1</v>
      </c>
    </row>
    <row r="2336" spans="1:12" s="230" customFormat="1" ht="22.5" customHeight="1" outlineLevel="2" x14ac:dyDescent="0.2">
      <c r="A2336" s="6">
        <v>53</v>
      </c>
      <c r="B2336" s="706" t="s">
        <v>11354</v>
      </c>
      <c r="C2336" s="706" t="s">
        <v>3601</v>
      </c>
      <c r="D2336" s="561" t="s">
        <v>11297</v>
      </c>
      <c r="E2336" s="706" t="s">
        <v>11252</v>
      </c>
      <c r="F2336" s="706" t="s">
        <v>11351</v>
      </c>
      <c r="G2336" s="706" t="s">
        <v>4193</v>
      </c>
      <c r="H2336" s="706" t="s">
        <v>9346</v>
      </c>
      <c r="I2336" s="561" t="s">
        <v>8341</v>
      </c>
      <c r="J2336" s="561" t="s">
        <v>4859</v>
      </c>
      <c r="K2336" s="706" t="s">
        <v>5367</v>
      </c>
      <c r="L2336" s="710">
        <v>1</v>
      </c>
    </row>
    <row r="2337" spans="1:12" s="230" customFormat="1" ht="22.5" customHeight="1" outlineLevel="2" x14ac:dyDescent="0.2">
      <c r="A2337" s="6">
        <v>54</v>
      </c>
      <c r="B2337" s="706" t="s">
        <v>11355</v>
      </c>
      <c r="C2337" s="706" t="s">
        <v>3601</v>
      </c>
      <c r="D2337" s="561" t="s">
        <v>11297</v>
      </c>
      <c r="E2337" s="706" t="s">
        <v>11252</v>
      </c>
      <c r="F2337" s="706" t="s">
        <v>11356</v>
      </c>
      <c r="G2337" s="706" t="s">
        <v>4193</v>
      </c>
      <c r="H2337" s="706" t="s">
        <v>9346</v>
      </c>
      <c r="I2337" s="561" t="s">
        <v>8341</v>
      </c>
      <c r="J2337" s="561" t="s">
        <v>4859</v>
      </c>
      <c r="K2337" s="706" t="s">
        <v>5367</v>
      </c>
      <c r="L2337" s="710">
        <v>1</v>
      </c>
    </row>
    <row r="2338" spans="1:12" s="230" customFormat="1" ht="22.5" customHeight="1" outlineLevel="2" x14ac:dyDescent="0.2">
      <c r="A2338" s="6">
        <v>55</v>
      </c>
      <c r="B2338" s="706" t="s">
        <v>11357</v>
      </c>
      <c r="C2338" s="706" t="s">
        <v>3601</v>
      </c>
      <c r="D2338" s="561" t="s">
        <v>11297</v>
      </c>
      <c r="E2338" s="706" t="s">
        <v>11252</v>
      </c>
      <c r="F2338" s="706" t="s">
        <v>11358</v>
      </c>
      <c r="G2338" s="706" t="s">
        <v>3852</v>
      </c>
      <c r="H2338" s="706" t="s">
        <v>9346</v>
      </c>
      <c r="I2338" s="561" t="s">
        <v>8341</v>
      </c>
      <c r="J2338" s="561" t="s">
        <v>4859</v>
      </c>
      <c r="K2338" s="706" t="s">
        <v>5367</v>
      </c>
      <c r="L2338" s="710">
        <v>1</v>
      </c>
    </row>
    <row r="2339" spans="1:12" s="230" customFormat="1" ht="22.5" customHeight="1" outlineLevel="2" x14ac:dyDescent="0.2">
      <c r="A2339" s="6">
        <v>56</v>
      </c>
      <c r="B2339" s="706" t="s">
        <v>11359</v>
      </c>
      <c r="C2339" s="706" t="s">
        <v>3601</v>
      </c>
      <c r="D2339" s="561" t="s">
        <v>11297</v>
      </c>
      <c r="E2339" s="706" t="s">
        <v>11252</v>
      </c>
      <c r="F2339" s="706" t="s">
        <v>11360</v>
      </c>
      <c r="G2339" s="706" t="s">
        <v>3852</v>
      </c>
      <c r="H2339" s="706" t="s">
        <v>9346</v>
      </c>
      <c r="I2339" s="561" t="s">
        <v>8341</v>
      </c>
      <c r="J2339" s="561" t="s">
        <v>4859</v>
      </c>
      <c r="K2339" s="706" t="s">
        <v>5367</v>
      </c>
      <c r="L2339" s="710">
        <v>1</v>
      </c>
    </row>
    <row r="2340" spans="1:12" s="230" customFormat="1" ht="22.5" customHeight="1" outlineLevel="2" x14ac:dyDescent="0.2">
      <c r="A2340" s="6">
        <v>57</v>
      </c>
      <c r="B2340" s="706" t="s">
        <v>11361</v>
      </c>
      <c r="C2340" s="706" t="s">
        <v>3601</v>
      </c>
      <c r="D2340" s="561" t="s">
        <v>11297</v>
      </c>
      <c r="E2340" s="706" t="s">
        <v>11252</v>
      </c>
      <c r="F2340" s="706" t="s">
        <v>11362</v>
      </c>
      <c r="G2340" s="706" t="s">
        <v>4193</v>
      </c>
      <c r="H2340" s="706" t="s">
        <v>9346</v>
      </c>
      <c r="I2340" s="561" t="s">
        <v>8341</v>
      </c>
      <c r="J2340" s="561" t="s">
        <v>4859</v>
      </c>
      <c r="K2340" s="706" t="s">
        <v>5367</v>
      </c>
      <c r="L2340" s="710">
        <v>1</v>
      </c>
    </row>
    <row r="2341" spans="1:12" s="230" customFormat="1" ht="22.5" customHeight="1" outlineLevel="2" x14ac:dyDescent="0.2">
      <c r="A2341" s="6">
        <v>58</v>
      </c>
      <c r="B2341" s="706" t="s">
        <v>11363</v>
      </c>
      <c r="C2341" s="706" t="s">
        <v>3601</v>
      </c>
      <c r="D2341" s="561" t="s">
        <v>11297</v>
      </c>
      <c r="E2341" s="706" t="s">
        <v>11252</v>
      </c>
      <c r="F2341" s="706" t="s">
        <v>3733</v>
      </c>
      <c r="G2341" s="706" t="s">
        <v>4193</v>
      </c>
      <c r="H2341" s="706" t="s">
        <v>9346</v>
      </c>
      <c r="I2341" s="561" t="s">
        <v>8341</v>
      </c>
      <c r="J2341" s="561" t="s">
        <v>4859</v>
      </c>
      <c r="K2341" s="706" t="s">
        <v>5367</v>
      </c>
      <c r="L2341" s="710">
        <v>1</v>
      </c>
    </row>
    <row r="2342" spans="1:12" s="230" customFormat="1" ht="22.5" customHeight="1" outlineLevel="2" x14ac:dyDescent="0.2">
      <c r="A2342" s="6">
        <v>59</v>
      </c>
      <c r="B2342" s="706" t="s">
        <v>11364</v>
      </c>
      <c r="C2342" s="706" t="s">
        <v>3601</v>
      </c>
      <c r="D2342" s="561" t="s">
        <v>11297</v>
      </c>
      <c r="E2342" s="706" t="s">
        <v>11252</v>
      </c>
      <c r="F2342" s="706" t="s">
        <v>11365</v>
      </c>
      <c r="G2342" s="706" t="s">
        <v>4193</v>
      </c>
      <c r="H2342" s="706" t="s">
        <v>9346</v>
      </c>
      <c r="I2342" s="561" t="s">
        <v>8341</v>
      </c>
      <c r="J2342" s="561" t="s">
        <v>4859</v>
      </c>
      <c r="K2342" s="706" t="s">
        <v>5367</v>
      </c>
      <c r="L2342" s="710">
        <v>1</v>
      </c>
    </row>
    <row r="2343" spans="1:12" s="230" customFormat="1" ht="22.5" customHeight="1" outlineLevel="2" x14ac:dyDescent="0.2">
      <c r="A2343" s="6">
        <v>60</v>
      </c>
      <c r="B2343" s="706" t="s">
        <v>11366</v>
      </c>
      <c r="C2343" s="706" t="s">
        <v>3601</v>
      </c>
      <c r="D2343" s="561" t="s">
        <v>11297</v>
      </c>
      <c r="E2343" s="706" t="s">
        <v>11252</v>
      </c>
      <c r="F2343" s="706" t="s">
        <v>11367</v>
      </c>
      <c r="G2343" s="706" t="s">
        <v>4193</v>
      </c>
      <c r="H2343" s="706" t="s">
        <v>9346</v>
      </c>
      <c r="I2343" s="561" t="s">
        <v>8341</v>
      </c>
      <c r="J2343" s="561" t="s">
        <v>4859</v>
      </c>
      <c r="K2343" s="706" t="s">
        <v>5367</v>
      </c>
      <c r="L2343" s="710">
        <v>1</v>
      </c>
    </row>
    <row r="2344" spans="1:12" s="230" customFormat="1" ht="22.5" customHeight="1" outlineLevel="2" x14ac:dyDescent="0.2">
      <c r="A2344" s="6">
        <v>61</v>
      </c>
      <c r="B2344" s="706" t="s">
        <v>11368</v>
      </c>
      <c r="C2344" s="706" t="s">
        <v>3601</v>
      </c>
      <c r="D2344" s="561" t="s">
        <v>11297</v>
      </c>
      <c r="E2344" s="706" t="s">
        <v>11252</v>
      </c>
      <c r="F2344" s="706" t="s">
        <v>11369</v>
      </c>
      <c r="G2344" s="706" t="s">
        <v>3852</v>
      </c>
      <c r="H2344" s="706" t="s">
        <v>9346</v>
      </c>
      <c r="I2344" s="561" t="s">
        <v>8341</v>
      </c>
      <c r="J2344" s="561" t="s">
        <v>4859</v>
      </c>
      <c r="K2344" s="706" t="s">
        <v>5367</v>
      </c>
      <c r="L2344" s="710">
        <v>1</v>
      </c>
    </row>
    <row r="2345" spans="1:12" s="230" customFormat="1" ht="22.5" customHeight="1" outlineLevel="2" x14ac:dyDescent="0.2">
      <c r="A2345" s="6">
        <v>62</v>
      </c>
      <c r="B2345" s="706" t="s">
        <v>11370</v>
      </c>
      <c r="C2345" s="706" t="s">
        <v>3601</v>
      </c>
      <c r="D2345" s="561" t="s">
        <v>11297</v>
      </c>
      <c r="E2345" s="706" t="s">
        <v>11252</v>
      </c>
      <c r="F2345" s="706" t="s">
        <v>11371</v>
      </c>
      <c r="G2345" s="706" t="s">
        <v>3852</v>
      </c>
      <c r="H2345" s="706" t="s">
        <v>9346</v>
      </c>
      <c r="I2345" s="561" t="s">
        <v>8341</v>
      </c>
      <c r="J2345" s="561" t="s">
        <v>4859</v>
      </c>
      <c r="K2345" s="706" t="s">
        <v>5367</v>
      </c>
      <c r="L2345" s="710">
        <v>1</v>
      </c>
    </row>
    <row r="2346" spans="1:12" s="230" customFormat="1" ht="22.5" customHeight="1" outlineLevel="2" x14ac:dyDescent="0.2">
      <c r="A2346" s="6">
        <v>63</v>
      </c>
      <c r="B2346" s="706" t="s">
        <v>11372</v>
      </c>
      <c r="C2346" s="706" t="s">
        <v>3601</v>
      </c>
      <c r="D2346" s="561" t="s">
        <v>11297</v>
      </c>
      <c r="E2346" s="706" t="s">
        <v>11252</v>
      </c>
      <c r="F2346" s="706" t="s">
        <v>11373</v>
      </c>
      <c r="G2346" s="706" t="s">
        <v>3852</v>
      </c>
      <c r="H2346" s="706" t="s">
        <v>9346</v>
      </c>
      <c r="I2346" s="561" t="s">
        <v>8341</v>
      </c>
      <c r="J2346" s="561" t="s">
        <v>4859</v>
      </c>
      <c r="K2346" s="706" t="s">
        <v>5367</v>
      </c>
      <c r="L2346" s="710">
        <v>1</v>
      </c>
    </row>
    <row r="2347" spans="1:12" s="230" customFormat="1" ht="22.5" customHeight="1" outlineLevel="2" x14ac:dyDescent="0.2">
      <c r="A2347" s="6">
        <v>64</v>
      </c>
      <c r="B2347" s="706" t="s">
        <v>11374</v>
      </c>
      <c r="C2347" s="706" t="s">
        <v>3601</v>
      </c>
      <c r="D2347" s="561" t="s">
        <v>11297</v>
      </c>
      <c r="E2347" s="706" t="s">
        <v>11252</v>
      </c>
      <c r="F2347" s="706" t="s">
        <v>11375</v>
      </c>
      <c r="G2347" s="706" t="s">
        <v>3852</v>
      </c>
      <c r="H2347" s="706" t="s">
        <v>9346</v>
      </c>
      <c r="I2347" s="561" t="s">
        <v>8341</v>
      </c>
      <c r="J2347" s="561" t="s">
        <v>4859</v>
      </c>
      <c r="K2347" s="706" t="s">
        <v>5367</v>
      </c>
      <c r="L2347" s="710">
        <v>1</v>
      </c>
    </row>
    <row r="2348" spans="1:12" s="230" customFormat="1" ht="22.5" customHeight="1" outlineLevel="2" x14ac:dyDescent="0.2">
      <c r="A2348" s="6">
        <v>65</v>
      </c>
      <c r="B2348" s="706" t="s">
        <v>11376</v>
      </c>
      <c r="C2348" s="706" t="s">
        <v>3601</v>
      </c>
      <c r="D2348" s="561" t="s">
        <v>11297</v>
      </c>
      <c r="E2348" s="706" t="s">
        <v>11252</v>
      </c>
      <c r="F2348" s="706" t="s">
        <v>11377</v>
      </c>
      <c r="G2348" s="706" t="s">
        <v>3852</v>
      </c>
      <c r="H2348" s="706" t="s">
        <v>9346</v>
      </c>
      <c r="I2348" s="561" t="s">
        <v>8341</v>
      </c>
      <c r="J2348" s="561" t="s">
        <v>4859</v>
      </c>
      <c r="K2348" s="706" t="s">
        <v>5367</v>
      </c>
      <c r="L2348" s="710">
        <v>1</v>
      </c>
    </row>
    <row r="2349" spans="1:12" s="230" customFormat="1" ht="22.5" customHeight="1" outlineLevel="2" x14ac:dyDescent="0.2">
      <c r="A2349" s="6">
        <v>66</v>
      </c>
      <c r="B2349" s="706" t="s">
        <v>11378</v>
      </c>
      <c r="C2349" s="706" t="s">
        <v>3601</v>
      </c>
      <c r="D2349" s="561" t="s">
        <v>11297</v>
      </c>
      <c r="E2349" s="706" t="s">
        <v>11252</v>
      </c>
      <c r="F2349" s="706" t="s">
        <v>11379</v>
      </c>
      <c r="G2349" s="706" t="s">
        <v>4193</v>
      </c>
      <c r="H2349" s="706" t="s">
        <v>9346</v>
      </c>
      <c r="I2349" s="561" t="s">
        <v>8341</v>
      </c>
      <c r="J2349" s="561" t="s">
        <v>4859</v>
      </c>
      <c r="K2349" s="706" t="s">
        <v>5367</v>
      </c>
      <c r="L2349" s="710">
        <v>1</v>
      </c>
    </row>
    <row r="2350" spans="1:12" s="230" customFormat="1" ht="22.5" customHeight="1" outlineLevel="2" x14ac:dyDescent="0.2">
      <c r="A2350" s="6">
        <v>67</v>
      </c>
      <c r="B2350" s="706" t="s">
        <v>11380</v>
      </c>
      <c r="C2350" s="706" t="s">
        <v>3601</v>
      </c>
      <c r="D2350" s="561" t="s">
        <v>11297</v>
      </c>
      <c r="E2350" s="706" t="s">
        <v>11252</v>
      </c>
      <c r="F2350" s="706" t="s">
        <v>11381</v>
      </c>
      <c r="G2350" s="706" t="s">
        <v>3852</v>
      </c>
      <c r="H2350" s="706" t="s">
        <v>9346</v>
      </c>
      <c r="I2350" s="561" t="s">
        <v>8341</v>
      </c>
      <c r="J2350" s="561" t="s">
        <v>4859</v>
      </c>
      <c r="K2350" s="706" t="s">
        <v>5367</v>
      </c>
      <c r="L2350" s="710">
        <v>1</v>
      </c>
    </row>
    <row r="2351" spans="1:12" s="230" customFormat="1" ht="22.5" customHeight="1" outlineLevel="2" x14ac:dyDescent="0.2">
      <c r="A2351" s="6">
        <v>68</v>
      </c>
      <c r="B2351" s="706" t="s">
        <v>11382</v>
      </c>
      <c r="C2351" s="706" t="s">
        <v>3601</v>
      </c>
      <c r="D2351" s="561" t="s">
        <v>11297</v>
      </c>
      <c r="E2351" s="706" t="s">
        <v>11252</v>
      </c>
      <c r="F2351" s="706" t="s">
        <v>11383</v>
      </c>
      <c r="G2351" s="706" t="s">
        <v>4193</v>
      </c>
      <c r="H2351" s="706" t="s">
        <v>9346</v>
      </c>
      <c r="I2351" s="561" t="s">
        <v>8341</v>
      </c>
      <c r="J2351" s="561" t="s">
        <v>4859</v>
      </c>
      <c r="K2351" s="706" t="s">
        <v>5367</v>
      </c>
      <c r="L2351" s="710">
        <v>1</v>
      </c>
    </row>
    <row r="2352" spans="1:12" s="230" customFormat="1" ht="22.5" customHeight="1" outlineLevel="2" x14ac:dyDescent="0.2">
      <c r="A2352" s="6">
        <v>69</v>
      </c>
      <c r="B2352" s="706" t="s">
        <v>11384</v>
      </c>
      <c r="C2352" s="706" t="s">
        <v>3601</v>
      </c>
      <c r="D2352" s="561" t="s">
        <v>11297</v>
      </c>
      <c r="E2352" s="706" t="s">
        <v>11252</v>
      </c>
      <c r="F2352" s="706" t="s">
        <v>11385</v>
      </c>
      <c r="G2352" s="706" t="s">
        <v>4193</v>
      </c>
      <c r="H2352" s="706" t="s">
        <v>9346</v>
      </c>
      <c r="I2352" s="561" t="s">
        <v>8341</v>
      </c>
      <c r="J2352" s="561" t="s">
        <v>4859</v>
      </c>
      <c r="K2352" s="706" t="s">
        <v>5367</v>
      </c>
      <c r="L2352" s="710">
        <v>1</v>
      </c>
    </row>
    <row r="2353" spans="1:12" s="230" customFormat="1" ht="22.5" customHeight="1" outlineLevel="2" x14ac:dyDescent="0.2">
      <c r="A2353" s="6">
        <v>70</v>
      </c>
      <c r="B2353" s="706" t="s">
        <v>11386</v>
      </c>
      <c r="C2353" s="706" t="s">
        <v>3601</v>
      </c>
      <c r="D2353" s="561" t="s">
        <v>11297</v>
      </c>
      <c r="E2353" s="706" t="s">
        <v>11252</v>
      </c>
      <c r="F2353" s="706" t="s">
        <v>11387</v>
      </c>
      <c r="G2353" s="706" t="s">
        <v>4193</v>
      </c>
      <c r="H2353" s="706" t="s">
        <v>9346</v>
      </c>
      <c r="I2353" s="561" t="s">
        <v>8341</v>
      </c>
      <c r="J2353" s="561" t="s">
        <v>4859</v>
      </c>
      <c r="K2353" s="706" t="s">
        <v>5367</v>
      </c>
      <c r="L2353" s="710">
        <v>1</v>
      </c>
    </row>
    <row r="2354" spans="1:12" s="230" customFormat="1" ht="22.5" customHeight="1" outlineLevel="2" x14ac:dyDescent="0.2">
      <c r="A2354" s="6">
        <v>71</v>
      </c>
      <c r="B2354" s="706" t="s">
        <v>11388</v>
      </c>
      <c r="C2354" s="706" t="s">
        <v>3601</v>
      </c>
      <c r="D2354" s="561" t="s">
        <v>11297</v>
      </c>
      <c r="E2354" s="706" t="s">
        <v>11252</v>
      </c>
      <c r="F2354" s="706" t="s">
        <v>11389</v>
      </c>
      <c r="G2354" s="706" t="s">
        <v>3852</v>
      </c>
      <c r="H2354" s="706" t="s">
        <v>9346</v>
      </c>
      <c r="I2354" s="561" t="s">
        <v>8341</v>
      </c>
      <c r="J2354" s="561" t="s">
        <v>4859</v>
      </c>
      <c r="K2354" s="706" t="s">
        <v>5367</v>
      </c>
      <c r="L2354" s="710">
        <v>1</v>
      </c>
    </row>
    <row r="2355" spans="1:12" s="230" customFormat="1" ht="22.5" customHeight="1" outlineLevel="2" x14ac:dyDescent="0.2">
      <c r="A2355" s="6">
        <v>72</v>
      </c>
      <c r="B2355" s="706" t="s">
        <v>11390</v>
      </c>
      <c r="C2355" s="706" t="s">
        <v>3601</v>
      </c>
      <c r="D2355" s="561" t="s">
        <v>11297</v>
      </c>
      <c r="E2355" s="706" t="s">
        <v>11252</v>
      </c>
      <c r="F2355" s="706" t="s">
        <v>11391</v>
      </c>
      <c r="G2355" s="706" t="s">
        <v>3852</v>
      </c>
      <c r="H2355" s="706" t="s">
        <v>9346</v>
      </c>
      <c r="I2355" s="561" t="s">
        <v>8341</v>
      </c>
      <c r="J2355" s="561" t="s">
        <v>4859</v>
      </c>
      <c r="K2355" s="706" t="s">
        <v>5367</v>
      </c>
      <c r="L2355" s="710">
        <v>1</v>
      </c>
    </row>
    <row r="2356" spans="1:12" s="230" customFormat="1" ht="22.5" customHeight="1" outlineLevel="2" x14ac:dyDescent="0.2">
      <c r="A2356" s="6">
        <v>73</v>
      </c>
      <c r="B2356" s="706" t="s">
        <v>11392</v>
      </c>
      <c r="C2356" s="706" t="s">
        <v>3601</v>
      </c>
      <c r="D2356" s="561" t="s">
        <v>11297</v>
      </c>
      <c r="E2356" s="706" t="s">
        <v>11252</v>
      </c>
      <c r="F2356" s="706" t="s">
        <v>11393</v>
      </c>
      <c r="G2356" s="706" t="s">
        <v>3852</v>
      </c>
      <c r="H2356" s="706" t="s">
        <v>9346</v>
      </c>
      <c r="I2356" s="561" t="s">
        <v>8341</v>
      </c>
      <c r="J2356" s="561" t="s">
        <v>4859</v>
      </c>
      <c r="K2356" s="706" t="s">
        <v>5367</v>
      </c>
      <c r="L2356" s="710">
        <v>1</v>
      </c>
    </row>
    <row r="2357" spans="1:12" s="230" customFormat="1" ht="22.5" customHeight="1" outlineLevel="2" x14ac:dyDescent="0.2">
      <c r="A2357" s="6">
        <v>74</v>
      </c>
      <c r="B2357" s="706" t="s">
        <v>11394</v>
      </c>
      <c r="C2357" s="706" t="s">
        <v>3601</v>
      </c>
      <c r="D2357" s="561" t="s">
        <v>11297</v>
      </c>
      <c r="E2357" s="706" t="s">
        <v>11252</v>
      </c>
      <c r="F2357" s="706" t="s">
        <v>11395</v>
      </c>
      <c r="G2357" s="706" t="s">
        <v>3852</v>
      </c>
      <c r="H2357" s="706" t="s">
        <v>9346</v>
      </c>
      <c r="I2357" s="561" t="s">
        <v>8341</v>
      </c>
      <c r="J2357" s="561" t="s">
        <v>4859</v>
      </c>
      <c r="K2357" s="706" t="s">
        <v>5367</v>
      </c>
      <c r="L2357" s="710">
        <v>1</v>
      </c>
    </row>
    <row r="2358" spans="1:12" s="230" customFormat="1" ht="22.5" customHeight="1" outlineLevel="2" x14ac:dyDescent="0.2">
      <c r="A2358" s="6">
        <v>75</v>
      </c>
      <c r="B2358" s="706" t="s">
        <v>11396</v>
      </c>
      <c r="C2358" s="706" t="s">
        <v>3601</v>
      </c>
      <c r="D2358" s="561" t="s">
        <v>11297</v>
      </c>
      <c r="E2358" s="706" t="s">
        <v>11252</v>
      </c>
      <c r="F2358" s="706" t="s">
        <v>11397</v>
      </c>
      <c r="G2358" s="706" t="s">
        <v>3852</v>
      </c>
      <c r="H2358" s="706" t="s">
        <v>9346</v>
      </c>
      <c r="I2358" s="561" t="s">
        <v>8341</v>
      </c>
      <c r="J2358" s="561" t="s">
        <v>4859</v>
      </c>
      <c r="K2358" s="706" t="s">
        <v>5367</v>
      </c>
      <c r="L2358" s="710">
        <v>1</v>
      </c>
    </row>
    <row r="2359" spans="1:12" s="230" customFormat="1" ht="22.5" customHeight="1" outlineLevel="2" x14ac:dyDescent="0.2">
      <c r="A2359" s="6">
        <v>76</v>
      </c>
      <c r="B2359" s="706" t="s">
        <v>11398</v>
      </c>
      <c r="C2359" s="706" t="s">
        <v>3601</v>
      </c>
      <c r="D2359" s="561" t="s">
        <v>11297</v>
      </c>
      <c r="E2359" s="706" t="s">
        <v>11252</v>
      </c>
      <c r="F2359" s="706" t="s">
        <v>11399</v>
      </c>
      <c r="G2359" s="706" t="s">
        <v>3852</v>
      </c>
      <c r="H2359" s="706" t="s">
        <v>9346</v>
      </c>
      <c r="I2359" s="561" t="s">
        <v>8341</v>
      </c>
      <c r="J2359" s="561" t="s">
        <v>4859</v>
      </c>
      <c r="K2359" s="706" t="s">
        <v>5367</v>
      </c>
      <c r="L2359" s="710">
        <v>1</v>
      </c>
    </row>
    <row r="2360" spans="1:12" s="230" customFormat="1" ht="22.5" customHeight="1" outlineLevel="2" x14ac:dyDescent="0.2">
      <c r="A2360" s="6">
        <v>77</v>
      </c>
      <c r="B2360" s="706" t="s">
        <v>11400</v>
      </c>
      <c r="C2360" s="706" t="s">
        <v>3601</v>
      </c>
      <c r="D2360" s="561" t="s">
        <v>11297</v>
      </c>
      <c r="E2360" s="706" t="s">
        <v>11252</v>
      </c>
      <c r="F2360" s="706" t="s">
        <v>8494</v>
      </c>
      <c r="G2360" s="706" t="s">
        <v>4193</v>
      </c>
      <c r="H2360" s="706" t="s">
        <v>9346</v>
      </c>
      <c r="I2360" s="561" t="s">
        <v>8341</v>
      </c>
      <c r="J2360" s="561" t="s">
        <v>4859</v>
      </c>
      <c r="K2360" s="706" t="s">
        <v>5367</v>
      </c>
      <c r="L2360" s="710">
        <v>1</v>
      </c>
    </row>
    <row r="2361" spans="1:12" s="230" customFormat="1" ht="22.5" customHeight="1" outlineLevel="2" x14ac:dyDescent="0.2">
      <c r="A2361" s="6">
        <v>78</v>
      </c>
      <c r="B2361" s="706" t="s">
        <v>11401</v>
      </c>
      <c r="C2361" s="706" t="s">
        <v>3601</v>
      </c>
      <c r="D2361" s="561" t="s">
        <v>11297</v>
      </c>
      <c r="E2361" s="706" t="s">
        <v>11252</v>
      </c>
      <c r="F2361" s="706" t="s">
        <v>11402</v>
      </c>
      <c r="G2361" s="706" t="s">
        <v>4193</v>
      </c>
      <c r="H2361" s="706" t="s">
        <v>9346</v>
      </c>
      <c r="I2361" s="561" t="s">
        <v>8341</v>
      </c>
      <c r="J2361" s="561" t="s">
        <v>4859</v>
      </c>
      <c r="K2361" s="706" t="s">
        <v>5367</v>
      </c>
      <c r="L2361" s="710">
        <v>1</v>
      </c>
    </row>
    <row r="2362" spans="1:12" s="230" customFormat="1" ht="22.5" customHeight="1" outlineLevel="2" x14ac:dyDescent="0.2">
      <c r="A2362" s="6">
        <v>79</v>
      </c>
      <c r="B2362" s="706" t="s">
        <v>11403</v>
      </c>
      <c r="C2362" s="706" t="s">
        <v>3601</v>
      </c>
      <c r="D2362" s="561" t="s">
        <v>11297</v>
      </c>
      <c r="E2362" s="706" t="s">
        <v>11252</v>
      </c>
      <c r="F2362" s="706" t="s">
        <v>11404</v>
      </c>
      <c r="G2362" s="706" t="s">
        <v>4193</v>
      </c>
      <c r="H2362" s="706" t="s">
        <v>9346</v>
      </c>
      <c r="I2362" s="561" t="s">
        <v>8341</v>
      </c>
      <c r="J2362" s="561" t="s">
        <v>4859</v>
      </c>
      <c r="K2362" s="706" t="s">
        <v>5367</v>
      </c>
      <c r="L2362" s="710">
        <v>1</v>
      </c>
    </row>
    <row r="2363" spans="1:12" s="230" customFormat="1" ht="22.5" customHeight="1" outlineLevel="2" x14ac:dyDescent="0.2">
      <c r="A2363" s="6">
        <v>80</v>
      </c>
      <c r="B2363" s="706" t="s">
        <v>11405</v>
      </c>
      <c r="C2363" s="706" t="s">
        <v>3601</v>
      </c>
      <c r="D2363" s="561" t="s">
        <v>11297</v>
      </c>
      <c r="E2363" s="706" t="s">
        <v>11252</v>
      </c>
      <c r="F2363" s="706" t="s">
        <v>11406</v>
      </c>
      <c r="G2363" s="706" t="s">
        <v>3852</v>
      </c>
      <c r="H2363" s="706" t="s">
        <v>9346</v>
      </c>
      <c r="I2363" s="561" t="s">
        <v>8341</v>
      </c>
      <c r="J2363" s="561" t="s">
        <v>4859</v>
      </c>
      <c r="K2363" s="706" t="s">
        <v>5367</v>
      </c>
      <c r="L2363" s="710">
        <v>1</v>
      </c>
    </row>
    <row r="2364" spans="1:12" s="230" customFormat="1" ht="22.5" customHeight="1" outlineLevel="2" x14ac:dyDescent="0.2">
      <c r="A2364" s="6">
        <v>81</v>
      </c>
      <c r="B2364" s="706" t="s">
        <v>11407</v>
      </c>
      <c r="C2364" s="706" t="s">
        <v>3601</v>
      </c>
      <c r="D2364" s="561" t="s">
        <v>11297</v>
      </c>
      <c r="E2364" s="706" t="s">
        <v>11252</v>
      </c>
      <c r="F2364" s="706" t="s">
        <v>11408</v>
      </c>
      <c r="G2364" s="706" t="s">
        <v>4193</v>
      </c>
      <c r="H2364" s="706" t="s">
        <v>9346</v>
      </c>
      <c r="I2364" s="561" t="s">
        <v>8341</v>
      </c>
      <c r="J2364" s="561" t="s">
        <v>4859</v>
      </c>
      <c r="K2364" s="706" t="s">
        <v>5367</v>
      </c>
      <c r="L2364" s="710">
        <v>1</v>
      </c>
    </row>
    <row r="2365" spans="1:12" s="230" customFormat="1" ht="22.5" customHeight="1" outlineLevel="2" x14ac:dyDescent="0.2">
      <c r="A2365" s="6">
        <v>82</v>
      </c>
      <c r="B2365" s="706" t="s">
        <v>11409</v>
      </c>
      <c r="C2365" s="706" t="s">
        <v>3601</v>
      </c>
      <c r="D2365" s="561" t="s">
        <v>11297</v>
      </c>
      <c r="E2365" s="706" t="s">
        <v>11252</v>
      </c>
      <c r="F2365" s="706" t="s">
        <v>10095</v>
      </c>
      <c r="G2365" s="706" t="s">
        <v>4193</v>
      </c>
      <c r="H2365" s="706" t="s">
        <v>9346</v>
      </c>
      <c r="I2365" s="561" t="s">
        <v>8341</v>
      </c>
      <c r="J2365" s="561" t="s">
        <v>4859</v>
      </c>
      <c r="K2365" s="706" t="s">
        <v>5367</v>
      </c>
      <c r="L2365" s="710">
        <v>1</v>
      </c>
    </row>
    <row r="2366" spans="1:12" s="230" customFormat="1" ht="22.5" customHeight="1" outlineLevel="2" x14ac:dyDescent="0.2">
      <c r="A2366" s="6">
        <v>83</v>
      </c>
      <c r="B2366" s="706" t="s">
        <v>11410</v>
      </c>
      <c r="C2366" s="706" t="s">
        <v>3601</v>
      </c>
      <c r="D2366" s="561" t="s">
        <v>11297</v>
      </c>
      <c r="E2366" s="706" t="s">
        <v>11252</v>
      </c>
      <c r="F2366" s="706" t="s">
        <v>10095</v>
      </c>
      <c r="G2366" s="706" t="s">
        <v>4193</v>
      </c>
      <c r="H2366" s="706" t="s">
        <v>9346</v>
      </c>
      <c r="I2366" s="561" t="s">
        <v>8341</v>
      </c>
      <c r="J2366" s="561" t="s">
        <v>4859</v>
      </c>
      <c r="K2366" s="706" t="s">
        <v>5367</v>
      </c>
      <c r="L2366" s="710">
        <v>1</v>
      </c>
    </row>
    <row r="2367" spans="1:12" s="230" customFormat="1" ht="22.5" customHeight="1" outlineLevel="2" x14ac:dyDescent="0.2">
      <c r="A2367" s="6">
        <v>84</v>
      </c>
      <c r="B2367" s="706" t="s">
        <v>11411</v>
      </c>
      <c r="C2367" s="706" t="s">
        <v>3601</v>
      </c>
      <c r="D2367" s="561" t="s">
        <v>11297</v>
      </c>
      <c r="E2367" s="706" t="s">
        <v>11252</v>
      </c>
      <c r="F2367" s="706" t="s">
        <v>11412</v>
      </c>
      <c r="G2367" s="706" t="s">
        <v>3852</v>
      </c>
      <c r="H2367" s="706" t="s">
        <v>9346</v>
      </c>
      <c r="I2367" s="561" t="s">
        <v>8341</v>
      </c>
      <c r="J2367" s="561" t="s">
        <v>4859</v>
      </c>
      <c r="K2367" s="706" t="s">
        <v>5367</v>
      </c>
      <c r="L2367" s="710">
        <v>1</v>
      </c>
    </row>
    <row r="2368" spans="1:12" s="230" customFormat="1" ht="22.5" customHeight="1" outlineLevel="2" x14ac:dyDescent="0.2">
      <c r="A2368" s="6">
        <v>85</v>
      </c>
      <c r="B2368" s="706" t="s">
        <v>11413</v>
      </c>
      <c r="C2368" s="706" t="s">
        <v>3601</v>
      </c>
      <c r="D2368" s="561" t="s">
        <v>11297</v>
      </c>
      <c r="E2368" s="706" t="s">
        <v>11252</v>
      </c>
      <c r="F2368" s="706" t="s">
        <v>8494</v>
      </c>
      <c r="G2368" s="706" t="s">
        <v>3852</v>
      </c>
      <c r="H2368" s="706" t="s">
        <v>9346</v>
      </c>
      <c r="I2368" s="561" t="s">
        <v>8341</v>
      </c>
      <c r="J2368" s="561" t="s">
        <v>4859</v>
      </c>
      <c r="K2368" s="706" t="s">
        <v>5367</v>
      </c>
      <c r="L2368" s="710">
        <v>1</v>
      </c>
    </row>
    <row r="2369" spans="1:12" s="230" customFormat="1" ht="22.5" customHeight="1" outlineLevel="2" x14ac:dyDescent="0.2">
      <c r="A2369" s="6">
        <v>86</v>
      </c>
      <c r="B2369" s="706" t="s">
        <v>11414</v>
      </c>
      <c r="C2369" s="706" t="s">
        <v>3601</v>
      </c>
      <c r="D2369" s="561" t="s">
        <v>11297</v>
      </c>
      <c r="E2369" s="706" t="s">
        <v>11252</v>
      </c>
      <c r="F2369" s="706" t="s">
        <v>10095</v>
      </c>
      <c r="G2369" s="706" t="s">
        <v>3852</v>
      </c>
      <c r="H2369" s="706" t="s">
        <v>9346</v>
      </c>
      <c r="I2369" s="561" t="s">
        <v>8341</v>
      </c>
      <c r="J2369" s="561" t="s">
        <v>4859</v>
      </c>
      <c r="K2369" s="706" t="s">
        <v>5367</v>
      </c>
      <c r="L2369" s="710">
        <v>1</v>
      </c>
    </row>
    <row r="2370" spans="1:12" s="230" customFormat="1" ht="22.5" customHeight="1" outlineLevel="2" x14ac:dyDescent="0.2">
      <c r="A2370" s="6">
        <v>87</v>
      </c>
      <c r="B2370" s="706" t="s">
        <v>11415</v>
      </c>
      <c r="C2370" s="706" t="s">
        <v>3601</v>
      </c>
      <c r="D2370" s="561" t="s">
        <v>11297</v>
      </c>
      <c r="E2370" s="706" t="s">
        <v>11252</v>
      </c>
      <c r="F2370" s="706" t="s">
        <v>11416</v>
      </c>
      <c r="G2370" s="706" t="s">
        <v>3852</v>
      </c>
      <c r="H2370" s="706" t="s">
        <v>9346</v>
      </c>
      <c r="I2370" s="561" t="s">
        <v>8341</v>
      </c>
      <c r="J2370" s="561" t="s">
        <v>4859</v>
      </c>
      <c r="K2370" s="706" t="s">
        <v>5367</v>
      </c>
      <c r="L2370" s="710">
        <v>1</v>
      </c>
    </row>
    <row r="2371" spans="1:12" s="230" customFormat="1" ht="22.5" customHeight="1" outlineLevel="2" x14ac:dyDescent="0.2">
      <c r="A2371" s="6">
        <v>88</v>
      </c>
      <c r="B2371" s="706" t="s">
        <v>11417</v>
      </c>
      <c r="C2371" s="706" t="s">
        <v>3601</v>
      </c>
      <c r="D2371" s="561" t="s">
        <v>11297</v>
      </c>
      <c r="E2371" s="706" t="s">
        <v>11252</v>
      </c>
      <c r="F2371" s="706" t="s">
        <v>10095</v>
      </c>
      <c r="G2371" s="706" t="s">
        <v>4193</v>
      </c>
      <c r="H2371" s="706" t="s">
        <v>9346</v>
      </c>
      <c r="I2371" s="561" t="s">
        <v>8341</v>
      </c>
      <c r="J2371" s="561" t="s">
        <v>4859</v>
      </c>
      <c r="K2371" s="706" t="s">
        <v>5367</v>
      </c>
      <c r="L2371" s="710">
        <v>1</v>
      </c>
    </row>
    <row r="2372" spans="1:12" s="230" customFormat="1" ht="22.5" customHeight="1" outlineLevel="2" x14ac:dyDescent="0.2">
      <c r="A2372" s="6">
        <v>89</v>
      </c>
      <c r="B2372" s="706" t="s">
        <v>11418</v>
      </c>
      <c r="C2372" s="706" t="s">
        <v>3601</v>
      </c>
      <c r="D2372" s="561" t="s">
        <v>11297</v>
      </c>
      <c r="E2372" s="706" t="s">
        <v>11252</v>
      </c>
      <c r="F2372" s="706" t="s">
        <v>11419</v>
      </c>
      <c r="G2372" s="706" t="s">
        <v>3852</v>
      </c>
      <c r="H2372" s="706" t="s">
        <v>9346</v>
      </c>
      <c r="I2372" s="561" t="s">
        <v>8341</v>
      </c>
      <c r="J2372" s="561" t="s">
        <v>4859</v>
      </c>
      <c r="K2372" s="706" t="s">
        <v>5367</v>
      </c>
      <c r="L2372" s="710">
        <v>1</v>
      </c>
    </row>
    <row r="2373" spans="1:12" s="230" customFormat="1" ht="22.5" customHeight="1" outlineLevel="2" x14ac:dyDescent="0.2">
      <c r="A2373" s="6">
        <v>90</v>
      </c>
      <c r="B2373" s="706" t="s">
        <v>11420</v>
      </c>
      <c r="C2373" s="706" t="s">
        <v>3601</v>
      </c>
      <c r="D2373" s="561" t="s">
        <v>11297</v>
      </c>
      <c r="E2373" s="706" t="s">
        <v>11252</v>
      </c>
      <c r="F2373" s="706" t="s">
        <v>10095</v>
      </c>
      <c r="G2373" s="706" t="s">
        <v>4193</v>
      </c>
      <c r="H2373" s="706" t="s">
        <v>9346</v>
      </c>
      <c r="I2373" s="561" t="s">
        <v>8341</v>
      </c>
      <c r="J2373" s="561" t="s">
        <v>4859</v>
      </c>
      <c r="K2373" s="706" t="s">
        <v>5367</v>
      </c>
      <c r="L2373" s="710">
        <v>1</v>
      </c>
    </row>
    <row r="2374" spans="1:12" s="230" customFormat="1" ht="22.5" customHeight="1" outlineLevel="2" x14ac:dyDescent="0.2">
      <c r="A2374" s="6">
        <v>91</v>
      </c>
      <c r="B2374" s="706" t="s">
        <v>11421</v>
      </c>
      <c r="C2374" s="706" t="s">
        <v>3601</v>
      </c>
      <c r="D2374" s="561" t="s">
        <v>11297</v>
      </c>
      <c r="E2374" s="706" t="s">
        <v>11252</v>
      </c>
      <c r="F2374" s="706" t="s">
        <v>11422</v>
      </c>
      <c r="G2374" s="706" t="s">
        <v>11423</v>
      </c>
      <c r="H2374" s="706" t="s">
        <v>9346</v>
      </c>
      <c r="I2374" s="561" t="s">
        <v>8341</v>
      </c>
      <c r="J2374" s="561" t="s">
        <v>4859</v>
      </c>
      <c r="K2374" s="706" t="s">
        <v>5367</v>
      </c>
      <c r="L2374" s="710">
        <v>1</v>
      </c>
    </row>
    <row r="2375" spans="1:12" s="230" customFormat="1" ht="22.5" customHeight="1" outlineLevel="2" x14ac:dyDescent="0.2">
      <c r="A2375" s="6">
        <v>92</v>
      </c>
      <c r="B2375" s="706" t="s">
        <v>11424</v>
      </c>
      <c r="C2375" s="706" t="s">
        <v>3601</v>
      </c>
      <c r="D2375" s="561" t="s">
        <v>11297</v>
      </c>
      <c r="E2375" s="706" t="s">
        <v>11252</v>
      </c>
      <c r="F2375" s="706" t="s">
        <v>11425</v>
      </c>
      <c r="G2375" s="706" t="s">
        <v>9472</v>
      </c>
      <c r="H2375" s="706" t="s">
        <v>9346</v>
      </c>
      <c r="I2375" s="561" t="s">
        <v>8341</v>
      </c>
      <c r="J2375" s="561" t="s">
        <v>4859</v>
      </c>
      <c r="K2375" s="706" t="s">
        <v>5367</v>
      </c>
      <c r="L2375" s="710">
        <v>1</v>
      </c>
    </row>
    <row r="2376" spans="1:12" s="230" customFormat="1" ht="22.5" customHeight="1" outlineLevel="2" x14ac:dyDescent="0.2">
      <c r="A2376" s="6">
        <v>93</v>
      </c>
      <c r="B2376" s="706" t="s">
        <v>11426</v>
      </c>
      <c r="C2376" s="706" t="s">
        <v>3601</v>
      </c>
      <c r="D2376" s="561" t="s">
        <v>11297</v>
      </c>
      <c r="E2376" s="706" t="s">
        <v>11252</v>
      </c>
      <c r="F2376" s="706" t="s">
        <v>11427</v>
      </c>
      <c r="G2376" s="706" t="s">
        <v>9472</v>
      </c>
      <c r="H2376" s="706" t="s">
        <v>9346</v>
      </c>
      <c r="I2376" s="561" t="s">
        <v>8341</v>
      </c>
      <c r="J2376" s="561" t="s">
        <v>4859</v>
      </c>
      <c r="K2376" s="706" t="s">
        <v>5367</v>
      </c>
      <c r="L2376" s="710">
        <v>1</v>
      </c>
    </row>
    <row r="2377" spans="1:12" s="230" customFormat="1" ht="22.5" customHeight="1" outlineLevel="2" x14ac:dyDescent="0.2">
      <c r="A2377" s="6">
        <v>94</v>
      </c>
      <c r="B2377" s="706" t="s">
        <v>11428</v>
      </c>
      <c r="C2377" s="706" t="s">
        <v>3601</v>
      </c>
      <c r="D2377" s="561" t="s">
        <v>11429</v>
      </c>
      <c r="E2377" s="706" t="s">
        <v>11252</v>
      </c>
      <c r="F2377" s="706" t="s">
        <v>11430</v>
      </c>
      <c r="G2377" s="706" t="s">
        <v>4193</v>
      </c>
      <c r="H2377" s="706" t="s">
        <v>9346</v>
      </c>
      <c r="I2377" s="561" t="s">
        <v>8341</v>
      </c>
      <c r="J2377" s="561" t="s">
        <v>4859</v>
      </c>
      <c r="K2377" s="706" t="s">
        <v>5367</v>
      </c>
      <c r="L2377" s="710">
        <v>1</v>
      </c>
    </row>
    <row r="2378" spans="1:12" s="230" customFormat="1" ht="22.5" customHeight="1" outlineLevel="2" x14ac:dyDescent="0.2">
      <c r="A2378" s="6">
        <v>95</v>
      </c>
      <c r="B2378" s="706" t="s">
        <v>11431</v>
      </c>
      <c r="C2378" s="706" t="s">
        <v>3601</v>
      </c>
      <c r="D2378" s="561" t="s">
        <v>11429</v>
      </c>
      <c r="E2378" s="706" t="s">
        <v>11252</v>
      </c>
      <c r="F2378" s="706" t="s">
        <v>11432</v>
      </c>
      <c r="G2378" s="706" t="s">
        <v>4193</v>
      </c>
      <c r="H2378" s="706" t="s">
        <v>9346</v>
      </c>
      <c r="I2378" s="561" t="s">
        <v>8341</v>
      </c>
      <c r="J2378" s="561" t="s">
        <v>4859</v>
      </c>
      <c r="K2378" s="706" t="s">
        <v>5367</v>
      </c>
      <c r="L2378" s="710">
        <v>1</v>
      </c>
    </row>
    <row r="2379" spans="1:12" s="230" customFormat="1" ht="22.5" customHeight="1" outlineLevel="2" x14ac:dyDescent="0.2">
      <c r="A2379" s="6">
        <v>96</v>
      </c>
      <c r="B2379" s="706" t="s">
        <v>11433</v>
      </c>
      <c r="C2379" s="706" t="s">
        <v>3601</v>
      </c>
      <c r="D2379" s="561" t="s">
        <v>11429</v>
      </c>
      <c r="E2379" s="706" t="s">
        <v>11252</v>
      </c>
      <c r="F2379" s="706" t="s">
        <v>11434</v>
      </c>
      <c r="G2379" s="706" t="s">
        <v>4193</v>
      </c>
      <c r="H2379" s="706" t="s">
        <v>9346</v>
      </c>
      <c r="I2379" s="561" t="s">
        <v>8341</v>
      </c>
      <c r="J2379" s="561" t="s">
        <v>4859</v>
      </c>
      <c r="K2379" s="706" t="s">
        <v>5367</v>
      </c>
      <c r="L2379" s="710">
        <v>1</v>
      </c>
    </row>
    <row r="2380" spans="1:12" s="230" customFormat="1" ht="22.5" customHeight="1" outlineLevel="2" x14ac:dyDescent="0.2">
      <c r="A2380" s="6">
        <v>97</v>
      </c>
      <c r="B2380" s="706" t="s">
        <v>11435</v>
      </c>
      <c r="C2380" s="706" t="s">
        <v>3601</v>
      </c>
      <c r="D2380" s="561" t="s">
        <v>11429</v>
      </c>
      <c r="E2380" s="706" t="s">
        <v>11252</v>
      </c>
      <c r="F2380" s="706" t="s">
        <v>11436</v>
      </c>
      <c r="G2380" s="706" t="s">
        <v>4193</v>
      </c>
      <c r="H2380" s="706" t="s">
        <v>9346</v>
      </c>
      <c r="I2380" s="561" t="s">
        <v>8341</v>
      </c>
      <c r="J2380" s="561" t="s">
        <v>4859</v>
      </c>
      <c r="K2380" s="706" t="s">
        <v>5367</v>
      </c>
      <c r="L2380" s="710">
        <v>1</v>
      </c>
    </row>
    <row r="2381" spans="1:12" s="230" customFormat="1" ht="22.5" customHeight="1" outlineLevel="2" x14ac:dyDescent="0.2">
      <c r="A2381" s="6">
        <v>98</v>
      </c>
      <c r="B2381" s="706" t="s">
        <v>11437</v>
      </c>
      <c r="C2381" s="706" t="s">
        <v>3601</v>
      </c>
      <c r="D2381" s="561" t="s">
        <v>11429</v>
      </c>
      <c r="E2381" s="706" t="s">
        <v>11252</v>
      </c>
      <c r="F2381" s="706" t="s">
        <v>11438</v>
      </c>
      <c r="G2381" s="706" t="s">
        <v>4193</v>
      </c>
      <c r="H2381" s="706" t="s">
        <v>9346</v>
      </c>
      <c r="I2381" s="561" t="s">
        <v>8341</v>
      </c>
      <c r="J2381" s="561" t="s">
        <v>4859</v>
      </c>
      <c r="K2381" s="706" t="s">
        <v>5367</v>
      </c>
      <c r="L2381" s="710">
        <v>1</v>
      </c>
    </row>
    <row r="2382" spans="1:12" s="230" customFormat="1" ht="22.5" customHeight="1" outlineLevel="2" x14ac:dyDescent="0.2">
      <c r="A2382" s="6">
        <v>99</v>
      </c>
      <c r="B2382" s="706" t="s">
        <v>11439</v>
      </c>
      <c r="C2382" s="706" t="s">
        <v>3601</v>
      </c>
      <c r="D2382" s="561" t="s">
        <v>11429</v>
      </c>
      <c r="E2382" s="706" t="s">
        <v>11252</v>
      </c>
      <c r="F2382" s="706" t="s">
        <v>11440</v>
      </c>
      <c r="G2382" s="706" t="s">
        <v>4193</v>
      </c>
      <c r="H2382" s="706" t="s">
        <v>9346</v>
      </c>
      <c r="I2382" s="561" t="s">
        <v>8341</v>
      </c>
      <c r="J2382" s="561" t="s">
        <v>4859</v>
      </c>
      <c r="K2382" s="706" t="s">
        <v>5367</v>
      </c>
      <c r="L2382" s="710">
        <v>1</v>
      </c>
    </row>
    <row r="2383" spans="1:12" s="230" customFormat="1" ht="22.5" customHeight="1" outlineLevel="2" x14ac:dyDescent="0.2">
      <c r="A2383" s="6">
        <v>100</v>
      </c>
      <c r="B2383" s="706" t="s">
        <v>11441</v>
      </c>
      <c r="C2383" s="706" t="s">
        <v>3601</v>
      </c>
      <c r="D2383" s="561" t="s">
        <v>11429</v>
      </c>
      <c r="E2383" s="706" t="s">
        <v>11252</v>
      </c>
      <c r="F2383" s="706" t="s">
        <v>11442</v>
      </c>
      <c r="G2383" s="706" t="s">
        <v>4193</v>
      </c>
      <c r="H2383" s="706" t="s">
        <v>9346</v>
      </c>
      <c r="I2383" s="561" t="s">
        <v>8341</v>
      </c>
      <c r="J2383" s="561" t="s">
        <v>4859</v>
      </c>
      <c r="K2383" s="706" t="s">
        <v>5367</v>
      </c>
      <c r="L2383" s="710">
        <v>1</v>
      </c>
    </row>
    <row r="2384" spans="1:12" s="230" customFormat="1" ht="22.5" customHeight="1" outlineLevel="2" x14ac:dyDescent="0.2">
      <c r="A2384" s="6">
        <v>101</v>
      </c>
      <c r="B2384" s="706" t="s">
        <v>11443</v>
      </c>
      <c r="C2384" s="706" t="s">
        <v>3601</v>
      </c>
      <c r="D2384" s="561" t="s">
        <v>11429</v>
      </c>
      <c r="E2384" s="706" t="s">
        <v>11252</v>
      </c>
      <c r="F2384" s="706" t="s">
        <v>11444</v>
      </c>
      <c r="G2384" s="706" t="s">
        <v>4193</v>
      </c>
      <c r="H2384" s="706" t="s">
        <v>9346</v>
      </c>
      <c r="I2384" s="561" t="s">
        <v>8341</v>
      </c>
      <c r="J2384" s="561" t="s">
        <v>4859</v>
      </c>
      <c r="K2384" s="706" t="s">
        <v>5367</v>
      </c>
      <c r="L2384" s="710">
        <v>1</v>
      </c>
    </row>
    <row r="2385" spans="1:12" s="230" customFormat="1" ht="22.5" customHeight="1" outlineLevel="2" x14ac:dyDescent="0.2">
      <c r="A2385" s="6">
        <v>102</v>
      </c>
      <c r="B2385" s="706" t="s">
        <v>11445</v>
      </c>
      <c r="C2385" s="706" t="s">
        <v>3601</v>
      </c>
      <c r="D2385" s="561" t="s">
        <v>11429</v>
      </c>
      <c r="E2385" s="706" t="s">
        <v>11252</v>
      </c>
      <c r="F2385" s="706" t="s">
        <v>11446</v>
      </c>
      <c r="G2385" s="706" t="s">
        <v>4193</v>
      </c>
      <c r="H2385" s="706" t="s">
        <v>9346</v>
      </c>
      <c r="I2385" s="561" t="s">
        <v>8341</v>
      </c>
      <c r="J2385" s="561" t="s">
        <v>4859</v>
      </c>
      <c r="K2385" s="706" t="s">
        <v>5367</v>
      </c>
      <c r="L2385" s="710">
        <v>1</v>
      </c>
    </row>
    <row r="2386" spans="1:12" s="230" customFormat="1" ht="22.5" customHeight="1" outlineLevel="2" x14ac:dyDescent="0.2">
      <c r="A2386" s="6">
        <v>103</v>
      </c>
      <c r="B2386" s="706" t="s">
        <v>11447</v>
      </c>
      <c r="C2386" s="706" t="s">
        <v>3601</v>
      </c>
      <c r="D2386" s="561" t="s">
        <v>11429</v>
      </c>
      <c r="E2386" s="706" t="s">
        <v>11252</v>
      </c>
      <c r="F2386" s="706" t="s">
        <v>11448</v>
      </c>
      <c r="G2386" s="706" t="s">
        <v>4193</v>
      </c>
      <c r="H2386" s="706" t="s">
        <v>9346</v>
      </c>
      <c r="I2386" s="561" t="s">
        <v>8341</v>
      </c>
      <c r="J2386" s="561" t="s">
        <v>4859</v>
      </c>
      <c r="K2386" s="706" t="s">
        <v>5367</v>
      </c>
      <c r="L2386" s="710">
        <v>1</v>
      </c>
    </row>
    <row r="2387" spans="1:12" s="230" customFormat="1" ht="22.5" customHeight="1" outlineLevel="2" x14ac:dyDescent="0.2">
      <c r="A2387" s="6">
        <v>104</v>
      </c>
      <c r="B2387" s="706" t="s">
        <v>11449</v>
      </c>
      <c r="C2387" s="706" t="s">
        <v>3601</v>
      </c>
      <c r="D2387" s="561" t="s">
        <v>11429</v>
      </c>
      <c r="E2387" s="706" t="s">
        <v>11252</v>
      </c>
      <c r="F2387" s="706" t="s">
        <v>11450</v>
      </c>
      <c r="G2387" s="706" t="s">
        <v>4193</v>
      </c>
      <c r="H2387" s="706" t="s">
        <v>9346</v>
      </c>
      <c r="I2387" s="561" t="s">
        <v>8341</v>
      </c>
      <c r="J2387" s="561" t="s">
        <v>4859</v>
      </c>
      <c r="K2387" s="706" t="s">
        <v>5367</v>
      </c>
      <c r="L2387" s="710">
        <v>1</v>
      </c>
    </row>
    <row r="2388" spans="1:12" s="230" customFormat="1" ht="22.5" customHeight="1" outlineLevel="2" x14ac:dyDescent="0.2">
      <c r="A2388" s="6">
        <v>105</v>
      </c>
      <c r="B2388" s="706" t="s">
        <v>11451</v>
      </c>
      <c r="C2388" s="706" t="s">
        <v>3601</v>
      </c>
      <c r="D2388" s="561" t="s">
        <v>11429</v>
      </c>
      <c r="E2388" s="706" t="s">
        <v>11252</v>
      </c>
      <c r="F2388" s="706" t="s">
        <v>8363</v>
      </c>
      <c r="G2388" s="706" t="s">
        <v>4193</v>
      </c>
      <c r="H2388" s="706" t="s">
        <v>9346</v>
      </c>
      <c r="I2388" s="561" t="s">
        <v>8341</v>
      </c>
      <c r="J2388" s="561" t="s">
        <v>4859</v>
      </c>
      <c r="K2388" s="706" t="s">
        <v>5367</v>
      </c>
      <c r="L2388" s="710">
        <v>1</v>
      </c>
    </row>
    <row r="2389" spans="1:12" s="230" customFormat="1" ht="22.5" customHeight="1" outlineLevel="2" x14ac:dyDescent="0.2">
      <c r="A2389" s="6">
        <v>106</v>
      </c>
      <c r="B2389" s="706" t="s">
        <v>11452</v>
      </c>
      <c r="C2389" s="706" t="s">
        <v>3601</v>
      </c>
      <c r="D2389" s="561" t="s">
        <v>11429</v>
      </c>
      <c r="E2389" s="706" t="s">
        <v>11252</v>
      </c>
      <c r="F2389" s="706" t="s">
        <v>11453</v>
      </c>
      <c r="G2389" s="706" t="s">
        <v>4193</v>
      </c>
      <c r="H2389" s="706" t="s">
        <v>9420</v>
      </c>
      <c r="I2389" s="561" t="s">
        <v>8341</v>
      </c>
      <c r="J2389" s="561" t="s">
        <v>4859</v>
      </c>
      <c r="K2389" s="706" t="s">
        <v>5367</v>
      </c>
      <c r="L2389" s="710">
        <v>1</v>
      </c>
    </row>
    <row r="2390" spans="1:12" s="230" customFormat="1" ht="22.5" customHeight="1" outlineLevel="2" x14ac:dyDescent="0.2">
      <c r="A2390" s="6">
        <v>107</v>
      </c>
      <c r="B2390" s="706" t="s">
        <v>11454</v>
      </c>
      <c r="C2390" s="706" t="s">
        <v>3601</v>
      </c>
      <c r="D2390" s="561" t="s">
        <v>11429</v>
      </c>
      <c r="E2390" s="706" t="s">
        <v>11252</v>
      </c>
      <c r="F2390" s="706" t="s">
        <v>11455</v>
      </c>
      <c r="G2390" s="706" t="s">
        <v>4193</v>
      </c>
      <c r="H2390" s="706" t="s">
        <v>9420</v>
      </c>
      <c r="I2390" s="561" t="s">
        <v>8341</v>
      </c>
      <c r="J2390" s="561" t="s">
        <v>4859</v>
      </c>
      <c r="K2390" s="706" t="s">
        <v>5367</v>
      </c>
      <c r="L2390" s="710">
        <v>1</v>
      </c>
    </row>
    <row r="2391" spans="1:12" s="230" customFormat="1" ht="22.5" customHeight="1" outlineLevel="2" x14ac:dyDescent="0.2">
      <c r="A2391" s="6">
        <v>108</v>
      </c>
      <c r="B2391" s="706" t="s">
        <v>11456</v>
      </c>
      <c r="C2391" s="706" t="s">
        <v>3601</v>
      </c>
      <c r="D2391" s="561" t="s">
        <v>11429</v>
      </c>
      <c r="E2391" s="706" t="s">
        <v>11252</v>
      </c>
      <c r="F2391" s="706" t="s">
        <v>11457</v>
      </c>
      <c r="G2391" s="706" t="s">
        <v>4193</v>
      </c>
      <c r="H2391" s="706" t="s">
        <v>9420</v>
      </c>
      <c r="I2391" s="561" t="s">
        <v>8341</v>
      </c>
      <c r="J2391" s="561" t="s">
        <v>4859</v>
      </c>
      <c r="K2391" s="706" t="s">
        <v>5367</v>
      </c>
      <c r="L2391" s="710">
        <v>1</v>
      </c>
    </row>
    <row r="2392" spans="1:12" s="230" customFormat="1" ht="22.5" customHeight="1" outlineLevel="2" x14ac:dyDescent="0.2">
      <c r="A2392" s="6">
        <v>109</v>
      </c>
      <c r="B2392" s="706" t="s">
        <v>11458</v>
      </c>
      <c r="C2392" s="706" t="s">
        <v>3601</v>
      </c>
      <c r="D2392" s="561" t="s">
        <v>11429</v>
      </c>
      <c r="E2392" s="706" t="s">
        <v>11252</v>
      </c>
      <c r="F2392" s="706" t="s">
        <v>8364</v>
      </c>
      <c r="G2392" s="706" t="s">
        <v>4193</v>
      </c>
      <c r="H2392" s="706" t="s">
        <v>9420</v>
      </c>
      <c r="I2392" s="561" t="s">
        <v>8341</v>
      </c>
      <c r="J2392" s="561" t="s">
        <v>4859</v>
      </c>
      <c r="K2392" s="706" t="s">
        <v>5367</v>
      </c>
      <c r="L2392" s="710">
        <v>1</v>
      </c>
    </row>
    <row r="2393" spans="1:12" s="230" customFormat="1" ht="22.5" customHeight="1" outlineLevel="2" x14ac:dyDescent="0.2">
      <c r="A2393" s="6">
        <v>110</v>
      </c>
      <c r="B2393" s="706" t="s">
        <v>11459</v>
      </c>
      <c r="C2393" s="706" t="s">
        <v>3601</v>
      </c>
      <c r="D2393" s="561" t="s">
        <v>11429</v>
      </c>
      <c r="E2393" s="706" t="s">
        <v>11252</v>
      </c>
      <c r="F2393" s="706" t="s">
        <v>8484</v>
      </c>
      <c r="G2393" s="706" t="s">
        <v>4193</v>
      </c>
      <c r="H2393" s="706" t="s">
        <v>9420</v>
      </c>
      <c r="I2393" s="561" t="s">
        <v>8341</v>
      </c>
      <c r="J2393" s="561" t="s">
        <v>4859</v>
      </c>
      <c r="K2393" s="706" t="s">
        <v>5367</v>
      </c>
      <c r="L2393" s="710">
        <v>1</v>
      </c>
    </row>
    <row r="2394" spans="1:12" s="230" customFormat="1" ht="22.5" customHeight="1" outlineLevel="2" x14ac:dyDescent="0.2">
      <c r="A2394" s="6">
        <v>111</v>
      </c>
      <c r="B2394" s="706" t="s">
        <v>11460</v>
      </c>
      <c r="C2394" s="706" t="s">
        <v>3601</v>
      </c>
      <c r="D2394" s="561" t="s">
        <v>11429</v>
      </c>
      <c r="E2394" s="706" t="s">
        <v>11252</v>
      </c>
      <c r="F2394" s="706" t="s">
        <v>11461</v>
      </c>
      <c r="G2394" s="706" t="s">
        <v>4193</v>
      </c>
      <c r="H2394" s="706" t="s">
        <v>9420</v>
      </c>
      <c r="I2394" s="561" t="s">
        <v>8341</v>
      </c>
      <c r="J2394" s="561" t="s">
        <v>4859</v>
      </c>
      <c r="K2394" s="706" t="s">
        <v>5367</v>
      </c>
      <c r="L2394" s="710">
        <v>1</v>
      </c>
    </row>
    <row r="2395" spans="1:12" s="230" customFormat="1" ht="22.5" customHeight="1" outlineLevel="2" x14ac:dyDescent="0.2">
      <c r="A2395" s="6">
        <v>112</v>
      </c>
      <c r="B2395" s="706" t="s">
        <v>11462</v>
      </c>
      <c r="C2395" s="706" t="s">
        <v>3601</v>
      </c>
      <c r="D2395" s="561" t="s">
        <v>11429</v>
      </c>
      <c r="E2395" s="706" t="s">
        <v>11252</v>
      </c>
      <c r="F2395" s="706" t="s">
        <v>8332</v>
      </c>
      <c r="G2395" s="706" t="s">
        <v>4193</v>
      </c>
      <c r="H2395" s="706" t="s">
        <v>9420</v>
      </c>
      <c r="I2395" s="561" t="s">
        <v>8341</v>
      </c>
      <c r="J2395" s="561" t="s">
        <v>4859</v>
      </c>
      <c r="K2395" s="706" t="s">
        <v>5367</v>
      </c>
      <c r="L2395" s="710">
        <v>1</v>
      </c>
    </row>
    <row r="2396" spans="1:12" s="230" customFormat="1" ht="22.5" customHeight="1" outlineLevel="2" x14ac:dyDescent="0.2">
      <c r="A2396" s="6">
        <v>113</v>
      </c>
      <c r="B2396" s="706" t="s">
        <v>11463</v>
      </c>
      <c r="C2396" s="706" t="s">
        <v>3601</v>
      </c>
      <c r="D2396" s="561" t="s">
        <v>11429</v>
      </c>
      <c r="E2396" s="706" t="s">
        <v>11252</v>
      </c>
      <c r="F2396" s="706" t="s">
        <v>11464</v>
      </c>
      <c r="G2396" s="706" t="s">
        <v>4193</v>
      </c>
      <c r="H2396" s="706" t="s">
        <v>9420</v>
      </c>
      <c r="I2396" s="561" t="s">
        <v>8341</v>
      </c>
      <c r="J2396" s="561" t="s">
        <v>4859</v>
      </c>
      <c r="K2396" s="706" t="s">
        <v>5367</v>
      </c>
      <c r="L2396" s="710">
        <v>1</v>
      </c>
    </row>
    <row r="2397" spans="1:12" s="230" customFormat="1" ht="22.5" customHeight="1" outlineLevel="2" x14ac:dyDescent="0.2">
      <c r="A2397" s="6">
        <v>114</v>
      </c>
      <c r="B2397" s="706" t="s">
        <v>11465</v>
      </c>
      <c r="C2397" s="706" t="s">
        <v>3601</v>
      </c>
      <c r="D2397" s="561" t="s">
        <v>11429</v>
      </c>
      <c r="E2397" s="706" t="s">
        <v>11252</v>
      </c>
      <c r="F2397" s="706" t="s">
        <v>11466</v>
      </c>
      <c r="G2397" s="706" t="s">
        <v>4193</v>
      </c>
      <c r="H2397" s="706" t="s">
        <v>9420</v>
      </c>
      <c r="I2397" s="561" t="s">
        <v>8341</v>
      </c>
      <c r="J2397" s="561" t="s">
        <v>4859</v>
      </c>
      <c r="K2397" s="706" t="s">
        <v>5367</v>
      </c>
      <c r="L2397" s="710">
        <v>1</v>
      </c>
    </row>
    <row r="2398" spans="1:12" s="230" customFormat="1" ht="22.5" customHeight="1" outlineLevel="2" x14ac:dyDescent="0.2">
      <c r="A2398" s="6">
        <v>115</v>
      </c>
      <c r="B2398" s="706" t="s">
        <v>11467</v>
      </c>
      <c r="C2398" s="706" t="s">
        <v>3601</v>
      </c>
      <c r="D2398" s="561" t="s">
        <v>11429</v>
      </c>
      <c r="E2398" s="706" t="s">
        <v>11252</v>
      </c>
      <c r="F2398" s="706" t="s">
        <v>11468</v>
      </c>
      <c r="G2398" s="706" t="s">
        <v>4193</v>
      </c>
      <c r="H2398" s="706" t="s">
        <v>9420</v>
      </c>
      <c r="I2398" s="561" t="s">
        <v>8341</v>
      </c>
      <c r="J2398" s="561" t="s">
        <v>4859</v>
      </c>
      <c r="K2398" s="706" t="s">
        <v>5367</v>
      </c>
      <c r="L2398" s="710">
        <v>1</v>
      </c>
    </row>
    <row r="2399" spans="1:12" s="230" customFormat="1" ht="22.5" customHeight="1" outlineLevel="2" x14ac:dyDescent="0.2">
      <c r="A2399" s="6">
        <v>116</v>
      </c>
      <c r="B2399" s="706" t="s">
        <v>11469</v>
      </c>
      <c r="C2399" s="706" t="s">
        <v>3601</v>
      </c>
      <c r="D2399" s="561" t="s">
        <v>11429</v>
      </c>
      <c r="E2399" s="706" t="s">
        <v>11252</v>
      </c>
      <c r="F2399" s="706" t="s">
        <v>11468</v>
      </c>
      <c r="G2399" s="706" t="s">
        <v>4814</v>
      </c>
      <c r="H2399" s="706" t="s">
        <v>9420</v>
      </c>
      <c r="I2399" s="561" t="s">
        <v>8341</v>
      </c>
      <c r="J2399" s="561" t="s">
        <v>4859</v>
      </c>
      <c r="K2399" s="706" t="s">
        <v>5367</v>
      </c>
      <c r="L2399" s="710">
        <v>1</v>
      </c>
    </row>
    <row r="2400" spans="1:12" s="230" customFormat="1" ht="22.5" customHeight="1" outlineLevel="2" x14ac:dyDescent="0.2">
      <c r="A2400" s="6">
        <v>117</v>
      </c>
      <c r="B2400" s="706" t="s">
        <v>11470</v>
      </c>
      <c r="C2400" s="706" t="s">
        <v>3601</v>
      </c>
      <c r="D2400" s="561" t="s">
        <v>11429</v>
      </c>
      <c r="E2400" s="706" t="s">
        <v>11252</v>
      </c>
      <c r="F2400" s="706" t="s">
        <v>11471</v>
      </c>
      <c r="G2400" s="706" t="s">
        <v>4193</v>
      </c>
      <c r="H2400" s="706" t="s">
        <v>9420</v>
      </c>
      <c r="I2400" s="561" t="s">
        <v>8341</v>
      </c>
      <c r="J2400" s="561" t="s">
        <v>4859</v>
      </c>
      <c r="K2400" s="706" t="s">
        <v>5367</v>
      </c>
      <c r="L2400" s="710">
        <v>1</v>
      </c>
    </row>
    <row r="2401" spans="1:12" s="230" customFormat="1" ht="22.5" customHeight="1" outlineLevel="2" x14ac:dyDescent="0.2">
      <c r="A2401" s="6">
        <v>118</v>
      </c>
      <c r="B2401" s="706" t="s">
        <v>11472</v>
      </c>
      <c r="C2401" s="706" t="s">
        <v>3601</v>
      </c>
      <c r="D2401" s="561" t="s">
        <v>11429</v>
      </c>
      <c r="E2401" s="706" t="s">
        <v>11252</v>
      </c>
      <c r="F2401" s="706" t="s">
        <v>11473</v>
      </c>
      <c r="G2401" s="706" t="s">
        <v>4193</v>
      </c>
      <c r="H2401" s="706" t="s">
        <v>9420</v>
      </c>
      <c r="I2401" s="561" t="s">
        <v>8341</v>
      </c>
      <c r="J2401" s="561" t="s">
        <v>4859</v>
      </c>
      <c r="K2401" s="706" t="s">
        <v>5367</v>
      </c>
      <c r="L2401" s="710">
        <v>1</v>
      </c>
    </row>
    <row r="2402" spans="1:12" s="230" customFormat="1" ht="22.5" customHeight="1" outlineLevel="2" x14ac:dyDescent="0.2">
      <c r="A2402" s="6">
        <v>119</v>
      </c>
      <c r="B2402" s="706" t="s">
        <v>11474</v>
      </c>
      <c r="C2402" s="706" t="s">
        <v>3601</v>
      </c>
      <c r="D2402" s="561" t="s">
        <v>11429</v>
      </c>
      <c r="E2402" s="706" t="s">
        <v>11252</v>
      </c>
      <c r="F2402" s="706" t="s">
        <v>11475</v>
      </c>
      <c r="G2402" s="706" t="s">
        <v>4193</v>
      </c>
      <c r="H2402" s="706" t="s">
        <v>9420</v>
      </c>
      <c r="I2402" s="561" t="s">
        <v>8341</v>
      </c>
      <c r="J2402" s="561" t="s">
        <v>4859</v>
      </c>
      <c r="K2402" s="706" t="s">
        <v>5367</v>
      </c>
      <c r="L2402" s="710">
        <v>1</v>
      </c>
    </row>
    <row r="2403" spans="1:12" s="230" customFormat="1" ht="22.5" customHeight="1" outlineLevel="2" x14ac:dyDescent="0.2">
      <c r="A2403" s="6">
        <v>120</v>
      </c>
      <c r="B2403" s="706" t="s">
        <v>11476</v>
      </c>
      <c r="C2403" s="706" t="s">
        <v>3601</v>
      </c>
      <c r="D2403" s="561" t="s">
        <v>11429</v>
      </c>
      <c r="E2403" s="706" t="s">
        <v>11252</v>
      </c>
      <c r="F2403" s="706" t="s">
        <v>11477</v>
      </c>
      <c r="G2403" s="706" t="s">
        <v>3852</v>
      </c>
      <c r="H2403" s="706" t="s">
        <v>9420</v>
      </c>
      <c r="I2403" s="561" t="s">
        <v>8341</v>
      </c>
      <c r="J2403" s="561" t="s">
        <v>4859</v>
      </c>
      <c r="K2403" s="706" t="s">
        <v>5367</v>
      </c>
      <c r="L2403" s="710">
        <v>1</v>
      </c>
    </row>
    <row r="2404" spans="1:12" s="230" customFormat="1" ht="22.5" customHeight="1" outlineLevel="2" x14ac:dyDescent="0.2">
      <c r="A2404" s="6">
        <v>121</v>
      </c>
      <c r="B2404" s="706" t="s">
        <v>11478</v>
      </c>
      <c r="C2404" s="706" t="s">
        <v>3601</v>
      </c>
      <c r="D2404" s="561" t="s">
        <v>11429</v>
      </c>
      <c r="E2404" s="706" t="s">
        <v>11252</v>
      </c>
      <c r="F2404" s="706" t="s">
        <v>11479</v>
      </c>
      <c r="G2404" s="706" t="s">
        <v>4193</v>
      </c>
      <c r="H2404" s="706" t="s">
        <v>9420</v>
      </c>
      <c r="I2404" s="561" t="s">
        <v>8341</v>
      </c>
      <c r="J2404" s="561" t="s">
        <v>4859</v>
      </c>
      <c r="K2404" s="706" t="s">
        <v>5367</v>
      </c>
      <c r="L2404" s="710">
        <v>1</v>
      </c>
    </row>
    <row r="2405" spans="1:12" s="230" customFormat="1" ht="22.5" customHeight="1" outlineLevel="2" x14ac:dyDescent="0.2">
      <c r="A2405" s="6">
        <v>122</v>
      </c>
      <c r="B2405" s="706" t="s">
        <v>11480</v>
      </c>
      <c r="C2405" s="706" t="s">
        <v>3601</v>
      </c>
      <c r="D2405" s="561" t="s">
        <v>11429</v>
      </c>
      <c r="E2405" s="706" t="s">
        <v>11252</v>
      </c>
      <c r="F2405" s="706" t="s">
        <v>11481</v>
      </c>
      <c r="G2405" s="706" t="s">
        <v>4193</v>
      </c>
      <c r="H2405" s="706" t="s">
        <v>9420</v>
      </c>
      <c r="I2405" s="561" t="s">
        <v>8341</v>
      </c>
      <c r="J2405" s="561" t="s">
        <v>4859</v>
      </c>
      <c r="K2405" s="706" t="s">
        <v>5367</v>
      </c>
      <c r="L2405" s="710">
        <v>1</v>
      </c>
    </row>
    <row r="2406" spans="1:12" s="230" customFormat="1" ht="22.5" customHeight="1" outlineLevel="2" x14ac:dyDescent="0.2">
      <c r="A2406" s="6">
        <v>123</v>
      </c>
      <c r="B2406" s="706" t="s">
        <v>11482</v>
      </c>
      <c r="C2406" s="706" t="s">
        <v>3601</v>
      </c>
      <c r="D2406" s="561" t="s">
        <v>11429</v>
      </c>
      <c r="E2406" s="706" t="s">
        <v>11252</v>
      </c>
      <c r="F2406" s="706" t="s">
        <v>11483</v>
      </c>
      <c r="G2406" s="706" t="s">
        <v>4193</v>
      </c>
      <c r="H2406" s="706" t="s">
        <v>9420</v>
      </c>
      <c r="I2406" s="561" t="s">
        <v>8341</v>
      </c>
      <c r="J2406" s="561" t="s">
        <v>4859</v>
      </c>
      <c r="K2406" s="706" t="s">
        <v>5367</v>
      </c>
      <c r="L2406" s="710">
        <v>1</v>
      </c>
    </row>
    <row r="2407" spans="1:12" s="230" customFormat="1" ht="22.5" customHeight="1" outlineLevel="2" x14ac:dyDescent="0.2">
      <c r="A2407" s="6">
        <v>124</v>
      </c>
      <c r="B2407" s="706" t="s">
        <v>11484</v>
      </c>
      <c r="C2407" s="706" t="s">
        <v>3601</v>
      </c>
      <c r="D2407" s="561" t="s">
        <v>11429</v>
      </c>
      <c r="E2407" s="706" t="s">
        <v>11252</v>
      </c>
      <c r="F2407" s="706" t="s">
        <v>11485</v>
      </c>
      <c r="G2407" s="706" t="s">
        <v>4193</v>
      </c>
      <c r="H2407" s="706" t="s">
        <v>9420</v>
      </c>
      <c r="I2407" s="561" t="s">
        <v>8341</v>
      </c>
      <c r="J2407" s="561" t="s">
        <v>4859</v>
      </c>
      <c r="K2407" s="706" t="s">
        <v>5367</v>
      </c>
      <c r="L2407" s="710">
        <v>1</v>
      </c>
    </row>
    <row r="2408" spans="1:12" s="230" customFormat="1" ht="22.5" customHeight="1" outlineLevel="2" x14ac:dyDescent="0.2">
      <c r="A2408" s="6">
        <v>125</v>
      </c>
      <c r="B2408" s="706" t="s">
        <v>11486</v>
      </c>
      <c r="C2408" s="706" t="s">
        <v>3601</v>
      </c>
      <c r="D2408" s="561" t="s">
        <v>11429</v>
      </c>
      <c r="E2408" s="706" t="s">
        <v>11252</v>
      </c>
      <c r="F2408" s="706" t="s">
        <v>11487</v>
      </c>
      <c r="G2408" s="706" t="s">
        <v>4193</v>
      </c>
      <c r="H2408" s="706" t="s">
        <v>9420</v>
      </c>
      <c r="I2408" s="561" t="s">
        <v>8341</v>
      </c>
      <c r="J2408" s="561" t="s">
        <v>4859</v>
      </c>
      <c r="K2408" s="706" t="s">
        <v>5367</v>
      </c>
      <c r="L2408" s="710">
        <v>1</v>
      </c>
    </row>
    <row r="2409" spans="1:12" s="230" customFormat="1" ht="22.5" customHeight="1" outlineLevel="2" x14ac:dyDescent="0.2">
      <c r="A2409" s="6">
        <v>126</v>
      </c>
      <c r="B2409" s="706" t="s">
        <v>11488</v>
      </c>
      <c r="C2409" s="706" t="s">
        <v>3601</v>
      </c>
      <c r="D2409" s="561" t="s">
        <v>11429</v>
      </c>
      <c r="E2409" s="706" t="s">
        <v>11252</v>
      </c>
      <c r="F2409" s="706" t="s">
        <v>11489</v>
      </c>
      <c r="G2409" s="706" t="s">
        <v>4193</v>
      </c>
      <c r="H2409" s="706" t="s">
        <v>9420</v>
      </c>
      <c r="I2409" s="561" t="s">
        <v>8341</v>
      </c>
      <c r="J2409" s="561" t="s">
        <v>4859</v>
      </c>
      <c r="K2409" s="706" t="s">
        <v>5367</v>
      </c>
      <c r="L2409" s="710">
        <v>1</v>
      </c>
    </row>
    <row r="2410" spans="1:12" s="230" customFormat="1" ht="22.5" customHeight="1" outlineLevel="2" x14ac:dyDescent="0.2">
      <c r="A2410" s="6">
        <v>127</v>
      </c>
      <c r="B2410" s="706" t="s">
        <v>11490</v>
      </c>
      <c r="C2410" s="706" t="s">
        <v>3601</v>
      </c>
      <c r="D2410" s="561" t="s">
        <v>11429</v>
      </c>
      <c r="E2410" s="706" t="s">
        <v>11252</v>
      </c>
      <c r="F2410" s="706" t="s">
        <v>11491</v>
      </c>
      <c r="G2410" s="706" t="s">
        <v>4193</v>
      </c>
      <c r="H2410" s="706" t="s">
        <v>9420</v>
      </c>
      <c r="I2410" s="561" t="s">
        <v>8341</v>
      </c>
      <c r="J2410" s="561" t="s">
        <v>4859</v>
      </c>
      <c r="K2410" s="706" t="s">
        <v>5367</v>
      </c>
      <c r="L2410" s="710">
        <v>1</v>
      </c>
    </row>
    <row r="2411" spans="1:12" s="230" customFormat="1" ht="22.5" customHeight="1" outlineLevel="2" x14ac:dyDescent="0.2">
      <c r="A2411" s="6">
        <v>128</v>
      </c>
      <c r="B2411" s="706" t="s">
        <v>11492</v>
      </c>
      <c r="C2411" s="706" t="s">
        <v>3601</v>
      </c>
      <c r="D2411" s="561" t="s">
        <v>11429</v>
      </c>
      <c r="E2411" s="706" t="s">
        <v>11252</v>
      </c>
      <c r="F2411" s="706" t="s">
        <v>11493</v>
      </c>
      <c r="G2411" s="706" t="s">
        <v>4193</v>
      </c>
      <c r="H2411" s="706" t="s">
        <v>9420</v>
      </c>
      <c r="I2411" s="561" t="s">
        <v>8341</v>
      </c>
      <c r="J2411" s="561" t="s">
        <v>4859</v>
      </c>
      <c r="K2411" s="706" t="s">
        <v>5367</v>
      </c>
      <c r="L2411" s="710">
        <v>1</v>
      </c>
    </row>
    <row r="2412" spans="1:12" s="230" customFormat="1" ht="22.5" customHeight="1" outlineLevel="2" x14ac:dyDescent="0.2">
      <c r="A2412" s="6">
        <v>129</v>
      </c>
      <c r="B2412" s="706" t="s">
        <v>11494</v>
      </c>
      <c r="C2412" s="706" t="s">
        <v>3601</v>
      </c>
      <c r="D2412" s="561" t="s">
        <v>11429</v>
      </c>
      <c r="E2412" s="706" t="s">
        <v>11252</v>
      </c>
      <c r="F2412" s="706" t="s">
        <v>11495</v>
      </c>
      <c r="G2412" s="706" t="s">
        <v>4193</v>
      </c>
      <c r="H2412" s="706" t="s">
        <v>9420</v>
      </c>
      <c r="I2412" s="561" t="s">
        <v>8341</v>
      </c>
      <c r="J2412" s="561" t="s">
        <v>4859</v>
      </c>
      <c r="K2412" s="706" t="s">
        <v>5367</v>
      </c>
      <c r="L2412" s="710">
        <v>1</v>
      </c>
    </row>
    <row r="2413" spans="1:12" s="230" customFormat="1" ht="22.5" customHeight="1" outlineLevel="2" x14ac:dyDescent="0.2">
      <c r="A2413" s="6">
        <v>130</v>
      </c>
      <c r="B2413" s="706" t="s">
        <v>11496</v>
      </c>
      <c r="C2413" s="706" t="s">
        <v>3601</v>
      </c>
      <c r="D2413" s="561" t="s">
        <v>11429</v>
      </c>
      <c r="E2413" s="706" t="s">
        <v>11252</v>
      </c>
      <c r="F2413" s="706" t="s">
        <v>10020</v>
      </c>
      <c r="G2413" s="706" t="s">
        <v>4193</v>
      </c>
      <c r="H2413" s="706" t="s">
        <v>9420</v>
      </c>
      <c r="I2413" s="561" t="s">
        <v>8341</v>
      </c>
      <c r="J2413" s="561" t="s">
        <v>4859</v>
      </c>
      <c r="K2413" s="706" t="s">
        <v>5367</v>
      </c>
      <c r="L2413" s="710">
        <v>1</v>
      </c>
    </row>
    <row r="2414" spans="1:12" s="230" customFormat="1" ht="22.5" customHeight="1" outlineLevel="2" x14ac:dyDescent="0.2">
      <c r="A2414" s="6">
        <v>131</v>
      </c>
      <c r="B2414" s="706" t="s">
        <v>11497</v>
      </c>
      <c r="C2414" s="706" t="s">
        <v>3601</v>
      </c>
      <c r="D2414" s="561" t="s">
        <v>11429</v>
      </c>
      <c r="E2414" s="706" t="s">
        <v>11252</v>
      </c>
      <c r="F2414" s="706" t="s">
        <v>3734</v>
      </c>
      <c r="G2414" s="706" t="s">
        <v>4193</v>
      </c>
      <c r="H2414" s="706" t="s">
        <v>9420</v>
      </c>
      <c r="I2414" s="561" t="s">
        <v>8341</v>
      </c>
      <c r="J2414" s="561" t="s">
        <v>4859</v>
      </c>
      <c r="K2414" s="706" t="s">
        <v>5367</v>
      </c>
      <c r="L2414" s="710">
        <v>1</v>
      </c>
    </row>
    <row r="2415" spans="1:12" s="230" customFormat="1" ht="22.5" customHeight="1" outlineLevel="2" x14ac:dyDescent="0.2">
      <c r="A2415" s="6">
        <v>132</v>
      </c>
      <c r="B2415" s="706" t="s">
        <v>11498</v>
      </c>
      <c r="C2415" s="706" t="s">
        <v>3601</v>
      </c>
      <c r="D2415" s="561" t="s">
        <v>11429</v>
      </c>
      <c r="E2415" s="706" t="s">
        <v>11252</v>
      </c>
      <c r="F2415" s="706" t="s">
        <v>11499</v>
      </c>
      <c r="G2415" s="706" t="s">
        <v>4193</v>
      </c>
      <c r="H2415" s="706" t="s">
        <v>9420</v>
      </c>
      <c r="I2415" s="561" t="s">
        <v>8341</v>
      </c>
      <c r="J2415" s="561" t="s">
        <v>4859</v>
      </c>
      <c r="K2415" s="706" t="s">
        <v>5367</v>
      </c>
      <c r="L2415" s="710">
        <v>1</v>
      </c>
    </row>
    <row r="2416" spans="1:12" s="230" customFormat="1" ht="22.5" customHeight="1" outlineLevel="2" x14ac:dyDescent="0.2">
      <c r="A2416" s="6">
        <v>133</v>
      </c>
      <c r="B2416" s="706" t="s">
        <v>11500</v>
      </c>
      <c r="C2416" s="706" t="s">
        <v>3601</v>
      </c>
      <c r="D2416" s="561" t="s">
        <v>11429</v>
      </c>
      <c r="E2416" s="706" t="s">
        <v>11252</v>
      </c>
      <c r="F2416" s="706" t="s">
        <v>11501</v>
      </c>
      <c r="G2416" s="706" t="s">
        <v>4193</v>
      </c>
      <c r="H2416" s="706" t="s">
        <v>9420</v>
      </c>
      <c r="I2416" s="561" t="s">
        <v>8341</v>
      </c>
      <c r="J2416" s="561" t="s">
        <v>4859</v>
      </c>
      <c r="K2416" s="706" t="s">
        <v>5367</v>
      </c>
      <c r="L2416" s="710">
        <v>1</v>
      </c>
    </row>
    <row r="2417" spans="1:12" s="230" customFormat="1" ht="22.5" customHeight="1" outlineLevel="2" x14ac:dyDescent="0.2">
      <c r="A2417" s="6">
        <v>134</v>
      </c>
      <c r="B2417" s="706" t="s">
        <v>11502</v>
      </c>
      <c r="C2417" s="706" t="s">
        <v>3601</v>
      </c>
      <c r="D2417" s="561" t="s">
        <v>11429</v>
      </c>
      <c r="E2417" s="706" t="s">
        <v>11252</v>
      </c>
      <c r="F2417" s="706" t="s">
        <v>11503</v>
      </c>
      <c r="G2417" s="706" t="s">
        <v>4193</v>
      </c>
      <c r="H2417" s="706" t="s">
        <v>9420</v>
      </c>
      <c r="I2417" s="561" t="s">
        <v>8341</v>
      </c>
      <c r="J2417" s="561" t="s">
        <v>4859</v>
      </c>
      <c r="K2417" s="706" t="s">
        <v>5367</v>
      </c>
      <c r="L2417" s="710">
        <v>1</v>
      </c>
    </row>
    <row r="2418" spans="1:12" s="230" customFormat="1" ht="22.5" customHeight="1" outlineLevel="2" x14ac:dyDescent="0.2">
      <c r="A2418" s="6">
        <v>135</v>
      </c>
      <c r="B2418" s="706" t="s">
        <v>11504</v>
      </c>
      <c r="C2418" s="706" t="s">
        <v>3601</v>
      </c>
      <c r="D2418" s="561" t="s">
        <v>11429</v>
      </c>
      <c r="E2418" s="706" t="s">
        <v>11252</v>
      </c>
      <c r="F2418" s="706" t="s">
        <v>11505</v>
      </c>
      <c r="G2418" s="706" t="s">
        <v>4193</v>
      </c>
      <c r="H2418" s="706" t="s">
        <v>9420</v>
      </c>
      <c r="I2418" s="561" t="s">
        <v>8341</v>
      </c>
      <c r="J2418" s="561" t="s">
        <v>4859</v>
      </c>
      <c r="K2418" s="706" t="s">
        <v>5367</v>
      </c>
      <c r="L2418" s="710">
        <v>1</v>
      </c>
    </row>
    <row r="2419" spans="1:12" s="230" customFormat="1" ht="22.5" customHeight="1" outlineLevel="2" x14ac:dyDescent="0.2">
      <c r="A2419" s="6">
        <v>136</v>
      </c>
      <c r="B2419" s="706" t="s">
        <v>11506</v>
      </c>
      <c r="C2419" s="706" t="s">
        <v>3601</v>
      </c>
      <c r="D2419" s="561" t="s">
        <v>11429</v>
      </c>
      <c r="E2419" s="706" t="s">
        <v>11252</v>
      </c>
      <c r="F2419" s="706" t="s">
        <v>11507</v>
      </c>
      <c r="G2419" s="706" t="s">
        <v>4193</v>
      </c>
      <c r="H2419" s="706" t="s">
        <v>9420</v>
      </c>
      <c r="I2419" s="561" t="s">
        <v>8341</v>
      </c>
      <c r="J2419" s="561" t="s">
        <v>4859</v>
      </c>
      <c r="K2419" s="706" t="s">
        <v>5367</v>
      </c>
      <c r="L2419" s="710">
        <v>1</v>
      </c>
    </row>
    <row r="2420" spans="1:12" s="230" customFormat="1" ht="22.5" customHeight="1" outlineLevel="2" x14ac:dyDescent="0.2">
      <c r="A2420" s="6">
        <v>137</v>
      </c>
      <c r="B2420" s="706" t="s">
        <v>11508</v>
      </c>
      <c r="C2420" s="706" t="s">
        <v>3601</v>
      </c>
      <c r="D2420" s="561" t="s">
        <v>11429</v>
      </c>
      <c r="E2420" s="706" t="s">
        <v>11252</v>
      </c>
      <c r="F2420" s="706" t="s">
        <v>6570</v>
      </c>
      <c r="G2420" s="706" t="s">
        <v>3852</v>
      </c>
      <c r="H2420" s="706" t="s">
        <v>9420</v>
      </c>
      <c r="I2420" s="561" t="s">
        <v>8341</v>
      </c>
      <c r="J2420" s="561" t="s">
        <v>4859</v>
      </c>
      <c r="K2420" s="706" t="s">
        <v>5367</v>
      </c>
      <c r="L2420" s="710">
        <v>1</v>
      </c>
    </row>
    <row r="2421" spans="1:12" s="230" customFormat="1" ht="22.5" customHeight="1" outlineLevel="2" x14ac:dyDescent="0.2">
      <c r="A2421" s="6">
        <v>138</v>
      </c>
      <c r="B2421" s="706" t="s">
        <v>11509</v>
      </c>
      <c r="C2421" s="706" t="s">
        <v>3601</v>
      </c>
      <c r="D2421" s="561" t="s">
        <v>11429</v>
      </c>
      <c r="E2421" s="706" t="s">
        <v>11252</v>
      </c>
      <c r="F2421" s="706" t="s">
        <v>8365</v>
      </c>
      <c r="G2421" s="706" t="s">
        <v>4193</v>
      </c>
      <c r="H2421" s="706" t="s">
        <v>9420</v>
      </c>
      <c r="I2421" s="561" t="s">
        <v>8341</v>
      </c>
      <c r="J2421" s="561" t="s">
        <v>4859</v>
      </c>
      <c r="K2421" s="706" t="s">
        <v>5367</v>
      </c>
      <c r="L2421" s="710">
        <v>1</v>
      </c>
    </row>
    <row r="2422" spans="1:12" s="230" customFormat="1" ht="22.5" customHeight="1" outlineLevel="2" x14ac:dyDescent="0.2">
      <c r="A2422" s="6">
        <v>139</v>
      </c>
      <c r="B2422" s="706" t="s">
        <v>11510</v>
      </c>
      <c r="C2422" s="706" t="s">
        <v>3601</v>
      </c>
      <c r="D2422" s="561" t="s">
        <v>11429</v>
      </c>
      <c r="E2422" s="706" t="s">
        <v>11252</v>
      </c>
      <c r="F2422" s="706" t="s">
        <v>11511</v>
      </c>
      <c r="G2422" s="706" t="s">
        <v>4193</v>
      </c>
      <c r="H2422" s="706" t="s">
        <v>9420</v>
      </c>
      <c r="I2422" s="561" t="s">
        <v>8341</v>
      </c>
      <c r="J2422" s="561" t="s">
        <v>4859</v>
      </c>
      <c r="K2422" s="706" t="s">
        <v>5367</v>
      </c>
      <c r="L2422" s="710">
        <v>1</v>
      </c>
    </row>
    <row r="2423" spans="1:12" s="230" customFormat="1" ht="22.5" customHeight="1" outlineLevel="2" x14ac:dyDescent="0.2">
      <c r="A2423" s="6">
        <v>140</v>
      </c>
      <c r="B2423" s="706" t="s">
        <v>11512</v>
      </c>
      <c r="C2423" s="706" t="s">
        <v>3601</v>
      </c>
      <c r="D2423" s="561" t="s">
        <v>11429</v>
      </c>
      <c r="E2423" s="706" t="s">
        <v>11252</v>
      </c>
      <c r="F2423" s="706" t="s">
        <v>11513</v>
      </c>
      <c r="G2423" s="706" t="s">
        <v>3852</v>
      </c>
      <c r="H2423" s="706" t="s">
        <v>9420</v>
      </c>
      <c r="I2423" s="561" t="s">
        <v>8341</v>
      </c>
      <c r="J2423" s="561" t="s">
        <v>4859</v>
      </c>
      <c r="K2423" s="706" t="s">
        <v>5367</v>
      </c>
      <c r="L2423" s="710">
        <v>1</v>
      </c>
    </row>
    <row r="2424" spans="1:12" s="230" customFormat="1" ht="22.5" customHeight="1" outlineLevel="2" x14ac:dyDescent="0.2">
      <c r="A2424" s="6">
        <v>141</v>
      </c>
      <c r="B2424" s="706" t="s">
        <v>11514</v>
      </c>
      <c r="C2424" s="706" t="s">
        <v>3601</v>
      </c>
      <c r="D2424" s="561" t="s">
        <v>11429</v>
      </c>
      <c r="E2424" s="706" t="s">
        <v>11252</v>
      </c>
      <c r="F2424" s="706" t="s">
        <v>11515</v>
      </c>
      <c r="G2424" s="706" t="s">
        <v>3852</v>
      </c>
      <c r="H2424" s="706" t="s">
        <v>9420</v>
      </c>
      <c r="I2424" s="561" t="s">
        <v>8341</v>
      </c>
      <c r="J2424" s="561" t="s">
        <v>4859</v>
      </c>
      <c r="K2424" s="706" t="s">
        <v>5367</v>
      </c>
      <c r="L2424" s="710">
        <v>1</v>
      </c>
    </row>
    <row r="2425" spans="1:12" s="230" customFormat="1" ht="22.5" customHeight="1" outlineLevel="2" x14ac:dyDescent="0.2">
      <c r="A2425" s="6">
        <v>142</v>
      </c>
      <c r="B2425" s="706" t="s">
        <v>11516</v>
      </c>
      <c r="C2425" s="706" t="s">
        <v>3601</v>
      </c>
      <c r="D2425" s="561" t="s">
        <v>11429</v>
      </c>
      <c r="E2425" s="706" t="s">
        <v>11252</v>
      </c>
      <c r="F2425" s="706" t="s">
        <v>11517</v>
      </c>
      <c r="G2425" s="706" t="s">
        <v>4193</v>
      </c>
      <c r="H2425" s="706" t="s">
        <v>9420</v>
      </c>
      <c r="I2425" s="561" t="s">
        <v>8341</v>
      </c>
      <c r="J2425" s="561" t="s">
        <v>4859</v>
      </c>
      <c r="K2425" s="706" t="s">
        <v>5367</v>
      </c>
      <c r="L2425" s="710">
        <v>1</v>
      </c>
    </row>
    <row r="2426" spans="1:12" s="230" customFormat="1" ht="22.5" customHeight="1" outlineLevel="2" x14ac:dyDescent="0.2">
      <c r="A2426" s="6">
        <v>143</v>
      </c>
      <c r="B2426" s="706" t="s">
        <v>11518</v>
      </c>
      <c r="C2426" s="706" t="s">
        <v>3601</v>
      </c>
      <c r="D2426" s="561" t="s">
        <v>11429</v>
      </c>
      <c r="E2426" s="706" t="s">
        <v>11252</v>
      </c>
      <c r="F2426" s="706" t="s">
        <v>11519</v>
      </c>
      <c r="G2426" s="706" t="s">
        <v>4193</v>
      </c>
      <c r="H2426" s="706" t="s">
        <v>9420</v>
      </c>
      <c r="I2426" s="561" t="s">
        <v>8341</v>
      </c>
      <c r="J2426" s="561" t="s">
        <v>4859</v>
      </c>
      <c r="K2426" s="706" t="s">
        <v>5367</v>
      </c>
      <c r="L2426" s="710">
        <v>1</v>
      </c>
    </row>
    <row r="2427" spans="1:12" s="230" customFormat="1" ht="22.5" customHeight="1" outlineLevel="2" x14ac:dyDescent="0.2">
      <c r="A2427" s="6">
        <v>144</v>
      </c>
      <c r="B2427" s="706" t="s">
        <v>11520</v>
      </c>
      <c r="C2427" s="706" t="s">
        <v>3601</v>
      </c>
      <c r="D2427" s="561" t="s">
        <v>11429</v>
      </c>
      <c r="E2427" s="706" t="s">
        <v>11252</v>
      </c>
      <c r="F2427" s="706" t="s">
        <v>8366</v>
      </c>
      <c r="G2427" s="706" t="s">
        <v>4193</v>
      </c>
      <c r="H2427" s="706" t="s">
        <v>9420</v>
      </c>
      <c r="I2427" s="561" t="s">
        <v>8341</v>
      </c>
      <c r="J2427" s="561" t="s">
        <v>4859</v>
      </c>
      <c r="K2427" s="706" t="s">
        <v>5367</v>
      </c>
      <c r="L2427" s="710">
        <v>1</v>
      </c>
    </row>
    <row r="2428" spans="1:12" s="230" customFormat="1" ht="22.5" customHeight="1" outlineLevel="2" x14ac:dyDescent="0.2">
      <c r="A2428" s="6">
        <v>145</v>
      </c>
      <c r="B2428" s="706" t="s">
        <v>11521</v>
      </c>
      <c r="C2428" s="706" t="s">
        <v>3601</v>
      </c>
      <c r="D2428" s="561" t="s">
        <v>11429</v>
      </c>
      <c r="E2428" s="706" t="s">
        <v>11252</v>
      </c>
      <c r="F2428" s="706" t="s">
        <v>11522</v>
      </c>
      <c r="G2428" s="706" t="s">
        <v>3852</v>
      </c>
      <c r="H2428" s="706" t="s">
        <v>9420</v>
      </c>
      <c r="I2428" s="561" t="s">
        <v>8341</v>
      </c>
      <c r="J2428" s="561" t="s">
        <v>4859</v>
      </c>
      <c r="K2428" s="706" t="s">
        <v>5367</v>
      </c>
      <c r="L2428" s="710">
        <v>1</v>
      </c>
    </row>
    <row r="2429" spans="1:12" s="230" customFormat="1" ht="22.5" customHeight="1" outlineLevel="2" x14ac:dyDescent="0.2">
      <c r="A2429" s="6">
        <v>146</v>
      </c>
      <c r="B2429" s="706" t="s">
        <v>11523</v>
      </c>
      <c r="C2429" s="706" t="s">
        <v>3601</v>
      </c>
      <c r="D2429" s="561" t="s">
        <v>11429</v>
      </c>
      <c r="E2429" s="706" t="s">
        <v>11252</v>
      </c>
      <c r="F2429" s="706" t="s">
        <v>11524</v>
      </c>
      <c r="G2429" s="706" t="s">
        <v>3852</v>
      </c>
      <c r="H2429" s="706" t="s">
        <v>9420</v>
      </c>
      <c r="I2429" s="561" t="s">
        <v>8341</v>
      </c>
      <c r="J2429" s="561" t="s">
        <v>4859</v>
      </c>
      <c r="K2429" s="706" t="s">
        <v>5367</v>
      </c>
      <c r="L2429" s="710">
        <v>1</v>
      </c>
    </row>
    <row r="2430" spans="1:12" s="230" customFormat="1" ht="22.5" customHeight="1" outlineLevel="2" x14ac:dyDescent="0.2">
      <c r="A2430" s="6">
        <v>147</v>
      </c>
      <c r="B2430" s="706" t="s">
        <v>11525</v>
      </c>
      <c r="C2430" s="706" t="s">
        <v>3601</v>
      </c>
      <c r="D2430" s="561" t="s">
        <v>11429</v>
      </c>
      <c r="E2430" s="706" t="s">
        <v>11252</v>
      </c>
      <c r="F2430" s="706" t="s">
        <v>11526</v>
      </c>
      <c r="G2430" s="706" t="s">
        <v>3852</v>
      </c>
      <c r="H2430" s="706" t="s">
        <v>9420</v>
      </c>
      <c r="I2430" s="561" t="s">
        <v>8341</v>
      </c>
      <c r="J2430" s="561" t="s">
        <v>4859</v>
      </c>
      <c r="K2430" s="706" t="s">
        <v>5367</v>
      </c>
      <c r="L2430" s="710">
        <v>1</v>
      </c>
    </row>
    <row r="2431" spans="1:12" s="230" customFormat="1" ht="22.5" customHeight="1" outlineLevel="2" x14ac:dyDescent="0.2">
      <c r="A2431" s="6">
        <v>148</v>
      </c>
      <c r="B2431" s="706" t="s">
        <v>11527</v>
      </c>
      <c r="C2431" s="706" t="s">
        <v>3601</v>
      </c>
      <c r="D2431" s="561" t="s">
        <v>11429</v>
      </c>
      <c r="E2431" s="706" t="s">
        <v>11252</v>
      </c>
      <c r="F2431" s="706" t="s">
        <v>11528</v>
      </c>
      <c r="G2431" s="706" t="s">
        <v>3852</v>
      </c>
      <c r="H2431" s="706" t="s">
        <v>9420</v>
      </c>
      <c r="I2431" s="561" t="s">
        <v>8341</v>
      </c>
      <c r="J2431" s="561" t="s">
        <v>4859</v>
      </c>
      <c r="K2431" s="706" t="s">
        <v>5367</v>
      </c>
      <c r="L2431" s="710">
        <v>1</v>
      </c>
    </row>
    <row r="2432" spans="1:12" s="230" customFormat="1" ht="22.5" customHeight="1" outlineLevel="2" x14ac:dyDescent="0.2">
      <c r="A2432" s="6">
        <v>149</v>
      </c>
      <c r="B2432" s="706" t="s">
        <v>11529</v>
      </c>
      <c r="C2432" s="706" t="s">
        <v>3601</v>
      </c>
      <c r="D2432" s="561" t="s">
        <v>11429</v>
      </c>
      <c r="E2432" s="706" t="s">
        <v>11252</v>
      </c>
      <c r="F2432" s="706" t="s">
        <v>11530</v>
      </c>
      <c r="G2432" s="706" t="s">
        <v>3852</v>
      </c>
      <c r="H2432" s="706" t="s">
        <v>9420</v>
      </c>
      <c r="I2432" s="561" t="s">
        <v>8341</v>
      </c>
      <c r="J2432" s="561" t="s">
        <v>4859</v>
      </c>
      <c r="K2432" s="706" t="s">
        <v>5367</v>
      </c>
      <c r="L2432" s="710">
        <v>1</v>
      </c>
    </row>
    <row r="2433" spans="1:12" s="230" customFormat="1" ht="22.5" customHeight="1" outlineLevel="2" x14ac:dyDescent="0.2">
      <c r="A2433" s="6">
        <v>150</v>
      </c>
      <c r="B2433" s="706" t="s">
        <v>11531</v>
      </c>
      <c r="C2433" s="706" t="s">
        <v>3601</v>
      </c>
      <c r="D2433" s="561" t="s">
        <v>11429</v>
      </c>
      <c r="E2433" s="706" t="s">
        <v>11252</v>
      </c>
      <c r="F2433" s="706" t="s">
        <v>11532</v>
      </c>
      <c r="G2433" s="706" t="s">
        <v>3852</v>
      </c>
      <c r="H2433" s="706" t="s">
        <v>9420</v>
      </c>
      <c r="I2433" s="561" t="s">
        <v>8341</v>
      </c>
      <c r="J2433" s="561" t="s">
        <v>4859</v>
      </c>
      <c r="K2433" s="706" t="s">
        <v>5367</v>
      </c>
      <c r="L2433" s="710">
        <v>1</v>
      </c>
    </row>
    <row r="2434" spans="1:12" s="230" customFormat="1" ht="22.5" customHeight="1" outlineLevel="2" x14ac:dyDescent="0.2">
      <c r="A2434" s="6">
        <v>151</v>
      </c>
      <c r="B2434" s="706" t="s">
        <v>11533</v>
      </c>
      <c r="C2434" s="706" t="s">
        <v>3601</v>
      </c>
      <c r="D2434" s="561" t="s">
        <v>11429</v>
      </c>
      <c r="E2434" s="706" t="s">
        <v>11252</v>
      </c>
      <c r="F2434" s="706" t="s">
        <v>11534</v>
      </c>
      <c r="G2434" s="706" t="s">
        <v>3852</v>
      </c>
      <c r="H2434" s="706" t="s">
        <v>9420</v>
      </c>
      <c r="I2434" s="561" t="s">
        <v>8341</v>
      </c>
      <c r="J2434" s="561" t="s">
        <v>4859</v>
      </c>
      <c r="K2434" s="706" t="s">
        <v>5367</v>
      </c>
      <c r="L2434" s="710">
        <v>1</v>
      </c>
    </row>
    <row r="2435" spans="1:12" s="230" customFormat="1" ht="22.5" customHeight="1" outlineLevel="2" x14ac:dyDescent="0.2">
      <c r="A2435" s="6">
        <v>152</v>
      </c>
      <c r="B2435" s="706" t="s">
        <v>11535</v>
      </c>
      <c r="C2435" s="706" t="s">
        <v>3601</v>
      </c>
      <c r="D2435" s="561" t="s">
        <v>11429</v>
      </c>
      <c r="E2435" s="706" t="s">
        <v>11252</v>
      </c>
      <c r="F2435" s="706" t="s">
        <v>11536</v>
      </c>
      <c r="G2435" s="706" t="s">
        <v>3852</v>
      </c>
      <c r="H2435" s="706" t="s">
        <v>9420</v>
      </c>
      <c r="I2435" s="561" t="s">
        <v>8341</v>
      </c>
      <c r="J2435" s="561" t="s">
        <v>4859</v>
      </c>
      <c r="K2435" s="706" t="s">
        <v>5367</v>
      </c>
      <c r="L2435" s="710">
        <v>1</v>
      </c>
    </row>
    <row r="2436" spans="1:12" s="230" customFormat="1" ht="22.5" customHeight="1" outlineLevel="2" x14ac:dyDescent="0.2">
      <c r="A2436" s="6">
        <v>153</v>
      </c>
      <c r="B2436" s="706" t="s">
        <v>11537</v>
      </c>
      <c r="C2436" s="706" t="s">
        <v>3601</v>
      </c>
      <c r="D2436" s="561" t="s">
        <v>11429</v>
      </c>
      <c r="E2436" s="706" t="s">
        <v>11252</v>
      </c>
      <c r="F2436" s="706" t="s">
        <v>11538</v>
      </c>
      <c r="G2436" s="706" t="s">
        <v>4193</v>
      </c>
      <c r="H2436" s="706" t="s">
        <v>9420</v>
      </c>
      <c r="I2436" s="561" t="s">
        <v>8341</v>
      </c>
      <c r="J2436" s="561" t="s">
        <v>4859</v>
      </c>
      <c r="K2436" s="706" t="s">
        <v>5367</v>
      </c>
      <c r="L2436" s="710">
        <v>1</v>
      </c>
    </row>
    <row r="2437" spans="1:12" s="230" customFormat="1" ht="22.5" customHeight="1" outlineLevel="2" x14ac:dyDescent="0.2">
      <c r="A2437" s="6">
        <v>154</v>
      </c>
      <c r="B2437" s="706" t="s">
        <v>11539</v>
      </c>
      <c r="C2437" s="706" t="s">
        <v>3601</v>
      </c>
      <c r="D2437" s="561" t="s">
        <v>11429</v>
      </c>
      <c r="E2437" s="706" t="s">
        <v>11252</v>
      </c>
      <c r="F2437" s="706" t="s">
        <v>11540</v>
      </c>
      <c r="G2437" s="706" t="s">
        <v>4193</v>
      </c>
      <c r="H2437" s="706" t="s">
        <v>9420</v>
      </c>
      <c r="I2437" s="561" t="s">
        <v>8341</v>
      </c>
      <c r="J2437" s="561" t="s">
        <v>4859</v>
      </c>
      <c r="K2437" s="706" t="s">
        <v>5367</v>
      </c>
      <c r="L2437" s="710">
        <v>1</v>
      </c>
    </row>
    <row r="2438" spans="1:12" s="230" customFormat="1" ht="22.5" customHeight="1" outlineLevel="2" x14ac:dyDescent="0.2">
      <c r="A2438" s="6">
        <v>155</v>
      </c>
      <c r="B2438" s="706" t="s">
        <v>11541</v>
      </c>
      <c r="C2438" s="706" t="s">
        <v>3601</v>
      </c>
      <c r="D2438" s="561" t="s">
        <v>11429</v>
      </c>
      <c r="E2438" s="706" t="s">
        <v>11252</v>
      </c>
      <c r="F2438" s="706" t="s">
        <v>8335</v>
      </c>
      <c r="G2438" s="706" t="s">
        <v>4193</v>
      </c>
      <c r="H2438" s="706" t="s">
        <v>9420</v>
      </c>
      <c r="I2438" s="561" t="s">
        <v>8341</v>
      </c>
      <c r="J2438" s="561" t="s">
        <v>4859</v>
      </c>
      <c r="K2438" s="706" t="s">
        <v>5367</v>
      </c>
      <c r="L2438" s="710">
        <v>1</v>
      </c>
    </row>
    <row r="2439" spans="1:12" s="230" customFormat="1" ht="22.5" customHeight="1" outlineLevel="2" x14ac:dyDescent="0.2">
      <c r="A2439" s="6">
        <v>156</v>
      </c>
      <c r="B2439" s="706" t="s">
        <v>11542</v>
      </c>
      <c r="C2439" s="706" t="s">
        <v>3601</v>
      </c>
      <c r="D2439" s="561" t="s">
        <v>11429</v>
      </c>
      <c r="E2439" s="706" t="s">
        <v>11252</v>
      </c>
      <c r="F2439" s="706" t="s">
        <v>11543</v>
      </c>
      <c r="G2439" s="706" t="s">
        <v>4193</v>
      </c>
      <c r="H2439" s="706" t="s">
        <v>9420</v>
      </c>
      <c r="I2439" s="561" t="s">
        <v>8341</v>
      </c>
      <c r="J2439" s="561" t="s">
        <v>4859</v>
      </c>
      <c r="K2439" s="706" t="s">
        <v>5367</v>
      </c>
      <c r="L2439" s="710">
        <v>1</v>
      </c>
    </row>
    <row r="2440" spans="1:12" s="230" customFormat="1" ht="22.5" customHeight="1" outlineLevel="2" x14ac:dyDescent="0.2">
      <c r="A2440" s="6">
        <v>157</v>
      </c>
      <c r="B2440" s="706" t="s">
        <v>11544</v>
      </c>
      <c r="C2440" s="706" t="s">
        <v>3601</v>
      </c>
      <c r="D2440" s="561" t="s">
        <v>11429</v>
      </c>
      <c r="E2440" s="706" t="s">
        <v>11252</v>
      </c>
      <c r="F2440" s="706" t="s">
        <v>3735</v>
      </c>
      <c r="G2440" s="706" t="s">
        <v>3852</v>
      </c>
      <c r="H2440" s="706" t="s">
        <v>9420</v>
      </c>
      <c r="I2440" s="561" t="s">
        <v>8341</v>
      </c>
      <c r="J2440" s="561" t="s">
        <v>4859</v>
      </c>
      <c r="K2440" s="706" t="s">
        <v>5367</v>
      </c>
      <c r="L2440" s="710">
        <v>1</v>
      </c>
    </row>
    <row r="2441" spans="1:12" s="230" customFormat="1" ht="22.5" customHeight="1" outlineLevel="2" x14ac:dyDescent="0.2">
      <c r="A2441" s="6">
        <v>158</v>
      </c>
      <c r="B2441" s="706" t="s">
        <v>11545</v>
      </c>
      <c r="C2441" s="706" t="s">
        <v>3601</v>
      </c>
      <c r="D2441" s="561" t="s">
        <v>11251</v>
      </c>
      <c r="E2441" s="706" t="s">
        <v>11546</v>
      </c>
      <c r="F2441" s="706" t="s">
        <v>8494</v>
      </c>
      <c r="G2441" s="706" t="s">
        <v>4193</v>
      </c>
      <c r="H2441" s="706" t="s">
        <v>9420</v>
      </c>
      <c r="I2441" s="561" t="s">
        <v>8341</v>
      </c>
      <c r="J2441" s="561" t="s">
        <v>4859</v>
      </c>
      <c r="K2441" s="706" t="s">
        <v>5367</v>
      </c>
      <c r="L2441" s="710">
        <v>1</v>
      </c>
    </row>
    <row r="2442" spans="1:12" s="230" customFormat="1" ht="22.5" customHeight="1" outlineLevel="2" x14ac:dyDescent="0.2">
      <c r="A2442" s="6">
        <v>159</v>
      </c>
      <c r="B2442" s="706" t="s">
        <v>11547</v>
      </c>
      <c r="C2442" s="706" t="s">
        <v>3601</v>
      </c>
      <c r="D2442" s="561" t="s">
        <v>11251</v>
      </c>
      <c r="E2442" s="706" t="s">
        <v>11546</v>
      </c>
      <c r="F2442" s="706" t="s">
        <v>2473</v>
      </c>
      <c r="G2442" s="706" t="s">
        <v>3852</v>
      </c>
      <c r="H2442" s="706" t="s">
        <v>9420</v>
      </c>
      <c r="I2442" s="561" t="s">
        <v>8341</v>
      </c>
      <c r="J2442" s="561" t="s">
        <v>4859</v>
      </c>
      <c r="K2442" s="706" t="s">
        <v>5367</v>
      </c>
      <c r="L2442" s="710">
        <v>1</v>
      </c>
    </row>
    <row r="2443" spans="1:12" s="230" customFormat="1" ht="22.5" customHeight="1" outlineLevel="2" x14ac:dyDescent="0.2">
      <c r="A2443" s="6">
        <v>160</v>
      </c>
      <c r="B2443" s="706" t="s">
        <v>11548</v>
      </c>
      <c r="C2443" s="706" t="s">
        <v>3601</v>
      </c>
      <c r="D2443" s="561" t="s">
        <v>11251</v>
      </c>
      <c r="E2443" s="706" t="s">
        <v>11546</v>
      </c>
      <c r="F2443" s="706" t="s">
        <v>4032</v>
      </c>
      <c r="G2443" s="706" t="s">
        <v>3852</v>
      </c>
      <c r="H2443" s="706" t="s">
        <v>9420</v>
      </c>
      <c r="I2443" s="561" t="s">
        <v>8341</v>
      </c>
      <c r="J2443" s="561" t="s">
        <v>4859</v>
      </c>
      <c r="K2443" s="706" t="s">
        <v>5367</v>
      </c>
      <c r="L2443" s="710">
        <v>1</v>
      </c>
    </row>
    <row r="2444" spans="1:12" s="230" customFormat="1" ht="22.5" customHeight="1" outlineLevel="2" x14ac:dyDescent="0.2">
      <c r="A2444" s="6">
        <v>161</v>
      </c>
      <c r="B2444" s="706" t="s">
        <v>11549</v>
      </c>
      <c r="C2444" s="706" t="s">
        <v>3601</v>
      </c>
      <c r="D2444" s="561" t="s">
        <v>11251</v>
      </c>
      <c r="E2444" s="706" t="s">
        <v>11550</v>
      </c>
      <c r="F2444" s="706" t="s">
        <v>11551</v>
      </c>
      <c r="G2444" s="706" t="s">
        <v>4193</v>
      </c>
      <c r="H2444" s="706" t="s">
        <v>9420</v>
      </c>
      <c r="I2444" s="561" t="s">
        <v>8341</v>
      </c>
      <c r="J2444" s="561" t="s">
        <v>4859</v>
      </c>
      <c r="K2444" s="706" t="s">
        <v>5367</v>
      </c>
      <c r="L2444" s="710">
        <v>1</v>
      </c>
    </row>
    <row r="2445" spans="1:12" s="230" customFormat="1" ht="22.5" customHeight="1" outlineLevel="2" x14ac:dyDescent="0.2">
      <c r="A2445" s="6">
        <v>162</v>
      </c>
      <c r="B2445" s="706" t="s">
        <v>11552</v>
      </c>
      <c r="C2445" s="706" t="s">
        <v>3601</v>
      </c>
      <c r="D2445" s="561" t="s">
        <v>11251</v>
      </c>
      <c r="E2445" s="706" t="s">
        <v>11550</v>
      </c>
      <c r="F2445" s="706" t="s">
        <v>10145</v>
      </c>
      <c r="G2445" s="706" t="s">
        <v>4193</v>
      </c>
      <c r="H2445" s="706" t="s">
        <v>9420</v>
      </c>
      <c r="I2445" s="561" t="s">
        <v>8341</v>
      </c>
      <c r="J2445" s="561" t="s">
        <v>4859</v>
      </c>
      <c r="K2445" s="706" t="s">
        <v>5367</v>
      </c>
      <c r="L2445" s="710">
        <v>1</v>
      </c>
    </row>
    <row r="2446" spans="1:12" s="230" customFormat="1" ht="22.5" customHeight="1" outlineLevel="2" x14ac:dyDescent="0.2">
      <c r="A2446" s="6">
        <v>163</v>
      </c>
      <c r="B2446" s="706" t="s">
        <v>11553</v>
      </c>
      <c r="C2446" s="706" t="s">
        <v>3601</v>
      </c>
      <c r="D2446" s="561" t="s">
        <v>11251</v>
      </c>
      <c r="E2446" s="706" t="s">
        <v>11550</v>
      </c>
      <c r="F2446" s="706" t="s">
        <v>6574</v>
      </c>
      <c r="G2446" s="706" t="s">
        <v>3852</v>
      </c>
      <c r="H2446" s="706" t="s">
        <v>9420</v>
      </c>
      <c r="I2446" s="561" t="s">
        <v>8341</v>
      </c>
      <c r="J2446" s="561" t="s">
        <v>4859</v>
      </c>
      <c r="K2446" s="706" t="s">
        <v>5367</v>
      </c>
      <c r="L2446" s="710">
        <v>1</v>
      </c>
    </row>
    <row r="2447" spans="1:12" s="230" customFormat="1" ht="22.5" customHeight="1" outlineLevel="2" x14ac:dyDescent="0.2">
      <c r="A2447" s="6">
        <v>164</v>
      </c>
      <c r="B2447" s="706" t="s">
        <v>11554</v>
      </c>
      <c r="C2447" s="706" t="s">
        <v>3601</v>
      </c>
      <c r="D2447" s="561" t="s">
        <v>11251</v>
      </c>
      <c r="E2447" s="706" t="s">
        <v>11550</v>
      </c>
      <c r="F2447" s="706" t="s">
        <v>10152</v>
      </c>
      <c r="G2447" s="706" t="s">
        <v>4193</v>
      </c>
      <c r="H2447" s="706" t="s">
        <v>9420</v>
      </c>
      <c r="I2447" s="561" t="s">
        <v>8341</v>
      </c>
      <c r="J2447" s="561" t="s">
        <v>4859</v>
      </c>
      <c r="K2447" s="706" t="s">
        <v>5367</v>
      </c>
      <c r="L2447" s="710">
        <v>1</v>
      </c>
    </row>
    <row r="2448" spans="1:12" s="230" customFormat="1" ht="22.5" customHeight="1" outlineLevel="2" x14ac:dyDescent="0.2">
      <c r="A2448" s="6">
        <v>165</v>
      </c>
      <c r="B2448" s="706" t="s">
        <v>11555</v>
      </c>
      <c r="C2448" s="706" t="s">
        <v>3601</v>
      </c>
      <c r="D2448" s="561" t="s">
        <v>11251</v>
      </c>
      <c r="E2448" s="706" t="s">
        <v>11556</v>
      </c>
      <c r="F2448" s="706" t="s">
        <v>11551</v>
      </c>
      <c r="G2448" s="706" t="s">
        <v>4193</v>
      </c>
      <c r="H2448" s="706" t="s">
        <v>9420</v>
      </c>
      <c r="I2448" s="561" t="s">
        <v>8341</v>
      </c>
      <c r="J2448" s="561" t="s">
        <v>4859</v>
      </c>
      <c r="K2448" s="706" t="s">
        <v>5367</v>
      </c>
      <c r="L2448" s="710">
        <v>1</v>
      </c>
    </row>
    <row r="2449" spans="1:12" s="230" customFormat="1" ht="22.5" customHeight="1" outlineLevel="2" x14ac:dyDescent="0.2">
      <c r="A2449" s="6">
        <v>166</v>
      </c>
      <c r="B2449" s="706" t="s">
        <v>11557</v>
      </c>
      <c r="C2449" s="706" t="s">
        <v>3601</v>
      </c>
      <c r="D2449" s="561" t="s">
        <v>11251</v>
      </c>
      <c r="E2449" s="706" t="s">
        <v>11556</v>
      </c>
      <c r="F2449" s="706" t="s">
        <v>10145</v>
      </c>
      <c r="G2449" s="706" t="s">
        <v>4814</v>
      </c>
      <c r="H2449" s="706" t="s">
        <v>9420</v>
      </c>
      <c r="I2449" s="561" t="s">
        <v>8341</v>
      </c>
      <c r="J2449" s="561" t="s">
        <v>4859</v>
      </c>
      <c r="K2449" s="706" t="s">
        <v>5367</v>
      </c>
      <c r="L2449" s="710">
        <v>1</v>
      </c>
    </row>
    <row r="2450" spans="1:12" s="230" customFormat="1" ht="22.5" customHeight="1" outlineLevel="2" x14ac:dyDescent="0.2">
      <c r="A2450" s="6">
        <v>167</v>
      </c>
      <c r="B2450" s="706" t="s">
        <v>11558</v>
      </c>
      <c r="C2450" s="706" t="s">
        <v>3601</v>
      </c>
      <c r="D2450" s="561" t="s">
        <v>11251</v>
      </c>
      <c r="E2450" s="706" t="s">
        <v>11556</v>
      </c>
      <c r="F2450" s="706" t="s">
        <v>10145</v>
      </c>
      <c r="G2450" s="706" t="s">
        <v>4193</v>
      </c>
      <c r="H2450" s="706" t="s">
        <v>9420</v>
      </c>
      <c r="I2450" s="561" t="s">
        <v>8341</v>
      </c>
      <c r="J2450" s="561" t="s">
        <v>4859</v>
      </c>
      <c r="K2450" s="706" t="s">
        <v>5367</v>
      </c>
      <c r="L2450" s="710">
        <v>1</v>
      </c>
    </row>
    <row r="2451" spans="1:12" s="230" customFormat="1" ht="22.5" customHeight="1" outlineLevel="2" x14ac:dyDescent="0.2">
      <c r="A2451" s="6">
        <v>168</v>
      </c>
      <c r="B2451" s="706" t="s">
        <v>11559</v>
      </c>
      <c r="C2451" s="706" t="s">
        <v>3601</v>
      </c>
      <c r="D2451" s="561" t="s">
        <v>11251</v>
      </c>
      <c r="E2451" s="706" t="s">
        <v>11556</v>
      </c>
      <c r="F2451" s="706" t="s">
        <v>11560</v>
      </c>
      <c r="G2451" s="706" t="s">
        <v>8370</v>
      </c>
      <c r="H2451" s="706" t="s">
        <v>9420</v>
      </c>
      <c r="I2451" s="561" t="s">
        <v>8341</v>
      </c>
      <c r="J2451" s="561" t="s">
        <v>4859</v>
      </c>
      <c r="K2451" s="706" t="s">
        <v>5367</v>
      </c>
      <c r="L2451" s="710">
        <v>1</v>
      </c>
    </row>
    <row r="2452" spans="1:12" s="230" customFormat="1" ht="22.5" customHeight="1" outlineLevel="2" x14ac:dyDescent="0.2">
      <c r="A2452" s="6">
        <v>169</v>
      </c>
      <c r="B2452" s="706" t="s">
        <v>11561</v>
      </c>
      <c r="C2452" s="706" t="s">
        <v>3601</v>
      </c>
      <c r="D2452" s="561" t="s">
        <v>11429</v>
      </c>
      <c r="E2452" s="706" t="s">
        <v>11562</v>
      </c>
      <c r="F2452" s="706" t="s">
        <v>11563</v>
      </c>
      <c r="G2452" s="706" t="s">
        <v>4193</v>
      </c>
      <c r="H2452" s="706" t="s">
        <v>9420</v>
      </c>
      <c r="I2452" s="561" t="s">
        <v>8341</v>
      </c>
      <c r="J2452" s="561" t="s">
        <v>4859</v>
      </c>
      <c r="K2452" s="706" t="s">
        <v>5367</v>
      </c>
      <c r="L2452" s="710">
        <v>1</v>
      </c>
    </row>
    <row r="2453" spans="1:12" s="230" customFormat="1" ht="22.5" customHeight="1" outlineLevel="2" x14ac:dyDescent="0.2">
      <c r="A2453" s="6">
        <v>170</v>
      </c>
      <c r="B2453" s="706" t="s">
        <v>11564</v>
      </c>
      <c r="C2453" s="706" t="s">
        <v>3601</v>
      </c>
      <c r="D2453" s="561" t="s">
        <v>11429</v>
      </c>
      <c r="E2453" s="706" t="s">
        <v>11562</v>
      </c>
      <c r="F2453" s="706" t="s">
        <v>11565</v>
      </c>
      <c r="G2453" s="706" t="s">
        <v>4193</v>
      </c>
      <c r="H2453" s="706" t="s">
        <v>9420</v>
      </c>
      <c r="I2453" s="561" t="s">
        <v>8341</v>
      </c>
      <c r="J2453" s="561" t="s">
        <v>4859</v>
      </c>
      <c r="K2453" s="706" t="s">
        <v>5367</v>
      </c>
      <c r="L2453" s="710">
        <v>1</v>
      </c>
    </row>
    <row r="2454" spans="1:12" s="230" customFormat="1" ht="22.5" customHeight="1" outlineLevel="2" x14ac:dyDescent="0.2">
      <c r="A2454" s="6">
        <v>171</v>
      </c>
      <c r="B2454" s="706" t="s">
        <v>11566</v>
      </c>
      <c r="C2454" s="706" t="s">
        <v>3601</v>
      </c>
      <c r="D2454" s="561" t="s">
        <v>11429</v>
      </c>
      <c r="E2454" s="706" t="s">
        <v>11562</v>
      </c>
      <c r="F2454" s="706" t="s">
        <v>11567</v>
      </c>
      <c r="G2454" s="706" t="s">
        <v>4193</v>
      </c>
      <c r="H2454" s="706" t="s">
        <v>9420</v>
      </c>
      <c r="I2454" s="561" t="s">
        <v>8341</v>
      </c>
      <c r="J2454" s="561" t="s">
        <v>4859</v>
      </c>
      <c r="K2454" s="706" t="s">
        <v>5367</v>
      </c>
      <c r="L2454" s="710">
        <v>1</v>
      </c>
    </row>
    <row r="2455" spans="1:12" s="230" customFormat="1" ht="22.5" customHeight="1" outlineLevel="2" x14ac:dyDescent="0.2">
      <c r="A2455" s="6">
        <v>172</v>
      </c>
      <c r="B2455" s="706" t="s">
        <v>11568</v>
      </c>
      <c r="C2455" s="706" t="s">
        <v>3601</v>
      </c>
      <c r="D2455" s="561" t="s">
        <v>11429</v>
      </c>
      <c r="E2455" s="706" t="s">
        <v>11562</v>
      </c>
      <c r="F2455" s="706" t="s">
        <v>11569</v>
      </c>
      <c r="G2455" s="706" t="s">
        <v>4193</v>
      </c>
      <c r="H2455" s="706" t="s">
        <v>9420</v>
      </c>
      <c r="I2455" s="561" t="s">
        <v>8341</v>
      </c>
      <c r="J2455" s="561" t="s">
        <v>4859</v>
      </c>
      <c r="K2455" s="706" t="s">
        <v>5367</v>
      </c>
      <c r="L2455" s="710">
        <v>1</v>
      </c>
    </row>
    <row r="2456" spans="1:12" s="230" customFormat="1" ht="22.5" customHeight="1" outlineLevel="2" x14ac:dyDescent="0.2">
      <c r="A2456" s="6">
        <v>173</v>
      </c>
      <c r="B2456" s="706" t="s">
        <v>11570</v>
      </c>
      <c r="C2456" s="706" t="s">
        <v>3601</v>
      </c>
      <c r="D2456" s="561" t="s">
        <v>11429</v>
      </c>
      <c r="E2456" s="706" t="s">
        <v>11562</v>
      </c>
      <c r="F2456" s="706" t="s">
        <v>11571</v>
      </c>
      <c r="G2456" s="706" t="s">
        <v>4193</v>
      </c>
      <c r="H2456" s="706" t="s">
        <v>9420</v>
      </c>
      <c r="I2456" s="561" t="s">
        <v>8341</v>
      </c>
      <c r="J2456" s="561" t="s">
        <v>4859</v>
      </c>
      <c r="K2456" s="706" t="s">
        <v>5367</v>
      </c>
      <c r="L2456" s="710">
        <v>1</v>
      </c>
    </row>
    <row r="2457" spans="1:12" s="230" customFormat="1" ht="22.5" customHeight="1" outlineLevel="2" x14ac:dyDescent="0.2">
      <c r="A2457" s="6">
        <v>174</v>
      </c>
      <c r="B2457" s="706" t="s">
        <v>11572</v>
      </c>
      <c r="C2457" s="706" t="s">
        <v>3601</v>
      </c>
      <c r="D2457" s="561" t="s">
        <v>11429</v>
      </c>
      <c r="E2457" s="706" t="s">
        <v>11562</v>
      </c>
      <c r="F2457" s="706" t="s">
        <v>11573</v>
      </c>
      <c r="G2457" s="706" t="s">
        <v>4193</v>
      </c>
      <c r="H2457" s="706" t="s">
        <v>9420</v>
      </c>
      <c r="I2457" s="561" t="s">
        <v>8341</v>
      </c>
      <c r="J2457" s="561" t="s">
        <v>4859</v>
      </c>
      <c r="K2457" s="706" t="s">
        <v>5367</v>
      </c>
      <c r="L2457" s="710">
        <v>1</v>
      </c>
    </row>
    <row r="2458" spans="1:12" s="230" customFormat="1" ht="22.5" customHeight="1" outlineLevel="2" x14ac:dyDescent="0.2">
      <c r="A2458" s="6">
        <v>175</v>
      </c>
      <c r="B2458" s="706" t="s">
        <v>11574</v>
      </c>
      <c r="C2458" s="706" t="s">
        <v>3601</v>
      </c>
      <c r="D2458" s="561" t="s">
        <v>11251</v>
      </c>
      <c r="E2458" s="706" t="s">
        <v>11575</v>
      </c>
      <c r="F2458" s="706" t="s">
        <v>11576</v>
      </c>
      <c r="G2458" s="706" t="s">
        <v>4193</v>
      </c>
      <c r="H2458" s="706" t="s">
        <v>9420</v>
      </c>
      <c r="I2458" s="561" t="s">
        <v>8341</v>
      </c>
      <c r="J2458" s="561" t="s">
        <v>4859</v>
      </c>
      <c r="K2458" s="706" t="s">
        <v>5367</v>
      </c>
      <c r="L2458" s="710">
        <v>1</v>
      </c>
    </row>
    <row r="2459" spans="1:12" s="230" customFormat="1" ht="22.5" customHeight="1" outlineLevel="2" x14ac:dyDescent="0.2">
      <c r="A2459" s="6">
        <v>176</v>
      </c>
      <c r="B2459" s="706" t="s">
        <v>11577</v>
      </c>
      <c r="C2459" s="706" t="s">
        <v>3601</v>
      </c>
      <c r="D2459" s="561" t="s">
        <v>11251</v>
      </c>
      <c r="E2459" s="706" t="s">
        <v>11575</v>
      </c>
      <c r="F2459" s="706" t="s">
        <v>11578</v>
      </c>
      <c r="G2459" s="706" t="s">
        <v>3852</v>
      </c>
      <c r="H2459" s="706" t="s">
        <v>9420</v>
      </c>
      <c r="I2459" s="561" t="s">
        <v>8341</v>
      </c>
      <c r="J2459" s="561" t="s">
        <v>4859</v>
      </c>
      <c r="K2459" s="706" t="s">
        <v>5367</v>
      </c>
      <c r="L2459" s="710">
        <v>1</v>
      </c>
    </row>
    <row r="2460" spans="1:12" s="230" customFormat="1" ht="22.5" customHeight="1" outlineLevel="2" x14ac:dyDescent="0.2">
      <c r="A2460" s="6">
        <v>177</v>
      </c>
      <c r="B2460" s="706" t="s">
        <v>11579</v>
      </c>
      <c r="C2460" s="706" t="s">
        <v>3601</v>
      </c>
      <c r="D2460" s="561" t="s">
        <v>11251</v>
      </c>
      <c r="E2460" s="706" t="s">
        <v>11575</v>
      </c>
      <c r="F2460" s="706" t="s">
        <v>11580</v>
      </c>
      <c r="G2460" s="706" t="s">
        <v>3852</v>
      </c>
      <c r="H2460" s="706" t="s">
        <v>9420</v>
      </c>
      <c r="I2460" s="561" t="s">
        <v>8341</v>
      </c>
      <c r="J2460" s="561" t="s">
        <v>4859</v>
      </c>
      <c r="K2460" s="706" t="s">
        <v>5367</v>
      </c>
      <c r="L2460" s="710">
        <v>1</v>
      </c>
    </row>
    <row r="2461" spans="1:12" s="230" customFormat="1" ht="22.5" customHeight="1" outlineLevel="2" x14ac:dyDescent="0.2">
      <c r="A2461" s="6">
        <v>178</v>
      </c>
      <c r="B2461" s="706" t="s">
        <v>11581</v>
      </c>
      <c r="C2461" s="706" t="s">
        <v>3601</v>
      </c>
      <c r="D2461" s="561" t="s">
        <v>11297</v>
      </c>
      <c r="E2461" s="706" t="s">
        <v>11575</v>
      </c>
      <c r="F2461" s="706" t="s">
        <v>11582</v>
      </c>
      <c r="G2461" s="706" t="s">
        <v>3852</v>
      </c>
      <c r="H2461" s="706" t="s">
        <v>9420</v>
      </c>
      <c r="I2461" s="561" t="s">
        <v>8341</v>
      </c>
      <c r="J2461" s="561" t="s">
        <v>4859</v>
      </c>
      <c r="K2461" s="706" t="s">
        <v>5367</v>
      </c>
      <c r="L2461" s="710">
        <v>1</v>
      </c>
    </row>
    <row r="2462" spans="1:12" s="230" customFormat="1" ht="22.5" customHeight="1" outlineLevel="2" x14ac:dyDescent="0.2">
      <c r="A2462" s="6">
        <v>179</v>
      </c>
      <c r="B2462" s="706" t="s">
        <v>11583</v>
      </c>
      <c r="C2462" s="706" t="s">
        <v>3601</v>
      </c>
      <c r="D2462" s="561" t="s">
        <v>11297</v>
      </c>
      <c r="E2462" s="706" t="s">
        <v>11584</v>
      </c>
      <c r="F2462" s="706" t="s">
        <v>11585</v>
      </c>
      <c r="G2462" s="706" t="s">
        <v>4193</v>
      </c>
      <c r="H2462" s="706" t="s">
        <v>9420</v>
      </c>
      <c r="I2462" s="561" t="s">
        <v>8341</v>
      </c>
      <c r="J2462" s="561" t="s">
        <v>4859</v>
      </c>
      <c r="K2462" s="706" t="s">
        <v>5367</v>
      </c>
      <c r="L2462" s="710">
        <v>1</v>
      </c>
    </row>
    <row r="2463" spans="1:12" s="230" customFormat="1" ht="22.5" customHeight="1" outlineLevel="2" x14ac:dyDescent="0.2">
      <c r="A2463" s="6">
        <v>180</v>
      </c>
      <c r="B2463" s="706" t="s">
        <v>11586</v>
      </c>
      <c r="C2463" s="706" t="s">
        <v>3601</v>
      </c>
      <c r="D2463" s="561" t="s">
        <v>11297</v>
      </c>
      <c r="E2463" s="706" t="s">
        <v>11584</v>
      </c>
      <c r="F2463" s="706" t="s">
        <v>11587</v>
      </c>
      <c r="G2463" s="706" t="s">
        <v>3852</v>
      </c>
      <c r="H2463" s="706" t="s">
        <v>9420</v>
      </c>
      <c r="I2463" s="561" t="s">
        <v>8341</v>
      </c>
      <c r="J2463" s="561" t="s">
        <v>4859</v>
      </c>
      <c r="K2463" s="706" t="s">
        <v>5367</v>
      </c>
      <c r="L2463" s="710">
        <v>1</v>
      </c>
    </row>
    <row r="2464" spans="1:12" s="230" customFormat="1" ht="22.5" customHeight="1" outlineLevel="2" x14ac:dyDescent="0.2">
      <c r="A2464" s="6">
        <v>181</v>
      </c>
      <c r="B2464" s="706" t="s">
        <v>11588</v>
      </c>
      <c r="C2464" s="706" t="s">
        <v>3601</v>
      </c>
      <c r="D2464" s="561" t="s">
        <v>11251</v>
      </c>
      <c r="E2464" s="706" t="s">
        <v>3381</v>
      </c>
      <c r="F2464" s="706" t="s">
        <v>11589</v>
      </c>
      <c r="G2464" s="706" t="s">
        <v>4193</v>
      </c>
      <c r="H2464" s="706" t="s">
        <v>9420</v>
      </c>
      <c r="I2464" s="561" t="s">
        <v>8341</v>
      </c>
      <c r="J2464" s="561" t="s">
        <v>4859</v>
      </c>
      <c r="K2464" s="706" t="s">
        <v>5367</v>
      </c>
      <c r="L2464" s="710">
        <v>1</v>
      </c>
    </row>
    <row r="2465" spans="1:12" s="230" customFormat="1" ht="22.5" customHeight="1" outlineLevel="2" x14ac:dyDescent="0.2">
      <c r="A2465" s="6">
        <v>182</v>
      </c>
      <c r="B2465" s="706" t="s">
        <v>11590</v>
      </c>
      <c r="C2465" s="706" t="s">
        <v>3601</v>
      </c>
      <c r="D2465" s="561" t="s">
        <v>11251</v>
      </c>
      <c r="E2465" s="706" t="s">
        <v>3381</v>
      </c>
      <c r="F2465" s="706" t="s">
        <v>8332</v>
      </c>
      <c r="G2465" s="706" t="s">
        <v>4193</v>
      </c>
      <c r="H2465" s="706" t="s">
        <v>9420</v>
      </c>
      <c r="I2465" s="561" t="s">
        <v>8341</v>
      </c>
      <c r="J2465" s="561" t="s">
        <v>4859</v>
      </c>
      <c r="K2465" s="706" t="s">
        <v>5367</v>
      </c>
      <c r="L2465" s="710">
        <v>1</v>
      </c>
    </row>
    <row r="2466" spans="1:12" s="230" customFormat="1" ht="22.5" customHeight="1" outlineLevel="2" x14ac:dyDescent="0.2">
      <c r="A2466" s="6">
        <v>183</v>
      </c>
      <c r="B2466" s="706" t="s">
        <v>11591</v>
      </c>
      <c r="C2466" s="706" t="s">
        <v>3601</v>
      </c>
      <c r="D2466" s="561" t="s">
        <v>11251</v>
      </c>
      <c r="E2466" s="706" t="s">
        <v>3381</v>
      </c>
      <c r="F2466" s="706" t="s">
        <v>8365</v>
      </c>
      <c r="G2466" s="706" t="s">
        <v>4193</v>
      </c>
      <c r="H2466" s="706" t="s">
        <v>9420</v>
      </c>
      <c r="I2466" s="561" t="s">
        <v>8341</v>
      </c>
      <c r="J2466" s="561" t="s">
        <v>4859</v>
      </c>
      <c r="K2466" s="706" t="s">
        <v>5367</v>
      </c>
      <c r="L2466" s="710">
        <v>1</v>
      </c>
    </row>
    <row r="2467" spans="1:12" s="230" customFormat="1" ht="22.5" customHeight="1" outlineLevel="2" x14ac:dyDescent="0.2">
      <c r="A2467" s="6">
        <v>184</v>
      </c>
      <c r="B2467" s="706" t="s">
        <v>11592</v>
      </c>
      <c r="C2467" s="706" t="s">
        <v>3601</v>
      </c>
      <c r="D2467" s="561" t="s">
        <v>11251</v>
      </c>
      <c r="E2467" s="706" t="s">
        <v>3381</v>
      </c>
      <c r="F2467" s="706" t="s">
        <v>10101</v>
      </c>
      <c r="G2467" s="706" t="s">
        <v>4193</v>
      </c>
      <c r="H2467" s="706" t="s">
        <v>9420</v>
      </c>
      <c r="I2467" s="561" t="s">
        <v>8341</v>
      </c>
      <c r="J2467" s="561" t="s">
        <v>4859</v>
      </c>
      <c r="K2467" s="706" t="s">
        <v>5367</v>
      </c>
      <c r="L2467" s="710">
        <v>1</v>
      </c>
    </row>
    <row r="2468" spans="1:12" s="230" customFormat="1" ht="22.5" customHeight="1" outlineLevel="2" x14ac:dyDescent="0.2">
      <c r="A2468" s="6">
        <v>185</v>
      </c>
      <c r="B2468" s="706" t="s">
        <v>11593</v>
      </c>
      <c r="C2468" s="706" t="s">
        <v>3601</v>
      </c>
      <c r="D2468" s="561" t="s">
        <v>11251</v>
      </c>
      <c r="E2468" s="706" t="s">
        <v>3381</v>
      </c>
      <c r="F2468" s="706" t="s">
        <v>8366</v>
      </c>
      <c r="G2468" s="706" t="s">
        <v>4193</v>
      </c>
      <c r="H2468" s="706" t="s">
        <v>9420</v>
      </c>
      <c r="I2468" s="561" t="s">
        <v>8341</v>
      </c>
      <c r="J2468" s="561" t="s">
        <v>4859</v>
      </c>
      <c r="K2468" s="706" t="s">
        <v>5367</v>
      </c>
      <c r="L2468" s="710">
        <v>1</v>
      </c>
    </row>
    <row r="2469" spans="1:12" s="230" customFormat="1" ht="22.5" customHeight="1" outlineLevel="2" x14ac:dyDescent="0.2">
      <c r="A2469" s="6">
        <v>186</v>
      </c>
      <c r="B2469" s="706" t="s">
        <v>11594</v>
      </c>
      <c r="C2469" s="706" t="s">
        <v>3601</v>
      </c>
      <c r="D2469" s="561" t="s">
        <v>11251</v>
      </c>
      <c r="E2469" s="706" t="s">
        <v>3381</v>
      </c>
      <c r="F2469" s="706" t="s">
        <v>11589</v>
      </c>
      <c r="G2469" s="706" t="s">
        <v>4193</v>
      </c>
      <c r="H2469" s="706" t="s">
        <v>9420</v>
      </c>
      <c r="I2469" s="561" t="s">
        <v>8341</v>
      </c>
      <c r="J2469" s="561" t="s">
        <v>4859</v>
      </c>
      <c r="K2469" s="706" t="s">
        <v>5367</v>
      </c>
      <c r="L2469" s="710">
        <v>1</v>
      </c>
    </row>
    <row r="2470" spans="1:12" s="230" customFormat="1" ht="22.5" customHeight="1" outlineLevel="2" x14ac:dyDescent="0.2">
      <c r="A2470" s="6">
        <v>187</v>
      </c>
      <c r="B2470" s="706" t="s">
        <v>11595</v>
      </c>
      <c r="C2470" s="706" t="s">
        <v>3601</v>
      </c>
      <c r="D2470" s="561" t="s">
        <v>11251</v>
      </c>
      <c r="E2470" s="706" t="s">
        <v>3381</v>
      </c>
      <c r="F2470" s="706" t="s">
        <v>8335</v>
      </c>
      <c r="G2470" s="706" t="s">
        <v>4193</v>
      </c>
      <c r="H2470" s="706" t="s">
        <v>9420</v>
      </c>
      <c r="I2470" s="561" t="s">
        <v>8341</v>
      </c>
      <c r="J2470" s="561" t="s">
        <v>4859</v>
      </c>
      <c r="K2470" s="706" t="s">
        <v>5367</v>
      </c>
      <c r="L2470" s="710">
        <v>1</v>
      </c>
    </row>
    <row r="2471" spans="1:12" s="230" customFormat="1" ht="22.5" customHeight="1" outlineLevel="2" x14ac:dyDescent="0.2">
      <c r="A2471" s="6">
        <v>188</v>
      </c>
      <c r="B2471" s="706" t="s">
        <v>11596</v>
      </c>
      <c r="C2471" s="706" t="s">
        <v>3601</v>
      </c>
      <c r="D2471" s="561" t="s">
        <v>11251</v>
      </c>
      <c r="E2471" s="706" t="s">
        <v>3381</v>
      </c>
      <c r="F2471" s="706" t="s">
        <v>8494</v>
      </c>
      <c r="G2471" s="706" t="s">
        <v>4193</v>
      </c>
      <c r="H2471" s="706" t="s">
        <v>9420</v>
      </c>
      <c r="I2471" s="561" t="s">
        <v>8341</v>
      </c>
      <c r="J2471" s="561" t="s">
        <v>4859</v>
      </c>
      <c r="K2471" s="706" t="s">
        <v>5367</v>
      </c>
      <c r="L2471" s="710">
        <v>1</v>
      </c>
    </row>
    <row r="2472" spans="1:12" s="230" customFormat="1" ht="22.5" customHeight="1" outlineLevel="2" x14ac:dyDescent="0.2">
      <c r="A2472" s="6">
        <v>189</v>
      </c>
      <c r="B2472" s="706" t="s">
        <v>11597</v>
      </c>
      <c r="C2472" s="706" t="s">
        <v>3601</v>
      </c>
      <c r="D2472" s="561" t="s">
        <v>11251</v>
      </c>
      <c r="E2472" s="706" t="s">
        <v>3381</v>
      </c>
      <c r="F2472" s="706" t="s">
        <v>11362</v>
      </c>
      <c r="G2472" s="706" t="s">
        <v>3852</v>
      </c>
      <c r="H2472" s="706" t="s">
        <v>9420</v>
      </c>
      <c r="I2472" s="561" t="s">
        <v>8341</v>
      </c>
      <c r="J2472" s="561" t="s">
        <v>4859</v>
      </c>
      <c r="K2472" s="706" t="s">
        <v>5367</v>
      </c>
      <c r="L2472" s="710">
        <v>1</v>
      </c>
    </row>
    <row r="2473" spans="1:12" s="230" customFormat="1" ht="22.5" customHeight="1" outlineLevel="2" x14ac:dyDescent="0.2">
      <c r="A2473" s="6">
        <v>190</v>
      </c>
      <c r="B2473" s="706" t="s">
        <v>11598</v>
      </c>
      <c r="C2473" s="706" t="s">
        <v>3601</v>
      </c>
      <c r="D2473" s="561" t="s">
        <v>11251</v>
      </c>
      <c r="E2473" s="706" t="s">
        <v>3381</v>
      </c>
      <c r="F2473" s="706" t="s">
        <v>10095</v>
      </c>
      <c r="G2473" s="706" t="s">
        <v>3852</v>
      </c>
      <c r="H2473" s="706" t="s">
        <v>9420</v>
      </c>
      <c r="I2473" s="561" t="s">
        <v>8341</v>
      </c>
      <c r="J2473" s="561" t="s">
        <v>4859</v>
      </c>
      <c r="K2473" s="706" t="s">
        <v>5367</v>
      </c>
      <c r="L2473" s="710">
        <v>1</v>
      </c>
    </row>
    <row r="2474" spans="1:12" s="230" customFormat="1" ht="22.5" customHeight="1" outlineLevel="2" x14ac:dyDescent="0.2">
      <c r="A2474" s="6">
        <v>191</v>
      </c>
      <c r="B2474" s="706" t="s">
        <v>11599</v>
      </c>
      <c r="C2474" s="706" t="s">
        <v>3601</v>
      </c>
      <c r="D2474" s="561" t="s">
        <v>11297</v>
      </c>
      <c r="E2474" s="706" t="s">
        <v>3381</v>
      </c>
      <c r="F2474" s="706" t="s">
        <v>11589</v>
      </c>
      <c r="G2474" s="706" t="s">
        <v>4193</v>
      </c>
      <c r="H2474" s="706" t="s">
        <v>9420</v>
      </c>
      <c r="I2474" s="561" t="s">
        <v>8341</v>
      </c>
      <c r="J2474" s="561" t="s">
        <v>4859</v>
      </c>
      <c r="K2474" s="706" t="s">
        <v>5367</v>
      </c>
      <c r="L2474" s="710">
        <v>1</v>
      </c>
    </row>
    <row r="2475" spans="1:12" s="230" customFormat="1" ht="22.5" customHeight="1" outlineLevel="2" x14ac:dyDescent="0.2">
      <c r="A2475" s="6">
        <v>192</v>
      </c>
      <c r="B2475" s="706" t="s">
        <v>11600</v>
      </c>
      <c r="C2475" s="706" t="s">
        <v>3601</v>
      </c>
      <c r="D2475" s="561" t="s">
        <v>11251</v>
      </c>
      <c r="E2475" s="706" t="s">
        <v>3381</v>
      </c>
      <c r="F2475" s="706" t="s">
        <v>11589</v>
      </c>
      <c r="G2475" s="706" t="s">
        <v>4193</v>
      </c>
      <c r="H2475" s="706" t="s">
        <v>9420</v>
      </c>
      <c r="I2475" s="561" t="s">
        <v>8341</v>
      </c>
      <c r="J2475" s="561" t="s">
        <v>4859</v>
      </c>
      <c r="K2475" s="706" t="s">
        <v>5367</v>
      </c>
      <c r="L2475" s="710">
        <v>1</v>
      </c>
    </row>
    <row r="2476" spans="1:12" s="230" customFormat="1" ht="22.5" customHeight="1" outlineLevel="2" x14ac:dyDescent="0.2">
      <c r="A2476" s="6">
        <v>193</v>
      </c>
      <c r="B2476" s="706" t="s">
        <v>11601</v>
      </c>
      <c r="C2476" s="706" t="s">
        <v>3601</v>
      </c>
      <c r="D2476" s="561" t="s">
        <v>11251</v>
      </c>
      <c r="E2476" s="706" t="s">
        <v>3381</v>
      </c>
      <c r="F2476" s="706" t="s">
        <v>8332</v>
      </c>
      <c r="G2476" s="706" t="s">
        <v>4193</v>
      </c>
      <c r="H2476" s="706" t="s">
        <v>9420</v>
      </c>
      <c r="I2476" s="561" t="s">
        <v>8341</v>
      </c>
      <c r="J2476" s="561" t="s">
        <v>4859</v>
      </c>
      <c r="K2476" s="706" t="s">
        <v>5367</v>
      </c>
      <c r="L2476" s="710">
        <v>1</v>
      </c>
    </row>
    <row r="2477" spans="1:12" s="230" customFormat="1" ht="22.5" customHeight="1" outlineLevel="2" x14ac:dyDescent="0.2">
      <c r="A2477" s="6">
        <v>194</v>
      </c>
      <c r="B2477" s="706" t="s">
        <v>11602</v>
      </c>
      <c r="C2477" s="706" t="s">
        <v>3601</v>
      </c>
      <c r="D2477" s="561" t="s">
        <v>11251</v>
      </c>
      <c r="E2477" s="706" t="s">
        <v>3381</v>
      </c>
      <c r="F2477" s="706" t="s">
        <v>8365</v>
      </c>
      <c r="G2477" s="706" t="s">
        <v>4193</v>
      </c>
      <c r="H2477" s="706" t="s">
        <v>9420</v>
      </c>
      <c r="I2477" s="561" t="s">
        <v>8341</v>
      </c>
      <c r="J2477" s="561" t="s">
        <v>4859</v>
      </c>
      <c r="K2477" s="706" t="s">
        <v>5367</v>
      </c>
      <c r="L2477" s="710">
        <v>1</v>
      </c>
    </row>
    <row r="2478" spans="1:12" s="230" customFormat="1" ht="22.5" customHeight="1" outlineLevel="2" x14ac:dyDescent="0.2">
      <c r="A2478" s="6">
        <v>195</v>
      </c>
      <c r="B2478" s="706" t="s">
        <v>11603</v>
      </c>
      <c r="C2478" s="706" t="s">
        <v>3601</v>
      </c>
      <c r="D2478" s="561" t="s">
        <v>11251</v>
      </c>
      <c r="E2478" s="706" t="s">
        <v>3381</v>
      </c>
      <c r="F2478" s="706" t="s">
        <v>10101</v>
      </c>
      <c r="G2478" s="706" t="s">
        <v>4193</v>
      </c>
      <c r="H2478" s="706" t="s">
        <v>9420</v>
      </c>
      <c r="I2478" s="561" t="s">
        <v>8341</v>
      </c>
      <c r="J2478" s="561" t="s">
        <v>4859</v>
      </c>
      <c r="K2478" s="706" t="s">
        <v>5367</v>
      </c>
      <c r="L2478" s="710">
        <v>1</v>
      </c>
    </row>
    <row r="2479" spans="1:12" s="230" customFormat="1" ht="22.5" customHeight="1" outlineLevel="2" x14ac:dyDescent="0.2">
      <c r="A2479" s="6">
        <v>196</v>
      </c>
      <c r="B2479" s="706" t="s">
        <v>11604</v>
      </c>
      <c r="C2479" s="706" t="s">
        <v>3601</v>
      </c>
      <c r="D2479" s="561" t="s">
        <v>11251</v>
      </c>
      <c r="E2479" s="706" t="s">
        <v>3381</v>
      </c>
      <c r="F2479" s="706" t="s">
        <v>8366</v>
      </c>
      <c r="G2479" s="706" t="s">
        <v>4193</v>
      </c>
      <c r="H2479" s="706" t="s">
        <v>9420</v>
      </c>
      <c r="I2479" s="561" t="s">
        <v>8341</v>
      </c>
      <c r="J2479" s="561" t="s">
        <v>4859</v>
      </c>
      <c r="K2479" s="706" t="s">
        <v>5367</v>
      </c>
      <c r="L2479" s="710">
        <v>1</v>
      </c>
    </row>
    <row r="2480" spans="1:12" s="230" customFormat="1" ht="22.5" customHeight="1" outlineLevel="2" x14ac:dyDescent="0.2">
      <c r="A2480" s="6">
        <v>197</v>
      </c>
      <c r="B2480" s="706" t="s">
        <v>11605</v>
      </c>
      <c r="C2480" s="706" t="s">
        <v>3601</v>
      </c>
      <c r="D2480" s="561" t="s">
        <v>11251</v>
      </c>
      <c r="E2480" s="706" t="s">
        <v>3381</v>
      </c>
      <c r="F2480" s="706" t="s">
        <v>11589</v>
      </c>
      <c r="G2480" s="706" t="s">
        <v>4193</v>
      </c>
      <c r="H2480" s="706" t="s">
        <v>9420</v>
      </c>
      <c r="I2480" s="561" t="s">
        <v>8341</v>
      </c>
      <c r="J2480" s="561" t="s">
        <v>4859</v>
      </c>
      <c r="K2480" s="706" t="s">
        <v>5367</v>
      </c>
      <c r="L2480" s="710">
        <v>1</v>
      </c>
    </row>
    <row r="2481" spans="1:12" s="230" customFormat="1" ht="22.5" customHeight="1" outlineLevel="2" x14ac:dyDescent="0.2">
      <c r="A2481" s="6">
        <v>198</v>
      </c>
      <c r="B2481" s="706" t="s">
        <v>11606</v>
      </c>
      <c r="C2481" s="706" t="s">
        <v>3601</v>
      </c>
      <c r="D2481" s="561" t="s">
        <v>11251</v>
      </c>
      <c r="E2481" s="706" t="s">
        <v>3381</v>
      </c>
      <c r="F2481" s="706" t="s">
        <v>8335</v>
      </c>
      <c r="G2481" s="706" t="s">
        <v>4193</v>
      </c>
      <c r="H2481" s="706" t="s">
        <v>9420</v>
      </c>
      <c r="I2481" s="561" t="s">
        <v>8341</v>
      </c>
      <c r="J2481" s="561" t="s">
        <v>4859</v>
      </c>
      <c r="K2481" s="706" t="s">
        <v>5367</v>
      </c>
      <c r="L2481" s="710">
        <v>1</v>
      </c>
    </row>
    <row r="2482" spans="1:12" s="230" customFormat="1" ht="22.5" customHeight="1" outlineLevel="2" x14ac:dyDescent="0.2">
      <c r="A2482" s="6">
        <v>199</v>
      </c>
      <c r="B2482" s="706" t="s">
        <v>11607</v>
      </c>
      <c r="C2482" s="706" t="s">
        <v>3601</v>
      </c>
      <c r="D2482" s="561" t="s">
        <v>11251</v>
      </c>
      <c r="E2482" s="706" t="s">
        <v>3381</v>
      </c>
      <c r="F2482" s="706" t="s">
        <v>8494</v>
      </c>
      <c r="G2482" s="706" t="s">
        <v>4193</v>
      </c>
      <c r="H2482" s="706" t="s">
        <v>9420</v>
      </c>
      <c r="I2482" s="561" t="s">
        <v>8341</v>
      </c>
      <c r="J2482" s="561" t="s">
        <v>4859</v>
      </c>
      <c r="K2482" s="706" t="s">
        <v>5367</v>
      </c>
      <c r="L2482" s="710">
        <v>1</v>
      </c>
    </row>
    <row r="2483" spans="1:12" s="230" customFormat="1" ht="22.5" customHeight="1" outlineLevel="2" x14ac:dyDescent="0.2">
      <c r="A2483" s="6">
        <v>200</v>
      </c>
      <c r="B2483" s="706" t="s">
        <v>11608</v>
      </c>
      <c r="C2483" s="706" t="s">
        <v>3601</v>
      </c>
      <c r="D2483" s="561" t="s">
        <v>11251</v>
      </c>
      <c r="E2483" s="706" t="s">
        <v>3381</v>
      </c>
      <c r="F2483" s="706" t="s">
        <v>11362</v>
      </c>
      <c r="G2483" s="706" t="s">
        <v>3852</v>
      </c>
      <c r="H2483" s="706" t="s">
        <v>9420</v>
      </c>
      <c r="I2483" s="561" t="s">
        <v>8341</v>
      </c>
      <c r="J2483" s="561" t="s">
        <v>4859</v>
      </c>
      <c r="K2483" s="706" t="s">
        <v>5367</v>
      </c>
      <c r="L2483" s="710">
        <v>1</v>
      </c>
    </row>
    <row r="2484" spans="1:12" s="230" customFormat="1" ht="22.5" customHeight="1" outlineLevel="2" x14ac:dyDescent="0.2">
      <c r="A2484" s="6">
        <v>201</v>
      </c>
      <c r="B2484" s="706" t="s">
        <v>11609</v>
      </c>
      <c r="C2484" s="706" t="s">
        <v>3601</v>
      </c>
      <c r="D2484" s="561" t="s">
        <v>11251</v>
      </c>
      <c r="E2484" s="706" t="s">
        <v>3381</v>
      </c>
      <c r="F2484" s="706" t="s">
        <v>10095</v>
      </c>
      <c r="G2484" s="706" t="s">
        <v>3852</v>
      </c>
      <c r="H2484" s="706" t="s">
        <v>9420</v>
      </c>
      <c r="I2484" s="561" t="s">
        <v>8341</v>
      </c>
      <c r="J2484" s="561" t="s">
        <v>4859</v>
      </c>
      <c r="K2484" s="706" t="s">
        <v>5367</v>
      </c>
      <c r="L2484" s="710">
        <v>1</v>
      </c>
    </row>
    <row r="2485" spans="1:12" s="230" customFormat="1" ht="22.5" customHeight="1" outlineLevel="2" x14ac:dyDescent="0.2">
      <c r="A2485" s="6">
        <v>202</v>
      </c>
      <c r="B2485" s="706" t="s">
        <v>11610</v>
      </c>
      <c r="C2485" s="706" t="s">
        <v>3601</v>
      </c>
      <c r="D2485" s="561" t="s">
        <v>11297</v>
      </c>
      <c r="E2485" s="706" t="s">
        <v>3381</v>
      </c>
      <c r="F2485" s="706" t="s">
        <v>11589</v>
      </c>
      <c r="G2485" s="706" t="s">
        <v>4193</v>
      </c>
      <c r="H2485" s="706" t="s">
        <v>9420</v>
      </c>
      <c r="I2485" s="561" t="s">
        <v>8341</v>
      </c>
      <c r="J2485" s="561" t="s">
        <v>4859</v>
      </c>
      <c r="K2485" s="706" t="s">
        <v>5367</v>
      </c>
      <c r="L2485" s="710">
        <v>1</v>
      </c>
    </row>
    <row r="2486" spans="1:12" s="230" customFormat="1" ht="22.5" customHeight="1" outlineLevel="2" x14ac:dyDescent="0.2">
      <c r="A2486" s="6">
        <v>203</v>
      </c>
      <c r="B2486" s="706" t="s">
        <v>11611</v>
      </c>
      <c r="C2486" s="706" t="s">
        <v>3601</v>
      </c>
      <c r="D2486" s="561" t="s">
        <v>11612</v>
      </c>
      <c r="E2486" s="706" t="s">
        <v>664</v>
      </c>
      <c r="F2486" s="706" t="s">
        <v>109</v>
      </c>
      <c r="G2486" s="706" t="s">
        <v>6383</v>
      </c>
      <c r="H2486" s="706" t="s">
        <v>9370</v>
      </c>
      <c r="I2486" s="561" t="s">
        <v>8341</v>
      </c>
      <c r="J2486" s="561" t="s">
        <v>4859</v>
      </c>
      <c r="K2486" s="706" t="s">
        <v>5367</v>
      </c>
      <c r="L2486" s="710">
        <v>1</v>
      </c>
    </row>
    <row r="2487" spans="1:12" s="230" customFormat="1" ht="22.5" customHeight="1" outlineLevel="2" x14ac:dyDescent="0.2">
      <c r="A2487" s="6">
        <v>204</v>
      </c>
      <c r="B2487" s="706" t="s">
        <v>11613</v>
      </c>
      <c r="C2487" s="706" t="s">
        <v>3601</v>
      </c>
      <c r="D2487" s="561" t="s">
        <v>11612</v>
      </c>
      <c r="E2487" s="706" t="s">
        <v>3559</v>
      </c>
      <c r="F2487" s="706" t="s">
        <v>182</v>
      </c>
      <c r="G2487" s="706" t="s">
        <v>11614</v>
      </c>
      <c r="H2487" s="706" t="s">
        <v>9370</v>
      </c>
      <c r="I2487" s="561" t="s">
        <v>8341</v>
      </c>
      <c r="J2487" s="561" t="s">
        <v>4859</v>
      </c>
      <c r="K2487" s="706" t="s">
        <v>5367</v>
      </c>
      <c r="L2487" s="710">
        <v>1</v>
      </c>
    </row>
    <row r="2488" spans="1:12" s="230" customFormat="1" ht="22.5" customHeight="1" outlineLevel="2" x14ac:dyDescent="0.2">
      <c r="A2488" s="6">
        <v>205</v>
      </c>
      <c r="B2488" s="706" t="s">
        <v>11615</v>
      </c>
      <c r="C2488" s="706" t="s">
        <v>3601</v>
      </c>
      <c r="D2488" s="561" t="s">
        <v>11612</v>
      </c>
      <c r="E2488" s="706" t="s">
        <v>8388</v>
      </c>
      <c r="F2488" s="706" t="s">
        <v>34</v>
      </c>
      <c r="G2488" s="706" t="s">
        <v>6383</v>
      </c>
      <c r="H2488" s="706" t="s">
        <v>9370</v>
      </c>
      <c r="I2488" s="561" t="s">
        <v>8341</v>
      </c>
      <c r="J2488" s="561" t="s">
        <v>4859</v>
      </c>
      <c r="K2488" s="706" t="s">
        <v>5367</v>
      </c>
      <c r="L2488" s="710">
        <v>1</v>
      </c>
    </row>
    <row r="2489" spans="1:12" s="230" customFormat="1" ht="22.5" customHeight="1" outlineLevel="2" x14ac:dyDescent="0.2">
      <c r="A2489" s="6">
        <v>206</v>
      </c>
      <c r="B2489" s="706" t="s">
        <v>11616</v>
      </c>
      <c r="C2489" s="706" t="s">
        <v>3601</v>
      </c>
      <c r="D2489" s="561" t="s">
        <v>11612</v>
      </c>
      <c r="E2489" s="706" t="s">
        <v>11617</v>
      </c>
      <c r="F2489" s="706" t="s">
        <v>112</v>
      </c>
      <c r="G2489" s="706" t="s">
        <v>6383</v>
      </c>
      <c r="H2489" s="706" t="s">
        <v>9370</v>
      </c>
      <c r="I2489" s="561" t="s">
        <v>8341</v>
      </c>
      <c r="J2489" s="561" t="s">
        <v>4859</v>
      </c>
      <c r="K2489" s="706" t="s">
        <v>5367</v>
      </c>
      <c r="L2489" s="710">
        <v>1</v>
      </c>
    </row>
    <row r="2490" spans="1:12" s="230" customFormat="1" ht="22.5" customHeight="1" outlineLevel="2" x14ac:dyDescent="0.2">
      <c r="A2490" s="6">
        <v>207</v>
      </c>
      <c r="B2490" s="706" t="s">
        <v>11618</v>
      </c>
      <c r="C2490" s="706" t="s">
        <v>3601</v>
      </c>
      <c r="D2490" s="561" t="s">
        <v>11619</v>
      </c>
      <c r="E2490" s="706" t="s">
        <v>3559</v>
      </c>
      <c r="F2490" s="706" t="s">
        <v>11620</v>
      </c>
      <c r="G2490" s="706" t="s">
        <v>6383</v>
      </c>
      <c r="H2490" s="706" t="s">
        <v>9370</v>
      </c>
      <c r="I2490" s="561" t="s">
        <v>8341</v>
      </c>
      <c r="J2490" s="561" t="s">
        <v>4859</v>
      </c>
      <c r="K2490" s="706" t="s">
        <v>5367</v>
      </c>
      <c r="L2490" s="710">
        <v>1</v>
      </c>
    </row>
    <row r="2491" spans="1:12" s="230" customFormat="1" ht="22.5" customHeight="1" outlineLevel="2" x14ac:dyDescent="0.2">
      <c r="A2491" s="6">
        <v>208</v>
      </c>
      <c r="B2491" s="706" t="s">
        <v>11621</v>
      </c>
      <c r="C2491" s="706" t="s">
        <v>3601</v>
      </c>
      <c r="D2491" s="561" t="s">
        <v>11619</v>
      </c>
      <c r="E2491" s="706" t="s">
        <v>11617</v>
      </c>
      <c r="F2491" s="706" t="s">
        <v>34</v>
      </c>
      <c r="G2491" s="706" t="s">
        <v>6383</v>
      </c>
      <c r="H2491" s="706" t="s">
        <v>9370</v>
      </c>
      <c r="I2491" s="561" t="s">
        <v>8341</v>
      </c>
      <c r="J2491" s="561" t="s">
        <v>4859</v>
      </c>
      <c r="K2491" s="706" t="s">
        <v>5367</v>
      </c>
      <c r="L2491" s="710">
        <v>1</v>
      </c>
    </row>
    <row r="2492" spans="1:12" s="230" customFormat="1" ht="22.5" customHeight="1" outlineLevel="2" x14ac:dyDescent="0.2">
      <c r="A2492" s="6">
        <v>209</v>
      </c>
      <c r="B2492" s="706" t="s">
        <v>11622</v>
      </c>
      <c r="C2492" s="706" t="s">
        <v>3601</v>
      </c>
      <c r="D2492" s="561" t="s">
        <v>11619</v>
      </c>
      <c r="E2492" s="706" t="s">
        <v>11617</v>
      </c>
      <c r="F2492" s="706" t="s">
        <v>31</v>
      </c>
      <c r="G2492" s="706" t="s">
        <v>6383</v>
      </c>
      <c r="H2492" s="706" t="s">
        <v>9370</v>
      </c>
      <c r="I2492" s="561" t="s">
        <v>8341</v>
      </c>
      <c r="J2492" s="561" t="s">
        <v>4859</v>
      </c>
      <c r="K2492" s="706" t="s">
        <v>5367</v>
      </c>
      <c r="L2492" s="710">
        <v>1</v>
      </c>
    </row>
    <row r="2493" spans="1:12" s="230" customFormat="1" ht="22.5" customHeight="1" outlineLevel="2" x14ac:dyDescent="0.2">
      <c r="A2493" s="6">
        <v>210</v>
      </c>
      <c r="B2493" s="706" t="s">
        <v>11623</v>
      </c>
      <c r="C2493" s="706" t="s">
        <v>3601</v>
      </c>
      <c r="D2493" s="561" t="s">
        <v>11619</v>
      </c>
      <c r="E2493" s="706" t="s">
        <v>11624</v>
      </c>
      <c r="F2493" s="706" t="s">
        <v>31</v>
      </c>
      <c r="G2493" s="706" t="s">
        <v>6383</v>
      </c>
      <c r="H2493" s="706" t="s">
        <v>9370</v>
      </c>
      <c r="I2493" s="561" t="s">
        <v>8341</v>
      </c>
      <c r="J2493" s="561" t="s">
        <v>4859</v>
      </c>
      <c r="K2493" s="706" t="s">
        <v>5367</v>
      </c>
      <c r="L2493" s="710">
        <v>1</v>
      </c>
    </row>
    <row r="2494" spans="1:12" s="230" customFormat="1" ht="22.5" customHeight="1" outlineLevel="2" x14ac:dyDescent="0.2">
      <c r="A2494" s="6">
        <v>211</v>
      </c>
      <c r="B2494" s="706" t="s">
        <v>11625</v>
      </c>
      <c r="C2494" s="706" t="s">
        <v>3601</v>
      </c>
      <c r="D2494" s="561" t="s">
        <v>11619</v>
      </c>
      <c r="E2494" s="706" t="s">
        <v>3559</v>
      </c>
      <c r="F2494" s="706" t="s">
        <v>11626</v>
      </c>
      <c r="G2494" s="706" t="s">
        <v>6383</v>
      </c>
      <c r="H2494" s="706" t="s">
        <v>9370</v>
      </c>
      <c r="I2494" s="561" t="s">
        <v>8341</v>
      </c>
      <c r="J2494" s="561" t="s">
        <v>4859</v>
      </c>
      <c r="K2494" s="706" t="s">
        <v>5367</v>
      </c>
      <c r="L2494" s="710">
        <v>1</v>
      </c>
    </row>
    <row r="2495" spans="1:12" s="230" customFormat="1" ht="22.5" customHeight="1" outlineLevel="2" x14ac:dyDescent="0.2">
      <c r="A2495" s="6">
        <v>212</v>
      </c>
      <c r="B2495" s="706" t="s">
        <v>11627</v>
      </c>
      <c r="C2495" s="706" t="s">
        <v>3601</v>
      </c>
      <c r="D2495" s="561" t="s">
        <v>11619</v>
      </c>
      <c r="E2495" s="706" t="s">
        <v>11617</v>
      </c>
      <c r="F2495" s="706" t="s">
        <v>71</v>
      </c>
      <c r="G2495" s="706" t="s">
        <v>6383</v>
      </c>
      <c r="H2495" s="706" t="s">
        <v>9370</v>
      </c>
      <c r="I2495" s="561" t="s">
        <v>8341</v>
      </c>
      <c r="J2495" s="561" t="s">
        <v>4859</v>
      </c>
      <c r="K2495" s="706" t="s">
        <v>5367</v>
      </c>
      <c r="L2495" s="710">
        <v>1</v>
      </c>
    </row>
    <row r="2496" spans="1:12" s="230" customFormat="1" ht="22.5" customHeight="1" outlineLevel="2" x14ac:dyDescent="0.2">
      <c r="A2496" s="6">
        <v>213</v>
      </c>
      <c r="B2496" s="706" t="s">
        <v>11628</v>
      </c>
      <c r="C2496" s="706" t="s">
        <v>3601</v>
      </c>
      <c r="D2496" s="561" t="s">
        <v>11619</v>
      </c>
      <c r="E2496" s="706" t="s">
        <v>11617</v>
      </c>
      <c r="F2496" s="706" t="s">
        <v>72</v>
      </c>
      <c r="G2496" s="706" t="s">
        <v>6383</v>
      </c>
      <c r="H2496" s="706" t="s">
        <v>9370</v>
      </c>
      <c r="I2496" s="561" t="s">
        <v>8341</v>
      </c>
      <c r="J2496" s="561" t="s">
        <v>4859</v>
      </c>
      <c r="K2496" s="706" t="s">
        <v>5367</v>
      </c>
      <c r="L2496" s="710">
        <v>1</v>
      </c>
    </row>
    <row r="2497" spans="1:12" s="230" customFormat="1" ht="22.5" customHeight="1" outlineLevel="2" x14ac:dyDescent="0.2">
      <c r="A2497" s="6">
        <v>214</v>
      </c>
      <c r="B2497" s="706" t="s">
        <v>11629</v>
      </c>
      <c r="C2497" s="706" t="s">
        <v>3601</v>
      </c>
      <c r="D2497" s="561" t="s">
        <v>11619</v>
      </c>
      <c r="E2497" s="706" t="s">
        <v>11624</v>
      </c>
      <c r="F2497" s="706" t="s">
        <v>70</v>
      </c>
      <c r="G2497" s="706" t="s">
        <v>4191</v>
      </c>
      <c r="H2497" s="706" t="s">
        <v>9370</v>
      </c>
      <c r="I2497" s="561" t="s">
        <v>8341</v>
      </c>
      <c r="J2497" s="561" t="s">
        <v>4859</v>
      </c>
      <c r="K2497" s="706" t="s">
        <v>5367</v>
      </c>
      <c r="L2497" s="710">
        <v>1</v>
      </c>
    </row>
    <row r="2498" spans="1:12" s="230" customFormat="1" ht="22.5" customHeight="1" outlineLevel="2" x14ac:dyDescent="0.2">
      <c r="A2498" s="6">
        <v>215</v>
      </c>
      <c r="B2498" s="706" t="s">
        <v>11630</v>
      </c>
      <c r="C2498" s="706" t="s">
        <v>3601</v>
      </c>
      <c r="D2498" s="561" t="s">
        <v>11619</v>
      </c>
      <c r="E2498" s="706" t="s">
        <v>11617</v>
      </c>
      <c r="F2498" s="706" t="s">
        <v>11631</v>
      </c>
      <c r="G2498" s="706" t="s">
        <v>6383</v>
      </c>
      <c r="H2498" s="706" t="s">
        <v>9370</v>
      </c>
      <c r="I2498" s="561" t="s">
        <v>8341</v>
      </c>
      <c r="J2498" s="561" t="s">
        <v>4859</v>
      </c>
      <c r="K2498" s="706" t="s">
        <v>5367</v>
      </c>
      <c r="L2498" s="710">
        <v>1</v>
      </c>
    </row>
    <row r="2499" spans="1:12" s="230" customFormat="1" ht="22.5" customHeight="1" outlineLevel="2" x14ac:dyDescent="0.2">
      <c r="A2499" s="6">
        <v>216</v>
      </c>
      <c r="B2499" s="706" t="s">
        <v>11632</v>
      </c>
      <c r="C2499" s="706" t="s">
        <v>3601</v>
      </c>
      <c r="D2499" s="561" t="s">
        <v>11619</v>
      </c>
      <c r="E2499" s="706" t="s">
        <v>3559</v>
      </c>
      <c r="F2499" s="706" t="s">
        <v>147</v>
      </c>
      <c r="G2499" s="706" t="s">
        <v>6383</v>
      </c>
      <c r="H2499" s="706" t="s">
        <v>9370</v>
      </c>
      <c r="I2499" s="561" t="s">
        <v>8341</v>
      </c>
      <c r="J2499" s="561" t="s">
        <v>4859</v>
      </c>
      <c r="K2499" s="706" t="s">
        <v>5367</v>
      </c>
      <c r="L2499" s="710">
        <v>1</v>
      </c>
    </row>
    <row r="2500" spans="1:12" s="230" customFormat="1" ht="22.5" customHeight="1" outlineLevel="2" x14ac:dyDescent="0.2">
      <c r="A2500" s="6">
        <v>217</v>
      </c>
      <c r="B2500" s="706" t="s">
        <v>11633</v>
      </c>
      <c r="C2500" s="706" t="s">
        <v>3601</v>
      </c>
      <c r="D2500" s="561" t="s">
        <v>11619</v>
      </c>
      <c r="E2500" s="706" t="s">
        <v>3559</v>
      </c>
      <c r="F2500" s="706" t="s">
        <v>70</v>
      </c>
      <c r="G2500" s="706" t="s">
        <v>6383</v>
      </c>
      <c r="H2500" s="706" t="s">
        <v>9370</v>
      </c>
      <c r="I2500" s="561" t="s">
        <v>8341</v>
      </c>
      <c r="J2500" s="561" t="s">
        <v>4859</v>
      </c>
      <c r="K2500" s="706" t="s">
        <v>5367</v>
      </c>
      <c r="L2500" s="710">
        <v>1</v>
      </c>
    </row>
    <row r="2501" spans="1:12" s="230" customFormat="1" ht="22.5" customHeight="1" outlineLevel="2" x14ac:dyDescent="0.2">
      <c r="A2501" s="6">
        <v>218</v>
      </c>
      <c r="B2501" s="706" t="s">
        <v>11634</v>
      </c>
      <c r="C2501" s="706" t="s">
        <v>3601</v>
      </c>
      <c r="D2501" s="561" t="s">
        <v>11619</v>
      </c>
      <c r="E2501" s="706" t="s">
        <v>11617</v>
      </c>
      <c r="F2501" s="706" t="s">
        <v>33</v>
      </c>
      <c r="G2501" s="706" t="s">
        <v>6383</v>
      </c>
      <c r="H2501" s="706" t="s">
        <v>9370</v>
      </c>
      <c r="I2501" s="561" t="s">
        <v>8341</v>
      </c>
      <c r="J2501" s="561" t="s">
        <v>4859</v>
      </c>
      <c r="K2501" s="706" t="s">
        <v>5367</v>
      </c>
      <c r="L2501" s="710">
        <v>1</v>
      </c>
    </row>
    <row r="2502" spans="1:12" s="230" customFormat="1" ht="22.5" customHeight="1" outlineLevel="2" x14ac:dyDescent="0.2">
      <c r="A2502" s="6">
        <v>219</v>
      </c>
      <c r="B2502" s="706" t="s">
        <v>11635</v>
      </c>
      <c r="C2502" s="706" t="s">
        <v>3601</v>
      </c>
      <c r="D2502" s="561" t="s">
        <v>11619</v>
      </c>
      <c r="E2502" s="706" t="s">
        <v>11624</v>
      </c>
      <c r="F2502" s="706" t="s">
        <v>31</v>
      </c>
      <c r="G2502" s="706" t="s">
        <v>73</v>
      </c>
      <c r="H2502" s="706" t="s">
        <v>9370</v>
      </c>
      <c r="I2502" s="561" t="s">
        <v>8341</v>
      </c>
      <c r="J2502" s="561" t="s">
        <v>4859</v>
      </c>
      <c r="K2502" s="706" t="s">
        <v>5367</v>
      </c>
      <c r="L2502" s="710">
        <v>1</v>
      </c>
    </row>
    <row r="2503" spans="1:12" s="230" customFormat="1" ht="22.5" customHeight="1" outlineLevel="2" x14ac:dyDescent="0.2">
      <c r="A2503" s="6">
        <v>220</v>
      </c>
      <c r="B2503" s="706" t="s">
        <v>11636</v>
      </c>
      <c r="C2503" s="706" t="s">
        <v>3601</v>
      </c>
      <c r="D2503" s="561" t="s">
        <v>11619</v>
      </c>
      <c r="E2503" s="706" t="s">
        <v>11624</v>
      </c>
      <c r="F2503" s="706" t="s">
        <v>31</v>
      </c>
      <c r="G2503" s="706" t="s">
        <v>11637</v>
      </c>
      <c r="H2503" s="706" t="s">
        <v>9370</v>
      </c>
      <c r="I2503" s="561" t="s">
        <v>8341</v>
      </c>
      <c r="J2503" s="561" t="s">
        <v>4859</v>
      </c>
      <c r="K2503" s="706" t="s">
        <v>5367</v>
      </c>
      <c r="L2503" s="710">
        <v>1</v>
      </c>
    </row>
    <row r="2504" spans="1:12" s="230" customFormat="1" ht="22.5" customHeight="1" outlineLevel="2" x14ac:dyDescent="0.2">
      <c r="A2504" s="6">
        <v>221</v>
      </c>
      <c r="B2504" s="706" t="s">
        <v>11638</v>
      </c>
      <c r="C2504" s="706" t="s">
        <v>3601</v>
      </c>
      <c r="D2504" s="561" t="s">
        <v>11619</v>
      </c>
      <c r="E2504" s="706" t="s">
        <v>11617</v>
      </c>
      <c r="F2504" s="706" t="s">
        <v>70</v>
      </c>
      <c r="G2504" s="706" t="s">
        <v>11639</v>
      </c>
      <c r="H2504" s="706" t="s">
        <v>9370</v>
      </c>
      <c r="I2504" s="561" t="s">
        <v>8341</v>
      </c>
      <c r="J2504" s="561" t="s">
        <v>4859</v>
      </c>
      <c r="K2504" s="706" t="s">
        <v>5367</v>
      </c>
      <c r="L2504" s="710">
        <v>1</v>
      </c>
    </row>
    <row r="2505" spans="1:12" s="230" customFormat="1" ht="22.5" customHeight="1" outlineLevel="2" x14ac:dyDescent="0.2">
      <c r="A2505" s="6">
        <v>222</v>
      </c>
      <c r="B2505" s="706" t="s">
        <v>11640</v>
      </c>
      <c r="C2505" s="706" t="s">
        <v>3601</v>
      </c>
      <c r="D2505" s="561" t="s">
        <v>11619</v>
      </c>
      <c r="E2505" s="706" t="s">
        <v>11617</v>
      </c>
      <c r="F2505" s="706" t="s">
        <v>32</v>
      </c>
      <c r="G2505" s="706" t="s">
        <v>6383</v>
      </c>
      <c r="H2505" s="706" t="s">
        <v>9370</v>
      </c>
      <c r="I2505" s="561" t="s">
        <v>8341</v>
      </c>
      <c r="J2505" s="561" t="s">
        <v>4859</v>
      </c>
      <c r="K2505" s="706" t="s">
        <v>5367</v>
      </c>
      <c r="L2505" s="710">
        <v>1</v>
      </c>
    </row>
    <row r="2506" spans="1:12" s="230" customFormat="1" ht="22.5" customHeight="1" outlineLevel="2" x14ac:dyDescent="0.2">
      <c r="A2506" s="6">
        <v>223</v>
      </c>
      <c r="B2506" s="706" t="s">
        <v>11641</v>
      </c>
      <c r="C2506" s="706" t="s">
        <v>3601</v>
      </c>
      <c r="D2506" s="561" t="s">
        <v>11619</v>
      </c>
      <c r="E2506" s="706" t="s">
        <v>11617</v>
      </c>
      <c r="F2506" s="706" t="s">
        <v>91</v>
      </c>
      <c r="G2506" s="706" t="s">
        <v>6383</v>
      </c>
      <c r="H2506" s="706" t="s">
        <v>9370</v>
      </c>
      <c r="I2506" s="561" t="s">
        <v>8341</v>
      </c>
      <c r="J2506" s="561" t="s">
        <v>4859</v>
      </c>
      <c r="K2506" s="706" t="s">
        <v>5367</v>
      </c>
      <c r="L2506" s="710">
        <v>1</v>
      </c>
    </row>
    <row r="2507" spans="1:12" s="230" customFormat="1" ht="22.5" customHeight="1" outlineLevel="2" x14ac:dyDescent="0.2">
      <c r="A2507" s="6">
        <v>224</v>
      </c>
      <c r="B2507" s="706" t="s">
        <v>11642</v>
      </c>
      <c r="C2507" s="706" t="s">
        <v>3601</v>
      </c>
      <c r="D2507" s="561" t="s">
        <v>11619</v>
      </c>
      <c r="E2507" s="706" t="s">
        <v>11624</v>
      </c>
      <c r="F2507" s="706" t="s">
        <v>112</v>
      </c>
      <c r="G2507" s="706" t="s">
        <v>6383</v>
      </c>
      <c r="H2507" s="706" t="s">
        <v>9370</v>
      </c>
      <c r="I2507" s="561" t="s">
        <v>8341</v>
      </c>
      <c r="J2507" s="561" t="s">
        <v>4859</v>
      </c>
      <c r="K2507" s="706" t="s">
        <v>5367</v>
      </c>
      <c r="L2507" s="710">
        <v>1</v>
      </c>
    </row>
    <row r="2508" spans="1:12" s="230" customFormat="1" ht="22.5" customHeight="1" outlineLevel="2" x14ac:dyDescent="0.2">
      <c r="A2508" s="6">
        <v>225</v>
      </c>
      <c r="B2508" s="706" t="s">
        <v>11643</v>
      </c>
      <c r="C2508" s="706" t="s">
        <v>3601</v>
      </c>
      <c r="D2508" s="561" t="s">
        <v>11619</v>
      </c>
      <c r="E2508" s="706" t="s">
        <v>3559</v>
      </c>
      <c r="F2508" s="706" t="s">
        <v>110</v>
      </c>
      <c r="G2508" s="706" t="s">
        <v>6383</v>
      </c>
      <c r="H2508" s="706" t="s">
        <v>9370</v>
      </c>
      <c r="I2508" s="561" t="s">
        <v>8341</v>
      </c>
      <c r="J2508" s="561" t="s">
        <v>4859</v>
      </c>
      <c r="K2508" s="706" t="s">
        <v>5367</v>
      </c>
      <c r="L2508" s="710">
        <v>1</v>
      </c>
    </row>
    <row r="2509" spans="1:12" s="230" customFormat="1" ht="22.5" customHeight="1" outlineLevel="2" x14ac:dyDescent="0.2">
      <c r="A2509" s="6">
        <v>226</v>
      </c>
      <c r="B2509" s="706" t="s">
        <v>11644</v>
      </c>
      <c r="C2509" s="706" t="s">
        <v>3601</v>
      </c>
      <c r="D2509" s="561" t="s">
        <v>11619</v>
      </c>
      <c r="E2509" s="706" t="s">
        <v>11617</v>
      </c>
      <c r="F2509" s="706" t="s">
        <v>106</v>
      </c>
      <c r="G2509" s="706" t="s">
        <v>6383</v>
      </c>
      <c r="H2509" s="706" t="s">
        <v>9370</v>
      </c>
      <c r="I2509" s="561" t="s">
        <v>8341</v>
      </c>
      <c r="J2509" s="561" t="s">
        <v>4859</v>
      </c>
      <c r="K2509" s="706" t="s">
        <v>5367</v>
      </c>
      <c r="L2509" s="710">
        <v>1</v>
      </c>
    </row>
    <row r="2510" spans="1:12" s="230" customFormat="1" ht="22.5" customHeight="1" outlineLevel="2" x14ac:dyDescent="0.2">
      <c r="A2510" s="6">
        <v>227</v>
      </c>
      <c r="B2510" s="706" t="s">
        <v>11645</v>
      </c>
      <c r="C2510" s="706" t="s">
        <v>3601</v>
      </c>
      <c r="D2510" s="561" t="s">
        <v>11619</v>
      </c>
      <c r="E2510" s="706" t="s">
        <v>11624</v>
      </c>
      <c r="F2510" s="706" t="s">
        <v>91</v>
      </c>
      <c r="G2510" s="706" t="s">
        <v>3852</v>
      </c>
      <c r="H2510" s="706" t="s">
        <v>9370</v>
      </c>
      <c r="I2510" s="561" t="s">
        <v>8341</v>
      </c>
      <c r="J2510" s="561" t="s">
        <v>4859</v>
      </c>
      <c r="K2510" s="706" t="s">
        <v>5367</v>
      </c>
      <c r="L2510" s="710">
        <v>1</v>
      </c>
    </row>
    <row r="2511" spans="1:12" s="230" customFormat="1" ht="22.5" customHeight="1" outlineLevel="2" x14ac:dyDescent="0.2">
      <c r="A2511" s="6">
        <v>228</v>
      </c>
      <c r="B2511" s="706" t="s">
        <v>11646</v>
      </c>
      <c r="C2511" s="706" t="s">
        <v>3601</v>
      </c>
      <c r="D2511" s="561" t="s">
        <v>11619</v>
      </c>
      <c r="E2511" s="706" t="s">
        <v>11617</v>
      </c>
      <c r="F2511" s="706" t="s">
        <v>32</v>
      </c>
      <c r="G2511" s="706" t="s">
        <v>3852</v>
      </c>
      <c r="H2511" s="706" t="s">
        <v>9370</v>
      </c>
      <c r="I2511" s="561" t="s">
        <v>8341</v>
      </c>
      <c r="J2511" s="561" t="s">
        <v>4859</v>
      </c>
      <c r="K2511" s="706" t="s">
        <v>5367</v>
      </c>
      <c r="L2511" s="710">
        <v>1</v>
      </c>
    </row>
    <row r="2512" spans="1:12" s="230" customFormat="1" ht="22.5" customHeight="1" outlineLevel="2" x14ac:dyDescent="0.2">
      <c r="A2512" s="6">
        <v>229</v>
      </c>
      <c r="B2512" s="706" t="s">
        <v>11647</v>
      </c>
      <c r="C2512" s="706" t="s">
        <v>3601</v>
      </c>
      <c r="D2512" s="561" t="s">
        <v>11648</v>
      </c>
      <c r="E2512" s="706" t="s">
        <v>3559</v>
      </c>
      <c r="F2512" s="706" t="s">
        <v>143</v>
      </c>
      <c r="G2512" s="706" t="s">
        <v>6383</v>
      </c>
      <c r="H2512" s="706" t="s">
        <v>9370</v>
      </c>
      <c r="I2512" s="561" t="s">
        <v>8341</v>
      </c>
      <c r="J2512" s="561" t="s">
        <v>4859</v>
      </c>
      <c r="K2512" s="706" t="s">
        <v>5367</v>
      </c>
      <c r="L2512" s="710">
        <v>1</v>
      </c>
    </row>
    <row r="2513" spans="1:12" s="230" customFormat="1" ht="22.5" customHeight="1" outlineLevel="2" x14ac:dyDescent="0.2">
      <c r="A2513" s="6">
        <v>230</v>
      </c>
      <c r="B2513" s="706" t="s">
        <v>11649</v>
      </c>
      <c r="C2513" s="706" t="s">
        <v>3601</v>
      </c>
      <c r="D2513" s="561" t="s">
        <v>11648</v>
      </c>
      <c r="E2513" s="706" t="s">
        <v>3559</v>
      </c>
      <c r="F2513" s="706" t="s">
        <v>8732</v>
      </c>
      <c r="G2513" s="706" t="s">
        <v>6383</v>
      </c>
      <c r="H2513" s="706" t="s">
        <v>9459</v>
      </c>
      <c r="I2513" s="561" t="s">
        <v>8341</v>
      </c>
      <c r="J2513" s="561" t="s">
        <v>4859</v>
      </c>
      <c r="K2513" s="706" t="s">
        <v>5367</v>
      </c>
      <c r="L2513" s="710">
        <v>1</v>
      </c>
    </row>
    <row r="2514" spans="1:12" s="230" customFormat="1" ht="22.5" customHeight="1" outlineLevel="2" x14ac:dyDescent="0.2">
      <c r="A2514" s="6">
        <v>231</v>
      </c>
      <c r="B2514" s="706" t="s">
        <v>11650</v>
      </c>
      <c r="C2514" s="706" t="s">
        <v>3601</v>
      </c>
      <c r="D2514" s="561" t="s">
        <v>11648</v>
      </c>
      <c r="E2514" s="706" t="s">
        <v>3559</v>
      </c>
      <c r="F2514" s="706" t="s">
        <v>176</v>
      </c>
      <c r="G2514" s="706" t="s">
        <v>6383</v>
      </c>
      <c r="H2514" s="706" t="s">
        <v>9459</v>
      </c>
      <c r="I2514" s="561" t="s">
        <v>8341</v>
      </c>
      <c r="J2514" s="561" t="s">
        <v>4859</v>
      </c>
      <c r="K2514" s="706" t="s">
        <v>5367</v>
      </c>
      <c r="L2514" s="710">
        <v>1</v>
      </c>
    </row>
    <row r="2515" spans="1:12" s="230" customFormat="1" ht="22.5" customHeight="1" outlineLevel="2" x14ac:dyDescent="0.2">
      <c r="A2515" s="6">
        <v>232</v>
      </c>
      <c r="B2515" s="706" t="s">
        <v>11651</v>
      </c>
      <c r="C2515" s="706" t="s">
        <v>3601</v>
      </c>
      <c r="D2515" s="561" t="s">
        <v>11648</v>
      </c>
      <c r="E2515" s="706" t="s">
        <v>3559</v>
      </c>
      <c r="F2515" s="706" t="s">
        <v>176</v>
      </c>
      <c r="G2515" s="706" t="s">
        <v>6383</v>
      </c>
      <c r="H2515" s="706" t="s">
        <v>9459</v>
      </c>
      <c r="I2515" s="561" t="s">
        <v>8341</v>
      </c>
      <c r="J2515" s="561" t="s">
        <v>4859</v>
      </c>
      <c r="K2515" s="706" t="s">
        <v>5367</v>
      </c>
      <c r="L2515" s="710">
        <v>1</v>
      </c>
    </row>
    <row r="2516" spans="1:12" s="230" customFormat="1" ht="22.5" customHeight="1" outlineLevel="2" x14ac:dyDescent="0.2">
      <c r="A2516" s="6">
        <v>233</v>
      </c>
      <c r="B2516" s="706" t="s">
        <v>11652</v>
      </c>
      <c r="C2516" s="706" t="s">
        <v>3601</v>
      </c>
      <c r="D2516" s="561" t="s">
        <v>11648</v>
      </c>
      <c r="E2516" s="706" t="s">
        <v>3559</v>
      </c>
      <c r="F2516" s="706" t="s">
        <v>176</v>
      </c>
      <c r="G2516" s="706" t="s">
        <v>6383</v>
      </c>
      <c r="H2516" s="706" t="s">
        <v>9459</v>
      </c>
      <c r="I2516" s="561" t="s">
        <v>8341</v>
      </c>
      <c r="J2516" s="561" t="s">
        <v>4859</v>
      </c>
      <c r="K2516" s="706" t="s">
        <v>5367</v>
      </c>
      <c r="L2516" s="710">
        <v>1</v>
      </c>
    </row>
    <row r="2517" spans="1:12" s="230" customFormat="1" ht="22.5" customHeight="1" outlineLevel="2" x14ac:dyDescent="0.2">
      <c r="A2517" s="6">
        <v>234</v>
      </c>
      <c r="B2517" s="706" t="s">
        <v>11653</v>
      </c>
      <c r="C2517" s="706" t="s">
        <v>3601</v>
      </c>
      <c r="D2517" s="561" t="s">
        <v>11648</v>
      </c>
      <c r="E2517" s="706" t="s">
        <v>3559</v>
      </c>
      <c r="F2517" s="706" t="s">
        <v>71</v>
      </c>
      <c r="G2517" s="706" t="s">
        <v>6383</v>
      </c>
      <c r="H2517" s="706" t="s">
        <v>9459</v>
      </c>
      <c r="I2517" s="561" t="s">
        <v>8341</v>
      </c>
      <c r="J2517" s="561" t="s">
        <v>4859</v>
      </c>
      <c r="K2517" s="706" t="s">
        <v>5367</v>
      </c>
      <c r="L2517" s="710">
        <v>1</v>
      </c>
    </row>
    <row r="2518" spans="1:12" s="230" customFormat="1" ht="22.5" customHeight="1" outlineLevel="2" x14ac:dyDescent="0.2">
      <c r="A2518" s="6">
        <v>235</v>
      </c>
      <c r="B2518" s="706" t="s">
        <v>11654</v>
      </c>
      <c r="C2518" s="706" t="s">
        <v>3601</v>
      </c>
      <c r="D2518" s="561" t="s">
        <v>11648</v>
      </c>
      <c r="E2518" s="706" t="s">
        <v>3559</v>
      </c>
      <c r="F2518" s="706" t="s">
        <v>181</v>
      </c>
      <c r="G2518" s="706" t="s">
        <v>6383</v>
      </c>
      <c r="H2518" s="706" t="s">
        <v>9459</v>
      </c>
      <c r="I2518" s="561" t="s">
        <v>8341</v>
      </c>
      <c r="J2518" s="561" t="s">
        <v>4859</v>
      </c>
      <c r="K2518" s="706" t="s">
        <v>5367</v>
      </c>
      <c r="L2518" s="710">
        <v>1</v>
      </c>
    </row>
    <row r="2519" spans="1:12" s="230" customFormat="1" ht="22.5" customHeight="1" outlineLevel="2" x14ac:dyDescent="0.2">
      <c r="A2519" s="6">
        <v>236</v>
      </c>
      <c r="B2519" s="706" t="s">
        <v>11655</v>
      </c>
      <c r="C2519" s="706" t="s">
        <v>3601</v>
      </c>
      <c r="D2519" s="561" t="s">
        <v>11648</v>
      </c>
      <c r="E2519" s="706" t="s">
        <v>3559</v>
      </c>
      <c r="F2519" s="706" t="s">
        <v>8733</v>
      </c>
      <c r="G2519" s="706" t="s">
        <v>6383</v>
      </c>
      <c r="H2519" s="706" t="s">
        <v>9459</v>
      </c>
      <c r="I2519" s="561" t="s">
        <v>8341</v>
      </c>
      <c r="J2519" s="561" t="s">
        <v>4859</v>
      </c>
      <c r="K2519" s="706" t="s">
        <v>5367</v>
      </c>
      <c r="L2519" s="710">
        <v>1</v>
      </c>
    </row>
    <row r="2520" spans="1:12" s="230" customFormat="1" ht="22.5" customHeight="1" outlineLevel="2" x14ac:dyDescent="0.2">
      <c r="A2520" s="6">
        <v>237</v>
      </c>
      <c r="B2520" s="706" t="s">
        <v>11656</v>
      </c>
      <c r="C2520" s="706" t="s">
        <v>3601</v>
      </c>
      <c r="D2520" s="561" t="s">
        <v>11648</v>
      </c>
      <c r="E2520" s="706" t="s">
        <v>3559</v>
      </c>
      <c r="F2520" s="706" t="s">
        <v>31</v>
      </c>
      <c r="G2520" s="706" t="s">
        <v>6383</v>
      </c>
      <c r="H2520" s="706" t="s">
        <v>9459</v>
      </c>
      <c r="I2520" s="561" t="s">
        <v>8341</v>
      </c>
      <c r="J2520" s="561" t="s">
        <v>4859</v>
      </c>
      <c r="K2520" s="706" t="s">
        <v>5367</v>
      </c>
      <c r="L2520" s="710">
        <v>1</v>
      </c>
    </row>
    <row r="2521" spans="1:12" s="230" customFormat="1" ht="22.5" customHeight="1" outlineLevel="2" x14ac:dyDescent="0.2">
      <c r="A2521" s="6">
        <v>238</v>
      </c>
      <c r="B2521" s="706" t="s">
        <v>11657</v>
      </c>
      <c r="C2521" s="706" t="s">
        <v>3601</v>
      </c>
      <c r="D2521" s="561" t="s">
        <v>11648</v>
      </c>
      <c r="E2521" s="706" t="s">
        <v>3559</v>
      </c>
      <c r="F2521" s="706" t="s">
        <v>70</v>
      </c>
      <c r="G2521" s="706" t="s">
        <v>6383</v>
      </c>
      <c r="H2521" s="706" t="s">
        <v>9459</v>
      </c>
      <c r="I2521" s="561" t="s">
        <v>8341</v>
      </c>
      <c r="J2521" s="561" t="s">
        <v>4859</v>
      </c>
      <c r="K2521" s="706" t="s">
        <v>5367</v>
      </c>
      <c r="L2521" s="710">
        <v>1</v>
      </c>
    </row>
    <row r="2522" spans="1:12" s="230" customFormat="1" ht="22.5" customHeight="1" outlineLevel="2" x14ac:dyDescent="0.2">
      <c r="A2522" s="6">
        <v>239</v>
      </c>
      <c r="B2522" s="706" t="s">
        <v>11658</v>
      </c>
      <c r="C2522" s="706" t="s">
        <v>3601</v>
      </c>
      <c r="D2522" s="561" t="s">
        <v>11648</v>
      </c>
      <c r="E2522" s="706" t="s">
        <v>3559</v>
      </c>
      <c r="F2522" s="706" t="s">
        <v>72</v>
      </c>
      <c r="G2522" s="706" t="s">
        <v>6383</v>
      </c>
      <c r="H2522" s="706" t="s">
        <v>9459</v>
      </c>
      <c r="I2522" s="561" t="s">
        <v>8341</v>
      </c>
      <c r="J2522" s="561" t="s">
        <v>4859</v>
      </c>
      <c r="K2522" s="706" t="s">
        <v>5367</v>
      </c>
      <c r="L2522" s="710">
        <v>1</v>
      </c>
    </row>
    <row r="2523" spans="1:12" s="230" customFormat="1" ht="22.5" customHeight="1" outlineLevel="2" x14ac:dyDescent="0.2">
      <c r="A2523" s="6">
        <v>240</v>
      </c>
      <c r="B2523" s="706" t="s">
        <v>11659</v>
      </c>
      <c r="C2523" s="706" t="s">
        <v>3601</v>
      </c>
      <c r="D2523" s="561" t="s">
        <v>11648</v>
      </c>
      <c r="E2523" s="706" t="s">
        <v>3559</v>
      </c>
      <c r="F2523" s="706" t="s">
        <v>31</v>
      </c>
      <c r="G2523" s="706" t="s">
        <v>4191</v>
      </c>
      <c r="H2523" s="706" t="s">
        <v>9459</v>
      </c>
      <c r="I2523" s="561" t="s">
        <v>8341</v>
      </c>
      <c r="J2523" s="561" t="s">
        <v>4859</v>
      </c>
      <c r="K2523" s="706" t="s">
        <v>5367</v>
      </c>
      <c r="L2523" s="710">
        <v>1</v>
      </c>
    </row>
    <row r="2524" spans="1:12" s="230" customFormat="1" ht="22.5" customHeight="1" outlineLevel="2" x14ac:dyDescent="0.2">
      <c r="A2524" s="6">
        <v>241</v>
      </c>
      <c r="B2524" s="706" t="s">
        <v>11660</v>
      </c>
      <c r="C2524" s="706" t="s">
        <v>3601</v>
      </c>
      <c r="D2524" s="561" t="s">
        <v>11648</v>
      </c>
      <c r="E2524" s="706" t="s">
        <v>3559</v>
      </c>
      <c r="F2524" s="706" t="s">
        <v>8700</v>
      </c>
      <c r="G2524" s="706" t="s">
        <v>6383</v>
      </c>
      <c r="H2524" s="706" t="s">
        <v>9459</v>
      </c>
      <c r="I2524" s="561" t="s">
        <v>8341</v>
      </c>
      <c r="J2524" s="561" t="s">
        <v>4859</v>
      </c>
      <c r="K2524" s="706" t="s">
        <v>5367</v>
      </c>
      <c r="L2524" s="710">
        <v>1</v>
      </c>
    </row>
    <row r="2525" spans="1:12" s="230" customFormat="1" ht="22.5" customHeight="1" outlineLevel="2" x14ac:dyDescent="0.2">
      <c r="A2525" s="6">
        <v>242</v>
      </c>
      <c r="B2525" s="706" t="s">
        <v>11661</v>
      </c>
      <c r="C2525" s="706" t="s">
        <v>3601</v>
      </c>
      <c r="D2525" s="561" t="s">
        <v>11648</v>
      </c>
      <c r="E2525" s="706" t="s">
        <v>3559</v>
      </c>
      <c r="F2525" s="706" t="s">
        <v>116</v>
      </c>
      <c r="G2525" s="706" t="s">
        <v>6383</v>
      </c>
      <c r="H2525" s="706" t="s">
        <v>9459</v>
      </c>
      <c r="I2525" s="561" t="s">
        <v>8341</v>
      </c>
      <c r="J2525" s="561" t="s">
        <v>4859</v>
      </c>
      <c r="K2525" s="706" t="s">
        <v>5367</v>
      </c>
      <c r="L2525" s="710">
        <v>1</v>
      </c>
    </row>
    <row r="2526" spans="1:12" s="230" customFormat="1" ht="22.5" customHeight="1" outlineLevel="2" x14ac:dyDescent="0.2">
      <c r="A2526" s="6">
        <v>243</v>
      </c>
      <c r="B2526" s="706" t="s">
        <v>11662</v>
      </c>
      <c r="C2526" s="706" t="s">
        <v>3601</v>
      </c>
      <c r="D2526" s="561" t="s">
        <v>11648</v>
      </c>
      <c r="E2526" s="706" t="s">
        <v>3559</v>
      </c>
      <c r="F2526" s="706" t="s">
        <v>11663</v>
      </c>
      <c r="G2526" s="706" t="s">
        <v>6383</v>
      </c>
      <c r="H2526" s="706" t="s">
        <v>9459</v>
      </c>
      <c r="I2526" s="561" t="s">
        <v>8341</v>
      </c>
      <c r="J2526" s="561" t="s">
        <v>4859</v>
      </c>
      <c r="K2526" s="706" t="s">
        <v>5367</v>
      </c>
      <c r="L2526" s="710">
        <v>1</v>
      </c>
    </row>
    <row r="2527" spans="1:12" s="230" customFormat="1" ht="22.5" customHeight="1" outlineLevel="2" x14ac:dyDescent="0.2">
      <c r="A2527" s="6">
        <v>244</v>
      </c>
      <c r="B2527" s="706" t="s">
        <v>11664</v>
      </c>
      <c r="C2527" s="706" t="s">
        <v>3601</v>
      </c>
      <c r="D2527" s="561" t="s">
        <v>11648</v>
      </c>
      <c r="E2527" s="706" t="s">
        <v>3559</v>
      </c>
      <c r="F2527" s="706">
        <v>1</v>
      </c>
      <c r="G2527" s="706" t="s">
        <v>6383</v>
      </c>
      <c r="H2527" s="706" t="s">
        <v>9459</v>
      </c>
      <c r="I2527" s="561" t="s">
        <v>8341</v>
      </c>
      <c r="J2527" s="561" t="s">
        <v>4859</v>
      </c>
      <c r="K2527" s="706" t="s">
        <v>5367</v>
      </c>
      <c r="L2527" s="710">
        <v>1</v>
      </c>
    </row>
    <row r="2528" spans="1:12" s="230" customFormat="1" ht="22.5" customHeight="1" outlineLevel="2" x14ac:dyDescent="0.2">
      <c r="A2528" s="6">
        <v>245</v>
      </c>
      <c r="B2528" s="706" t="s">
        <v>11665</v>
      </c>
      <c r="C2528" s="706" t="s">
        <v>3601</v>
      </c>
      <c r="D2528" s="561" t="s">
        <v>11648</v>
      </c>
      <c r="E2528" s="706" t="s">
        <v>3559</v>
      </c>
      <c r="F2528" s="706" t="s">
        <v>11631</v>
      </c>
      <c r="G2528" s="706" t="s">
        <v>6383</v>
      </c>
      <c r="H2528" s="706" t="s">
        <v>9459</v>
      </c>
      <c r="I2528" s="561" t="s">
        <v>8341</v>
      </c>
      <c r="J2528" s="561" t="s">
        <v>4859</v>
      </c>
      <c r="K2528" s="706" t="s">
        <v>5367</v>
      </c>
      <c r="L2528" s="710">
        <v>1</v>
      </c>
    </row>
    <row r="2529" spans="1:12" s="230" customFormat="1" ht="22.5" customHeight="1" outlineLevel="2" x14ac:dyDescent="0.2">
      <c r="A2529" s="6">
        <v>246</v>
      </c>
      <c r="B2529" s="706" t="s">
        <v>11666</v>
      </c>
      <c r="C2529" s="706" t="s">
        <v>3601</v>
      </c>
      <c r="D2529" s="561" t="s">
        <v>11648</v>
      </c>
      <c r="E2529" s="706" t="s">
        <v>3559</v>
      </c>
      <c r="F2529" s="706" t="s">
        <v>112</v>
      </c>
      <c r="G2529" s="706" t="s">
        <v>6383</v>
      </c>
      <c r="H2529" s="706" t="s">
        <v>9459</v>
      </c>
      <c r="I2529" s="561" t="s">
        <v>8341</v>
      </c>
      <c r="J2529" s="561" t="s">
        <v>4859</v>
      </c>
      <c r="K2529" s="706" t="s">
        <v>5367</v>
      </c>
      <c r="L2529" s="710">
        <v>1</v>
      </c>
    </row>
    <row r="2530" spans="1:12" s="230" customFormat="1" ht="22.5" customHeight="1" outlineLevel="2" x14ac:dyDescent="0.2">
      <c r="A2530" s="6">
        <v>247</v>
      </c>
      <c r="B2530" s="706" t="s">
        <v>11667</v>
      </c>
      <c r="C2530" s="706" t="s">
        <v>3601</v>
      </c>
      <c r="D2530" s="561" t="s">
        <v>11648</v>
      </c>
      <c r="E2530" s="706" t="s">
        <v>3559</v>
      </c>
      <c r="F2530" s="706" t="s">
        <v>70</v>
      </c>
      <c r="G2530" s="706" t="s">
        <v>6383</v>
      </c>
      <c r="H2530" s="706" t="s">
        <v>9459</v>
      </c>
      <c r="I2530" s="561" t="s">
        <v>8341</v>
      </c>
      <c r="J2530" s="561" t="s">
        <v>4859</v>
      </c>
      <c r="K2530" s="706" t="s">
        <v>5367</v>
      </c>
      <c r="L2530" s="710">
        <v>1</v>
      </c>
    </row>
    <row r="2531" spans="1:12" s="230" customFormat="1" ht="22.5" customHeight="1" outlineLevel="2" x14ac:dyDescent="0.2">
      <c r="A2531" s="6">
        <v>248</v>
      </c>
      <c r="B2531" s="706" t="s">
        <v>11668</v>
      </c>
      <c r="C2531" s="706" t="s">
        <v>3601</v>
      </c>
      <c r="D2531" s="561" t="s">
        <v>11648</v>
      </c>
      <c r="E2531" s="706" t="s">
        <v>3559</v>
      </c>
      <c r="F2531" s="706" t="s">
        <v>31</v>
      </c>
      <c r="G2531" s="706" t="s">
        <v>6383</v>
      </c>
      <c r="H2531" s="706" t="s">
        <v>9459</v>
      </c>
      <c r="I2531" s="561" t="s">
        <v>8341</v>
      </c>
      <c r="J2531" s="561" t="s">
        <v>4859</v>
      </c>
      <c r="K2531" s="706" t="s">
        <v>5367</v>
      </c>
      <c r="L2531" s="710">
        <v>1</v>
      </c>
    </row>
    <row r="2532" spans="1:12" s="230" customFormat="1" ht="22.5" customHeight="1" outlineLevel="2" x14ac:dyDescent="0.2">
      <c r="A2532" s="6">
        <v>249</v>
      </c>
      <c r="B2532" s="706" t="s">
        <v>11669</v>
      </c>
      <c r="C2532" s="706" t="s">
        <v>3601</v>
      </c>
      <c r="D2532" s="561" t="s">
        <v>11648</v>
      </c>
      <c r="E2532" s="706" t="s">
        <v>3559</v>
      </c>
      <c r="F2532" s="706" t="s">
        <v>11670</v>
      </c>
      <c r="G2532" s="706" t="s">
        <v>6383</v>
      </c>
      <c r="H2532" s="706" t="s">
        <v>9459</v>
      </c>
      <c r="I2532" s="561" t="s">
        <v>8341</v>
      </c>
      <c r="J2532" s="561" t="s">
        <v>4859</v>
      </c>
      <c r="K2532" s="706" t="s">
        <v>5367</v>
      </c>
      <c r="L2532" s="710">
        <v>1</v>
      </c>
    </row>
    <row r="2533" spans="1:12" s="230" customFormat="1" ht="22.5" customHeight="1" outlineLevel="2" x14ac:dyDescent="0.2">
      <c r="A2533" s="6">
        <v>250</v>
      </c>
      <c r="B2533" s="706" t="s">
        <v>11671</v>
      </c>
      <c r="C2533" s="706" t="s">
        <v>3601</v>
      </c>
      <c r="D2533" s="561" t="s">
        <v>11648</v>
      </c>
      <c r="E2533" s="706" t="s">
        <v>3559</v>
      </c>
      <c r="F2533" s="706" t="s">
        <v>11672</v>
      </c>
      <c r="G2533" s="706" t="s">
        <v>6383</v>
      </c>
      <c r="H2533" s="706" t="s">
        <v>9459</v>
      </c>
      <c r="I2533" s="561" t="s">
        <v>8341</v>
      </c>
      <c r="J2533" s="561" t="s">
        <v>4859</v>
      </c>
      <c r="K2533" s="706" t="s">
        <v>5367</v>
      </c>
      <c r="L2533" s="710">
        <v>1</v>
      </c>
    </row>
    <row r="2534" spans="1:12" s="230" customFormat="1" ht="22.5" customHeight="1" outlineLevel="2" x14ac:dyDescent="0.2">
      <c r="A2534" s="6">
        <v>251</v>
      </c>
      <c r="B2534" s="706" t="s">
        <v>11673</v>
      </c>
      <c r="C2534" s="706" t="s">
        <v>3601</v>
      </c>
      <c r="D2534" s="561" t="s">
        <v>11648</v>
      </c>
      <c r="E2534" s="706" t="s">
        <v>3559</v>
      </c>
      <c r="F2534" s="706" t="s">
        <v>144</v>
      </c>
      <c r="G2534" s="706" t="s">
        <v>6383</v>
      </c>
      <c r="H2534" s="706" t="s">
        <v>9459</v>
      </c>
      <c r="I2534" s="561" t="s">
        <v>8341</v>
      </c>
      <c r="J2534" s="561" t="s">
        <v>4859</v>
      </c>
      <c r="K2534" s="706" t="s">
        <v>5367</v>
      </c>
      <c r="L2534" s="710">
        <v>1</v>
      </c>
    </row>
    <row r="2535" spans="1:12" s="230" customFormat="1" ht="22.5" customHeight="1" outlineLevel="2" x14ac:dyDescent="0.2">
      <c r="A2535" s="6">
        <v>252</v>
      </c>
      <c r="B2535" s="706" t="s">
        <v>11674</v>
      </c>
      <c r="C2535" s="706" t="s">
        <v>3601</v>
      </c>
      <c r="D2535" s="561" t="s">
        <v>11648</v>
      </c>
      <c r="E2535" s="706" t="s">
        <v>3559</v>
      </c>
      <c r="F2535" s="706" t="s">
        <v>31</v>
      </c>
      <c r="G2535" s="706" t="s">
        <v>6383</v>
      </c>
      <c r="H2535" s="706" t="s">
        <v>9459</v>
      </c>
      <c r="I2535" s="561" t="s">
        <v>8341</v>
      </c>
      <c r="J2535" s="561" t="s">
        <v>4859</v>
      </c>
      <c r="K2535" s="706" t="s">
        <v>5367</v>
      </c>
      <c r="L2535" s="710">
        <v>1</v>
      </c>
    </row>
    <row r="2536" spans="1:12" s="230" customFormat="1" ht="22.5" customHeight="1" outlineLevel="2" x14ac:dyDescent="0.2">
      <c r="A2536" s="6">
        <v>253</v>
      </c>
      <c r="B2536" s="706" t="s">
        <v>11675</v>
      </c>
      <c r="C2536" s="706" t="s">
        <v>3601</v>
      </c>
      <c r="D2536" s="561" t="s">
        <v>11648</v>
      </c>
      <c r="E2536" s="706" t="s">
        <v>3559</v>
      </c>
      <c r="F2536" s="706" t="s">
        <v>11676</v>
      </c>
      <c r="G2536" s="706" t="s">
        <v>6383</v>
      </c>
      <c r="H2536" s="706" t="s">
        <v>9459</v>
      </c>
      <c r="I2536" s="561" t="s">
        <v>8341</v>
      </c>
      <c r="J2536" s="561" t="s">
        <v>4859</v>
      </c>
      <c r="K2536" s="706" t="s">
        <v>5367</v>
      </c>
      <c r="L2536" s="710">
        <v>1</v>
      </c>
    </row>
    <row r="2537" spans="1:12" s="230" customFormat="1" ht="22.5" customHeight="1" outlineLevel="2" x14ac:dyDescent="0.2">
      <c r="A2537" s="6">
        <v>254</v>
      </c>
      <c r="B2537" s="706" t="s">
        <v>11677</v>
      </c>
      <c r="C2537" s="706" t="s">
        <v>3601</v>
      </c>
      <c r="D2537" s="561" t="s">
        <v>11648</v>
      </c>
      <c r="E2537" s="706" t="s">
        <v>3559</v>
      </c>
      <c r="F2537" s="706" t="s">
        <v>32</v>
      </c>
      <c r="G2537" s="706" t="s">
        <v>6383</v>
      </c>
      <c r="H2537" s="706" t="s">
        <v>9459</v>
      </c>
      <c r="I2537" s="561" t="s">
        <v>8341</v>
      </c>
      <c r="J2537" s="561" t="s">
        <v>4859</v>
      </c>
      <c r="K2537" s="706" t="s">
        <v>5367</v>
      </c>
      <c r="L2537" s="710">
        <v>1</v>
      </c>
    </row>
    <row r="2538" spans="1:12" s="230" customFormat="1" ht="22.5" customHeight="1" outlineLevel="2" x14ac:dyDescent="0.2">
      <c r="A2538" s="6">
        <v>255</v>
      </c>
      <c r="B2538" s="706" t="s">
        <v>11678</v>
      </c>
      <c r="C2538" s="706" t="s">
        <v>3601</v>
      </c>
      <c r="D2538" s="561" t="s">
        <v>11648</v>
      </c>
      <c r="E2538" s="706" t="s">
        <v>3559</v>
      </c>
      <c r="F2538" s="706" t="s">
        <v>31</v>
      </c>
      <c r="G2538" s="706" t="s">
        <v>6383</v>
      </c>
      <c r="H2538" s="706" t="s">
        <v>9459</v>
      </c>
      <c r="I2538" s="561" t="s">
        <v>8341</v>
      </c>
      <c r="J2538" s="561" t="s">
        <v>4859</v>
      </c>
      <c r="K2538" s="706" t="s">
        <v>5367</v>
      </c>
      <c r="L2538" s="710">
        <v>1</v>
      </c>
    </row>
    <row r="2539" spans="1:12" s="230" customFormat="1" ht="22.5" customHeight="1" outlineLevel="2" x14ac:dyDescent="0.2">
      <c r="A2539" s="6">
        <v>256</v>
      </c>
      <c r="B2539" s="706" t="s">
        <v>11679</v>
      </c>
      <c r="C2539" s="706" t="s">
        <v>3601</v>
      </c>
      <c r="D2539" s="561" t="s">
        <v>11648</v>
      </c>
      <c r="E2539" s="706" t="s">
        <v>3559</v>
      </c>
      <c r="F2539" s="706" t="s">
        <v>8736</v>
      </c>
      <c r="G2539" s="706" t="s">
        <v>6383</v>
      </c>
      <c r="H2539" s="706" t="s">
        <v>9459</v>
      </c>
      <c r="I2539" s="561" t="s">
        <v>8341</v>
      </c>
      <c r="J2539" s="561" t="s">
        <v>4859</v>
      </c>
      <c r="K2539" s="706" t="s">
        <v>5367</v>
      </c>
      <c r="L2539" s="710">
        <v>1</v>
      </c>
    </row>
    <row r="2540" spans="1:12" s="230" customFormat="1" ht="22.5" customHeight="1" outlineLevel="2" x14ac:dyDescent="0.2">
      <c r="A2540" s="6">
        <v>257</v>
      </c>
      <c r="B2540" s="706" t="s">
        <v>11680</v>
      </c>
      <c r="C2540" s="706" t="s">
        <v>3601</v>
      </c>
      <c r="D2540" s="561" t="s">
        <v>11648</v>
      </c>
      <c r="E2540" s="706" t="s">
        <v>3559</v>
      </c>
      <c r="F2540" s="706" t="s">
        <v>91</v>
      </c>
      <c r="G2540" s="706" t="s">
        <v>6383</v>
      </c>
      <c r="H2540" s="706" t="s">
        <v>9459</v>
      </c>
      <c r="I2540" s="561" t="s">
        <v>8341</v>
      </c>
      <c r="J2540" s="561" t="s">
        <v>4859</v>
      </c>
      <c r="K2540" s="706" t="s">
        <v>5367</v>
      </c>
      <c r="L2540" s="710">
        <v>1</v>
      </c>
    </row>
    <row r="2541" spans="1:12" s="230" customFormat="1" ht="22.5" customHeight="1" outlineLevel="2" x14ac:dyDescent="0.2">
      <c r="A2541" s="6">
        <v>258</v>
      </c>
      <c r="B2541" s="706" t="s">
        <v>11681</v>
      </c>
      <c r="C2541" s="706" t="s">
        <v>3601</v>
      </c>
      <c r="D2541" s="561" t="s">
        <v>11648</v>
      </c>
      <c r="E2541" s="706" t="s">
        <v>3559</v>
      </c>
      <c r="F2541" s="706" t="s">
        <v>112</v>
      </c>
      <c r="G2541" s="706" t="s">
        <v>6383</v>
      </c>
      <c r="H2541" s="706" t="s">
        <v>9459</v>
      </c>
      <c r="I2541" s="561" t="s">
        <v>8341</v>
      </c>
      <c r="J2541" s="561" t="s">
        <v>4859</v>
      </c>
      <c r="K2541" s="706" t="s">
        <v>5367</v>
      </c>
      <c r="L2541" s="710">
        <v>1</v>
      </c>
    </row>
    <row r="2542" spans="1:12" s="230" customFormat="1" ht="22.5" customHeight="1" outlineLevel="2" x14ac:dyDescent="0.2">
      <c r="A2542" s="6">
        <v>259</v>
      </c>
      <c r="B2542" s="706" t="s">
        <v>11682</v>
      </c>
      <c r="C2542" s="706" t="s">
        <v>3601</v>
      </c>
      <c r="D2542" s="561" t="s">
        <v>11648</v>
      </c>
      <c r="E2542" s="706" t="s">
        <v>3559</v>
      </c>
      <c r="F2542" s="706" t="s">
        <v>116</v>
      </c>
      <c r="G2542" s="706" t="s">
        <v>6383</v>
      </c>
      <c r="H2542" s="706" t="s">
        <v>9459</v>
      </c>
      <c r="I2542" s="561" t="s">
        <v>8341</v>
      </c>
      <c r="J2542" s="561" t="s">
        <v>4859</v>
      </c>
      <c r="K2542" s="706" t="s">
        <v>5367</v>
      </c>
      <c r="L2542" s="710">
        <v>1</v>
      </c>
    </row>
    <row r="2543" spans="1:12" s="230" customFormat="1" ht="22.5" customHeight="1" outlineLevel="2" x14ac:dyDescent="0.2">
      <c r="A2543" s="6">
        <v>260</v>
      </c>
      <c r="B2543" s="706" t="s">
        <v>11683</v>
      </c>
      <c r="C2543" s="706" t="s">
        <v>3601</v>
      </c>
      <c r="D2543" s="561" t="s">
        <v>11648</v>
      </c>
      <c r="E2543" s="706" t="s">
        <v>3559</v>
      </c>
      <c r="F2543" s="706" t="s">
        <v>109</v>
      </c>
      <c r="G2543" s="706" t="s">
        <v>6383</v>
      </c>
      <c r="H2543" s="706" t="s">
        <v>9459</v>
      </c>
      <c r="I2543" s="561" t="s">
        <v>8341</v>
      </c>
      <c r="J2543" s="561" t="s">
        <v>4859</v>
      </c>
      <c r="K2543" s="706" t="s">
        <v>5367</v>
      </c>
      <c r="L2543" s="710">
        <v>1</v>
      </c>
    </row>
    <row r="2544" spans="1:12" s="230" customFormat="1" ht="22.5" customHeight="1" outlineLevel="2" x14ac:dyDescent="0.2">
      <c r="A2544" s="6">
        <v>261</v>
      </c>
      <c r="B2544" s="706" t="s">
        <v>11684</v>
      </c>
      <c r="C2544" s="706" t="s">
        <v>5665</v>
      </c>
      <c r="D2544" s="561" t="s">
        <v>11685</v>
      </c>
      <c r="E2544" s="706" t="s">
        <v>11686</v>
      </c>
      <c r="F2544" s="706" t="s">
        <v>72</v>
      </c>
      <c r="G2544" s="706" t="s">
        <v>4191</v>
      </c>
      <c r="H2544" s="706" t="s">
        <v>11687</v>
      </c>
      <c r="I2544" s="561" t="s">
        <v>8341</v>
      </c>
      <c r="J2544" s="561" t="s">
        <v>4859</v>
      </c>
      <c r="K2544" s="706" t="s">
        <v>5367</v>
      </c>
      <c r="L2544" s="710">
        <v>1</v>
      </c>
    </row>
    <row r="2545" spans="1:12" s="230" customFormat="1" ht="22.5" customHeight="1" outlineLevel="2" x14ac:dyDescent="0.2">
      <c r="A2545" s="6">
        <v>262</v>
      </c>
      <c r="B2545" s="706" t="s">
        <v>11688</v>
      </c>
      <c r="C2545" s="706" t="s">
        <v>5665</v>
      </c>
      <c r="D2545" s="561" t="s">
        <v>11689</v>
      </c>
      <c r="E2545" s="706" t="s">
        <v>4012</v>
      </c>
      <c r="F2545" s="706" t="s">
        <v>34</v>
      </c>
      <c r="G2545" s="706" t="s">
        <v>4191</v>
      </c>
      <c r="H2545" s="706" t="s">
        <v>11687</v>
      </c>
      <c r="I2545" s="561" t="s">
        <v>8341</v>
      </c>
      <c r="J2545" s="561" t="s">
        <v>4859</v>
      </c>
      <c r="K2545" s="706" t="s">
        <v>5367</v>
      </c>
      <c r="L2545" s="710">
        <v>1</v>
      </c>
    </row>
    <row r="2546" spans="1:12" s="230" customFormat="1" ht="22.5" customHeight="1" outlineLevel="2" x14ac:dyDescent="0.2">
      <c r="A2546" s="6">
        <v>263</v>
      </c>
      <c r="B2546" s="706" t="s">
        <v>11690</v>
      </c>
      <c r="C2546" s="706" t="s">
        <v>5665</v>
      </c>
      <c r="D2546" s="561" t="s">
        <v>11689</v>
      </c>
      <c r="E2546" s="706" t="s">
        <v>4012</v>
      </c>
      <c r="F2546" s="706" t="s">
        <v>34</v>
      </c>
      <c r="G2546" s="706" t="s">
        <v>67</v>
      </c>
      <c r="H2546" s="706" t="s">
        <v>11687</v>
      </c>
      <c r="I2546" s="561" t="s">
        <v>8341</v>
      </c>
      <c r="J2546" s="561" t="s">
        <v>4859</v>
      </c>
      <c r="K2546" s="706" t="s">
        <v>5367</v>
      </c>
      <c r="L2546" s="710">
        <v>1</v>
      </c>
    </row>
    <row r="2547" spans="1:12" s="230" customFormat="1" ht="22.5" customHeight="1" outlineLevel="2" x14ac:dyDescent="0.2">
      <c r="A2547" s="6">
        <v>264</v>
      </c>
      <c r="B2547" s="706" t="s">
        <v>11691</v>
      </c>
      <c r="C2547" s="706" t="s">
        <v>5665</v>
      </c>
      <c r="D2547" s="561" t="s">
        <v>11689</v>
      </c>
      <c r="E2547" s="706" t="s">
        <v>11692</v>
      </c>
      <c r="F2547" s="706" t="s">
        <v>30</v>
      </c>
      <c r="G2547" s="706" t="s">
        <v>4191</v>
      </c>
      <c r="H2547" s="706" t="s">
        <v>11687</v>
      </c>
      <c r="I2547" s="561" t="s">
        <v>8341</v>
      </c>
      <c r="J2547" s="561" t="s">
        <v>4859</v>
      </c>
      <c r="K2547" s="706" t="s">
        <v>5367</v>
      </c>
      <c r="L2547" s="710">
        <v>1</v>
      </c>
    </row>
    <row r="2548" spans="1:12" s="230" customFormat="1" ht="22.5" customHeight="1" outlineLevel="2" x14ac:dyDescent="0.2">
      <c r="A2548" s="6">
        <v>265</v>
      </c>
      <c r="B2548" s="706" t="s">
        <v>11693</v>
      </c>
      <c r="C2548" s="706" t="s">
        <v>5665</v>
      </c>
      <c r="D2548" s="561" t="s">
        <v>11694</v>
      </c>
      <c r="E2548" s="706" t="s">
        <v>11695</v>
      </c>
      <c r="F2548" s="706" t="s">
        <v>146</v>
      </c>
      <c r="G2548" s="706" t="s">
        <v>4191</v>
      </c>
      <c r="H2548" s="706" t="s">
        <v>11687</v>
      </c>
      <c r="I2548" s="561" t="s">
        <v>8341</v>
      </c>
      <c r="J2548" s="561" t="s">
        <v>4859</v>
      </c>
      <c r="K2548" s="706" t="s">
        <v>5367</v>
      </c>
      <c r="L2548" s="710">
        <v>1</v>
      </c>
    </row>
    <row r="2549" spans="1:12" s="230" customFormat="1" ht="22.5" customHeight="1" outlineLevel="2" x14ac:dyDescent="0.2">
      <c r="A2549" s="6">
        <v>266</v>
      </c>
      <c r="B2549" s="706" t="s">
        <v>11696</v>
      </c>
      <c r="C2549" s="706" t="s">
        <v>5665</v>
      </c>
      <c r="D2549" s="561" t="s">
        <v>11697</v>
      </c>
      <c r="E2549" s="706" t="s">
        <v>3332</v>
      </c>
      <c r="F2549" s="706" t="s">
        <v>143</v>
      </c>
      <c r="G2549" s="706" t="s">
        <v>4191</v>
      </c>
      <c r="H2549" s="706" t="s">
        <v>11687</v>
      </c>
      <c r="I2549" s="561" t="s">
        <v>8341</v>
      </c>
      <c r="J2549" s="561" t="s">
        <v>4859</v>
      </c>
      <c r="K2549" s="706" t="s">
        <v>5367</v>
      </c>
      <c r="L2549" s="710">
        <v>1</v>
      </c>
    </row>
    <row r="2550" spans="1:12" s="230" customFormat="1" ht="22.5" customHeight="1" outlineLevel="2" x14ac:dyDescent="0.2">
      <c r="A2550" s="6">
        <v>267</v>
      </c>
      <c r="B2550" s="706" t="s">
        <v>11698</v>
      </c>
      <c r="C2550" s="706" t="s">
        <v>5665</v>
      </c>
      <c r="D2550" s="561" t="s">
        <v>11697</v>
      </c>
      <c r="E2550" s="706" t="s">
        <v>11699</v>
      </c>
      <c r="F2550" s="706" t="s">
        <v>8732</v>
      </c>
      <c r="G2550" s="706" t="s">
        <v>4191</v>
      </c>
      <c r="H2550" s="706" t="s">
        <v>11687</v>
      </c>
      <c r="I2550" s="561" t="s">
        <v>8341</v>
      </c>
      <c r="J2550" s="561" t="s">
        <v>4859</v>
      </c>
      <c r="K2550" s="706" t="s">
        <v>5367</v>
      </c>
      <c r="L2550" s="710">
        <v>1</v>
      </c>
    </row>
    <row r="2551" spans="1:12" s="230" customFormat="1" ht="22.5" customHeight="1" outlineLevel="2" x14ac:dyDescent="0.2">
      <c r="A2551" s="6">
        <v>268</v>
      </c>
      <c r="B2551" s="706" t="s">
        <v>11700</v>
      </c>
      <c r="C2551" s="706" t="s">
        <v>5665</v>
      </c>
      <c r="D2551" s="561" t="s">
        <v>11697</v>
      </c>
      <c r="E2551" s="706" t="s">
        <v>3332</v>
      </c>
      <c r="F2551" s="706" t="s">
        <v>110</v>
      </c>
      <c r="G2551" s="706" t="s">
        <v>67</v>
      </c>
      <c r="H2551" s="706" t="s">
        <v>11687</v>
      </c>
      <c r="I2551" s="561" t="s">
        <v>8341</v>
      </c>
      <c r="J2551" s="561" t="s">
        <v>4859</v>
      </c>
      <c r="K2551" s="706" t="s">
        <v>5367</v>
      </c>
      <c r="L2551" s="710">
        <v>1</v>
      </c>
    </row>
    <row r="2552" spans="1:12" s="230" customFormat="1" ht="22.5" customHeight="1" outlineLevel="2" x14ac:dyDescent="0.2">
      <c r="A2552" s="6">
        <v>269</v>
      </c>
      <c r="B2552" s="706" t="s">
        <v>11701</v>
      </c>
      <c r="C2552" s="706" t="s">
        <v>5665</v>
      </c>
      <c r="D2552" s="561" t="s">
        <v>11697</v>
      </c>
      <c r="E2552" s="706" t="s">
        <v>3332</v>
      </c>
      <c r="F2552" s="706" t="s">
        <v>142</v>
      </c>
      <c r="G2552" s="706" t="s">
        <v>4191</v>
      </c>
      <c r="H2552" s="706" t="s">
        <v>11687</v>
      </c>
      <c r="I2552" s="561" t="s">
        <v>8341</v>
      </c>
      <c r="J2552" s="561" t="s">
        <v>4859</v>
      </c>
      <c r="K2552" s="706" t="s">
        <v>5367</v>
      </c>
      <c r="L2552" s="710">
        <v>1</v>
      </c>
    </row>
    <row r="2553" spans="1:12" s="230" customFormat="1" ht="22.5" customHeight="1" outlineLevel="2" x14ac:dyDescent="0.2">
      <c r="A2553" s="6">
        <v>270</v>
      </c>
      <c r="B2553" s="706" t="s">
        <v>11702</v>
      </c>
      <c r="C2553" s="706" t="s">
        <v>5665</v>
      </c>
      <c r="D2553" s="561" t="s">
        <v>11697</v>
      </c>
      <c r="E2553" s="706" t="s">
        <v>11699</v>
      </c>
      <c r="F2553" s="706" t="s">
        <v>8734</v>
      </c>
      <c r="G2553" s="706" t="s">
        <v>4191</v>
      </c>
      <c r="H2553" s="706" t="s">
        <v>11687</v>
      </c>
      <c r="I2553" s="561" t="s">
        <v>8341</v>
      </c>
      <c r="J2553" s="561" t="s">
        <v>4859</v>
      </c>
      <c r="K2553" s="706" t="s">
        <v>5367</v>
      </c>
      <c r="L2553" s="710">
        <v>1</v>
      </c>
    </row>
    <row r="2554" spans="1:12" s="230" customFormat="1" ht="22.5" customHeight="1" outlineLevel="2" x14ac:dyDescent="0.2">
      <c r="A2554" s="6">
        <v>271</v>
      </c>
      <c r="B2554" s="706" t="s">
        <v>11703</v>
      </c>
      <c r="C2554" s="706" t="s">
        <v>5665</v>
      </c>
      <c r="D2554" s="561" t="s">
        <v>11704</v>
      </c>
      <c r="E2554" s="706" t="s">
        <v>11705</v>
      </c>
      <c r="F2554" s="706" t="s">
        <v>147</v>
      </c>
      <c r="G2554" s="706" t="s">
        <v>4191</v>
      </c>
      <c r="H2554" s="706" t="s">
        <v>11687</v>
      </c>
      <c r="I2554" s="561" t="s">
        <v>8341</v>
      </c>
      <c r="J2554" s="561" t="s">
        <v>4859</v>
      </c>
      <c r="K2554" s="706" t="s">
        <v>5367</v>
      </c>
      <c r="L2554" s="710">
        <v>1</v>
      </c>
    </row>
    <row r="2555" spans="1:12" s="230" customFormat="1" ht="22.5" customHeight="1" outlineLevel="2" x14ac:dyDescent="0.2">
      <c r="A2555" s="6">
        <v>272</v>
      </c>
      <c r="B2555" s="706" t="s">
        <v>11706</v>
      </c>
      <c r="C2555" s="706" t="s">
        <v>5665</v>
      </c>
      <c r="D2555" s="561" t="s">
        <v>11704</v>
      </c>
      <c r="E2555" s="706" t="s">
        <v>8378</v>
      </c>
      <c r="F2555" s="706" t="s">
        <v>144</v>
      </c>
      <c r="G2555" s="706" t="s">
        <v>4814</v>
      </c>
      <c r="H2555" s="706" t="s">
        <v>11687</v>
      </c>
      <c r="I2555" s="561" t="s">
        <v>8341</v>
      </c>
      <c r="J2555" s="561" t="s">
        <v>4859</v>
      </c>
      <c r="K2555" s="706" t="s">
        <v>5367</v>
      </c>
      <c r="L2555" s="710">
        <v>1</v>
      </c>
    </row>
    <row r="2556" spans="1:12" s="230" customFormat="1" ht="22.5" customHeight="1" outlineLevel="2" thickBot="1" x14ac:dyDescent="0.25">
      <c r="A2556" s="6">
        <v>273</v>
      </c>
      <c r="B2556" s="706" t="s">
        <v>11707</v>
      </c>
      <c r="C2556" s="706" t="s">
        <v>5665</v>
      </c>
      <c r="D2556" s="561" t="s">
        <v>11708</v>
      </c>
      <c r="E2556" s="706" t="s">
        <v>3344</v>
      </c>
      <c r="F2556" s="706" t="s">
        <v>35</v>
      </c>
      <c r="G2556" s="706" t="s">
        <v>4193</v>
      </c>
      <c r="H2556" s="706" t="s">
        <v>11687</v>
      </c>
      <c r="I2556" s="561" t="s">
        <v>8341</v>
      </c>
      <c r="J2556" s="561" t="s">
        <v>4859</v>
      </c>
      <c r="K2556" s="706" t="s">
        <v>5367</v>
      </c>
      <c r="L2556" s="710">
        <v>1</v>
      </c>
    </row>
    <row r="2557" spans="1:12" s="230" customFormat="1" ht="19.5" outlineLevel="1" thickBot="1" x14ac:dyDescent="0.25">
      <c r="A2557" s="422" t="s">
        <v>65</v>
      </c>
      <c r="B2557" s="440"/>
      <c r="C2557" s="842" t="s">
        <v>1</v>
      </c>
      <c r="D2557" s="830"/>
      <c r="E2557" s="830"/>
      <c r="F2557" s="830"/>
      <c r="G2557" s="830"/>
      <c r="H2557" s="830"/>
      <c r="I2557" s="831"/>
      <c r="J2557" s="500"/>
      <c r="K2557" s="424"/>
      <c r="L2557" s="500">
        <f>SUM(L2558:L2801)</f>
        <v>244</v>
      </c>
    </row>
    <row r="2558" spans="1:12" s="230" customFormat="1" ht="22.5" customHeight="1" outlineLevel="2" x14ac:dyDescent="0.2">
      <c r="A2558" s="715">
        <v>1</v>
      </c>
      <c r="B2558" s="706" t="s">
        <v>11709</v>
      </c>
      <c r="C2558" s="706" t="s">
        <v>3603</v>
      </c>
      <c r="D2558" s="561" t="s">
        <v>11710</v>
      </c>
      <c r="E2558" s="706" t="s">
        <v>3346</v>
      </c>
      <c r="F2558" s="706" t="s">
        <v>141</v>
      </c>
      <c r="G2558" s="706" t="s">
        <v>4191</v>
      </c>
      <c r="H2558" s="706" t="s">
        <v>9370</v>
      </c>
      <c r="I2558" s="561" t="s">
        <v>11711</v>
      </c>
      <c r="J2558" s="561" t="s">
        <v>4859</v>
      </c>
      <c r="K2558" s="706" t="s">
        <v>3586</v>
      </c>
      <c r="L2558" s="710">
        <v>1</v>
      </c>
    </row>
    <row r="2559" spans="1:12" s="230" customFormat="1" ht="22.5" customHeight="1" outlineLevel="2" x14ac:dyDescent="0.2">
      <c r="A2559" s="716">
        <v>2</v>
      </c>
      <c r="B2559" s="706" t="s">
        <v>11712</v>
      </c>
      <c r="C2559" s="706" t="s">
        <v>3603</v>
      </c>
      <c r="D2559" s="561" t="s">
        <v>11710</v>
      </c>
      <c r="E2559" s="706" t="s">
        <v>3346</v>
      </c>
      <c r="F2559" s="706" t="s">
        <v>33</v>
      </c>
      <c r="G2559" s="706" t="s">
        <v>4082</v>
      </c>
      <c r="H2559" s="706" t="s">
        <v>9370</v>
      </c>
      <c r="I2559" s="561" t="s">
        <v>11711</v>
      </c>
      <c r="J2559" s="561" t="s">
        <v>4859</v>
      </c>
      <c r="K2559" s="706" t="s">
        <v>3586</v>
      </c>
      <c r="L2559" s="710">
        <v>1</v>
      </c>
    </row>
    <row r="2560" spans="1:12" s="230" customFormat="1" ht="22.5" customHeight="1" outlineLevel="2" x14ac:dyDescent="0.2">
      <c r="A2560" s="704">
        <v>3</v>
      </c>
      <c r="B2560" s="706" t="s">
        <v>11713</v>
      </c>
      <c r="C2560" s="706" t="s">
        <v>3603</v>
      </c>
      <c r="D2560" s="561" t="s">
        <v>11710</v>
      </c>
      <c r="E2560" s="706" t="s">
        <v>3346</v>
      </c>
      <c r="F2560" s="706" t="s">
        <v>34</v>
      </c>
      <c r="G2560" s="706" t="s">
        <v>4191</v>
      </c>
      <c r="H2560" s="706" t="s">
        <v>9370</v>
      </c>
      <c r="I2560" s="561" t="s">
        <v>11711</v>
      </c>
      <c r="J2560" s="561" t="s">
        <v>4859</v>
      </c>
      <c r="K2560" s="706" t="s">
        <v>3586</v>
      </c>
      <c r="L2560" s="710">
        <v>1</v>
      </c>
    </row>
    <row r="2561" spans="1:12" s="230" customFormat="1" ht="22.5" customHeight="1" outlineLevel="2" x14ac:dyDescent="0.2">
      <c r="A2561" s="716">
        <v>4</v>
      </c>
      <c r="B2561" s="706" t="s">
        <v>11714</v>
      </c>
      <c r="C2561" s="706" t="s">
        <v>3603</v>
      </c>
      <c r="D2561" s="561" t="s">
        <v>11710</v>
      </c>
      <c r="E2561" s="706" t="s">
        <v>3346</v>
      </c>
      <c r="F2561" s="706" t="s">
        <v>35</v>
      </c>
      <c r="G2561" s="706" t="s">
        <v>4193</v>
      </c>
      <c r="H2561" s="706" t="s">
        <v>9370</v>
      </c>
      <c r="I2561" s="561" t="s">
        <v>11711</v>
      </c>
      <c r="J2561" s="561" t="s">
        <v>4859</v>
      </c>
      <c r="K2561" s="706" t="s">
        <v>3586</v>
      </c>
      <c r="L2561" s="710">
        <v>1</v>
      </c>
    </row>
    <row r="2562" spans="1:12" s="230" customFormat="1" ht="22.5" customHeight="1" outlineLevel="2" x14ac:dyDescent="0.2">
      <c r="A2562" s="715">
        <v>5</v>
      </c>
      <c r="B2562" s="706" t="s">
        <v>11715</v>
      </c>
      <c r="C2562" s="706" t="s">
        <v>3603</v>
      </c>
      <c r="D2562" s="561" t="s">
        <v>11710</v>
      </c>
      <c r="E2562" s="706" t="s">
        <v>3346</v>
      </c>
      <c r="F2562" s="706" t="s">
        <v>109</v>
      </c>
      <c r="G2562" s="706" t="s">
        <v>4191</v>
      </c>
      <c r="H2562" s="706" t="s">
        <v>9370</v>
      </c>
      <c r="I2562" s="561" t="s">
        <v>11711</v>
      </c>
      <c r="J2562" s="561" t="s">
        <v>4859</v>
      </c>
      <c r="K2562" s="706" t="s">
        <v>3586</v>
      </c>
      <c r="L2562" s="710">
        <v>1</v>
      </c>
    </row>
    <row r="2563" spans="1:12" s="230" customFormat="1" ht="22.5" customHeight="1" outlineLevel="2" x14ac:dyDescent="0.2">
      <c r="A2563" s="716">
        <v>6</v>
      </c>
      <c r="B2563" s="706" t="s">
        <v>11716</v>
      </c>
      <c r="C2563" s="706" t="s">
        <v>3603</v>
      </c>
      <c r="D2563" s="561" t="s">
        <v>11710</v>
      </c>
      <c r="E2563" s="706" t="s">
        <v>3346</v>
      </c>
      <c r="F2563" s="706" t="s">
        <v>110</v>
      </c>
      <c r="G2563" s="706" t="s">
        <v>4191</v>
      </c>
      <c r="H2563" s="706" t="s">
        <v>9370</v>
      </c>
      <c r="I2563" s="561" t="s">
        <v>11711</v>
      </c>
      <c r="J2563" s="561" t="s">
        <v>4859</v>
      </c>
      <c r="K2563" s="706" t="s">
        <v>3586</v>
      </c>
      <c r="L2563" s="710">
        <v>1</v>
      </c>
    </row>
    <row r="2564" spans="1:12" s="230" customFormat="1" ht="22.5" customHeight="1" outlineLevel="2" x14ac:dyDescent="0.2">
      <c r="A2564" s="704">
        <v>7</v>
      </c>
      <c r="B2564" s="706" t="s">
        <v>11717</v>
      </c>
      <c r="C2564" s="706" t="s">
        <v>3603</v>
      </c>
      <c r="D2564" s="561" t="s">
        <v>11710</v>
      </c>
      <c r="E2564" s="706" t="s">
        <v>3346</v>
      </c>
      <c r="F2564" s="706" t="s">
        <v>147</v>
      </c>
      <c r="G2564" s="706" t="s">
        <v>4191</v>
      </c>
      <c r="H2564" s="706" t="s">
        <v>9370</v>
      </c>
      <c r="I2564" s="561" t="s">
        <v>11711</v>
      </c>
      <c r="J2564" s="561" t="s">
        <v>4859</v>
      </c>
      <c r="K2564" s="706" t="s">
        <v>3586</v>
      </c>
      <c r="L2564" s="710">
        <v>1</v>
      </c>
    </row>
    <row r="2565" spans="1:12" s="230" customFormat="1" ht="22.5" customHeight="1" outlineLevel="2" x14ac:dyDescent="0.2">
      <c r="A2565" s="716">
        <v>8</v>
      </c>
      <c r="B2565" s="706" t="s">
        <v>11718</v>
      </c>
      <c r="C2565" s="706" t="s">
        <v>3603</v>
      </c>
      <c r="D2565" s="561" t="s">
        <v>11710</v>
      </c>
      <c r="E2565" s="706" t="s">
        <v>3346</v>
      </c>
      <c r="F2565" s="706" t="s">
        <v>142</v>
      </c>
      <c r="G2565" s="706" t="s">
        <v>4191</v>
      </c>
      <c r="H2565" s="706" t="s">
        <v>9370</v>
      </c>
      <c r="I2565" s="561" t="s">
        <v>11711</v>
      </c>
      <c r="J2565" s="561" t="s">
        <v>4859</v>
      </c>
      <c r="K2565" s="706" t="s">
        <v>3586</v>
      </c>
      <c r="L2565" s="710">
        <v>1</v>
      </c>
    </row>
    <row r="2566" spans="1:12" s="230" customFormat="1" ht="22.5" customHeight="1" outlineLevel="2" x14ac:dyDescent="0.2">
      <c r="A2566" s="715">
        <v>9</v>
      </c>
      <c r="B2566" s="706" t="s">
        <v>11719</v>
      </c>
      <c r="C2566" s="706" t="s">
        <v>3603</v>
      </c>
      <c r="D2566" s="561" t="s">
        <v>11710</v>
      </c>
      <c r="E2566" s="706" t="s">
        <v>3346</v>
      </c>
      <c r="F2566" s="706" t="s">
        <v>145</v>
      </c>
      <c r="G2566" s="706" t="s">
        <v>4191</v>
      </c>
      <c r="H2566" s="706" t="s">
        <v>9370</v>
      </c>
      <c r="I2566" s="561" t="s">
        <v>11711</v>
      </c>
      <c r="J2566" s="561" t="s">
        <v>4859</v>
      </c>
      <c r="K2566" s="706" t="s">
        <v>3586</v>
      </c>
      <c r="L2566" s="710">
        <v>1</v>
      </c>
    </row>
    <row r="2567" spans="1:12" s="230" customFormat="1" ht="22.5" customHeight="1" outlineLevel="2" x14ac:dyDescent="0.2">
      <c r="A2567" s="716">
        <v>10</v>
      </c>
      <c r="B2567" s="706" t="s">
        <v>11720</v>
      </c>
      <c r="C2567" s="706" t="s">
        <v>3603</v>
      </c>
      <c r="D2567" s="561" t="s">
        <v>11710</v>
      </c>
      <c r="E2567" s="706" t="s">
        <v>3346</v>
      </c>
      <c r="F2567" s="706" t="s">
        <v>178</v>
      </c>
      <c r="G2567" s="706" t="s">
        <v>4191</v>
      </c>
      <c r="H2567" s="706" t="s">
        <v>9370</v>
      </c>
      <c r="I2567" s="561" t="s">
        <v>11711</v>
      </c>
      <c r="J2567" s="561" t="s">
        <v>4859</v>
      </c>
      <c r="K2567" s="706" t="s">
        <v>3586</v>
      </c>
      <c r="L2567" s="710">
        <v>1</v>
      </c>
    </row>
    <row r="2568" spans="1:12" s="230" customFormat="1" ht="22.5" customHeight="1" outlineLevel="2" x14ac:dyDescent="0.2">
      <c r="A2568" s="704">
        <v>11</v>
      </c>
      <c r="B2568" s="706" t="s">
        <v>11721</v>
      </c>
      <c r="C2568" s="706" t="s">
        <v>3603</v>
      </c>
      <c r="D2568" s="561" t="s">
        <v>11710</v>
      </c>
      <c r="E2568" s="706" t="s">
        <v>3346</v>
      </c>
      <c r="F2568" s="706" t="s">
        <v>180</v>
      </c>
      <c r="G2568" s="706" t="s">
        <v>4191</v>
      </c>
      <c r="H2568" s="706" t="s">
        <v>9370</v>
      </c>
      <c r="I2568" s="561" t="s">
        <v>11711</v>
      </c>
      <c r="J2568" s="561" t="s">
        <v>4859</v>
      </c>
      <c r="K2568" s="706" t="s">
        <v>3586</v>
      </c>
      <c r="L2568" s="710">
        <v>1</v>
      </c>
    </row>
    <row r="2569" spans="1:12" s="230" customFormat="1" ht="22.5" customHeight="1" outlineLevel="2" x14ac:dyDescent="0.2">
      <c r="A2569" s="716">
        <v>12</v>
      </c>
      <c r="B2569" s="706" t="s">
        <v>11722</v>
      </c>
      <c r="C2569" s="706" t="s">
        <v>3603</v>
      </c>
      <c r="D2569" s="561" t="s">
        <v>11710</v>
      </c>
      <c r="E2569" s="706" t="s">
        <v>3346</v>
      </c>
      <c r="F2569" s="706" t="s">
        <v>216</v>
      </c>
      <c r="G2569" s="706" t="s">
        <v>4191</v>
      </c>
      <c r="H2569" s="706" t="s">
        <v>9370</v>
      </c>
      <c r="I2569" s="561" t="s">
        <v>11711</v>
      </c>
      <c r="J2569" s="561" t="s">
        <v>4859</v>
      </c>
      <c r="K2569" s="706" t="s">
        <v>3586</v>
      </c>
      <c r="L2569" s="710">
        <v>1</v>
      </c>
    </row>
    <row r="2570" spans="1:12" s="230" customFormat="1" ht="22.5" customHeight="1" outlineLevel="2" x14ac:dyDescent="0.2">
      <c r="A2570" s="715">
        <v>13</v>
      </c>
      <c r="B2570" s="706" t="s">
        <v>11723</v>
      </c>
      <c r="C2570" s="706" t="s">
        <v>3603</v>
      </c>
      <c r="D2570" s="561" t="s">
        <v>11710</v>
      </c>
      <c r="E2570" s="706" t="s">
        <v>3380</v>
      </c>
      <c r="F2570" s="706" t="s">
        <v>146</v>
      </c>
      <c r="G2570" s="706" t="s">
        <v>4191</v>
      </c>
      <c r="H2570" s="706" t="s">
        <v>9370</v>
      </c>
      <c r="I2570" s="561" t="s">
        <v>11711</v>
      </c>
      <c r="J2570" s="561" t="s">
        <v>4859</v>
      </c>
      <c r="K2570" s="706" t="s">
        <v>3586</v>
      </c>
      <c r="L2570" s="710">
        <v>1</v>
      </c>
    </row>
    <row r="2571" spans="1:12" s="230" customFormat="1" ht="22.5" customHeight="1" outlineLevel="2" x14ac:dyDescent="0.2">
      <c r="A2571" s="716">
        <v>14</v>
      </c>
      <c r="B2571" s="706" t="s">
        <v>11724</v>
      </c>
      <c r="C2571" s="706" t="s">
        <v>3603</v>
      </c>
      <c r="D2571" s="561" t="s">
        <v>11710</v>
      </c>
      <c r="E2571" s="706" t="s">
        <v>3380</v>
      </c>
      <c r="F2571" s="706" t="s">
        <v>70</v>
      </c>
      <c r="G2571" s="706" t="s">
        <v>4191</v>
      </c>
      <c r="H2571" s="706" t="s">
        <v>9370</v>
      </c>
      <c r="I2571" s="561" t="s">
        <v>11711</v>
      </c>
      <c r="J2571" s="561" t="s">
        <v>4859</v>
      </c>
      <c r="K2571" s="706" t="s">
        <v>3586</v>
      </c>
      <c r="L2571" s="710">
        <v>1</v>
      </c>
    </row>
    <row r="2572" spans="1:12" s="230" customFormat="1" ht="22.5" customHeight="1" outlineLevel="2" x14ac:dyDescent="0.2">
      <c r="A2572" s="704">
        <v>15</v>
      </c>
      <c r="B2572" s="706" t="s">
        <v>11725</v>
      </c>
      <c r="C2572" s="706" t="s">
        <v>3603</v>
      </c>
      <c r="D2572" s="561" t="s">
        <v>11710</v>
      </c>
      <c r="E2572" s="706" t="s">
        <v>3380</v>
      </c>
      <c r="F2572" s="706" t="s">
        <v>181</v>
      </c>
      <c r="G2572" s="706" t="s">
        <v>4191</v>
      </c>
      <c r="H2572" s="706" t="s">
        <v>9370</v>
      </c>
      <c r="I2572" s="561" t="s">
        <v>11711</v>
      </c>
      <c r="J2572" s="561" t="s">
        <v>4859</v>
      </c>
      <c r="K2572" s="706" t="s">
        <v>3586</v>
      </c>
      <c r="L2572" s="710">
        <v>1</v>
      </c>
    </row>
    <row r="2573" spans="1:12" s="230" customFormat="1" ht="22.5" customHeight="1" outlineLevel="2" x14ac:dyDescent="0.2">
      <c r="A2573" s="716">
        <v>16</v>
      </c>
      <c r="B2573" s="706" t="s">
        <v>11726</v>
      </c>
      <c r="C2573" s="706" t="s">
        <v>3603</v>
      </c>
      <c r="D2573" s="561" t="s">
        <v>11710</v>
      </c>
      <c r="E2573" s="706" t="s">
        <v>11727</v>
      </c>
      <c r="F2573" s="706" t="s">
        <v>69</v>
      </c>
      <c r="G2573" s="706" t="s">
        <v>4191</v>
      </c>
      <c r="H2573" s="706" t="s">
        <v>9370</v>
      </c>
      <c r="I2573" s="561" t="s">
        <v>11711</v>
      </c>
      <c r="J2573" s="561" t="s">
        <v>4859</v>
      </c>
      <c r="K2573" s="706" t="s">
        <v>3586</v>
      </c>
      <c r="L2573" s="710">
        <v>1</v>
      </c>
    </row>
    <row r="2574" spans="1:12" s="230" customFormat="1" ht="22.5" customHeight="1" outlineLevel="2" x14ac:dyDescent="0.2">
      <c r="A2574" s="715">
        <v>17</v>
      </c>
      <c r="B2574" s="706" t="s">
        <v>11728</v>
      </c>
      <c r="C2574" s="706" t="s">
        <v>3603</v>
      </c>
      <c r="D2574" s="561" t="s">
        <v>11729</v>
      </c>
      <c r="E2574" s="706" t="s">
        <v>3891</v>
      </c>
      <c r="F2574" s="706" t="s">
        <v>11730</v>
      </c>
      <c r="G2574" s="706" t="s">
        <v>4191</v>
      </c>
      <c r="H2574" s="706" t="s">
        <v>9370</v>
      </c>
      <c r="I2574" s="561" t="s">
        <v>11711</v>
      </c>
      <c r="J2574" s="561" t="s">
        <v>4859</v>
      </c>
      <c r="K2574" s="706" t="s">
        <v>3586</v>
      </c>
      <c r="L2574" s="710">
        <v>1</v>
      </c>
    </row>
    <row r="2575" spans="1:12" s="230" customFormat="1" ht="22.5" customHeight="1" outlineLevel="2" x14ac:dyDescent="0.2">
      <c r="A2575" s="716">
        <v>18</v>
      </c>
      <c r="B2575" s="706" t="s">
        <v>11731</v>
      </c>
      <c r="C2575" s="706" t="s">
        <v>3603</v>
      </c>
      <c r="D2575" s="561" t="s">
        <v>11729</v>
      </c>
      <c r="E2575" s="706" t="s">
        <v>11732</v>
      </c>
      <c r="F2575" s="706" t="s">
        <v>11733</v>
      </c>
      <c r="G2575" s="706" t="s">
        <v>4175</v>
      </c>
      <c r="H2575" s="706" t="s">
        <v>9370</v>
      </c>
      <c r="I2575" s="561" t="s">
        <v>11711</v>
      </c>
      <c r="J2575" s="561" t="s">
        <v>4859</v>
      </c>
      <c r="K2575" s="706" t="s">
        <v>3586</v>
      </c>
      <c r="L2575" s="710">
        <v>1</v>
      </c>
    </row>
    <row r="2576" spans="1:12" s="230" customFormat="1" ht="22.5" customHeight="1" outlineLevel="2" x14ac:dyDescent="0.2">
      <c r="A2576" s="704">
        <v>19</v>
      </c>
      <c r="B2576" s="706" t="s">
        <v>11734</v>
      </c>
      <c r="C2576" s="706" t="s">
        <v>3603</v>
      </c>
      <c r="D2576" s="561" t="s">
        <v>11729</v>
      </c>
      <c r="E2576" s="706" t="s">
        <v>11732</v>
      </c>
      <c r="F2576" s="706" t="s">
        <v>6431</v>
      </c>
      <c r="G2576" s="706" t="s">
        <v>4191</v>
      </c>
      <c r="H2576" s="706" t="s">
        <v>9370</v>
      </c>
      <c r="I2576" s="561" t="s">
        <v>11711</v>
      </c>
      <c r="J2576" s="561" t="s">
        <v>4859</v>
      </c>
      <c r="K2576" s="706" t="s">
        <v>3586</v>
      </c>
      <c r="L2576" s="710">
        <v>1</v>
      </c>
    </row>
    <row r="2577" spans="1:12" s="230" customFormat="1" ht="22.5" customHeight="1" outlineLevel="2" x14ac:dyDescent="0.2">
      <c r="A2577" s="716">
        <v>20</v>
      </c>
      <c r="B2577" s="706" t="s">
        <v>11735</v>
      </c>
      <c r="C2577" s="706" t="s">
        <v>3603</v>
      </c>
      <c r="D2577" s="561" t="s">
        <v>11729</v>
      </c>
      <c r="E2577" s="706" t="s">
        <v>11732</v>
      </c>
      <c r="F2577" s="706" t="s">
        <v>69</v>
      </c>
      <c r="G2577" s="706" t="s">
        <v>4191</v>
      </c>
      <c r="H2577" s="706" t="s">
        <v>9370</v>
      </c>
      <c r="I2577" s="561" t="s">
        <v>11711</v>
      </c>
      <c r="J2577" s="561" t="s">
        <v>4859</v>
      </c>
      <c r="K2577" s="706" t="s">
        <v>3586</v>
      </c>
      <c r="L2577" s="710">
        <v>1</v>
      </c>
    </row>
    <row r="2578" spans="1:12" s="230" customFormat="1" ht="22.5" customHeight="1" outlineLevel="2" x14ac:dyDescent="0.2">
      <c r="A2578" s="715">
        <v>21</v>
      </c>
      <c r="B2578" s="706" t="s">
        <v>11736</v>
      </c>
      <c r="C2578" s="706" t="s">
        <v>3603</v>
      </c>
      <c r="D2578" s="561" t="s">
        <v>11729</v>
      </c>
      <c r="E2578" s="706" t="s">
        <v>11732</v>
      </c>
      <c r="F2578" s="706" t="s">
        <v>71</v>
      </c>
      <c r="G2578" s="706" t="s">
        <v>4191</v>
      </c>
      <c r="H2578" s="706" t="s">
        <v>9370</v>
      </c>
      <c r="I2578" s="561" t="s">
        <v>11711</v>
      </c>
      <c r="J2578" s="561" t="s">
        <v>4859</v>
      </c>
      <c r="K2578" s="706" t="s">
        <v>3586</v>
      </c>
      <c r="L2578" s="710">
        <v>1</v>
      </c>
    </row>
    <row r="2579" spans="1:12" s="230" customFormat="1" ht="22.5" customHeight="1" outlineLevel="2" x14ac:dyDescent="0.2">
      <c r="A2579" s="716">
        <v>22</v>
      </c>
      <c r="B2579" s="706" t="s">
        <v>11737</v>
      </c>
      <c r="C2579" s="706" t="s">
        <v>3603</v>
      </c>
      <c r="D2579" s="561" t="s">
        <v>11729</v>
      </c>
      <c r="E2579" s="706" t="s">
        <v>11732</v>
      </c>
      <c r="F2579" s="706" t="s">
        <v>6415</v>
      </c>
      <c r="G2579" s="706" t="s">
        <v>67</v>
      </c>
      <c r="H2579" s="706" t="s">
        <v>9370</v>
      </c>
      <c r="I2579" s="561" t="s">
        <v>11711</v>
      </c>
      <c r="J2579" s="561" t="s">
        <v>4859</v>
      </c>
      <c r="K2579" s="706" t="s">
        <v>3586</v>
      </c>
      <c r="L2579" s="710">
        <v>1</v>
      </c>
    </row>
    <row r="2580" spans="1:12" s="230" customFormat="1" ht="22.5" customHeight="1" outlineLevel="2" x14ac:dyDescent="0.2">
      <c r="A2580" s="704">
        <v>23</v>
      </c>
      <c r="B2580" s="706" t="s">
        <v>11738</v>
      </c>
      <c r="C2580" s="706" t="s">
        <v>3603</v>
      </c>
      <c r="D2580" s="561" t="s">
        <v>11729</v>
      </c>
      <c r="E2580" s="706" t="s">
        <v>11732</v>
      </c>
      <c r="F2580" s="706" t="s">
        <v>6415</v>
      </c>
      <c r="G2580" s="706" t="s">
        <v>4191</v>
      </c>
      <c r="H2580" s="706" t="s">
        <v>9370</v>
      </c>
      <c r="I2580" s="561" t="s">
        <v>11711</v>
      </c>
      <c r="J2580" s="561" t="s">
        <v>4859</v>
      </c>
      <c r="K2580" s="706" t="s">
        <v>3586</v>
      </c>
      <c r="L2580" s="710">
        <v>1</v>
      </c>
    </row>
    <row r="2581" spans="1:12" s="230" customFormat="1" ht="22.5" customHeight="1" outlineLevel="2" x14ac:dyDescent="0.2">
      <c r="A2581" s="716">
        <v>24</v>
      </c>
      <c r="B2581" s="706" t="s">
        <v>11739</v>
      </c>
      <c r="C2581" s="706" t="s">
        <v>3603</v>
      </c>
      <c r="D2581" s="561" t="s">
        <v>11729</v>
      </c>
      <c r="E2581" s="706" t="s">
        <v>11732</v>
      </c>
      <c r="F2581" s="706" t="s">
        <v>11740</v>
      </c>
      <c r="G2581" s="706" t="s">
        <v>4191</v>
      </c>
      <c r="H2581" s="706" t="s">
        <v>9370</v>
      </c>
      <c r="I2581" s="561" t="s">
        <v>11711</v>
      </c>
      <c r="J2581" s="561" t="s">
        <v>4859</v>
      </c>
      <c r="K2581" s="706" t="s">
        <v>3586</v>
      </c>
      <c r="L2581" s="710">
        <v>1</v>
      </c>
    </row>
    <row r="2582" spans="1:12" s="230" customFormat="1" ht="22.5" customHeight="1" outlineLevel="2" x14ac:dyDescent="0.2">
      <c r="A2582" s="715">
        <v>25</v>
      </c>
      <c r="B2582" s="706" t="s">
        <v>11741</v>
      </c>
      <c r="C2582" s="706" t="s">
        <v>3603</v>
      </c>
      <c r="D2582" s="561" t="s">
        <v>11729</v>
      </c>
      <c r="E2582" s="706" t="s">
        <v>11732</v>
      </c>
      <c r="F2582" s="706" t="s">
        <v>72</v>
      </c>
      <c r="G2582" s="706" t="s">
        <v>4191</v>
      </c>
      <c r="H2582" s="706" t="s">
        <v>9370</v>
      </c>
      <c r="I2582" s="561" t="s">
        <v>11711</v>
      </c>
      <c r="J2582" s="561" t="s">
        <v>4859</v>
      </c>
      <c r="K2582" s="706" t="s">
        <v>3586</v>
      </c>
      <c r="L2582" s="710">
        <v>1</v>
      </c>
    </row>
    <row r="2583" spans="1:12" s="230" customFormat="1" ht="22.5" customHeight="1" outlineLevel="2" x14ac:dyDescent="0.2">
      <c r="A2583" s="716">
        <v>26</v>
      </c>
      <c r="B2583" s="706" t="s">
        <v>11742</v>
      </c>
      <c r="C2583" s="706" t="s">
        <v>3603</v>
      </c>
      <c r="D2583" s="561" t="s">
        <v>11729</v>
      </c>
      <c r="E2583" s="706" t="s">
        <v>11732</v>
      </c>
      <c r="F2583" s="706" t="s">
        <v>32</v>
      </c>
      <c r="G2583" s="706" t="s">
        <v>4191</v>
      </c>
      <c r="H2583" s="706" t="s">
        <v>9370</v>
      </c>
      <c r="I2583" s="561" t="s">
        <v>11711</v>
      </c>
      <c r="J2583" s="561" t="s">
        <v>4859</v>
      </c>
      <c r="K2583" s="706" t="s">
        <v>3586</v>
      </c>
      <c r="L2583" s="710">
        <v>1</v>
      </c>
    </row>
    <row r="2584" spans="1:12" s="230" customFormat="1" ht="22.5" customHeight="1" outlineLevel="2" x14ac:dyDescent="0.2">
      <c r="A2584" s="704">
        <v>27</v>
      </c>
      <c r="B2584" s="706" t="s">
        <v>11743</v>
      </c>
      <c r="C2584" s="706" t="s">
        <v>3603</v>
      </c>
      <c r="D2584" s="561" t="s">
        <v>11729</v>
      </c>
      <c r="E2584" s="706" t="s">
        <v>11732</v>
      </c>
      <c r="F2584" s="706" t="s">
        <v>6489</v>
      </c>
      <c r="G2584" s="706" t="s">
        <v>67</v>
      </c>
      <c r="H2584" s="706" t="s">
        <v>9370</v>
      </c>
      <c r="I2584" s="561" t="s">
        <v>11711</v>
      </c>
      <c r="J2584" s="561" t="s">
        <v>4859</v>
      </c>
      <c r="K2584" s="706" t="s">
        <v>3586</v>
      </c>
      <c r="L2584" s="710">
        <v>1</v>
      </c>
    </row>
    <row r="2585" spans="1:12" s="230" customFormat="1" ht="22.5" customHeight="1" outlineLevel="2" x14ac:dyDescent="0.2">
      <c r="A2585" s="716">
        <v>28</v>
      </c>
      <c r="B2585" s="706" t="s">
        <v>11744</v>
      </c>
      <c r="C2585" s="706" t="s">
        <v>3603</v>
      </c>
      <c r="D2585" s="561" t="s">
        <v>11729</v>
      </c>
      <c r="E2585" s="706" t="s">
        <v>11732</v>
      </c>
      <c r="F2585" s="706" t="s">
        <v>6489</v>
      </c>
      <c r="G2585" s="706" t="s">
        <v>4175</v>
      </c>
      <c r="H2585" s="706" t="s">
        <v>9370</v>
      </c>
      <c r="I2585" s="561" t="s">
        <v>11711</v>
      </c>
      <c r="J2585" s="561" t="s">
        <v>4859</v>
      </c>
      <c r="K2585" s="706" t="s">
        <v>3586</v>
      </c>
      <c r="L2585" s="710">
        <v>1</v>
      </c>
    </row>
    <row r="2586" spans="1:12" s="230" customFormat="1" ht="22.5" customHeight="1" outlineLevel="2" x14ac:dyDescent="0.2">
      <c r="A2586" s="715">
        <v>29</v>
      </c>
      <c r="B2586" s="706" t="s">
        <v>11745</v>
      </c>
      <c r="C2586" s="706" t="s">
        <v>3603</v>
      </c>
      <c r="D2586" s="561" t="s">
        <v>11729</v>
      </c>
      <c r="E2586" s="706" t="s">
        <v>11732</v>
      </c>
      <c r="F2586" s="706" t="s">
        <v>8389</v>
      </c>
      <c r="G2586" s="706" t="s">
        <v>4175</v>
      </c>
      <c r="H2586" s="706" t="s">
        <v>9370</v>
      </c>
      <c r="I2586" s="561" t="s">
        <v>11711</v>
      </c>
      <c r="J2586" s="561" t="s">
        <v>4859</v>
      </c>
      <c r="K2586" s="706" t="s">
        <v>3586</v>
      </c>
      <c r="L2586" s="710">
        <v>1</v>
      </c>
    </row>
    <row r="2587" spans="1:12" s="230" customFormat="1" ht="22.5" customHeight="1" outlineLevel="2" x14ac:dyDescent="0.2">
      <c r="A2587" s="716">
        <v>30</v>
      </c>
      <c r="B2587" s="706" t="s">
        <v>11746</v>
      </c>
      <c r="C2587" s="706" t="s">
        <v>3603</v>
      </c>
      <c r="D2587" s="561" t="s">
        <v>11729</v>
      </c>
      <c r="E2587" s="706" t="s">
        <v>11732</v>
      </c>
      <c r="F2587" s="706" t="s">
        <v>35</v>
      </c>
      <c r="G2587" s="706" t="s">
        <v>4191</v>
      </c>
      <c r="H2587" s="706" t="s">
        <v>9370</v>
      </c>
      <c r="I2587" s="561" t="s">
        <v>11711</v>
      </c>
      <c r="J2587" s="561" t="s">
        <v>4859</v>
      </c>
      <c r="K2587" s="706" t="s">
        <v>3586</v>
      </c>
      <c r="L2587" s="710">
        <v>1</v>
      </c>
    </row>
    <row r="2588" spans="1:12" s="230" customFormat="1" ht="22.5" customHeight="1" outlineLevel="2" x14ac:dyDescent="0.2">
      <c r="A2588" s="704">
        <v>31</v>
      </c>
      <c r="B2588" s="706" t="s">
        <v>11747</v>
      </c>
      <c r="C2588" s="706" t="s">
        <v>3603</v>
      </c>
      <c r="D2588" s="561" t="s">
        <v>11729</v>
      </c>
      <c r="E2588" s="706" t="s">
        <v>11732</v>
      </c>
      <c r="F2588" s="706" t="s">
        <v>110</v>
      </c>
      <c r="G2588" s="706" t="s">
        <v>4191</v>
      </c>
      <c r="H2588" s="706" t="s">
        <v>9370</v>
      </c>
      <c r="I2588" s="561" t="s">
        <v>11711</v>
      </c>
      <c r="J2588" s="561" t="s">
        <v>4859</v>
      </c>
      <c r="K2588" s="706" t="s">
        <v>3586</v>
      </c>
      <c r="L2588" s="710">
        <v>1</v>
      </c>
    </row>
    <row r="2589" spans="1:12" s="230" customFormat="1" ht="22.5" customHeight="1" outlineLevel="2" x14ac:dyDescent="0.2">
      <c r="A2589" s="716">
        <v>32</v>
      </c>
      <c r="B2589" s="706" t="s">
        <v>11748</v>
      </c>
      <c r="C2589" s="706" t="s">
        <v>3603</v>
      </c>
      <c r="D2589" s="561" t="s">
        <v>11729</v>
      </c>
      <c r="E2589" s="706" t="s">
        <v>11732</v>
      </c>
      <c r="F2589" s="706" t="s">
        <v>143</v>
      </c>
      <c r="G2589" s="706" t="s">
        <v>4191</v>
      </c>
      <c r="H2589" s="706" t="s">
        <v>9370</v>
      </c>
      <c r="I2589" s="561" t="s">
        <v>11711</v>
      </c>
      <c r="J2589" s="561" t="s">
        <v>4859</v>
      </c>
      <c r="K2589" s="706" t="s">
        <v>3586</v>
      </c>
      <c r="L2589" s="710">
        <v>1</v>
      </c>
    </row>
    <row r="2590" spans="1:12" s="230" customFormat="1" ht="22.5" customHeight="1" outlineLevel="2" x14ac:dyDescent="0.2">
      <c r="A2590" s="715">
        <v>33</v>
      </c>
      <c r="B2590" s="706" t="s">
        <v>11749</v>
      </c>
      <c r="C2590" s="706" t="s">
        <v>3603</v>
      </c>
      <c r="D2590" s="561" t="s">
        <v>11729</v>
      </c>
      <c r="E2590" s="706" t="s">
        <v>11732</v>
      </c>
      <c r="F2590" s="706" t="s">
        <v>146</v>
      </c>
      <c r="G2590" s="706" t="s">
        <v>4191</v>
      </c>
      <c r="H2590" s="706" t="s">
        <v>9370</v>
      </c>
      <c r="I2590" s="561" t="s">
        <v>11711</v>
      </c>
      <c r="J2590" s="561" t="s">
        <v>4859</v>
      </c>
      <c r="K2590" s="706" t="s">
        <v>3586</v>
      </c>
      <c r="L2590" s="710">
        <v>1</v>
      </c>
    </row>
    <row r="2591" spans="1:12" s="230" customFormat="1" ht="22.5" customHeight="1" outlineLevel="2" x14ac:dyDescent="0.2">
      <c r="A2591" s="716">
        <v>34</v>
      </c>
      <c r="B2591" s="706" t="s">
        <v>11750</v>
      </c>
      <c r="C2591" s="706" t="s">
        <v>3603</v>
      </c>
      <c r="D2591" s="561" t="s">
        <v>11729</v>
      </c>
      <c r="E2591" s="706" t="s">
        <v>11732</v>
      </c>
      <c r="F2591" s="706" t="s">
        <v>146</v>
      </c>
      <c r="G2591" s="706" t="s">
        <v>4191</v>
      </c>
      <c r="H2591" s="706" t="s">
        <v>9370</v>
      </c>
      <c r="I2591" s="561" t="s">
        <v>11711</v>
      </c>
      <c r="J2591" s="561" t="s">
        <v>4859</v>
      </c>
      <c r="K2591" s="706" t="s">
        <v>3586</v>
      </c>
      <c r="L2591" s="710">
        <v>1</v>
      </c>
    </row>
    <row r="2592" spans="1:12" s="230" customFormat="1" ht="22.5" customHeight="1" outlineLevel="2" x14ac:dyDescent="0.2">
      <c r="A2592" s="704">
        <v>35</v>
      </c>
      <c r="B2592" s="706" t="s">
        <v>11751</v>
      </c>
      <c r="C2592" s="706" t="s">
        <v>3603</v>
      </c>
      <c r="D2592" s="561" t="s">
        <v>11729</v>
      </c>
      <c r="E2592" s="706" t="s">
        <v>11732</v>
      </c>
      <c r="F2592" s="706" t="s">
        <v>146</v>
      </c>
      <c r="G2592" s="706" t="s">
        <v>4191</v>
      </c>
      <c r="H2592" s="706" t="s">
        <v>9370</v>
      </c>
      <c r="I2592" s="561" t="s">
        <v>11711</v>
      </c>
      <c r="J2592" s="561" t="s">
        <v>4859</v>
      </c>
      <c r="K2592" s="706" t="s">
        <v>3586</v>
      </c>
      <c r="L2592" s="710">
        <v>1</v>
      </c>
    </row>
    <row r="2593" spans="1:12" s="230" customFormat="1" ht="22.5" customHeight="1" outlineLevel="2" x14ac:dyDescent="0.2">
      <c r="A2593" s="716">
        <v>36</v>
      </c>
      <c r="B2593" s="706" t="s">
        <v>11752</v>
      </c>
      <c r="C2593" s="706" t="s">
        <v>3603</v>
      </c>
      <c r="D2593" s="561" t="s">
        <v>11729</v>
      </c>
      <c r="E2593" s="706" t="s">
        <v>11732</v>
      </c>
      <c r="F2593" s="706" t="s">
        <v>146</v>
      </c>
      <c r="G2593" s="706" t="s">
        <v>4191</v>
      </c>
      <c r="H2593" s="706" t="s">
        <v>9370</v>
      </c>
      <c r="I2593" s="561" t="s">
        <v>11711</v>
      </c>
      <c r="J2593" s="561" t="s">
        <v>4859</v>
      </c>
      <c r="K2593" s="706" t="s">
        <v>3586</v>
      </c>
      <c r="L2593" s="710">
        <v>1</v>
      </c>
    </row>
    <row r="2594" spans="1:12" s="230" customFormat="1" ht="22.5" customHeight="1" outlineLevel="2" x14ac:dyDescent="0.2">
      <c r="A2594" s="715">
        <v>37</v>
      </c>
      <c r="B2594" s="706" t="s">
        <v>11753</v>
      </c>
      <c r="C2594" s="706" t="s">
        <v>3603</v>
      </c>
      <c r="D2594" s="561" t="s">
        <v>11729</v>
      </c>
      <c r="E2594" s="706" t="s">
        <v>11732</v>
      </c>
      <c r="F2594" s="706" t="s">
        <v>11754</v>
      </c>
      <c r="G2594" s="706" t="s">
        <v>4191</v>
      </c>
      <c r="H2594" s="706" t="s">
        <v>9370</v>
      </c>
      <c r="I2594" s="561" t="s">
        <v>11711</v>
      </c>
      <c r="J2594" s="561" t="s">
        <v>4859</v>
      </c>
      <c r="K2594" s="706" t="s">
        <v>3586</v>
      </c>
      <c r="L2594" s="710">
        <v>1</v>
      </c>
    </row>
    <row r="2595" spans="1:12" s="230" customFormat="1" ht="22.5" customHeight="1" outlineLevel="2" x14ac:dyDescent="0.2">
      <c r="A2595" s="704">
        <v>38</v>
      </c>
      <c r="B2595" s="706" t="s">
        <v>11755</v>
      </c>
      <c r="C2595" s="706" t="s">
        <v>3603</v>
      </c>
      <c r="D2595" s="561" t="s">
        <v>11729</v>
      </c>
      <c r="E2595" s="706" t="s">
        <v>11732</v>
      </c>
      <c r="F2595" s="706" t="s">
        <v>11756</v>
      </c>
      <c r="G2595" s="706" t="s">
        <v>4191</v>
      </c>
      <c r="H2595" s="706" t="s">
        <v>9370</v>
      </c>
      <c r="I2595" s="561" t="s">
        <v>11711</v>
      </c>
      <c r="J2595" s="561" t="s">
        <v>4859</v>
      </c>
      <c r="K2595" s="706" t="s">
        <v>3586</v>
      </c>
      <c r="L2595" s="710">
        <v>1</v>
      </c>
    </row>
    <row r="2596" spans="1:12" s="230" customFormat="1" ht="22.5" customHeight="1" outlineLevel="2" x14ac:dyDescent="0.2">
      <c r="A2596" s="716">
        <v>39</v>
      </c>
      <c r="B2596" s="706" t="s">
        <v>11757</v>
      </c>
      <c r="C2596" s="706" t="s">
        <v>3603</v>
      </c>
      <c r="D2596" s="561" t="s">
        <v>11729</v>
      </c>
      <c r="E2596" s="706" t="s">
        <v>11732</v>
      </c>
      <c r="F2596" s="706" t="s">
        <v>6474</v>
      </c>
      <c r="G2596" s="706" t="s">
        <v>4191</v>
      </c>
      <c r="H2596" s="706" t="s">
        <v>9370</v>
      </c>
      <c r="I2596" s="561" t="s">
        <v>11711</v>
      </c>
      <c r="J2596" s="561" t="s">
        <v>4859</v>
      </c>
      <c r="K2596" s="706" t="s">
        <v>3586</v>
      </c>
      <c r="L2596" s="710">
        <v>1</v>
      </c>
    </row>
    <row r="2597" spans="1:12" s="230" customFormat="1" ht="22.5" customHeight="1" outlineLevel="2" x14ac:dyDescent="0.2">
      <c r="A2597" s="715">
        <v>40</v>
      </c>
      <c r="B2597" s="706" t="s">
        <v>11758</v>
      </c>
      <c r="C2597" s="706" t="s">
        <v>3603</v>
      </c>
      <c r="D2597" s="561" t="s">
        <v>11729</v>
      </c>
      <c r="E2597" s="706" t="s">
        <v>11732</v>
      </c>
      <c r="F2597" s="706" t="s">
        <v>6541</v>
      </c>
      <c r="G2597" s="706" t="s">
        <v>4191</v>
      </c>
      <c r="H2597" s="706" t="s">
        <v>9370</v>
      </c>
      <c r="I2597" s="561" t="s">
        <v>11711</v>
      </c>
      <c r="J2597" s="561" t="s">
        <v>4859</v>
      </c>
      <c r="K2597" s="706" t="s">
        <v>3586</v>
      </c>
      <c r="L2597" s="710">
        <v>1</v>
      </c>
    </row>
    <row r="2598" spans="1:12" s="230" customFormat="1" ht="22.5" customHeight="1" outlineLevel="2" x14ac:dyDescent="0.2">
      <c r="A2598" s="716">
        <v>41</v>
      </c>
      <c r="B2598" s="706" t="s">
        <v>11759</v>
      </c>
      <c r="C2598" s="706" t="s">
        <v>3603</v>
      </c>
      <c r="D2598" s="561" t="s">
        <v>11729</v>
      </c>
      <c r="E2598" s="706" t="s">
        <v>11732</v>
      </c>
      <c r="F2598" s="706" t="s">
        <v>6426</v>
      </c>
      <c r="G2598" s="706" t="s">
        <v>4191</v>
      </c>
      <c r="H2598" s="706" t="s">
        <v>9370</v>
      </c>
      <c r="I2598" s="561" t="s">
        <v>11711</v>
      </c>
      <c r="J2598" s="561" t="s">
        <v>4859</v>
      </c>
      <c r="K2598" s="706" t="s">
        <v>3586</v>
      </c>
      <c r="L2598" s="710">
        <v>1</v>
      </c>
    </row>
    <row r="2599" spans="1:12" s="230" customFormat="1" ht="22.5" customHeight="1" outlineLevel="2" x14ac:dyDescent="0.2">
      <c r="A2599" s="704">
        <v>42</v>
      </c>
      <c r="B2599" s="706" t="s">
        <v>11760</v>
      </c>
      <c r="C2599" s="706" t="s">
        <v>3603</v>
      </c>
      <c r="D2599" s="561" t="s">
        <v>11729</v>
      </c>
      <c r="E2599" s="706" t="s">
        <v>11732</v>
      </c>
      <c r="F2599" s="706" t="s">
        <v>6492</v>
      </c>
      <c r="G2599" s="706" t="s">
        <v>4191</v>
      </c>
      <c r="H2599" s="706" t="s">
        <v>9370</v>
      </c>
      <c r="I2599" s="561" t="s">
        <v>11711</v>
      </c>
      <c r="J2599" s="561" t="s">
        <v>4859</v>
      </c>
      <c r="K2599" s="706" t="s">
        <v>3586</v>
      </c>
      <c r="L2599" s="710">
        <v>1</v>
      </c>
    </row>
    <row r="2600" spans="1:12" s="230" customFormat="1" ht="22.5" customHeight="1" outlineLevel="2" x14ac:dyDescent="0.2">
      <c r="A2600" s="716">
        <v>43</v>
      </c>
      <c r="B2600" s="706" t="s">
        <v>11761</v>
      </c>
      <c r="C2600" s="706" t="s">
        <v>3603</v>
      </c>
      <c r="D2600" s="561" t="s">
        <v>11729</v>
      </c>
      <c r="E2600" s="706" t="s">
        <v>11732</v>
      </c>
      <c r="F2600" s="706" t="s">
        <v>6507</v>
      </c>
      <c r="G2600" s="706" t="s">
        <v>4191</v>
      </c>
      <c r="H2600" s="706" t="s">
        <v>9370</v>
      </c>
      <c r="I2600" s="561" t="s">
        <v>11711</v>
      </c>
      <c r="J2600" s="561" t="s">
        <v>4859</v>
      </c>
      <c r="K2600" s="706" t="s">
        <v>3586</v>
      </c>
      <c r="L2600" s="710">
        <v>1</v>
      </c>
    </row>
    <row r="2601" spans="1:12" s="230" customFormat="1" ht="22.5" customHeight="1" outlineLevel="2" x14ac:dyDescent="0.2">
      <c r="A2601" s="715">
        <v>44</v>
      </c>
      <c r="B2601" s="706" t="s">
        <v>11762</v>
      </c>
      <c r="C2601" s="706" t="s">
        <v>3603</v>
      </c>
      <c r="D2601" s="561" t="s">
        <v>11729</v>
      </c>
      <c r="E2601" s="706" t="s">
        <v>11732</v>
      </c>
      <c r="F2601" s="706" t="s">
        <v>8390</v>
      </c>
      <c r="G2601" s="706" t="s">
        <v>4191</v>
      </c>
      <c r="H2601" s="706" t="s">
        <v>9370</v>
      </c>
      <c r="I2601" s="561" t="s">
        <v>11711</v>
      </c>
      <c r="J2601" s="561" t="s">
        <v>4859</v>
      </c>
      <c r="K2601" s="706" t="s">
        <v>3586</v>
      </c>
      <c r="L2601" s="710">
        <v>1</v>
      </c>
    </row>
    <row r="2602" spans="1:12" s="230" customFormat="1" ht="22.5" customHeight="1" outlineLevel="2" x14ac:dyDescent="0.2">
      <c r="A2602" s="704">
        <v>45</v>
      </c>
      <c r="B2602" s="706" t="s">
        <v>11763</v>
      </c>
      <c r="C2602" s="706" t="s">
        <v>3603</v>
      </c>
      <c r="D2602" s="561" t="s">
        <v>11729</v>
      </c>
      <c r="E2602" s="706" t="s">
        <v>11732</v>
      </c>
      <c r="F2602" s="706" t="s">
        <v>6529</v>
      </c>
      <c r="G2602" s="706" t="s">
        <v>4191</v>
      </c>
      <c r="H2602" s="706" t="s">
        <v>9370</v>
      </c>
      <c r="I2602" s="561" t="s">
        <v>11711</v>
      </c>
      <c r="J2602" s="561" t="s">
        <v>4859</v>
      </c>
      <c r="K2602" s="706" t="s">
        <v>3586</v>
      </c>
      <c r="L2602" s="710">
        <v>1</v>
      </c>
    </row>
    <row r="2603" spans="1:12" s="230" customFormat="1" ht="22.5" customHeight="1" outlineLevel="2" x14ac:dyDescent="0.2">
      <c r="A2603" s="716">
        <v>46</v>
      </c>
      <c r="B2603" s="706" t="s">
        <v>11764</v>
      </c>
      <c r="C2603" s="706" t="s">
        <v>3603</v>
      </c>
      <c r="D2603" s="561" t="s">
        <v>11729</v>
      </c>
      <c r="E2603" s="706" t="s">
        <v>11732</v>
      </c>
      <c r="F2603" s="706" t="s">
        <v>6485</v>
      </c>
      <c r="G2603" s="706" t="s">
        <v>4191</v>
      </c>
      <c r="H2603" s="706" t="s">
        <v>9370</v>
      </c>
      <c r="I2603" s="561" t="s">
        <v>11711</v>
      </c>
      <c r="J2603" s="561" t="s">
        <v>4859</v>
      </c>
      <c r="K2603" s="706" t="s">
        <v>3586</v>
      </c>
      <c r="L2603" s="710">
        <v>1</v>
      </c>
    </row>
    <row r="2604" spans="1:12" s="230" customFormat="1" ht="22.5" customHeight="1" outlineLevel="2" x14ac:dyDescent="0.2">
      <c r="A2604" s="715">
        <v>47</v>
      </c>
      <c r="B2604" s="706" t="s">
        <v>11765</v>
      </c>
      <c r="C2604" s="706" t="s">
        <v>3603</v>
      </c>
      <c r="D2604" s="561" t="s">
        <v>11729</v>
      </c>
      <c r="E2604" s="706" t="s">
        <v>11732</v>
      </c>
      <c r="F2604" s="706" t="s">
        <v>6517</v>
      </c>
      <c r="G2604" s="706" t="s">
        <v>4082</v>
      </c>
      <c r="H2604" s="706" t="s">
        <v>9370</v>
      </c>
      <c r="I2604" s="561" t="s">
        <v>11711</v>
      </c>
      <c r="J2604" s="561" t="s">
        <v>4859</v>
      </c>
      <c r="K2604" s="706" t="s">
        <v>3586</v>
      </c>
      <c r="L2604" s="710">
        <v>1</v>
      </c>
    </row>
    <row r="2605" spans="1:12" s="230" customFormat="1" ht="22.5" customHeight="1" outlineLevel="2" x14ac:dyDescent="0.2">
      <c r="A2605" s="716">
        <v>48</v>
      </c>
      <c r="B2605" s="706" t="s">
        <v>11766</v>
      </c>
      <c r="C2605" s="706" t="s">
        <v>3603</v>
      </c>
      <c r="D2605" s="561" t="s">
        <v>11767</v>
      </c>
      <c r="E2605" s="706" t="s">
        <v>3560</v>
      </c>
      <c r="F2605" s="706" t="s">
        <v>6428</v>
      </c>
      <c r="G2605" s="706" t="s">
        <v>4175</v>
      </c>
      <c r="H2605" s="706" t="s">
        <v>11768</v>
      </c>
      <c r="I2605" s="561" t="s">
        <v>11711</v>
      </c>
      <c r="J2605" s="561" t="s">
        <v>4859</v>
      </c>
      <c r="K2605" s="706" t="s">
        <v>3586</v>
      </c>
      <c r="L2605" s="710">
        <v>1</v>
      </c>
    </row>
    <row r="2606" spans="1:12" s="230" customFormat="1" ht="22.5" customHeight="1" outlineLevel="2" x14ac:dyDescent="0.2">
      <c r="A2606" s="704">
        <v>49</v>
      </c>
      <c r="B2606" s="706" t="s">
        <v>11769</v>
      </c>
      <c r="C2606" s="706" t="s">
        <v>3603</v>
      </c>
      <c r="D2606" s="561" t="s">
        <v>11767</v>
      </c>
      <c r="E2606" s="706" t="s">
        <v>3560</v>
      </c>
      <c r="F2606" s="706" t="s">
        <v>6428</v>
      </c>
      <c r="G2606" s="706" t="s">
        <v>4193</v>
      </c>
      <c r="H2606" s="706" t="s">
        <v>11768</v>
      </c>
      <c r="I2606" s="561" t="s">
        <v>11711</v>
      </c>
      <c r="J2606" s="561" t="s">
        <v>4859</v>
      </c>
      <c r="K2606" s="706" t="s">
        <v>3586</v>
      </c>
      <c r="L2606" s="710">
        <v>1</v>
      </c>
    </row>
    <row r="2607" spans="1:12" s="230" customFormat="1" ht="22.5" customHeight="1" outlineLevel="2" x14ac:dyDescent="0.2">
      <c r="A2607" s="716">
        <v>50</v>
      </c>
      <c r="B2607" s="706" t="s">
        <v>11770</v>
      </c>
      <c r="C2607" s="706" t="s">
        <v>3603</v>
      </c>
      <c r="D2607" s="561" t="s">
        <v>11767</v>
      </c>
      <c r="E2607" s="706" t="s">
        <v>3560</v>
      </c>
      <c r="F2607" s="706" t="s">
        <v>6432</v>
      </c>
      <c r="G2607" s="706" t="s">
        <v>4175</v>
      </c>
      <c r="H2607" s="706" t="s">
        <v>11768</v>
      </c>
      <c r="I2607" s="561" t="s">
        <v>11711</v>
      </c>
      <c r="J2607" s="561" t="s">
        <v>4859</v>
      </c>
      <c r="K2607" s="706" t="s">
        <v>3586</v>
      </c>
      <c r="L2607" s="710">
        <v>1</v>
      </c>
    </row>
    <row r="2608" spans="1:12" s="230" customFormat="1" ht="22.5" customHeight="1" outlineLevel="2" x14ac:dyDescent="0.2">
      <c r="A2608" s="715">
        <v>51</v>
      </c>
      <c r="B2608" s="706" t="s">
        <v>11771</v>
      </c>
      <c r="C2608" s="706" t="s">
        <v>3603</v>
      </c>
      <c r="D2608" s="561" t="s">
        <v>11767</v>
      </c>
      <c r="E2608" s="706" t="s">
        <v>3560</v>
      </c>
      <c r="F2608" s="706" t="s">
        <v>71</v>
      </c>
      <c r="G2608" s="706" t="s">
        <v>73</v>
      </c>
      <c r="H2608" s="706" t="s">
        <v>11768</v>
      </c>
      <c r="I2608" s="561" t="s">
        <v>11711</v>
      </c>
      <c r="J2608" s="561" t="s">
        <v>4859</v>
      </c>
      <c r="K2608" s="706" t="s">
        <v>3586</v>
      </c>
      <c r="L2608" s="710">
        <v>1</v>
      </c>
    </row>
    <row r="2609" spans="1:12" s="230" customFormat="1" ht="22.5" customHeight="1" outlineLevel="2" x14ac:dyDescent="0.2">
      <c r="A2609" s="704">
        <v>52</v>
      </c>
      <c r="B2609" s="706" t="s">
        <v>11772</v>
      </c>
      <c r="C2609" s="706" t="s">
        <v>3603</v>
      </c>
      <c r="D2609" s="561" t="s">
        <v>11767</v>
      </c>
      <c r="E2609" s="706" t="s">
        <v>3560</v>
      </c>
      <c r="F2609" s="706" t="s">
        <v>71</v>
      </c>
      <c r="G2609" s="706" t="s">
        <v>4191</v>
      </c>
      <c r="H2609" s="706" t="s">
        <v>11768</v>
      </c>
      <c r="I2609" s="561" t="s">
        <v>11711</v>
      </c>
      <c r="J2609" s="561" t="s">
        <v>4859</v>
      </c>
      <c r="K2609" s="706" t="s">
        <v>3586</v>
      </c>
      <c r="L2609" s="710">
        <v>1</v>
      </c>
    </row>
    <row r="2610" spans="1:12" s="230" customFormat="1" ht="22.5" customHeight="1" outlineLevel="2" x14ac:dyDescent="0.2">
      <c r="A2610" s="716">
        <v>53</v>
      </c>
      <c r="B2610" s="706" t="s">
        <v>11773</v>
      </c>
      <c r="C2610" s="706" t="s">
        <v>3603</v>
      </c>
      <c r="D2610" s="561" t="s">
        <v>11767</v>
      </c>
      <c r="E2610" s="706" t="s">
        <v>3560</v>
      </c>
      <c r="F2610" s="706" t="s">
        <v>32</v>
      </c>
      <c r="G2610" s="706" t="s">
        <v>67</v>
      </c>
      <c r="H2610" s="706" t="s">
        <v>11768</v>
      </c>
      <c r="I2610" s="561" t="s">
        <v>11711</v>
      </c>
      <c r="J2610" s="561" t="s">
        <v>4859</v>
      </c>
      <c r="K2610" s="706" t="s">
        <v>3586</v>
      </c>
      <c r="L2610" s="710">
        <v>1</v>
      </c>
    </row>
    <row r="2611" spans="1:12" s="230" customFormat="1" ht="22.5" customHeight="1" outlineLevel="2" x14ac:dyDescent="0.2">
      <c r="A2611" s="715">
        <v>54</v>
      </c>
      <c r="B2611" s="706" t="s">
        <v>11774</v>
      </c>
      <c r="C2611" s="706" t="s">
        <v>3603</v>
      </c>
      <c r="D2611" s="561" t="s">
        <v>11767</v>
      </c>
      <c r="E2611" s="706" t="s">
        <v>3560</v>
      </c>
      <c r="F2611" s="706" t="s">
        <v>33</v>
      </c>
      <c r="G2611" s="706" t="s">
        <v>4191</v>
      </c>
      <c r="H2611" s="706" t="s">
        <v>11768</v>
      </c>
      <c r="I2611" s="561" t="s">
        <v>11711</v>
      </c>
      <c r="J2611" s="561" t="s">
        <v>4859</v>
      </c>
      <c r="K2611" s="706" t="s">
        <v>3586</v>
      </c>
      <c r="L2611" s="710">
        <v>1</v>
      </c>
    </row>
    <row r="2612" spans="1:12" s="230" customFormat="1" ht="22.5" customHeight="1" outlineLevel="2" x14ac:dyDescent="0.2">
      <c r="A2612" s="716">
        <v>55</v>
      </c>
      <c r="B2612" s="706" t="s">
        <v>11775</v>
      </c>
      <c r="C2612" s="706" t="s">
        <v>3603</v>
      </c>
      <c r="D2612" s="561" t="s">
        <v>11767</v>
      </c>
      <c r="E2612" s="706" t="s">
        <v>3560</v>
      </c>
      <c r="F2612" s="706" t="s">
        <v>6500</v>
      </c>
      <c r="G2612" s="706" t="s">
        <v>4175</v>
      </c>
      <c r="H2612" s="706" t="s">
        <v>11768</v>
      </c>
      <c r="I2612" s="561" t="s">
        <v>11711</v>
      </c>
      <c r="J2612" s="561" t="s">
        <v>4859</v>
      </c>
      <c r="K2612" s="706" t="s">
        <v>3586</v>
      </c>
      <c r="L2612" s="710">
        <v>1</v>
      </c>
    </row>
    <row r="2613" spans="1:12" s="230" customFormat="1" ht="22.5" customHeight="1" outlineLevel="2" x14ac:dyDescent="0.2">
      <c r="A2613" s="704">
        <v>56</v>
      </c>
      <c r="B2613" s="706" t="s">
        <v>11776</v>
      </c>
      <c r="C2613" s="706" t="s">
        <v>3603</v>
      </c>
      <c r="D2613" s="561" t="s">
        <v>11767</v>
      </c>
      <c r="E2613" s="706" t="s">
        <v>3560</v>
      </c>
      <c r="F2613" s="706" t="s">
        <v>6457</v>
      </c>
      <c r="G2613" s="706" t="s">
        <v>4175</v>
      </c>
      <c r="H2613" s="706" t="s">
        <v>11768</v>
      </c>
      <c r="I2613" s="561" t="s">
        <v>11711</v>
      </c>
      <c r="J2613" s="561" t="s">
        <v>4859</v>
      </c>
      <c r="K2613" s="706" t="s">
        <v>3586</v>
      </c>
      <c r="L2613" s="710">
        <v>1</v>
      </c>
    </row>
    <row r="2614" spans="1:12" s="230" customFormat="1" ht="22.5" customHeight="1" outlineLevel="2" x14ac:dyDescent="0.2">
      <c r="A2614" s="716">
        <v>57</v>
      </c>
      <c r="B2614" s="706" t="s">
        <v>11777</v>
      </c>
      <c r="C2614" s="706" t="s">
        <v>3603</v>
      </c>
      <c r="D2614" s="561" t="s">
        <v>11767</v>
      </c>
      <c r="E2614" s="706" t="s">
        <v>11778</v>
      </c>
      <c r="F2614" s="706" t="s">
        <v>6495</v>
      </c>
      <c r="G2614" s="706" t="s">
        <v>4191</v>
      </c>
      <c r="H2614" s="706" t="s">
        <v>11768</v>
      </c>
      <c r="I2614" s="561" t="s">
        <v>11711</v>
      </c>
      <c r="J2614" s="561" t="s">
        <v>4859</v>
      </c>
      <c r="K2614" s="706" t="s">
        <v>3586</v>
      </c>
      <c r="L2614" s="710">
        <v>1</v>
      </c>
    </row>
    <row r="2615" spans="1:12" s="230" customFormat="1" ht="22.5" customHeight="1" outlineLevel="2" x14ac:dyDescent="0.2">
      <c r="A2615" s="715">
        <v>58</v>
      </c>
      <c r="B2615" s="706" t="s">
        <v>11779</v>
      </c>
      <c r="C2615" s="706" t="s">
        <v>3603</v>
      </c>
      <c r="D2615" s="561" t="s">
        <v>11767</v>
      </c>
      <c r="E2615" s="706" t="s">
        <v>11778</v>
      </c>
      <c r="F2615" s="706" t="s">
        <v>6431</v>
      </c>
      <c r="G2615" s="706" t="s">
        <v>4191</v>
      </c>
      <c r="H2615" s="706" t="s">
        <v>11768</v>
      </c>
      <c r="I2615" s="561" t="s">
        <v>11711</v>
      </c>
      <c r="J2615" s="561" t="s">
        <v>4859</v>
      </c>
      <c r="K2615" s="706" t="s">
        <v>3586</v>
      </c>
      <c r="L2615" s="710">
        <v>1</v>
      </c>
    </row>
    <row r="2616" spans="1:12" s="230" customFormat="1" ht="22.5" customHeight="1" outlineLevel="2" x14ac:dyDescent="0.2">
      <c r="A2616" s="704">
        <v>59</v>
      </c>
      <c r="B2616" s="706" t="s">
        <v>11780</v>
      </c>
      <c r="C2616" s="706" t="s">
        <v>3603</v>
      </c>
      <c r="D2616" s="561" t="s">
        <v>11767</v>
      </c>
      <c r="E2616" s="706" t="s">
        <v>11778</v>
      </c>
      <c r="F2616" s="706" t="s">
        <v>6428</v>
      </c>
      <c r="G2616" s="706" t="s">
        <v>4191</v>
      </c>
      <c r="H2616" s="706" t="s">
        <v>11768</v>
      </c>
      <c r="I2616" s="561" t="s">
        <v>11711</v>
      </c>
      <c r="J2616" s="561" t="s">
        <v>4859</v>
      </c>
      <c r="K2616" s="706" t="s">
        <v>3586</v>
      </c>
      <c r="L2616" s="710">
        <v>1</v>
      </c>
    </row>
    <row r="2617" spans="1:12" s="230" customFormat="1" ht="22.5" customHeight="1" outlineLevel="2" x14ac:dyDescent="0.2">
      <c r="A2617" s="716">
        <v>60</v>
      </c>
      <c r="B2617" s="706" t="s">
        <v>11781</v>
      </c>
      <c r="C2617" s="706" t="s">
        <v>3603</v>
      </c>
      <c r="D2617" s="561" t="s">
        <v>11767</v>
      </c>
      <c r="E2617" s="706" t="s">
        <v>11778</v>
      </c>
      <c r="F2617" s="706" t="s">
        <v>6415</v>
      </c>
      <c r="G2617" s="706" t="s">
        <v>4175</v>
      </c>
      <c r="H2617" s="706" t="s">
        <v>11768</v>
      </c>
      <c r="I2617" s="561" t="s">
        <v>11711</v>
      </c>
      <c r="J2617" s="561" t="s">
        <v>4859</v>
      </c>
      <c r="K2617" s="706" t="s">
        <v>3586</v>
      </c>
      <c r="L2617" s="710">
        <v>1</v>
      </c>
    </row>
    <row r="2618" spans="1:12" s="230" customFormat="1" ht="22.5" customHeight="1" outlineLevel="2" x14ac:dyDescent="0.2">
      <c r="A2618" s="715">
        <v>61</v>
      </c>
      <c r="B2618" s="706" t="s">
        <v>11782</v>
      </c>
      <c r="C2618" s="706" t="s">
        <v>3603</v>
      </c>
      <c r="D2618" s="561" t="s">
        <v>11767</v>
      </c>
      <c r="E2618" s="706" t="s">
        <v>3557</v>
      </c>
      <c r="F2618" s="706" t="s">
        <v>30</v>
      </c>
      <c r="G2618" s="706" t="s">
        <v>73</v>
      </c>
      <c r="H2618" s="706" t="s">
        <v>11768</v>
      </c>
      <c r="I2618" s="561" t="s">
        <v>11711</v>
      </c>
      <c r="J2618" s="561" t="s">
        <v>4859</v>
      </c>
      <c r="K2618" s="706" t="s">
        <v>3586</v>
      </c>
      <c r="L2618" s="710">
        <v>1</v>
      </c>
    </row>
    <row r="2619" spans="1:12" s="230" customFormat="1" ht="22.5" customHeight="1" outlineLevel="2" x14ac:dyDescent="0.2">
      <c r="A2619" s="716">
        <v>62</v>
      </c>
      <c r="B2619" s="706" t="s">
        <v>11783</v>
      </c>
      <c r="C2619" s="706" t="s">
        <v>3603</v>
      </c>
      <c r="D2619" s="561" t="s">
        <v>11767</v>
      </c>
      <c r="E2619" s="706" t="s">
        <v>3557</v>
      </c>
      <c r="F2619" s="706" t="s">
        <v>6413</v>
      </c>
      <c r="G2619" s="706" t="s">
        <v>4175</v>
      </c>
      <c r="H2619" s="706" t="s">
        <v>11768</v>
      </c>
      <c r="I2619" s="561" t="s">
        <v>11711</v>
      </c>
      <c r="J2619" s="561" t="s">
        <v>4859</v>
      </c>
      <c r="K2619" s="706" t="s">
        <v>3586</v>
      </c>
      <c r="L2619" s="710">
        <v>1</v>
      </c>
    </row>
    <row r="2620" spans="1:12" s="230" customFormat="1" ht="22.5" customHeight="1" outlineLevel="2" x14ac:dyDescent="0.2">
      <c r="A2620" s="704">
        <v>63</v>
      </c>
      <c r="B2620" s="706" t="s">
        <v>11784</v>
      </c>
      <c r="C2620" s="706" t="s">
        <v>3603</v>
      </c>
      <c r="D2620" s="561" t="s">
        <v>11767</v>
      </c>
      <c r="E2620" s="706" t="s">
        <v>3557</v>
      </c>
      <c r="F2620" s="706" t="s">
        <v>30</v>
      </c>
      <c r="G2620" s="706" t="s">
        <v>4191</v>
      </c>
      <c r="H2620" s="706" t="s">
        <v>11768</v>
      </c>
      <c r="I2620" s="561" t="s">
        <v>11711</v>
      </c>
      <c r="J2620" s="561" t="s">
        <v>4859</v>
      </c>
      <c r="K2620" s="706" t="s">
        <v>3586</v>
      </c>
      <c r="L2620" s="710">
        <v>1</v>
      </c>
    </row>
    <row r="2621" spans="1:12" s="230" customFormat="1" ht="22.5" customHeight="1" outlineLevel="2" x14ac:dyDescent="0.2">
      <c r="A2621" s="716">
        <v>64</v>
      </c>
      <c r="B2621" s="706" t="s">
        <v>11785</v>
      </c>
      <c r="C2621" s="706" t="s">
        <v>3603</v>
      </c>
      <c r="D2621" s="561" t="s">
        <v>11767</v>
      </c>
      <c r="E2621" s="706" t="s">
        <v>3557</v>
      </c>
      <c r="F2621" s="706" t="s">
        <v>31</v>
      </c>
      <c r="G2621" s="706" t="s">
        <v>4191</v>
      </c>
      <c r="H2621" s="706" t="s">
        <v>11768</v>
      </c>
      <c r="I2621" s="561" t="s">
        <v>11711</v>
      </c>
      <c r="J2621" s="561" t="s">
        <v>4859</v>
      </c>
      <c r="K2621" s="706" t="s">
        <v>3586</v>
      </c>
      <c r="L2621" s="710">
        <v>1</v>
      </c>
    </row>
    <row r="2622" spans="1:12" s="230" customFormat="1" ht="22.5" customHeight="1" outlineLevel="2" x14ac:dyDescent="0.2">
      <c r="A2622" s="715">
        <v>65</v>
      </c>
      <c r="B2622" s="706" t="s">
        <v>11786</v>
      </c>
      <c r="C2622" s="706" t="s">
        <v>3603</v>
      </c>
      <c r="D2622" s="561" t="s">
        <v>11767</v>
      </c>
      <c r="E2622" s="706" t="s">
        <v>3557</v>
      </c>
      <c r="F2622" s="706" t="s">
        <v>11787</v>
      </c>
      <c r="G2622" s="706" t="s">
        <v>4191</v>
      </c>
      <c r="H2622" s="706" t="s">
        <v>11768</v>
      </c>
      <c r="I2622" s="561" t="s">
        <v>11711</v>
      </c>
      <c r="J2622" s="561" t="s">
        <v>4859</v>
      </c>
      <c r="K2622" s="706" t="s">
        <v>3586</v>
      </c>
      <c r="L2622" s="710">
        <v>1</v>
      </c>
    </row>
    <row r="2623" spans="1:12" s="230" customFormat="1" ht="22.5" customHeight="1" outlineLevel="2" x14ac:dyDescent="0.2">
      <c r="A2623" s="704">
        <v>66</v>
      </c>
      <c r="B2623" s="706" t="s">
        <v>11788</v>
      </c>
      <c r="C2623" s="706" t="s">
        <v>3603</v>
      </c>
      <c r="D2623" s="561" t="s">
        <v>11767</v>
      </c>
      <c r="E2623" s="706" t="s">
        <v>3557</v>
      </c>
      <c r="F2623" s="706" t="s">
        <v>69</v>
      </c>
      <c r="G2623" s="706" t="s">
        <v>4191</v>
      </c>
      <c r="H2623" s="706" t="s">
        <v>11768</v>
      </c>
      <c r="I2623" s="561" t="s">
        <v>11711</v>
      </c>
      <c r="J2623" s="561" t="s">
        <v>4859</v>
      </c>
      <c r="K2623" s="706" t="s">
        <v>3586</v>
      </c>
      <c r="L2623" s="710">
        <v>1</v>
      </c>
    </row>
    <row r="2624" spans="1:12" s="230" customFormat="1" ht="22.5" customHeight="1" outlineLevel="2" x14ac:dyDescent="0.2">
      <c r="A2624" s="716">
        <v>67</v>
      </c>
      <c r="B2624" s="706" t="s">
        <v>11789</v>
      </c>
      <c r="C2624" s="706" t="s">
        <v>3603</v>
      </c>
      <c r="D2624" s="561" t="s">
        <v>11767</v>
      </c>
      <c r="E2624" s="706" t="s">
        <v>3557</v>
      </c>
      <c r="F2624" s="706" t="s">
        <v>91</v>
      </c>
      <c r="G2624" s="706" t="s">
        <v>4191</v>
      </c>
      <c r="H2624" s="706" t="s">
        <v>11768</v>
      </c>
      <c r="I2624" s="561" t="s">
        <v>11711</v>
      </c>
      <c r="J2624" s="561" t="s">
        <v>4859</v>
      </c>
      <c r="K2624" s="706" t="s">
        <v>3586</v>
      </c>
      <c r="L2624" s="710">
        <v>1</v>
      </c>
    </row>
    <row r="2625" spans="1:12" s="230" customFormat="1" ht="22.5" customHeight="1" outlineLevel="2" x14ac:dyDescent="0.2">
      <c r="A2625" s="715">
        <v>68</v>
      </c>
      <c r="B2625" s="706" t="s">
        <v>11790</v>
      </c>
      <c r="C2625" s="706" t="s">
        <v>3603</v>
      </c>
      <c r="D2625" s="561" t="s">
        <v>11767</v>
      </c>
      <c r="E2625" s="706" t="s">
        <v>3557</v>
      </c>
      <c r="F2625" s="706" t="s">
        <v>71</v>
      </c>
      <c r="G2625" s="706" t="s">
        <v>3620</v>
      </c>
      <c r="H2625" s="706" t="s">
        <v>11768</v>
      </c>
      <c r="I2625" s="561" t="s">
        <v>11711</v>
      </c>
      <c r="J2625" s="561" t="s">
        <v>4859</v>
      </c>
      <c r="K2625" s="706" t="s">
        <v>3586</v>
      </c>
      <c r="L2625" s="710">
        <v>1</v>
      </c>
    </row>
    <row r="2626" spans="1:12" s="230" customFormat="1" ht="22.5" customHeight="1" outlineLevel="2" x14ac:dyDescent="0.2">
      <c r="A2626" s="716">
        <v>69</v>
      </c>
      <c r="B2626" s="706" t="s">
        <v>11791</v>
      </c>
      <c r="C2626" s="706" t="s">
        <v>3603</v>
      </c>
      <c r="D2626" s="561" t="s">
        <v>11767</v>
      </c>
      <c r="E2626" s="706" t="s">
        <v>3557</v>
      </c>
      <c r="F2626" s="706" t="s">
        <v>72</v>
      </c>
      <c r="G2626" s="706" t="s">
        <v>4191</v>
      </c>
      <c r="H2626" s="706" t="s">
        <v>11768</v>
      </c>
      <c r="I2626" s="561" t="s">
        <v>11711</v>
      </c>
      <c r="J2626" s="561" t="s">
        <v>4859</v>
      </c>
      <c r="K2626" s="706" t="s">
        <v>3586</v>
      </c>
      <c r="L2626" s="710">
        <v>1</v>
      </c>
    </row>
    <row r="2627" spans="1:12" s="230" customFormat="1" ht="22.5" customHeight="1" outlineLevel="2" x14ac:dyDescent="0.2">
      <c r="A2627" s="704">
        <v>70</v>
      </c>
      <c r="B2627" s="706" t="s">
        <v>11792</v>
      </c>
      <c r="C2627" s="706" t="s">
        <v>3603</v>
      </c>
      <c r="D2627" s="561" t="s">
        <v>11767</v>
      </c>
      <c r="E2627" s="706" t="s">
        <v>3557</v>
      </c>
      <c r="F2627" s="706" t="s">
        <v>8389</v>
      </c>
      <c r="G2627" s="706" t="s">
        <v>4191</v>
      </c>
      <c r="H2627" s="706" t="s">
        <v>11768</v>
      </c>
      <c r="I2627" s="561" t="s">
        <v>11711</v>
      </c>
      <c r="J2627" s="561" t="s">
        <v>4859</v>
      </c>
      <c r="K2627" s="706" t="s">
        <v>3586</v>
      </c>
      <c r="L2627" s="710">
        <v>1</v>
      </c>
    </row>
    <row r="2628" spans="1:12" s="230" customFormat="1" ht="22.5" customHeight="1" outlineLevel="2" x14ac:dyDescent="0.2">
      <c r="A2628" s="716">
        <v>71</v>
      </c>
      <c r="B2628" s="706" t="s">
        <v>11793</v>
      </c>
      <c r="C2628" s="706" t="s">
        <v>3603</v>
      </c>
      <c r="D2628" s="561" t="s">
        <v>11767</v>
      </c>
      <c r="E2628" s="706" t="s">
        <v>3557</v>
      </c>
      <c r="F2628" s="706" t="s">
        <v>109</v>
      </c>
      <c r="G2628" s="706" t="s">
        <v>4191</v>
      </c>
      <c r="H2628" s="706" t="s">
        <v>11768</v>
      </c>
      <c r="I2628" s="561" t="s">
        <v>11711</v>
      </c>
      <c r="J2628" s="561" t="s">
        <v>4859</v>
      </c>
      <c r="K2628" s="706" t="s">
        <v>3586</v>
      </c>
      <c r="L2628" s="710">
        <v>1</v>
      </c>
    </row>
    <row r="2629" spans="1:12" s="230" customFormat="1" ht="22.5" customHeight="1" outlineLevel="2" x14ac:dyDescent="0.2">
      <c r="A2629" s="715">
        <v>72</v>
      </c>
      <c r="B2629" s="706" t="s">
        <v>11794</v>
      </c>
      <c r="C2629" s="706" t="s">
        <v>3603</v>
      </c>
      <c r="D2629" s="561" t="s">
        <v>11767</v>
      </c>
      <c r="E2629" s="706" t="s">
        <v>3557</v>
      </c>
      <c r="F2629" s="706" t="s">
        <v>142</v>
      </c>
      <c r="G2629" s="706" t="s">
        <v>4191</v>
      </c>
      <c r="H2629" s="706" t="s">
        <v>11768</v>
      </c>
      <c r="I2629" s="561" t="s">
        <v>11711</v>
      </c>
      <c r="J2629" s="561" t="s">
        <v>4859</v>
      </c>
      <c r="K2629" s="706" t="s">
        <v>3586</v>
      </c>
      <c r="L2629" s="710">
        <v>1</v>
      </c>
    </row>
    <row r="2630" spans="1:12" s="230" customFormat="1" ht="22.5" customHeight="1" outlineLevel="2" x14ac:dyDescent="0.2">
      <c r="A2630" s="704">
        <v>73</v>
      </c>
      <c r="B2630" s="706" t="s">
        <v>11795</v>
      </c>
      <c r="C2630" s="706" t="s">
        <v>3603</v>
      </c>
      <c r="D2630" s="561" t="s">
        <v>11767</v>
      </c>
      <c r="E2630" s="706" t="s">
        <v>3599</v>
      </c>
      <c r="F2630" s="706" t="s">
        <v>70</v>
      </c>
      <c r="G2630" s="706" t="s">
        <v>4193</v>
      </c>
      <c r="H2630" s="706" t="s">
        <v>11768</v>
      </c>
      <c r="I2630" s="561" t="s">
        <v>11711</v>
      </c>
      <c r="J2630" s="561" t="s">
        <v>4859</v>
      </c>
      <c r="K2630" s="706" t="s">
        <v>3586</v>
      </c>
      <c r="L2630" s="710">
        <v>1</v>
      </c>
    </row>
    <row r="2631" spans="1:12" s="230" customFormat="1" ht="22.5" customHeight="1" outlineLevel="2" x14ac:dyDescent="0.2">
      <c r="A2631" s="716">
        <v>74</v>
      </c>
      <c r="B2631" s="706" t="s">
        <v>11796</v>
      </c>
      <c r="C2631" s="706" t="s">
        <v>3603</v>
      </c>
      <c r="D2631" s="561" t="s">
        <v>11767</v>
      </c>
      <c r="E2631" s="706" t="s">
        <v>3599</v>
      </c>
      <c r="F2631" s="706" t="s">
        <v>112</v>
      </c>
      <c r="G2631" s="706" t="s">
        <v>3852</v>
      </c>
      <c r="H2631" s="706" t="s">
        <v>11768</v>
      </c>
      <c r="I2631" s="561" t="s">
        <v>11711</v>
      </c>
      <c r="J2631" s="561" t="s">
        <v>4859</v>
      </c>
      <c r="K2631" s="706" t="s">
        <v>3586</v>
      </c>
      <c r="L2631" s="710">
        <v>1</v>
      </c>
    </row>
    <row r="2632" spans="1:12" s="230" customFormat="1" ht="22.5" customHeight="1" outlineLevel="2" x14ac:dyDescent="0.2">
      <c r="A2632" s="715">
        <v>75</v>
      </c>
      <c r="B2632" s="706" t="s">
        <v>11797</v>
      </c>
      <c r="C2632" s="706" t="s">
        <v>3603</v>
      </c>
      <c r="D2632" s="561" t="s">
        <v>11767</v>
      </c>
      <c r="E2632" s="706" t="s">
        <v>3599</v>
      </c>
      <c r="F2632" s="706" t="s">
        <v>69</v>
      </c>
      <c r="G2632" s="706" t="s">
        <v>4082</v>
      </c>
      <c r="H2632" s="706" t="s">
        <v>11768</v>
      </c>
      <c r="I2632" s="561" t="s">
        <v>11711</v>
      </c>
      <c r="J2632" s="561" t="s">
        <v>4859</v>
      </c>
      <c r="K2632" s="706" t="s">
        <v>3586</v>
      </c>
      <c r="L2632" s="710">
        <v>1</v>
      </c>
    </row>
    <row r="2633" spans="1:12" s="230" customFormat="1" ht="22.5" customHeight="1" outlineLevel="2" x14ac:dyDescent="0.2">
      <c r="A2633" s="716">
        <v>76</v>
      </c>
      <c r="B2633" s="706" t="s">
        <v>11798</v>
      </c>
      <c r="C2633" s="706" t="s">
        <v>3603</v>
      </c>
      <c r="D2633" s="561" t="s">
        <v>11767</v>
      </c>
      <c r="E2633" s="706" t="s">
        <v>3599</v>
      </c>
      <c r="F2633" s="706" t="s">
        <v>91</v>
      </c>
      <c r="G2633" s="706" t="s">
        <v>4191</v>
      </c>
      <c r="H2633" s="706" t="s">
        <v>11768</v>
      </c>
      <c r="I2633" s="561" t="s">
        <v>11711</v>
      </c>
      <c r="J2633" s="561" t="s">
        <v>4859</v>
      </c>
      <c r="K2633" s="706" t="s">
        <v>3586</v>
      </c>
      <c r="L2633" s="710">
        <v>1</v>
      </c>
    </row>
    <row r="2634" spans="1:12" s="230" customFormat="1" ht="22.5" customHeight="1" outlineLevel="2" x14ac:dyDescent="0.2">
      <c r="A2634" s="704">
        <v>77</v>
      </c>
      <c r="B2634" s="706" t="s">
        <v>11799</v>
      </c>
      <c r="C2634" s="706" t="s">
        <v>3603</v>
      </c>
      <c r="D2634" s="561" t="s">
        <v>11767</v>
      </c>
      <c r="E2634" s="706" t="s">
        <v>3599</v>
      </c>
      <c r="F2634" s="706" t="s">
        <v>32</v>
      </c>
      <c r="G2634" s="706" t="s">
        <v>4082</v>
      </c>
      <c r="H2634" s="706" t="s">
        <v>11768</v>
      </c>
      <c r="I2634" s="561" t="s">
        <v>11711</v>
      </c>
      <c r="J2634" s="561" t="s">
        <v>4859</v>
      </c>
      <c r="K2634" s="706" t="s">
        <v>3586</v>
      </c>
      <c r="L2634" s="710">
        <v>1</v>
      </c>
    </row>
    <row r="2635" spans="1:12" s="230" customFormat="1" ht="22.5" customHeight="1" outlineLevel="2" x14ac:dyDescent="0.2">
      <c r="A2635" s="716">
        <v>78</v>
      </c>
      <c r="B2635" s="706" t="s">
        <v>11800</v>
      </c>
      <c r="C2635" s="706" t="s">
        <v>3603</v>
      </c>
      <c r="D2635" s="561" t="s">
        <v>11801</v>
      </c>
      <c r="E2635" s="706" t="s">
        <v>3891</v>
      </c>
      <c r="F2635" s="706" t="s">
        <v>6464</v>
      </c>
      <c r="G2635" s="706" t="s">
        <v>4191</v>
      </c>
      <c r="H2635" s="706" t="s">
        <v>11768</v>
      </c>
      <c r="I2635" s="561" t="s">
        <v>11711</v>
      </c>
      <c r="J2635" s="561" t="s">
        <v>4859</v>
      </c>
      <c r="K2635" s="706" t="s">
        <v>3586</v>
      </c>
      <c r="L2635" s="710">
        <v>1</v>
      </c>
    </row>
    <row r="2636" spans="1:12" s="230" customFormat="1" ht="22.5" customHeight="1" outlineLevel="2" x14ac:dyDescent="0.2">
      <c r="A2636" s="715">
        <v>79</v>
      </c>
      <c r="B2636" s="706" t="s">
        <v>11802</v>
      </c>
      <c r="C2636" s="706" t="s">
        <v>3603</v>
      </c>
      <c r="D2636" s="561" t="s">
        <v>11801</v>
      </c>
      <c r="E2636" s="706" t="s">
        <v>3891</v>
      </c>
      <c r="F2636" s="706" t="s">
        <v>6463</v>
      </c>
      <c r="G2636" s="706" t="s">
        <v>4191</v>
      </c>
      <c r="H2636" s="706" t="s">
        <v>11768</v>
      </c>
      <c r="I2636" s="561" t="s">
        <v>11711</v>
      </c>
      <c r="J2636" s="561" t="s">
        <v>4859</v>
      </c>
      <c r="K2636" s="706" t="s">
        <v>3586</v>
      </c>
      <c r="L2636" s="710">
        <v>1</v>
      </c>
    </row>
    <row r="2637" spans="1:12" s="230" customFormat="1" ht="22.5" customHeight="1" outlineLevel="2" x14ac:dyDescent="0.2">
      <c r="A2637" s="704">
        <v>80</v>
      </c>
      <c r="B2637" s="706" t="s">
        <v>11803</v>
      </c>
      <c r="C2637" s="706" t="s">
        <v>3603</v>
      </c>
      <c r="D2637" s="561" t="s">
        <v>11801</v>
      </c>
      <c r="E2637" s="706" t="s">
        <v>3891</v>
      </c>
      <c r="F2637" s="706" t="s">
        <v>6489</v>
      </c>
      <c r="G2637" s="706" t="s">
        <v>4191</v>
      </c>
      <c r="H2637" s="706" t="s">
        <v>11768</v>
      </c>
      <c r="I2637" s="561" t="s">
        <v>11711</v>
      </c>
      <c r="J2637" s="561" t="s">
        <v>4859</v>
      </c>
      <c r="K2637" s="706" t="s">
        <v>3586</v>
      </c>
      <c r="L2637" s="710">
        <v>1</v>
      </c>
    </row>
    <row r="2638" spans="1:12" s="230" customFormat="1" ht="22.5" customHeight="1" outlineLevel="2" x14ac:dyDescent="0.2">
      <c r="A2638" s="716">
        <v>81</v>
      </c>
      <c r="B2638" s="706" t="s">
        <v>8391</v>
      </c>
      <c r="C2638" s="706" t="s">
        <v>3603</v>
      </c>
      <c r="D2638" s="561" t="s">
        <v>11801</v>
      </c>
      <c r="E2638" s="706" t="s">
        <v>2266</v>
      </c>
      <c r="F2638" s="706" t="s">
        <v>181</v>
      </c>
      <c r="G2638" s="706" t="s">
        <v>4191</v>
      </c>
      <c r="H2638" s="706" t="s">
        <v>11768</v>
      </c>
      <c r="I2638" s="561" t="s">
        <v>11711</v>
      </c>
      <c r="J2638" s="561" t="s">
        <v>4859</v>
      </c>
      <c r="K2638" s="706" t="s">
        <v>3586</v>
      </c>
      <c r="L2638" s="710">
        <v>1</v>
      </c>
    </row>
    <row r="2639" spans="1:12" s="230" customFormat="1" ht="22.5" customHeight="1" outlineLevel="2" x14ac:dyDescent="0.2">
      <c r="A2639" s="715">
        <v>82</v>
      </c>
      <c r="B2639" s="706" t="s">
        <v>11804</v>
      </c>
      <c r="C2639" s="706" t="s">
        <v>3603</v>
      </c>
      <c r="D2639" s="561" t="s">
        <v>11801</v>
      </c>
      <c r="E2639" s="706" t="s">
        <v>11805</v>
      </c>
      <c r="F2639" s="706" t="s">
        <v>112</v>
      </c>
      <c r="G2639" s="706" t="s">
        <v>4191</v>
      </c>
      <c r="H2639" s="706" t="s">
        <v>11768</v>
      </c>
      <c r="I2639" s="561" t="s">
        <v>11711</v>
      </c>
      <c r="J2639" s="561" t="s">
        <v>4859</v>
      </c>
      <c r="K2639" s="706" t="s">
        <v>3586</v>
      </c>
      <c r="L2639" s="710">
        <v>1</v>
      </c>
    </row>
    <row r="2640" spans="1:12" s="230" customFormat="1" ht="22.5" customHeight="1" outlineLevel="2" x14ac:dyDescent="0.2">
      <c r="A2640" s="716">
        <v>83</v>
      </c>
      <c r="B2640" s="706" t="s">
        <v>11806</v>
      </c>
      <c r="C2640" s="706" t="s">
        <v>3603</v>
      </c>
      <c r="D2640" s="561" t="s">
        <v>11801</v>
      </c>
      <c r="E2640" s="706" t="s">
        <v>11805</v>
      </c>
      <c r="F2640" s="706" t="s">
        <v>31</v>
      </c>
      <c r="G2640" s="706" t="s">
        <v>4191</v>
      </c>
      <c r="H2640" s="706" t="s">
        <v>11768</v>
      </c>
      <c r="I2640" s="561" t="s">
        <v>11711</v>
      </c>
      <c r="J2640" s="561" t="s">
        <v>4859</v>
      </c>
      <c r="K2640" s="706" t="s">
        <v>3586</v>
      </c>
      <c r="L2640" s="710">
        <v>1</v>
      </c>
    </row>
    <row r="2641" spans="1:12" s="230" customFormat="1" ht="22.5" customHeight="1" outlineLevel="2" x14ac:dyDescent="0.2">
      <c r="A2641" s="704">
        <v>84</v>
      </c>
      <c r="B2641" s="706" t="s">
        <v>11807</v>
      </c>
      <c r="C2641" s="706" t="s">
        <v>3603</v>
      </c>
      <c r="D2641" s="561" t="s">
        <v>11801</v>
      </c>
      <c r="E2641" s="706" t="s">
        <v>11805</v>
      </c>
      <c r="F2641" s="706" t="s">
        <v>91</v>
      </c>
      <c r="G2641" s="706" t="s">
        <v>4191</v>
      </c>
      <c r="H2641" s="706" t="s">
        <v>11768</v>
      </c>
      <c r="I2641" s="561" t="s">
        <v>11711</v>
      </c>
      <c r="J2641" s="561" t="s">
        <v>4859</v>
      </c>
      <c r="K2641" s="706" t="s">
        <v>3586</v>
      </c>
      <c r="L2641" s="710">
        <v>1</v>
      </c>
    </row>
    <row r="2642" spans="1:12" s="230" customFormat="1" ht="22.5" customHeight="1" outlineLevel="2" x14ac:dyDescent="0.2">
      <c r="A2642" s="716">
        <v>85</v>
      </c>
      <c r="B2642" s="706" t="s">
        <v>11808</v>
      </c>
      <c r="C2642" s="706" t="s">
        <v>3603</v>
      </c>
      <c r="D2642" s="561" t="s">
        <v>11801</v>
      </c>
      <c r="E2642" s="706" t="s">
        <v>11805</v>
      </c>
      <c r="F2642" s="706" t="s">
        <v>6515</v>
      </c>
      <c r="G2642" s="706" t="s">
        <v>4175</v>
      </c>
      <c r="H2642" s="706" t="s">
        <v>11768</v>
      </c>
      <c r="I2642" s="561" t="s">
        <v>11711</v>
      </c>
      <c r="J2642" s="561" t="s">
        <v>4859</v>
      </c>
      <c r="K2642" s="706" t="s">
        <v>3586</v>
      </c>
      <c r="L2642" s="710">
        <v>1</v>
      </c>
    </row>
    <row r="2643" spans="1:12" s="230" customFormat="1" ht="22.5" customHeight="1" outlineLevel="2" x14ac:dyDescent="0.2">
      <c r="A2643" s="715">
        <v>86</v>
      </c>
      <c r="B2643" s="706" t="s">
        <v>11809</v>
      </c>
      <c r="C2643" s="706" t="s">
        <v>3603</v>
      </c>
      <c r="D2643" s="561" t="s">
        <v>11801</v>
      </c>
      <c r="E2643" s="706" t="s">
        <v>11805</v>
      </c>
      <c r="F2643" s="706" t="s">
        <v>6433</v>
      </c>
      <c r="G2643" s="706" t="s">
        <v>4191</v>
      </c>
      <c r="H2643" s="706" t="s">
        <v>11768</v>
      </c>
      <c r="I2643" s="561" t="s">
        <v>11711</v>
      </c>
      <c r="J2643" s="561" t="s">
        <v>4859</v>
      </c>
      <c r="K2643" s="706" t="s">
        <v>3586</v>
      </c>
      <c r="L2643" s="710">
        <v>1</v>
      </c>
    </row>
    <row r="2644" spans="1:12" s="230" customFormat="1" ht="22.5" customHeight="1" outlineLevel="2" x14ac:dyDescent="0.2">
      <c r="A2644" s="704">
        <v>87</v>
      </c>
      <c r="B2644" s="706" t="s">
        <v>11810</v>
      </c>
      <c r="C2644" s="706" t="s">
        <v>3603</v>
      </c>
      <c r="D2644" s="561" t="s">
        <v>11801</v>
      </c>
      <c r="E2644" s="706" t="s">
        <v>11805</v>
      </c>
      <c r="F2644" s="706" t="s">
        <v>106</v>
      </c>
      <c r="G2644" s="706" t="s">
        <v>4191</v>
      </c>
      <c r="H2644" s="706" t="s">
        <v>11768</v>
      </c>
      <c r="I2644" s="561" t="s">
        <v>11711</v>
      </c>
      <c r="J2644" s="561" t="s">
        <v>4859</v>
      </c>
      <c r="K2644" s="706" t="s">
        <v>3586</v>
      </c>
      <c r="L2644" s="710">
        <v>1</v>
      </c>
    </row>
    <row r="2645" spans="1:12" s="230" customFormat="1" ht="22.5" customHeight="1" outlineLevel="2" x14ac:dyDescent="0.2">
      <c r="A2645" s="716">
        <v>88</v>
      </c>
      <c r="B2645" s="706" t="s">
        <v>11811</v>
      </c>
      <c r="C2645" s="706" t="s">
        <v>3603</v>
      </c>
      <c r="D2645" s="561" t="s">
        <v>11801</v>
      </c>
      <c r="E2645" s="706" t="s">
        <v>2189</v>
      </c>
      <c r="F2645" s="706" t="s">
        <v>31</v>
      </c>
      <c r="G2645" s="706" t="s">
        <v>4191</v>
      </c>
      <c r="H2645" s="706" t="s">
        <v>11768</v>
      </c>
      <c r="I2645" s="561" t="s">
        <v>11711</v>
      </c>
      <c r="J2645" s="561" t="s">
        <v>4859</v>
      </c>
      <c r="K2645" s="706" t="s">
        <v>3586</v>
      </c>
      <c r="L2645" s="710">
        <v>1</v>
      </c>
    </row>
    <row r="2646" spans="1:12" s="230" customFormat="1" ht="22.5" customHeight="1" outlineLevel="2" x14ac:dyDescent="0.2">
      <c r="A2646" s="715">
        <v>89</v>
      </c>
      <c r="B2646" s="706" t="s">
        <v>11812</v>
      </c>
      <c r="C2646" s="706" t="s">
        <v>3603</v>
      </c>
      <c r="D2646" s="561" t="s">
        <v>11801</v>
      </c>
      <c r="E2646" s="706" t="s">
        <v>2189</v>
      </c>
      <c r="F2646" s="706" t="s">
        <v>91</v>
      </c>
      <c r="G2646" s="706" t="s">
        <v>4191</v>
      </c>
      <c r="H2646" s="706" t="s">
        <v>11768</v>
      </c>
      <c r="I2646" s="561" t="s">
        <v>11711</v>
      </c>
      <c r="J2646" s="561" t="s">
        <v>4859</v>
      </c>
      <c r="K2646" s="706" t="s">
        <v>3586</v>
      </c>
      <c r="L2646" s="710">
        <v>1</v>
      </c>
    </row>
    <row r="2647" spans="1:12" s="230" customFormat="1" ht="22.5" customHeight="1" outlineLevel="2" x14ac:dyDescent="0.2">
      <c r="A2647" s="716">
        <v>90</v>
      </c>
      <c r="B2647" s="706" t="s">
        <v>11813</v>
      </c>
      <c r="C2647" s="706" t="s">
        <v>3603</v>
      </c>
      <c r="D2647" s="561" t="s">
        <v>11801</v>
      </c>
      <c r="E2647" s="706" t="s">
        <v>2189</v>
      </c>
      <c r="F2647" s="706" t="s">
        <v>72</v>
      </c>
      <c r="G2647" s="706" t="s">
        <v>4191</v>
      </c>
      <c r="H2647" s="706" t="s">
        <v>11768</v>
      </c>
      <c r="I2647" s="561" t="s">
        <v>11711</v>
      </c>
      <c r="J2647" s="561" t="s">
        <v>4859</v>
      </c>
      <c r="K2647" s="706" t="s">
        <v>3586</v>
      </c>
      <c r="L2647" s="710">
        <v>1</v>
      </c>
    </row>
    <row r="2648" spans="1:12" s="230" customFormat="1" ht="22.5" customHeight="1" outlineLevel="2" x14ac:dyDescent="0.2">
      <c r="A2648" s="704">
        <v>91</v>
      </c>
      <c r="B2648" s="706" t="s">
        <v>11814</v>
      </c>
      <c r="C2648" s="706" t="s">
        <v>3603</v>
      </c>
      <c r="D2648" s="561" t="s">
        <v>11801</v>
      </c>
      <c r="E2648" s="706" t="s">
        <v>2189</v>
      </c>
      <c r="F2648" s="706" t="s">
        <v>109</v>
      </c>
      <c r="G2648" s="706" t="s">
        <v>4191</v>
      </c>
      <c r="H2648" s="706" t="s">
        <v>11768</v>
      </c>
      <c r="I2648" s="561" t="s">
        <v>11711</v>
      </c>
      <c r="J2648" s="561" t="s">
        <v>4859</v>
      </c>
      <c r="K2648" s="706" t="s">
        <v>3586</v>
      </c>
      <c r="L2648" s="710">
        <v>1</v>
      </c>
    </row>
    <row r="2649" spans="1:12" s="230" customFormat="1" ht="22.5" customHeight="1" outlineLevel="2" x14ac:dyDescent="0.2">
      <c r="A2649" s="716">
        <v>92</v>
      </c>
      <c r="B2649" s="706" t="s">
        <v>11815</v>
      </c>
      <c r="C2649" s="706" t="s">
        <v>3603</v>
      </c>
      <c r="D2649" s="561" t="s">
        <v>11801</v>
      </c>
      <c r="E2649" s="706" t="s">
        <v>2189</v>
      </c>
      <c r="F2649" s="706" t="s">
        <v>146</v>
      </c>
      <c r="G2649" s="706" t="s">
        <v>4191</v>
      </c>
      <c r="H2649" s="706" t="s">
        <v>11768</v>
      </c>
      <c r="I2649" s="561" t="s">
        <v>11711</v>
      </c>
      <c r="J2649" s="561" t="s">
        <v>4859</v>
      </c>
      <c r="K2649" s="706" t="s">
        <v>3586</v>
      </c>
      <c r="L2649" s="710">
        <v>1</v>
      </c>
    </row>
    <row r="2650" spans="1:12" s="230" customFormat="1" ht="22.5" customHeight="1" outlineLevel="2" x14ac:dyDescent="0.2">
      <c r="A2650" s="715">
        <v>93</v>
      </c>
      <c r="B2650" s="706" t="s">
        <v>11816</v>
      </c>
      <c r="C2650" s="706" t="s">
        <v>3603</v>
      </c>
      <c r="D2650" s="561" t="s">
        <v>11801</v>
      </c>
      <c r="E2650" s="706" t="s">
        <v>2189</v>
      </c>
      <c r="F2650" s="706" t="s">
        <v>144</v>
      </c>
      <c r="G2650" s="706" t="s">
        <v>4191</v>
      </c>
      <c r="H2650" s="706" t="s">
        <v>11768</v>
      </c>
      <c r="I2650" s="561" t="s">
        <v>11711</v>
      </c>
      <c r="J2650" s="561" t="s">
        <v>4859</v>
      </c>
      <c r="K2650" s="706" t="s">
        <v>3586</v>
      </c>
      <c r="L2650" s="710">
        <v>1</v>
      </c>
    </row>
    <row r="2651" spans="1:12" s="230" customFormat="1" ht="22.5" customHeight="1" outlineLevel="2" x14ac:dyDescent="0.2">
      <c r="A2651" s="704">
        <v>94</v>
      </c>
      <c r="B2651" s="706" t="s">
        <v>11817</v>
      </c>
      <c r="C2651" s="706" t="s">
        <v>3603</v>
      </c>
      <c r="D2651" s="561" t="s">
        <v>11801</v>
      </c>
      <c r="E2651" s="706" t="s">
        <v>6199</v>
      </c>
      <c r="F2651" s="706" t="s">
        <v>6438</v>
      </c>
      <c r="G2651" s="706" t="s">
        <v>4175</v>
      </c>
      <c r="H2651" s="706" t="s">
        <v>11768</v>
      </c>
      <c r="I2651" s="561" t="s">
        <v>11711</v>
      </c>
      <c r="J2651" s="561" t="s">
        <v>4859</v>
      </c>
      <c r="K2651" s="706" t="s">
        <v>3586</v>
      </c>
      <c r="L2651" s="710">
        <v>1</v>
      </c>
    </row>
    <row r="2652" spans="1:12" s="230" customFormat="1" ht="22.5" customHeight="1" outlineLevel="2" x14ac:dyDescent="0.2">
      <c r="A2652" s="716">
        <v>95</v>
      </c>
      <c r="B2652" s="706" t="s">
        <v>11818</v>
      </c>
      <c r="C2652" s="706" t="s">
        <v>3603</v>
      </c>
      <c r="D2652" s="561" t="s">
        <v>11801</v>
      </c>
      <c r="E2652" s="706" t="s">
        <v>6199</v>
      </c>
      <c r="F2652" s="706" t="s">
        <v>32</v>
      </c>
      <c r="G2652" s="706" t="s">
        <v>4191</v>
      </c>
      <c r="H2652" s="706" t="s">
        <v>11768</v>
      </c>
      <c r="I2652" s="561" t="s">
        <v>11711</v>
      </c>
      <c r="J2652" s="561" t="s">
        <v>4859</v>
      </c>
      <c r="K2652" s="706" t="s">
        <v>3586</v>
      </c>
      <c r="L2652" s="710">
        <v>1</v>
      </c>
    </row>
    <row r="2653" spans="1:12" s="230" customFormat="1" ht="22.5" customHeight="1" outlineLevel="2" x14ac:dyDescent="0.2">
      <c r="A2653" s="715">
        <v>96</v>
      </c>
      <c r="B2653" s="706" t="s">
        <v>11819</v>
      </c>
      <c r="C2653" s="706" t="s">
        <v>3603</v>
      </c>
      <c r="D2653" s="561" t="s">
        <v>11801</v>
      </c>
      <c r="E2653" s="706" t="s">
        <v>6199</v>
      </c>
      <c r="F2653" s="706" t="s">
        <v>70</v>
      </c>
      <c r="G2653" s="706" t="s">
        <v>4191</v>
      </c>
      <c r="H2653" s="706" t="s">
        <v>11768</v>
      </c>
      <c r="I2653" s="561" t="s">
        <v>11711</v>
      </c>
      <c r="J2653" s="561" t="s">
        <v>4859</v>
      </c>
      <c r="K2653" s="706" t="s">
        <v>3586</v>
      </c>
      <c r="L2653" s="710">
        <v>1</v>
      </c>
    </row>
    <row r="2654" spans="1:12" s="230" customFormat="1" ht="22.5" customHeight="1" outlineLevel="2" x14ac:dyDescent="0.2">
      <c r="A2654" s="716">
        <v>97</v>
      </c>
      <c r="B2654" s="706" t="s">
        <v>11820</v>
      </c>
      <c r="C2654" s="706" t="s">
        <v>3603</v>
      </c>
      <c r="D2654" s="561" t="s">
        <v>11801</v>
      </c>
      <c r="E2654" s="706" t="s">
        <v>6199</v>
      </c>
      <c r="F2654" s="706" t="s">
        <v>5384</v>
      </c>
      <c r="G2654" s="706" t="s">
        <v>4191</v>
      </c>
      <c r="H2654" s="706" t="s">
        <v>11768</v>
      </c>
      <c r="I2654" s="561" t="s">
        <v>11711</v>
      </c>
      <c r="J2654" s="561" t="s">
        <v>4859</v>
      </c>
      <c r="K2654" s="706" t="s">
        <v>3586</v>
      </c>
      <c r="L2654" s="710">
        <v>1</v>
      </c>
    </row>
    <row r="2655" spans="1:12" s="230" customFormat="1" ht="22.5" customHeight="1" outlineLevel="2" x14ac:dyDescent="0.2">
      <c r="A2655" s="704">
        <v>98</v>
      </c>
      <c r="B2655" s="706" t="s">
        <v>11821</v>
      </c>
      <c r="C2655" s="706" t="s">
        <v>3603</v>
      </c>
      <c r="D2655" s="561" t="s">
        <v>11801</v>
      </c>
      <c r="E2655" s="706" t="s">
        <v>6199</v>
      </c>
      <c r="F2655" s="706" t="s">
        <v>30</v>
      </c>
      <c r="G2655" s="706" t="s">
        <v>4082</v>
      </c>
      <c r="H2655" s="706" t="s">
        <v>11768</v>
      </c>
      <c r="I2655" s="561" t="s">
        <v>11711</v>
      </c>
      <c r="J2655" s="561" t="s">
        <v>4859</v>
      </c>
      <c r="K2655" s="706" t="s">
        <v>3586</v>
      </c>
      <c r="L2655" s="710">
        <v>1</v>
      </c>
    </row>
    <row r="2656" spans="1:12" s="230" customFormat="1" ht="22.5" customHeight="1" outlineLevel="2" x14ac:dyDescent="0.2">
      <c r="A2656" s="716">
        <v>99</v>
      </c>
      <c r="B2656" s="706" t="s">
        <v>11822</v>
      </c>
      <c r="C2656" s="706" t="s">
        <v>3603</v>
      </c>
      <c r="D2656" s="561" t="s">
        <v>11801</v>
      </c>
      <c r="E2656" s="706" t="s">
        <v>6199</v>
      </c>
      <c r="F2656" s="706" t="s">
        <v>6414</v>
      </c>
      <c r="G2656" s="706" t="s">
        <v>4191</v>
      </c>
      <c r="H2656" s="706" t="s">
        <v>11768</v>
      </c>
      <c r="I2656" s="561" t="s">
        <v>11711</v>
      </c>
      <c r="J2656" s="561" t="s">
        <v>4859</v>
      </c>
      <c r="K2656" s="706" t="s">
        <v>3586</v>
      </c>
      <c r="L2656" s="710">
        <v>1</v>
      </c>
    </row>
    <row r="2657" spans="1:12" s="230" customFormat="1" ht="22.5" customHeight="1" outlineLevel="2" x14ac:dyDescent="0.2">
      <c r="A2657" s="715">
        <v>100</v>
      </c>
      <c r="B2657" s="706" t="s">
        <v>11823</v>
      </c>
      <c r="C2657" s="706" t="s">
        <v>3603</v>
      </c>
      <c r="D2657" s="561" t="s">
        <v>11801</v>
      </c>
      <c r="E2657" s="706" t="s">
        <v>6199</v>
      </c>
      <c r="F2657" s="706" t="s">
        <v>6502</v>
      </c>
      <c r="G2657" s="706" t="s">
        <v>4175</v>
      </c>
      <c r="H2657" s="706" t="s">
        <v>11768</v>
      </c>
      <c r="I2657" s="561" t="s">
        <v>11711</v>
      </c>
      <c r="J2657" s="561" t="s">
        <v>4859</v>
      </c>
      <c r="K2657" s="706" t="s">
        <v>3586</v>
      </c>
      <c r="L2657" s="710">
        <v>1</v>
      </c>
    </row>
    <row r="2658" spans="1:12" s="230" customFormat="1" ht="22.5" customHeight="1" outlineLevel="2" x14ac:dyDescent="0.2">
      <c r="A2658" s="704">
        <v>101</v>
      </c>
      <c r="B2658" s="706" t="s">
        <v>11824</v>
      </c>
      <c r="C2658" s="706" t="s">
        <v>3603</v>
      </c>
      <c r="D2658" s="561" t="s">
        <v>11801</v>
      </c>
      <c r="E2658" s="706" t="s">
        <v>6199</v>
      </c>
      <c r="F2658" s="706" t="s">
        <v>69</v>
      </c>
      <c r="G2658" s="706" t="s">
        <v>4191</v>
      </c>
      <c r="H2658" s="706" t="s">
        <v>11768</v>
      </c>
      <c r="I2658" s="561" t="s">
        <v>11711</v>
      </c>
      <c r="J2658" s="561" t="s">
        <v>4859</v>
      </c>
      <c r="K2658" s="706" t="s">
        <v>3586</v>
      </c>
      <c r="L2658" s="710">
        <v>1</v>
      </c>
    </row>
    <row r="2659" spans="1:12" s="230" customFormat="1" ht="22.5" customHeight="1" outlineLevel="2" x14ac:dyDescent="0.2">
      <c r="A2659" s="716">
        <v>102</v>
      </c>
      <c r="B2659" s="706" t="s">
        <v>11825</v>
      </c>
      <c r="C2659" s="706" t="s">
        <v>3603</v>
      </c>
      <c r="D2659" s="561" t="s">
        <v>11801</v>
      </c>
      <c r="E2659" s="706" t="s">
        <v>6199</v>
      </c>
      <c r="F2659" s="706" t="s">
        <v>6503</v>
      </c>
      <c r="G2659" s="706" t="s">
        <v>4175</v>
      </c>
      <c r="H2659" s="706" t="s">
        <v>11768</v>
      </c>
      <c r="I2659" s="561" t="s">
        <v>11711</v>
      </c>
      <c r="J2659" s="561" t="s">
        <v>4859</v>
      </c>
      <c r="K2659" s="706" t="s">
        <v>3586</v>
      </c>
      <c r="L2659" s="710">
        <v>1</v>
      </c>
    </row>
    <row r="2660" spans="1:12" s="230" customFormat="1" ht="22.5" customHeight="1" outlineLevel="2" x14ac:dyDescent="0.2">
      <c r="A2660" s="715">
        <v>103</v>
      </c>
      <c r="B2660" s="706" t="s">
        <v>11826</v>
      </c>
      <c r="C2660" s="706" t="s">
        <v>3603</v>
      </c>
      <c r="D2660" s="561" t="s">
        <v>11801</v>
      </c>
      <c r="E2660" s="706" t="s">
        <v>6199</v>
      </c>
      <c r="F2660" s="706" t="s">
        <v>71</v>
      </c>
      <c r="G2660" s="706" t="s">
        <v>4191</v>
      </c>
      <c r="H2660" s="706" t="s">
        <v>11768</v>
      </c>
      <c r="I2660" s="561" t="s">
        <v>11711</v>
      </c>
      <c r="J2660" s="561" t="s">
        <v>4859</v>
      </c>
      <c r="K2660" s="706" t="s">
        <v>3586</v>
      </c>
      <c r="L2660" s="710">
        <v>1</v>
      </c>
    </row>
    <row r="2661" spans="1:12" s="230" customFormat="1" ht="22.5" customHeight="1" outlineLevel="2" x14ac:dyDescent="0.2">
      <c r="A2661" s="716">
        <v>104</v>
      </c>
      <c r="B2661" s="706" t="s">
        <v>11827</v>
      </c>
      <c r="C2661" s="706" t="s">
        <v>3603</v>
      </c>
      <c r="D2661" s="561" t="s">
        <v>11801</v>
      </c>
      <c r="E2661" s="706" t="s">
        <v>6199</v>
      </c>
      <c r="F2661" s="706" t="s">
        <v>72</v>
      </c>
      <c r="G2661" s="706" t="s">
        <v>4082</v>
      </c>
      <c r="H2661" s="706" t="s">
        <v>11768</v>
      </c>
      <c r="I2661" s="561" t="s">
        <v>11711</v>
      </c>
      <c r="J2661" s="561" t="s">
        <v>4859</v>
      </c>
      <c r="K2661" s="706" t="s">
        <v>3586</v>
      </c>
      <c r="L2661" s="710">
        <v>1</v>
      </c>
    </row>
    <row r="2662" spans="1:12" s="230" customFormat="1" ht="22.5" customHeight="1" outlineLevel="2" x14ac:dyDescent="0.2">
      <c r="A2662" s="704">
        <v>105</v>
      </c>
      <c r="B2662" s="706" t="s">
        <v>11828</v>
      </c>
      <c r="C2662" s="706" t="s">
        <v>3603</v>
      </c>
      <c r="D2662" s="561" t="s">
        <v>11801</v>
      </c>
      <c r="E2662" s="706" t="s">
        <v>6199</v>
      </c>
      <c r="F2662" s="706" t="s">
        <v>6433</v>
      </c>
      <c r="G2662" s="706" t="s">
        <v>4175</v>
      </c>
      <c r="H2662" s="706" t="s">
        <v>11768</v>
      </c>
      <c r="I2662" s="561" t="s">
        <v>11711</v>
      </c>
      <c r="J2662" s="561" t="s">
        <v>4859</v>
      </c>
      <c r="K2662" s="706" t="s">
        <v>3586</v>
      </c>
      <c r="L2662" s="710">
        <v>1</v>
      </c>
    </row>
    <row r="2663" spans="1:12" s="230" customFormat="1" ht="22.5" customHeight="1" outlineLevel="2" x14ac:dyDescent="0.2">
      <c r="A2663" s="716">
        <v>106</v>
      </c>
      <c r="B2663" s="706" t="s">
        <v>11829</v>
      </c>
      <c r="C2663" s="706" t="s">
        <v>3603</v>
      </c>
      <c r="D2663" s="561" t="s">
        <v>11801</v>
      </c>
      <c r="E2663" s="706" t="s">
        <v>6199</v>
      </c>
      <c r="F2663" s="706" t="s">
        <v>6417</v>
      </c>
      <c r="G2663" s="706" t="s">
        <v>4175</v>
      </c>
      <c r="H2663" s="706" t="s">
        <v>11768</v>
      </c>
      <c r="I2663" s="561" t="s">
        <v>11711</v>
      </c>
      <c r="J2663" s="561" t="s">
        <v>4859</v>
      </c>
      <c r="K2663" s="706" t="s">
        <v>3586</v>
      </c>
      <c r="L2663" s="710">
        <v>1</v>
      </c>
    </row>
    <row r="2664" spans="1:12" s="230" customFormat="1" ht="22.5" customHeight="1" outlineLevel="2" x14ac:dyDescent="0.2">
      <c r="A2664" s="715">
        <v>107</v>
      </c>
      <c r="B2664" s="706" t="s">
        <v>11830</v>
      </c>
      <c r="C2664" s="706" t="s">
        <v>3603</v>
      </c>
      <c r="D2664" s="561" t="s">
        <v>11801</v>
      </c>
      <c r="E2664" s="706" t="s">
        <v>6199</v>
      </c>
      <c r="F2664" s="706" t="s">
        <v>6418</v>
      </c>
      <c r="G2664" s="706" t="s">
        <v>4175</v>
      </c>
      <c r="H2664" s="706" t="s">
        <v>11768</v>
      </c>
      <c r="I2664" s="561" t="s">
        <v>11711</v>
      </c>
      <c r="J2664" s="561" t="s">
        <v>4859</v>
      </c>
      <c r="K2664" s="706" t="s">
        <v>3586</v>
      </c>
      <c r="L2664" s="710">
        <v>1</v>
      </c>
    </row>
    <row r="2665" spans="1:12" s="230" customFormat="1" ht="22.5" customHeight="1" outlineLevel="2" x14ac:dyDescent="0.2">
      <c r="A2665" s="704">
        <v>108</v>
      </c>
      <c r="B2665" s="706" t="s">
        <v>11831</v>
      </c>
      <c r="C2665" s="706" t="s">
        <v>3603</v>
      </c>
      <c r="D2665" s="561" t="s">
        <v>11801</v>
      </c>
      <c r="E2665" s="706" t="s">
        <v>6199</v>
      </c>
      <c r="F2665" s="706" t="s">
        <v>33</v>
      </c>
      <c r="G2665" s="706" t="s">
        <v>4191</v>
      </c>
      <c r="H2665" s="706" t="s">
        <v>11768</v>
      </c>
      <c r="I2665" s="561" t="s">
        <v>11711</v>
      </c>
      <c r="J2665" s="561" t="s">
        <v>4859</v>
      </c>
      <c r="K2665" s="706" t="s">
        <v>3586</v>
      </c>
      <c r="L2665" s="710">
        <v>1</v>
      </c>
    </row>
    <row r="2666" spans="1:12" s="230" customFormat="1" ht="22.5" customHeight="1" outlineLevel="2" x14ac:dyDescent="0.2">
      <c r="A2666" s="716">
        <v>109</v>
      </c>
      <c r="B2666" s="706" t="s">
        <v>11832</v>
      </c>
      <c r="C2666" s="706" t="s">
        <v>3603</v>
      </c>
      <c r="D2666" s="561" t="s">
        <v>11801</v>
      </c>
      <c r="E2666" s="706" t="s">
        <v>6199</v>
      </c>
      <c r="F2666" s="706" t="s">
        <v>35</v>
      </c>
      <c r="G2666" s="706" t="s">
        <v>4191</v>
      </c>
      <c r="H2666" s="706" t="s">
        <v>11768</v>
      </c>
      <c r="I2666" s="561" t="s">
        <v>11711</v>
      </c>
      <c r="J2666" s="561" t="s">
        <v>4859</v>
      </c>
      <c r="K2666" s="706" t="s">
        <v>3586</v>
      </c>
      <c r="L2666" s="710">
        <v>1</v>
      </c>
    </row>
    <row r="2667" spans="1:12" s="230" customFormat="1" ht="22.5" customHeight="1" outlineLevel="2" x14ac:dyDescent="0.2">
      <c r="A2667" s="715">
        <v>110</v>
      </c>
      <c r="B2667" s="706" t="s">
        <v>11833</v>
      </c>
      <c r="C2667" s="706" t="s">
        <v>3603</v>
      </c>
      <c r="D2667" s="561" t="s">
        <v>11801</v>
      </c>
      <c r="E2667" s="706" t="s">
        <v>6199</v>
      </c>
      <c r="F2667" s="706" t="s">
        <v>6457</v>
      </c>
      <c r="G2667" s="706" t="s">
        <v>4191</v>
      </c>
      <c r="H2667" s="706" t="s">
        <v>11768</v>
      </c>
      <c r="I2667" s="561" t="s">
        <v>11711</v>
      </c>
      <c r="J2667" s="561" t="s">
        <v>4859</v>
      </c>
      <c r="K2667" s="706" t="s">
        <v>3586</v>
      </c>
      <c r="L2667" s="710">
        <v>1</v>
      </c>
    </row>
    <row r="2668" spans="1:12" s="230" customFormat="1" ht="22.5" customHeight="1" outlineLevel="2" x14ac:dyDescent="0.2">
      <c r="A2668" s="716">
        <v>111</v>
      </c>
      <c r="B2668" s="706" t="s">
        <v>11834</v>
      </c>
      <c r="C2668" s="706" t="s">
        <v>3603</v>
      </c>
      <c r="D2668" s="561" t="s">
        <v>11801</v>
      </c>
      <c r="E2668" s="706" t="s">
        <v>6199</v>
      </c>
      <c r="F2668" s="706" t="s">
        <v>6493</v>
      </c>
      <c r="G2668" s="706" t="s">
        <v>4191</v>
      </c>
      <c r="H2668" s="706" t="s">
        <v>11768</v>
      </c>
      <c r="I2668" s="561" t="s">
        <v>11711</v>
      </c>
      <c r="J2668" s="561" t="s">
        <v>4859</v>
      </c>
      <c r="K2668" s="706" t="s">
        <v>3586</v>
      </c>
      <c r="L2668" s="710">
        <v>1</v>
      </c>
    </row>
    <row r="2669" spans="1:12" s="230" customFormat="1" ht="22.5" customHeight="1" outlineLevel="2" x14ac:dyDescent="0.2">
      <c r="A2669" s="704">
        <v>112</v>
      </c>
      <c r="B2669" s="706" t="s">
        <v>11835</v>
      </c>
      <c r="C2669" s="706" t="s">
        <v>3603</v>
      </c>
      <c r="D2669" s="561" t="s">
        <v>11801</v>
      </c>
      <c r="E2669" s="706" t="s">
        <v>6199</v>
      </c>
      <c r="F2669" s="706" t="s">
        <v>6372</v>
      </c>
      <c r="G2669" s="706" t="s">
        <v>4175</v>
      </c>
      <c r="H2669" s="706" t="s">
        <v>11768</v>
      </c>
      <c r="I2669" s="561" t="s">
        <v>11711</v>
      </c>
      <c r="J2669" s="561" t="s">
        <v>4859</v>
      </c>
      <c r="K2669" s="706" t="s">
        <v>3586</v>
      </c>
      <c r="L2669" s="710">
        <v>1</v>
      </c>
    </row>
    <row r="2670" spans="1:12" s="230" customFormat="1" ht="22.5" customHeight="1" outlineLevel="2" x14ac:dyDescent="0.2">
      <c r="A2670" s="716">
        <v>113</v>
      </c>
      <c r="B2670" s="706" t="s">
        <v>11836</v>
      </c>
      <c r="C2670" s="706" t="s">
        <v>3603</v>
      </c>
      <c r="D2670" s="561" t="s">
        <v>11801</v>
      </c>
      <c r="E2670" s="706" t="s">
        <v>3606</v>
      </c>
      <c r="F2670" s="706" t="s">
        <v>6491</v>
      </c>
      <c r="G2670" s="706" t="s">
        <v>4175</v>
      </c>
      <c r="H2670" s="706" t="s">
        <v>11768</v>
      </c>
      <c r="I2670" s="561" t="s">
        <v>11711</v>
      </c>
      <c r="J2670" s="561" t="s">
        <v>4859</v>
      </c>
      <c r="K2670" s="706" t="s">
        <v>3586</v>
      </c>
      <c r="L2670" s="710">
        <v>1</v>
      </c>
    </row>
    <row r="2671" spans="1:12" s="230" customFormat="1" ht="22.5" customHeight="1" outlineLevel="2" x14ac:dyDescent="0.2">
      <c r="A2671" s="715">
        <v>114</v>
      </c>
      <c r="B2671" s="706" t="s">
        <v>11837</v>
      </c>
      <c r="C2671" s="706" t="s">
        <v>3603</v>
      </c>
      <c r="D2671" s="561" t="s">
        <v>11801</v>
      </c>
      <c r="E2671" s="706" t="s">
        <v>3606</v>
      </c>
      <c r="F2671" s="706" t="s">
        <v>6413</v>
      </c>
      <c r="G2671" s="706" t="s">
        <v>4175</v>
      </c>
      <c r="H2671" s="706" t="s">
        <v>11768</v>
      </c>
      <c r="I2671" s="561" t="s">
        <v>11711</v>
      </c>
      <c r="J2671" s="561" t="s">
        <v>4859</v>
      </c>
      <c r="K2671" s="706" t="s">
        <v>3586</v>
      </c>
      <c r="L2671" s="710">
        <v>1</v>
      </c>
    </row>
    <row r="2672" spans="1:12" s="230" customFormat="1" ht="22.5" customHeight="1" outlineLevel="2" x14ac:dyDescent="0.2">
      <c r="A2672" s="704">
        <v>115</v>
      </c>
      <c r="B2672" s="706" t="s">
        <v>11838</v>
      </c>
      <c r="C2672" s="706" t="s">
        <v>3603</v>
      </c>
      <c r="D2672" s="561" t="s">
        <v>11801</v>
      </c>
      <c r="E2672" s="706" t="s">
        <v>3606</v>
      </c>
      <c r="F2672" s="706" t="s">
        <v>6430</v>
      </c>
      <c r="G2672" s="706" t="s">
        <v>4175</v>
      </c>
      <c r="H2672" s="706" t="s">
        <v>11768</v>
      </c>
      <c r="I2672" s="561" t="s">
        <v>11711</v>
      </c>
      <c r="J2672" s="561" t="s">
        <v>4859</v>
      </c>
      <c r="K2672" s="706" t="s">
        <v>3586</v>
      </c>
      <c r="L2672" s="710">
        <v>1</v>
      </c>
    </row>
    <row r="2673" spans="1:12" s="230" customFormat="1" ht="22.5" customHeight="1" outlineLevel="2" x14ac:dyDescent="0.2">
      <c r="A2673" s="716">
        <v>116</v>
      </c>
      <c r="B2673" s="706" t="s">
        <v>11839</v>
      </c>
      <c r="C2673" s="706" t="s">
        <v>3603</v>
      </c>
      <c r="D2673" s="561" t="s">
        <v>11801</v>
      </c>
      <c r="E2673" s="706" t="s">
        <v>3606</v>
      </c>
      <c r="F2673" s="706" t="s">
        <v>6502</v>
      </c>
      <c r="G2673" s="706" t="s">
        <v>4175</v>
      </c>
      <c r="H2673" s="706" t="s">
        <v>11768</v>
      </c>
      <c r="I2673" s="561" t="s">
        <v>11711</v>
      </c>
      <c r="J2673" s="561" t="s">
        <v>4859</v>
      </c>
      <c r="K2673" s="706" t="s">
        <v>3586</v>
      </c>
      <c r="L2673" s="710">
        <v>1</v>
      </c>
    </row>
    <row r="2674" spans="1:12" s="230" customFormat="1" ht="22.5" customHeight="1" outlineLevel="2" x14ac:dyDescent="0.2">
      <c r="A2674" s="715">
        <v>117</v>
      </c>
      <c r="B2674" s="706" t="s">
        <v>11840</v>
      </c>
      <c r="C2674" s="706" t="s">
        <v>3603</v>
      </c>
      <c r="D2674" s="561" t="s">
        <v>11801</v>
      </c>
      <c r="E2674" s="706" t="s">
        <v>3606</v>
      </c>
      <c r="F2674" s="706" t="s">
        <v>11787</v>
      </c>
      <c r="G2674" s="706" t="s">
        <v>4191</v>
      </c>
      <c r="H2674" s="706" t="s">
        <v>11768</v>
      </c>
      <c r="I2674" s="561" t="s">
        <v>11711</v>
      </c>
      <c r="J2674" s="561" t="s">
        <v>4859</v>
      </c>
      <c r="K2674" s="706" t="s">
        <v>3586</v>
      </c>
      <c r="L2674" s="710">
        <v>1</v>
      </c>
    </row>
    <row r="2675" spans="1:12" s="230" customFormat="1" ht="22.5" customHeight="1" outlineLevel="2" x14ac:dyDescent="0.2">
      <c r="A2675" s="716">
        <v>118</v>
      </c>
      <c r="B2675" s="706" t="s">
        <v>11841</v>
      </c>
      <c r="C2675" s="706" t="s">
        <v>3603</v>
      </c>
      <c r="D2675" s="561" t="s">
        <v>11801</v>
      </c>
      <c r="E2675" s="706" t="s">
        <v>3606</v>
      </c>
      <c r="F2675" s="706" t="s">
        <v>6428</v>
      </c>
      <c r="G2675" s="706" t="s">
        <v>4175</v>
      </c>
      <c r="H2675" s="706" t="s">
        <v>11768</v>
      </c>
      <c r="I2675" s="561" t="s">
        <v>11711</v>
      </c>
      <c r="J2675" s="561" t="s">
        <v>4859</v>
      </c>
      <c r="K2675" s="706" t="s">
        <v>3586</v>
      </c>
      <c r="L2675" s="710">
        <v>1</v>
      </c>
    </row>
    <row r="2676" spans="1:12" s="230" customFormat="1" ht="22.5" customHeight="1" outlineLevel="2" x14ac:dyDescent="0.2">
      <c r="A2676" s="704">
        <v>119</v>
      </c>
      <c r="B2676" s="706" t="s">
        <v>11842</v>
      </c>
      <c r="C2676" s="706" t="s">
        <v>3603</v>
      </c>
      <c r="D2676" s="561" t="s">
        <v>11801</v>
      </c>
      <c r="E2676" s="706" t="s">
        <v>3606</v>
      </c>
      <c r="F2676" s="706" t="s">
        <v>6432</v>
      </c>
      <c r="G2676" s="706" t="s">
        <v>4175</v>
      </c>
      <c r="H2676" s="706" t="s">
        <v>11768</v>
      </c>
      <c r="I2676" s="561" t="s">
        <v>11711</v>
      </c>
      <c r="J2676" s="561" t="s">
        <v>4859</v>
      </c>
      <c r="K2676" s="706" t="s">
        <v>3586</v>
      </c>
      <c r="L2676" s="710">
        <v>1</v>
      </c>
    </row>
    <row r="2677" spans="1:12" s="230" customFormat="1" ht="22.5" customHeight="1" outlineLevel="2" x14ac:dyDescent="0.2">
      <c r="A2677" s="716">
        <v>120</v>
      </c>
      <c r="B2677" s="706" t="s">
        <v>11843</v>
      </c>
      <c r="C2677" s="706" t="s">
        <v>3603</v>
      </c>
      <c r="D2677" s="561" t="s">
        <v>11801</v>
      </c>
      <c r="E2677" s="706" t="s">
        <v>3606</v>
      </c>
      <c r="F2677" s="706" t="s">
        <v>6503</v>
      </c>
      <c r="G2677" s="706" t="s">
        <v>4175</v>
      </c>
      <c r="H2677" s="706" t="s">
        <v>11768</v>
      </c>
      <c r="I2677" s="561" t="s">
        <v>11711</v>
      </c>
      <c r="J2677" s="561" t="s">
        <v>4859</v>
      </c>
      <c r="K2677" s="706" t="s">
        <v>3586</v>
      </c>
      <c r="L2677" s="710">
        <v>1</v>
      </c>
    </row>
    <row r="2678" spans="1:12" s="230" customFormat="1" ht="22.5" customHeight="1" outlineLevel="2" x14ac:dyDescent="0.2">
      <c r="A2678" s="715">
        <v>121</v>
      </c>
      <c r="B2678" s="706" t="s">
        <v>11844</v>
      </c>
      <c r="C2678" s="706" t="s">
        <v>3603</v>
      </c>
      <c r="D2678" s="561" t="s">
        <v>11801</v>
      </c>
      <c r="E2678" s="706" t="s">
        <v>3606</v>
      </c>
      <c r="F2678" s="706" t="s">
        <v>6438</v>
      </c>
      <c r="G2678" s="706" t="s">
        <v>73</v>
      </c>
      <c r="H2678" s="706" t="s">
        <v>11768</v>
      </c>
      <c r="I2678" s="561" t="s">
        <v>11711</v>
      </c>
      <c r="J2678" s="561" t="s">
        <v>4859</v>
      </c>
      <c r="K2678" s="706" t="s">
        <v>3586</v>
      </c>
      <c r="L2678" s="710">
        <v>1</v>
      </c>
    </row>
    <row r="2679" spans="1:12" s="230" customFormat="1" ht="22.5" customHeight="1" outlineLevel="2" x14ac:dyDescent="0.2">
      <c r="A2679" s="704">
        <v>122</v>
      </c>
      <c r="B2679" s="706" t="s">
        <v>11845</v>
      </c>
      <c r="C2679" s="706" t="s">
        <v>3603</v>
      </c>
      <c r="D2679" s="561" t="s">
        <v>11801</v>
      </c>
      <c r="E2679" s="706" t="s">
        <v>3606</v>
      </c>
      <c r="F2679" s="706" t="s">
        <v>6515</v>
      </c>
      <c r="G2679" s="706" t="s">
        <v>4191</v>
      </c>
      <c r="H2679" s="706" t="s">
        <v>11768</v>
      </c>
      <c r="I2679" s="561" t="s">
        <v>11711</v>
      </c>
      <c r="J2679" s="561" t="s">
        <v>4859</v>
      </c>
      <c r="K2679" s="706" t="s">
        <v>3586</v>
      </c>
      <c r="L2679" s="710">
        <v>1</v>
      </c>
    </row>
    <row r="2680" spans="1:12" s="230" customFormat="1" ht="22.5" customHeight="1" outlineLevel="2" x14ac:dyDescent="0.2">
      <c r="A2680" s="716">
        <v>123</v>
      </c>
      <c r="B2680" s="706" t="s">
        <v>11846</v>
      </c>
      <c r="C2680" s="706" t="s">
        <v>11847</v>
      </c>
      <c r="D2680" s="561" t="s">
        <v>11848</v>
      </c>
      <c r="E2680" s="706" t="s">
        <v>11849</v>
      </c>
      <c r="F2680" s="706" t="s">
        <v>112</v>
      </c>
      <c r="G2680" s="706" t="s">
        <v>4191</v>
      </c>
      <c r="H2680" s="706" t="s">
        <v>9346</v>
      </c>
      <c r="I2680" s="561" t="s">
        <v>11711</v>
      </c>
      <c r="J2680" s="561" t="s">
        <v>4859</v>
      </c>
      <c r="K2680" s="706" t="s">
        <v>3586</v>
      </c>
      <c r="L2680" s="710">
        <v>1</v>
      </c>
    </row>
    <row r="2681" spans="1:12" s="230" customFormat="1" ht="22.5" customHeight="1" outlineLevel="2" x14ac:dyDescent="0.2">
      <c r="A2681" s="715">
        <v>124</v>
      </c>
      <c r="B2681" s="706" t="s">
        <v>11850</v>
      </c>
      <c r="C2681" s="706" t="s">
        <v>11847</v>
      </c>
      <c r="D2681" s="561" t="s">
        <v>11851</v>
      </c>
      <c r="E2681" s="706" t="s">
        <v>11849</v>
      </c>
      <c r="F2681" s="706" t="s">
        <v>69</v>
      </c>
      <c r="G2681" s="706" t="s">
        <v>4191</v>
      </c>
      <c r="H2681" s="706" t="s">
        <v>9346</v>
      </c>
      <c r="I2681" s="561" t="s">
        <v>11711</v>
      </c>
      <c r="J2681" s="561" t="s">
        <v>4859</v>
      </c>
      <c r="K2681" s="706" t="s">
        <v>3586</v>
      </c>
      <c r="L2681" s="710">
        <v>1</v>
      </c>
    </row>
    <row r="2682" spans="1:12" s="230" customFormat="1" ht="22.5" customHeight="1" outlineLevel="2" x14ac:dyDescent="0.2">
      <c r="A2682" s="716">
        <v>125</v>
      </c>
      <c r="B2682" s="706" t="s">
        <v>11852</v>
      </c>
      <c r="C2682" s="706" t="s">
        <v>11847</v>
      </c>
      <c r="D2682" s="561" t="s">
        <v>11851</v>
      </c>
      <c r="E2682" s="706" t="s">
        <v>11849</v>
      </c>
      <c r="F2682" s="706" t="s">
        <v>71</v>
      </c>
      <c r="G2682" s="706" t="s">
        <v>5957</v>
      </c>
      <c r="H2682" s="706" t="s">
        <v>9346</v>
      </c>
      <c r="I2682" s="561" t="s">
        <v>11711</v>
      </c>
      <c r="J2682" s="561" t="s">
        <v>4859</v>
      </c>
      <c r="K2682" s="706" t="s">
        <v>3586</v>
      </c>
      <c r="L2682" s="710">
        <v>1</v>
      </c>
    </row>
    <row r="2683" spans="1:12" s="230" customFormat="1" ht="22.5" customHeight="1" outlineLevel="2" x14ac:dyDescent="0.2">
      <c r="A2683" s="704">
        <v>126</v>
      </c>
      <c r="B2683" s="706" t="s">
        <v>11853</v>
      </c>
      <c r="C2683" s="706" t="s">
        <v>11847</v>
      </c>
      <c r="D2683" s="561" t="s">
        <v>11851</v>
      </c>
      <c r="E2683" s="706" t="s">
        <v>11849</v>
      </c>
      <c r="F2683" s="706" t="s">
        <v>71</v>
      </c>
      <c r="G2683" s="706" t="s">
        <v>4191</v>
      </c>
      <c r="H2683" s="706" t="s">
        <v>9346</v>
      </c>
      <c r="I2683" s="561" t="s">
        <v>11711</v>
      </c>
      <c r="J2683" s="561" t="s">
        <v>4859</v>
      </c>
      <c r="K2683" s="706" t="s">
        <v>3586</v>
      </c>
      <c r="L2683" s="710">
        <v>1</v>
      </c>
    </row>
    <row r="2684" spans="1:12" s="230" customFormat="1" ht="22.5" customHeight="1" outlineLevel="2" x14ac:dyDescent="0.2">
      <c r="A2684" s="716">
        <v>127</v>
      </c>
      <c r="B2684" s="706" t="s">
        <v>11854</v>
      </c>
      <c r="C2684" s="706" t="s">
        <v>11847</v>
      </c>
      <c r="D2684" s="561" t="s">
        <v>11851</v>
      </c>
      <c r="E2684" s="706" t="s">
        <v>3344</v>
      </c>
      <c r="F2684" s="706" t="s">
        <v>141</v>
      </c>
      <c r="G2684" s="706" t="s">
        <v>5957</v>
      </c>
      <c r="H2684" s="706" t="s">
        <v>9346</v>
      </c>
      <c r="I2684" s="561" t="s">
        <v>11711</v>
      </c>
      <c r="J2684" s="561" t="s">
        <v>4859</v>
      </c>
      <c r="K2684" s="706" t="s">
        <v>3586</v>
      </c>
      <c r="L2684" s="710">
        <v>1</v>
      </c>
    </row>
    <row r="2685" spans="1:12" s="230" customFormat="1" ht="22.5" customHeight="1" outlineLevel="2" x14ac:dyDescent="0.2">
      <c r="A2685" s="715">
        <v>128</v>
      </c>
      <c r="B2685" s="706" t="s">
        <v>11855</v>
      </c>
      <c r="C2685" s="706" t="s">
        <v>11847</v>
      </c>
      <c r="D2685" s="561" t="s">
        <v>11851</v>
      </c>
      <c r="E2685" s="706" t="s">
        <v>11856</v>
      </c>
      <c r="F2685" s="706" t="s">
        <v>242</v>
      </c>
      <c r="G2685" s="706" t="s">
        <v>67</v>
      </c>
      <c r="H2685" s="706" t="s">
        <v>9346</v>
      </c>
      <c r="I2685" s="561" t="s">
        <v>11711</v>
      </c>
      <c r="J2685" s="561" t="s">
        <v>4859</v>
      </c>
      <c r="K2685" s="706" t="s">
        <v>3586</v>
      </c>
      <c r="L2685" s="710">
        <v>1</v>
      </c>
    </row>
    <row r="2686" spans="1:12" s="230" customFormat="1" ht="22.5" customHeight="1" outlineLevel="2" x14ac:dyDescent="0.2">
      <c r="A2686" s="704">
        <v>129</v>
      </c>
      <c r="B2686" s="706" t="s">
        <v>11857</v>
      </c>
      <c r="C2686" s="706" t="s">
        <v>11847</v>
      </c>
      <c r="D2686" s="561" t="s">
        <v>11851</v>
      </c>
      <c r="E2686" s="706" t="s">
        <v>11856</v>
      </c>
      <c r="F2686" s="706" t="s">
        <v>242</v>
      </c>
      <c r="G2686" s="706" t="s">
        <v>4191</v>
      </c>
      <c r="H2686" s="706" t="s">
        <v>9346</v>
      </c>
      <c r="I2686" s="561" t="s">
        <v>11711</v>
      </c>
      <c r="J2686" s="561" t="s">
        <v>4859</v>
      </c>
      <c r="K2686" s="706" t="s">
        <v>3586</v>
      </c>
      <c r="L2686" s="710">
        <v>1</v>
      </c>
    </row>
    <row r="2687" spans="1:12" s="230" customFormat="1" ht="22.5" customHeight="1" outlineLevel="2" x14ac:dyDescent="0.2">
      <c r="A2687" s="716">
        <v>130</v>
      </c>
      <c r="B2687" s="706" t="s">
        <v>11858</v>
      </c>
      <c r="C2687" s="706" t="s">
        <v>11847</v>
      </c>
      <c r="D2687" s="561" t="s">
        <v>11851</v>
      </c>
      <c r="E2687" s="706" t="s">
        <v>11856</v>
      </c>
      <c r="F2687" s="706" t="s">
        <v>230</v>
      </c>
      <c r="G2687" s="706" t="s">
        <v>4191</v>
      </c>
      <c r="H2687" s="706" t="s">
        <v>9346</v>
      </c>
      <c r="I2687" s="561" t="s">
        <v>11711</v>
      </c>
      <c r="J2687" s="561" t="s">
        <v>4859</v>
      </c>
      <c r="K2687" s="706" t="s">
        <v>3586</v>
      </c>
      <c r="L2687" s="710">
        <v>1</v>
      </c>
    </row>
    <row r="2688" spans="1:12" s="230" customFormat="1" ht="22.5" customHeight="1" outlineLevel="2" x14ac:dyDescent="0.2">
      <c r="A2688" s="715">
        <v>131</v>
      </c>
      <c r="B2688" s="706" t="s">
        <v>11859</v>
      </c>
      <c r="C2688" s="706" t="s">
        <v>11847</v>
      </c>
      <c r="D2688" s="561" t="s">
        <v>11851</v>
      </c>
      <c r="E2688" s="706" t="s">
        <v>11856</v>
      </c>
      <c r="F2688" s="706" t="s">
        <v>3318</v>
      </c>
      <c r="G2688" s="706" t="s">
        <v>4191</v>
      </c>
      <c r="H2688" s="706" t="s">
        <v>9346</v>
      </c>
      <c r="I2688" s="561" t="s">
        <v>11711</v>
      </c>
      <c r="J2688" s="561" t="s">
        <v>4859</v>
      </c>
      <c r="K2688" s="706" t="s">
        <v>3586</v>
      </c>
      <c r="L2688" s="710">
        <v>1</v>
      </c>
    </row>
    <row r="2689" spans="1:12" s="230" customFormat="1" ht="22.5" customHeight="1" outlineLevel="2" x14ac:dyDescent="0.2">
      <c r="A2689" s="716">
        <v>132</v>
      </c>
      <c r="B2689" s="706" t="s">
        <v>11860</v>
      </c>
      <c r="C2689" s="706" t="s">
        <v>11847</v>
      </c>
      <c r="D2689" s="561" t="s">
        <v>11851</v>
      </c>
      <c r="E2689" s="706" t="s">
        <v>11856</v>
      </c>
      <c r="F2689" s="706" t="s">
        <v>3318</v>
      </c>
      <c r="G2689" s="706" t="s">
        <v>5957</v>
      </c>
      <c r="H2689" s="706" t="s">
        <v>9346</v>
      </c>
      <c r="I2689" s="561" t="s">
        <v>11711</v>
      </c>
      <c r="J2689" s="561" t="s">
        <v>4859</v>
      </c>
      <c r="K2689" s="706" t="s">
        <v>3586</v>
      </c>
      <c r="L2689" s="710">
        <v>1</v>
      </c>
    </row>
    <row r="2690" spans="1:12" s="230" customFormat="1" ht="22.5" customHeight="1" outlineLevel="2" x14ac:dyDescent="0.2">
      <c r="A2690" s="704">
        <v>133</v>
      </c>
      <c r="B2690" s="706" t="s">
        <v>11861</v>
      </c>
      <c r="C2690" s="706" t="s">
        <v>11847</v>
      </c>
      <c r="D2690" s="561" t="s">
        <v>11851</v>
      </c>
      <c r="E2690" s="706" t="s">
        <v>11856</v>
      </c>
      <c r="F2690" s="706" t="s">
        <v>3319</v>
      </c>
      <c r="G2690" s="706" t="s">
        <v>4191</v>
      </c>
      <c r="H2690" s="706" t="s">
        <v>9346</v>
      </c>
      <c r="I2690" s="561" t="s">
        <v>11711</v>
      </c>
      <c r="J2690" s="561" t="s">
        <v>4859</v>
      </c>
      <c r="K2690" s="706" t="s">
        <v>3586</v>
      </c>
      <c r="L2690" s="710">
        <v>1</v>
      </c>
    </row>
    <row r="2691" spans="1:12" s="230" customFormat="1" ht="22.5" customHeight="1" outlineLevel="2" x14ac:dyDescent="0.2">
      <c r="A2691" s="716">
        <v>134</v>
      </c>
      <c r="B2691" s="706" t="s">
        <v>11862</v>
      </c>
      <c r="C2691" s="706" t="s">
        <v>11847</v>
      </c>
      <c r="D2691" s="561" t="s">
        <v>11851</v>
      </c>
      <c r="E2691" s="706" t="s">
        <v>11856</v>
      </c>
      <c r="F2691" s="706" t="s">
        <v>3320</v>
      </c>
      <c r="G2691" s="706" t="s">
        <v>11863</v>
      </c>
      <c r="H2691" s="706" t="s">
        <v>9346</v>
      </c>
      <c r="I2691" s="561" t="s">
        <v>11711</v>
      </c>
      <c r="J2691" s="561" t="s">
        <v>4859</v>
      </c>
      <c r="K2691" s="706" t="s">
        <v>3586</v>
      </c>
      <c r="L2691" s="710">
        <v>1</v>
      </c>
    </row>
    <row r="2692" spans="1:12" s="230" customFormat="1" ht="22.5" customHeight="1" outlineLevel="2" x14ac:dyDescent="0.2">
      <c r="A2692" s="715">
        <v>135</v>
      </c>
      <c r="B2692" s="706" t="s">
        <v>11864</v>
      </c>
      <c r="C2692" s="706" t="s">
        <v>11847</v>
      </c>
      <c r="D2692" s="561" t="s">
        <v>11851</v>
      </c>
      <c r="E2692" s="706" t="s">
        <v>11856</v>
      </c>
      <c r="F2692" s="706" t="s">
        <v>212</v>
      </c>
      <c r="G2692" s="706" t="s">
        <v>4191</v>
      </c>
      <c r="H2692" s="706" t="s">
        <v>9346</v>
      </c>
      <c r="I2692" s="561" t="s">
        <v>11711</v>
      </c>
      <c r="J2692" s="561" t="s">
        <v>4859</v>
      </c>
      <c r="K2692" s="706" t="s">
        <v>3586</v>
      </c>
      <c r="L2692" s="710">
        <v>1</v>
      </c>
    </row>
    <row r="2693" spans="1:12" s="230" customFormat="1" ht="22.5" customHeight="1" outlineLevel="2" x14ac:dyDescent="0.2">
      <c r="A2693" s="704">
        <v>136</v>
      </c>
      <c r="B2693" s="706" t="s">
        <v>11865</v>
      </c>
      <c r="C2693" s="706" t="s">
        <v>11847</v>
      </c>
      <c r="D2693" s="561" t="s">
        <v>11851</v>
      </c>
      <c r="E2693" s="706" t="s">
        <v>11856</v>
      </c>
      <c r="F2693" s="706" t="s">
        <v>180</v>
      </c>
      <c r="G2693" s="706" t="s">
        <v>5957</v>
      </c>
      <c r="H2693" s="706" t="s">
        <v>9346</v>
      </c>
      <c r="I2693" s="561" t="s">
        <v>11711</v>
      </c>
      <c r="J2693" s="561" t="s">
        <v>4859</v>
      </c>
      <c r="K2693" s="706" t="s">
        <v>3586</v>
      </c>
      <c r="L2693" s="710">
        <v>1</v>
      </c>
    </row>
    <row r="2694" spans="1:12" s="230" customFormat="1" ht="22.5" customHeight="1" outlineLevel="2" x14ac:dyDescent="0.2">
      <c r="A2694" s="716">
        <v>137</v>
      </c>
      <c r="B2694" s="706" t="s">
        <v>11866</v>
      </c>
      <c r="C2694" s="706" t="s">
        <v>11847</v>
      </c>
      <c r="D2694" s="561" t="s">
        <v>11851</v>
      </c>
      <c r="E2694" s="706" t="s">
        <v>11856</v>
      </c>
      <c r="F2694" s="706" t="s">
        <v>183</v>
      </c>
      <c r="G2694" s="706" t="s">
        <v>4191</v>
      </c>
      <c r="H2694" s="706" t="s">
        <v>9346</v>
      </c>
      <c r="I2694" s="561" t="s">
        <v>11711</v>
      </c>
      <c r="J2694" s="561" t="s">
        <v>4859</v>
      </c>
      <c r="K2694" s="706" t="s">
        <v>3586</v>
      </c>
      <c r="L2694" s="710">
        <v>1</v>
      </c>
    </row>
    <row r="2695" spans="1:12" s="230" customFormat="1" ht="22.5" customHeight="1" outlineLevel="2" x14ac:dyDescent="0.2">
      <c r="A2695" s="715">
        <v>138</v>
      </c>
      <c r="B2695" s="706" t="s">
        <v>11867</v>
      </c>
      <c r="C2695" s="706" t="s">
        <v>11847</v>
      </c>
      <c r="D2695" s="561" t="s">
        <v>11868</v>
      </c>
      <c r="E2695" s="706" t="s">
        <v>8626</v>
      </c>
      <c r="F2695" s="706" t="s">
        <v>70</v>
      </c>
      <c r="G2695" s="706" t="s">
        <v>4191</v>
      </c>
      <c r="H2695" s="706" t="s">
        <v>9346</v>
      </c>
      <c r="I2695" s="561" t="s">
        <v>11711</v>
      </c>
      <c r="J2695" s="561" t="s">
        <v>4859</v>
      </c>
      <c r="K2695" s="706" t="s">
        <v>3586</v>
      </c>
      <c r="L2695" s="710">
        <v>1</v>
      </c>
    </row>
    <row r="2696" spans="1:12" s="230" customFormat="1" ht="22.5" customHeight="1" outlineLevel="2" x14ac:dyDescent="0.2">
      <c r="A2696" s="716">
        <v>139</v>
      </c>
      <c r="B2696" s="706" t="s">
        <v>11869</v>
      </c>
      <c r="C2696" s="706" t="s">
        <v>11847</v>
      </c>
      <c r="D2696" s="561" t="s">
        <v>11868</v>
      </c>
      <c r="E2696" s="706" t="s">
        <v>3344</v>
      </c>
      <c r="F2696" s="706" t="s">
        <v>70</v>
      </c>
      <c r="G2696" s="706" t="s">
        <v>4191</v>
      </c>
      <c r="H2696" s="706" t="s">
        <v>9346</v>
      </c>
      <c r="I2696" s="561" t="s">
        <v>11711</v>
      </c>
      <c r="J2696" s="561" t="s">
        <v>4859</v>
      </c>
      <c r="K2696" s="706" t="s">
        <v>3586</v>
      </c>
      <c r="L2696" s="710">
        <v>1</v>
      </c>
    </row>
    <row r="2697" spans="1:12" s="230" customFormat="1" ht="22.5" customHeight="1" outlineLevel="2" x14ac:dyDescent="0.2">
      <c r="A2697" s="704">
        <v>140</v>
      </c>
      <c r="B2697" s="706" t="s">
        <v>11870</v>
      </c>
      <c r="C2697" s="706" t="s">
        <v>11847</v>
      </c>
      <c r="D2697" s="561" t="s">
        <v>11868</v>
      </c>
      <c r="E2697" s="706" t="s">
        <v>3344</v>
      </c>
      <c r="F2697" s="706" t="s">
        <v>31</v>
      </c>
      <c r="G2697" s="706" t="s">
        <v>4191</v>
      </c>
      <c r="H2697" s="706" t="s">
        <v>9346</v>
      </c>
      <c r="I2697" s="561" t="s">
        <v>11711</v>
      </c>
      <c r="J2697" s="561" t="s">
        <v>4859</v>
      </c>
      <c r="K2697" s="706" t="s">
        <v>3586</v>
      </c>
      <c r="L2697" s="710">
        <v>1</v>
      </c>
    </row>
    <row r="2698" spans="1:12" s="230" customFormat="1" ht="22.5" customHeight="1" outlineLevel="2" x14ac:dyDescent="0.2">
      <c r="A2698" s="716">
        <v>141</v>
      </c>
      <c r="B2698" s="706" t="s">
        <v>11871</v>
      </c>
      <c r="C2698" s="706" t="s">
        <v>11847</v>
      </c>
      <c r="D2698" s="561" t="s">
        <v>11868</v>
      </c>
      <c r="E2698" s="706" t="s">
        <v>3344</v>
      </c>
      <c r="F2698" s="706" t="s">
        <v>33</v>
      </c>
      <c r="G2698" s="706" t="s">
        <v>4191</v>
      </c>
      <c r="H2698" s="706" t="s">
        <v>9346</v>
      </c>
      <c r="I2698" s="561" t="s">
        <v>11711</v>
      </c>
      <c r="J2698" s="561" t="s">
        <v>4859</v>
      </c>
      <c r="K2698" s="706" t="s">
        <v>3586</v>
      </c>
      <c r="L2698" s="710">
        <v>1</v>
      </c>
    </row>
    <row r="2699" spans="1:12" s="230" customFormat="1" ht="22.5" customHeight="1" outlineLevel="2" x14ac:dyDescent="0.2">
      <c r="A2699" s="715">
        <v>142</v>
      </c>
      <c r="B2699" s="706" t="s">
        <v>11872</v>
      </c>
      <c r="C2699" s="706" t="s">
        <v>11847</v>
      </c>
      <c r="D2699" s="561" t="s">
        <v>11868</v>
      </c>
      <c r="E2699" s="706" t="s">
        <v>3344</v>
      </c>
      <c r="F2699" s="706" t="s">
        <v>241</v>
      </c>
      <c r="G2699" s="706" t="s">
        <v>4191</v>
      </c>
      <c r="H2699" s="706" t="s">
        <v>9346</v>
      </c>
      <c r="I2699" s="561" t="s">
        <v>11711</v>
      </c>
      <c r="J2699" s="561" t="s">
        <v>4859</v>
      </c>
      <c r="K2699" s="706" t="s">
        <v>3586</v>
      </c>
      <c r="L2699" s="710">
        <v>1</v>
      </c>
    </row>
    <row r="2700" spans="1:12" s="230" customFormat="1" ht="22.5" customHeight="1" outlineLevel="2" x14ac:dyDescent="0.2">
      <c r="A2700" s="704">
        <v>143</v>
      </c>
      <c r="B2700" s="706" t="s">
        <v>11873</v>
      </c>
      <c r="C2700" s="706" t="s">
        <v>11847</v>
      </c>
      <c r="D2700" s="561" t="s">
        <v>11868</v>
      </c>
      <c r="E2700" s="706" t="s">
        <v>3599</v>
      </c>
      <c r="F2700" s="706" t="s">
        <v>106</v>
      </c>
      <c r="G2700" s="706" t="s">
        <v>4191</v>
      </c>
      <c r="H2700" s="706" t="s">
        <v>9346</v>
      </c>
      <c r="I2700" s="561" t="s">
        <v>11711</v>
      </c>
      <c r="J2700" s="561" t="s">
        <v>4859</v>
      </c>
      <c r="K2700" s="706" t="s">
        <v>3586</v>
      </c>
      <c r="L2700" s="710">
        <v>1</v>
      </c>
    </row>
    <row r="2701" spans="1:12" s="230" customFormat="1" ht="22.5" customHeight="1" outlineLevel="2" x14ac:dyDescent="0.2">
      <c r="A2701" s="716">
        <v>144</v>
      </c>
      <c r="B2701" s="706" t="s">
        <v>11874</v>
      </c>
      <c r="C2701" s="706" t="s">
        <v>11847</v>
      </c>
      <c r="D2701" s="561" t="s">
        <v>11868</v>
      </c>
      <c r="E2701" s="706" t="s">
        <v>3599</v>
      </c>
      <c r="F2701" s="706" t="s">
        <v>35</v>
      </c>
      <c r="G2701" s="706" t="s">
        <v>5957</v>
      </c>
      <c r="H2701" s="706" t="s">
        <v>9346</v>
      </c>
      <c r="I2701" s="561" t="s">
        <v>11711</v>
      </c>
      <c r="J2701" s="561" t="s">
        <v>4859</v>
      </c>
      <c r="K2701" s="706" t="s">
        <v>3586</v>
      </c>
      <c r="L2701" s="710">
        <v>1</v>
      </c>
    </row>
    <row r="2702" spans="1:12" s="230" customFormat="1" ht="22.5" customHeight="1" outlineLevel="2" x14ac:dyDescent="0.2">
      <c r="A2702" s="715">
        <v>145</v>
      </c>
      <c r="B2702" s="706" t="s">
        <v>11875</v>
      </c>
      <c r="C2702" s="706" t="s">
        <v>11847</v>
      </c>
      <c r="D2702" s="561" t="s">
        <v>11868</v>
      </c>
      <c r="E2702" s="706" t="s">
        <v>3880</v>
      </c>
      <c r="F2702" s="706" t="s">
        <v>6413</v>
      </c>
      <c r="G2702" s="706" t="s">
        <v>4191</v>
      </c>
      <c r="H2702" s="706" t="s">
        <v>9346</v>
      </c>
      <c r="I2702" s="561" t="s">
        <v>11711</v>
      </c>
      <c r="J2702" s="561" t="s">
        <v>4859</v>
      </c>
      <c r="K2702" s="706" t="s">
        <v>3586</v>
      </c>
      <c r="L2702" s="710">
        <v>1</v>
      </c>
    </row>
    <row r="2703" spans="1:12" s="230" customFormat="1" ht="22.5" customHeight="1" outlineLevel="2" x14ac:dyDescent="0.2">
      <c r="A2703" s="716">
        <v>146</v>
      </c>
      <c r="B2703" s="706" t="s">
        <v>11876</v>
      </c>
      <c r="C2703" s="706" t="s">
        <v>11847</v>
      </c>
      <c r="D2703" s="561" t="s">
        <v>11868</v>
      </c>
      <c r="E2703" s="706" t="s">
        <v>3880</v>
      </c>
      <c r="F2703" s="706" t="s">
        <v>6413</v>
      </c>
      <c r="G2703" s="706" t="s">
        <v>4191</v>
      </c>
      <c r="H2703" s="706" t="s">
        <v>9346</v>
      </c>
      <c r="I2703" s="561" t="s">
        <v>11711</v>
      </c>
      <c r="J2703" s="561" t="s">
        <v>4859</v>
      </c>
      <c r="K2703" s="706" t="s">
        <v>3586</v>
      </c>
      <c r="L2703" s="710">
        <v>1</v>
      </c>
    </row>
    <row r="2704" spans="1:12" s="230" customFormat="1" ht="22.5" customHeight="1" outlineLevel="2" x14ac:dyDescent="0.2">
      <c r="A2704" s="704">
        <v>147</v>
      </c>
      <c r="B2704" s="706" t="s">
        <v>11877</v>
      </c>
      <c r="C2704" s="706" t="s">
        <v>11847</v>
      </c>
      <c r="D2704" s="561" t="s">
        <v>11868</v>
      </c>
      <c r="E2704" s="706" t="s">
        <v>3880</v>
      </c>
      <c r="F2704" s="706" t="s">
        <v>106</v>
      </c>
      <c r="G2704" s="706" t="s">
        <v>4191</v>
      </c>
      <c r="H2704" s="706" t="s">
        <v>9346</v>
      </c>
      <c r="I2704" s="561" t="s">
        <v>11711</v>
      </c>
      <c r="J2704" s="561" t="s">
        <v>4859</v>
      </c>
      <c r="K2704" s="706" t="s">
        <v>3586</v>
      </c>
      <c r="L2704" s="710">
        <v>1</v>
      </c>
    </row>
    <row r="2705" spans="1:12" s="230" customFormat="1" ht="22.5" customHeight="1" outlineLevel="2" x14ac:dyDescent="0.2">
      <c r="A2705" s="716">
        <v>148</v>
      </c>
      <c r="B2705" s="706" t="s">
        <v>11878</v>
      </c>
      <c r="C2705" s="706" t="s">
        <v>11847</v>
      </c>
      <c r="D2705" s="561" t="s">
        <v>11868</v>
      </c>
      <c r="E2705" s="706" t="s">
        <v>3880</v>
      </c>
      <c r="F2705" s="706" t="s">
        <v>35</v>
      </c>
      <c r="G2705" s="706" t="s">
        <v>5957</v>
      </c>
      <c r="H2705" s="706" t="s">
        <v>9346</v>
      </c>
      <c r="I2705" s="561" t="s">
        <v>11711</v>
      </c>
      <c r="J2705" s="561" t="s">
        <v>4859</v>
      </c>
      <c r="K2705" s="706" t="s">
        <v>3586</v>
      </c>
      <c r="L2705" s="710">
        <v>1</v>
      </c>
    </row>
    <row r="2706" spans="1:12" s="230" customFormat="1" ht="22.5" customHeight="1" outlineLevel="2" x14ac:dyDescent="0.2">
      <c r="A2706" s="715">
        <v>149</v>
      </c>
      <c r="B2706" s="706" t="s">
        <v>11879</v>
      </c>
      <c r="C2706" s="706" t="s">
        <v>11847</v>
      </c>
      <c r="D2706" s="561" t="s">
        <v>11868</v>
      </c>
      <c r="E2706" s="706" t="s">
        <v>11856</v>
      </c>
      <c r="F2706" s="706" t="s">
        <v>34</v>
      </c>
      <c r="G2706" s="706" t="s">
        <v>4191</v>
      </c>
      <c r="H2706" s="706" t="s">
        <v>9346</v>
      </c>
      <c r="I2706" s="561" t="s">
        <v>11711</v>
      </c>
      <c r="J2706" s="561" t="s">
        <v>4859</v>
      </c>
      <c r="K2706" s="706" t="s">
        <v>3586</v>
      </c>
      <c r="L2706" s="710">
        <v>1</v>
      </c>
    </row>
    <row r="2707" spans="1:12" s="230" customFormat="1" ht="22.5" customHeight="1" outlineLevel="2" x14ac:dyDescent="0.2">
      <c r="A2707" s="704">
        <v>150</v>
      </c>
      <c r="B2707" s="706" t="s">
        <v>11880</v>
      </c>
      <c r="C2707" s="706" t="s">
        <v>11847</v>
      </c>
      <c r="D2707" s="561" t="s">
        <v>11868</v>
      </c>
      <c r="E2707" s="706" t="s">
        <v>11856</v>
      </c>
      <c r="F2707" s="706" t="s">
        <v>109</v>
      </c>
      <c r="G2707" s="706" t="s">
        <v>4191</v>
      </c>
      <c r="H2707" s="706" t="s">
        <v>9346</v>
      </c>
      <c r="I2707" s="561" t="s">
        <v>11711</v>
      </c>
      <c r="J2707" s="561" t="s">
        <v>4859</v>
      </c>
      <c r="K2707" s="706" t="s">
        <v>3586</v>
      </c>
      <c r="L2707" s="710">
        <v>1</v>
      </c>
    </row>
    <row r="2708" spans="1:12" s="230" customFormat="1" ht="22.5" customHeight="1" outlineLevel="2" x14ac:dyDescent="0.2">
      <c r="A2708" s="716">
        <v>151</v>
      </c>
      <c r="B2708" s="706" t="s">
        <v>11881</v>
      </c>
      <c r="C2708" s="706" t="s">
        <v>11847</v>
      </c>
      <c r="D2708" s="561" t="s">
        <v>11882</v>
      </c>
      <c r="E2708" s="706" t="s">
        <v>3334</v>
      </c>
      <c r="F2708" s="706" t="s">
        <v>71</v>
      </c>
      <c r="G2708" s="706" t="s">
        <v>4191</v>
      </c>
      <c r="H2708" s="706" t="s">
        <v>9346</v>
      </c>
      <c r="I2708" s="561" t="s">
        <v>11711</v>
      </c>
      <c r="J2708" s="561" t="s">
        <v>4859</v>
      </c>
      <c r="K2708" s="706" t="s">
        <v>3586</v>
      </c>
      <c r="L2708" s="710">
        <v>1</v>
      </c>
    </row>
    <row r="2709" spans="1:12" s="230" customFormat="1" ht="22.5" customHeight="1" outlineLevel="2" x14ac:dyDescent="0.2">
      <c r="A2709" s="715">
        <v>152</v>
      </c>
      <c r="B2709" s="706" t="s">
        <v>11883</v>
      </c>
      <c r="C2709" s="706" t="s">
        <v>11847</v>
      </c>
      <c r="D2709" s="561" t="s">
        <v>11882</v>
      </c>
      <c r="E2709" s="706" t="s">
        <v>3334</v>
      </c>
      <c r="F2709" s="706" t="s">
        <v>72</v>
      </c>
      <c r="G2709" s="706" t="s">
        <v>5957</v>
      </c>
      <c r="H2709" s="706" t="s">
        <v>9346</v>
      </c>
      <c r="I2709" s="561" t="s">
        <v>11711</v>
      </c>
      <c r="J2709" s="561" t="s">
        <v>4859</v>
      </c>
      <c r="K2709" s="706" t="s">
        <v>3586</v>
      </c>
      <c r="L2709" s="710">
        <v>1</v>
      </c>
    </row>
    <row r="2710" spans="1:12" s="230" customFormat="1" ht="22.5" customHeight="1" outlineLevel="2" x14ac:dyDescent="0.2">
      <c r="A2710" s="716">
        <v>153</v>
      </c>
      <c r="B2710" s="706" t="s">
        <v>11884</v>
      </c>
      <c r="C2710" s="706" t="s">
        <v>11847</v>
      </c>
      <c r="D2710" s="561" t="s">
        <v>11885</v>
      </c>
      <c r="E2710" s="706" t="s">
        <v>8626</v>
      </c>
      <c r="F2710" s="706" t="s">
        <v>32</v>
      </c>
      <c r="G2710" s="706" t="s">
        <v>4191</v>
      </c>
      <c r="H2710" s="706" t="s">
        <v>9346</v>
      </c>
      <c r="I2710" s="561" t="s">
        <v>11711</v>
      </c>
      <c r="J2710" s="561" t="s">
        <v>4859</v>
      </c>
      <c r="K2710" s="706" t="s">
        <v>3586</v>
      </c>
      <c r="L2710" s="710">
        <v>1</v>
      </c>
    </row>
    <row r="2711" spans="1:12" s="230" customFormat="1" ht="22.5" customHeight="1" outlineLevel="2" x14ac:dyDescent="0.2">
      <c r="A2711" s="704">
        <v>154</v>
      </c>
      <c r="B2711" s="706" t="s">
        <v>11886</v>
      </c>
      <c r="C2711" s="706" t="s">
        <v>11847</v>
      </c>
      <c r="D2711" s="561" t="s">
        <v>11885</v>
      </c>
      <c r="E2711" s="706" t="s">
        <v>3345</v>
      </c>
      <c r="F2711" s="706" t="s">
        <v>91</v>
      </c>
      <c r="G2711" s="706" t="s">
        <v>4191</v>
      </c>
      <c r="H2711" s="706" t="s">
        <v>9346</v>
      </c>
      <c r="I2711" s="561" t="s">
        <v>11711</v>
      </c>
      <c r="J2711" s="561" t="s">
        <v>4859</v>
      </c>
      <c r="K2711" s="706" t="s">
        <v>3586</v>
      </c>
      <c r="L2711" s="710">
        <v>1</v>
      </c>
    </row>
    <row r="2712" spans="1:12" s="230" customFormat="1" ht="22.5" customHeight="1" outlineLevel="2" x14ac:dyDescent="0.2">
      <c r="A2712" s="716">
        <v>155</v>
      </c>
      <c r="B2712" s="706" t="s">
        <v>11887</v>
      </c>
      <c r="C2712" s="706" t="s">
        <v>11847</v>
      </c>
      <c r="D2712" s="561" t="s">
        <v>11885</v>
      </c>
      <c r="E2712" s="706" t="s">
        <v>3305</v>
      </c>
      <c r="F2712" s="706" t="s">
        <v>106</v>
      </c>
      <c r="G2712" s="706" t="s">
        <v>4191</v>
      </c>
      <c r="H2712" s="706" t="s">
        <v>9346</v>
      </c>
      <c r="I2712" s="561" t="s">
        <v>11711</v>
      </c>
      <c r="J2712" s="561" t="s">
        <v>4859</v>
      </c>
      <c r="K2712" s="706" t="s">
        <v>3586</v>
      </c>
      <c r="L2712" s="710">
        <v>1</v>
      </c>
    </row>
    <row r="2713" spans="1:12" s="230" customFormat="1" ht="22.5" customHeight="1" outlineLevel="2" x14ac:dyDescent="0.2">
      <c r="A2713" s="715">
        <v>156</v>
      </c>
      <c r="B2713" s="706" t="s">
        <v>11888</v>
      </c>
      <c r="C2713" s="706" t="s">
        <v>11847</v>
      </c>
      <c r="D2713" s="561" t="s">
        <v>11885</v>
      </c>
      <c r="E2713" s="706" t="s">
        <v>3305</v>
      </c>
      <c r="F2713" s="706" t="s">
        <v>35</v>
      </c>
      <c r="G2713" s="706" t="s">
        <v>5957</v>
      </c>
      <c r="H2713" s="706" t="s">
        <v>9346</v>
      </c>
      <c r="I2713" s="561" t="s">
        <v>11711</v>
      </c>
      <c r="J2713" s="561" t="s">
        <v>4859</v>
      </c>
      <c r="K2713" s="706" t="s">
        <v>3586</v>
      </c>
      <c r="L2713" s="710">
        <v>1</v>
      </c>
    </row>
    <row r="2714" spans="1:12" s="230" customFormat="1" ht="22.5" customHeight="1" outlineLevel="2" x14ac:dyDescent="0.2">
      <c r="A2714" s="704">
        <v>157</v>
      </c>
      <c r="B2714" s="706" t="s">
        <v>11889</v>
      </c>
      <c r="C2714" s="706" t="s">
        <v>11847</v>
      </c>
      <c r="D2714" s="561" t="s">
        <v>11890</v>
      </c>
      <c r="E2714" s="706" t="s">
        <v>8626</v>
      </c>
      <c r="F2714" s="706" t="s">
        <v>736</v>
      </c>
      <c r="G2714" s="706" t="s">
        <v>4191</v>
      </c>
      <c r="H2714" s="706" t="s">
        <v>9346</v>
      </c>
      <c r="I2714" s="561" t="s">
        <v>11711</v>
      </c>
      <c r="J2714" s="561" t="s">
        <v>4859</v>
      </c>
      <c r="K2714" s="706" t="s">
        <v>3586</v>
      </c>
      <c r="L2714" s="710">
        <v>1</v>
      </c>
    </row>
    <row r="2715" spans="1:12" s="230" customFormat="1" ht="22.5" customHeight="1" outlineLevel="2" x14ac:dyDescent="0.2">
      <c r="A2715" s="716">
        <v>158</v>
      </c>
      <c r="B2715" s="706" t="s">
        <v>11891</v>
      </c>
      <c r="C2715" s="706" t="s">
        <v>11847</v>
      </c>
      <c r="D2715" s="561" t="s">
        <v>11890</v>
      </c>
      <c r="E2715" s="706" t="s">
        <v>4885</v>
      </c>
      <c r="F2715" s="706" t="s">
        <v>736</v>
      </c>
      <c r="G2715" s="706" t="s">
        <v>4191</v>
      </c>
      <c r="H2715" s="706" t="s">
        <v>9346</v>
      </c>
      <c r="I2715" s="561" t="s">
        <v>11711</v>
      </c>
      <c r="J2715" s="561" t="s">
        <v>4859</v>
      </c>
      <c r="K2715" s="706" t="s">
        <v>3586</v>
      </c>
      <c r="L2715" s="710">
        <v>1</v>
      </c>
    </row>
    <row r="2716" spans="1:12" s="230" customFormat="1" ht="22.5" customHeight="1" outlineLevel="2" x14ac:dyDescent="0.2">
      <c r="A2716" s="715">
        <v>159</v>
      </c>
      <c r="B2716" s="706" t="s">
        <v>11892</v>
      </c>
      <c r="C2716" s="706" t="s">
        <v>11847</v>
      </c>
      <c r="D2716" s="561" t="s">
        <v>11890</v>
      </c>
      <c r="E2716" s="706" t="s">
        <v>4885</v>
      </c>
      <c r="F2716" s="706" t="s">
        <v>145</v>
      </c>
      <c r="G2716" s="706" t="s">
        <v>4191</v>
      </c>
      <c r="H2716" s="706" t="s">
        <v>9346</v>
      </c>
      <c r="I2716" s="561" t="s">
        <v>11711</v>
      </c>
      <c r="J2716" s="561" t="s">
        <v>4859</v>
      </c>
      <c r="K2716" s="706" t="s">
        <v>3586</v>
      </c>
      <c r="L2716" s="710">
        <v>1</v>
      </c>
    </row>
    <row r="2717" spans="1:12" s="230" customFormat="1" ht="22.5" customHeight="1" outlineLevel="2" x14ac:dyDescent="0.2">
      <c r="A2717" s="716">
        <v>160</v>
      </c>
      <c r="B2717" s="706" t="s">
        <v>11893</v>
      </c>
      <c r="C2717" s="706" t="s">
        <v>11847</v>
      </c>
      <c r="D2717" s="561" t="s">
        <v>11890</v>
      </c>
      <c r="E2717" s="706" t="s">
        <v>2054</v>
      </c>
      <c r="F2717" s="706" t="s">
        <v>112</v>
      </c>
      <c r="G2717" s="706" t="s">
        <v>5957</v>
      </c>
      <c r="H2717" s="706" t="s">
        <v>9346</v>
      </c>
      <c r="I2717" s="561" t="s">
        <v>11711</v>
      </c>
      <c r="J2717" s="561" t="s">
        <v>4859</v>
      </c>
      <c r="K2717" s="706" t="s">
        <v>3586</v>
      </c>
      <c r="L2717" s="710">
        <v>1</v>
      </c>
    </row>
    <row r="2718" spans="1:12" s="230" customFormat="1" ht="22.5" customHeight="1" outlineLevel="2" x14ac:dyDescent="0.2">
      <c r="A2718" s="704">
        <v>161</v>
      </c>
      <c r="B2718" s="706" t="s">
        <v>11894</v>
      </c>
      <c r="C2718" s="706" t="s">
        <v>11847</v>
      </c>
      <c r="D2718" s="561" t="s">
        <v>11890</v>
      </c>
      <c r="E2718" s="706" t="s">
        <v>2054</v>
      </c>
      <c r="F2718" s="706" t="s">
        <v>143</v>
      </c>
      <c r="G2718" s="706" t="s">
        <v>4191</v>
      </c>
      <c r="H2718" s="706" t="s">
        <v>9346</v>
      </c>
      <c r="I2718" s="561" t="s">
        <v>11711</v>
      </c>
      <c r="J2718" s="561" t="s">
        <v>4859</v>
      </c>
      <c r="K2718" s="706" t="s">
        <v>3586</v>
      </c>
      <c r="L2718" s="710">
        <v>1</v>
      </c>
    </row>
    <row r="2719" spans="1:12" s="230" customFormat="1" ht="22.5" customHeight="1" outlineLevel="2" x14ac:dyDescent="0.2">
      <c r="A2719" s="716">
        <v>162</v>
      </c>
      <c r="B2719" s="706" t="s">
        <v>11895</v>
      </c>
      <c r="C2719" s="706" t="s">
        <v>11847</v>
      </c>
      <c r="D2719" s="561" t="s">
        <v>11890</v>
      </c>
      <c r="E2719" s="706" t="s">
        <v>2054</v>
      </c>
      <c r="F2719" s="706" t="s">
        <v>176</v>
      </c>
      <c r="G2719" s="706" t="s">
        <v>4191</v>
      </c>
      <c r="H2719" s="706" t="s">
        <v>9346</v>
      </c>
      <c r="I2719" s="561" t="s">
        <v>11711</v>
      </c>
      <c r="J2719" s="561" t="s">
        <v>4859</v>
      </c>
      <c r="K2719" s="706" t="s">
        <v>3586</v>
      </c>
      <c r="L2719" s="710">
        <v>1</v>
      </c>
    </row>
    <row r="2720" spans="1:12" s="230" customFormat="1" ht="22.5" customHeight="1" outlineLevel="2" x14ac:dyDescent="0.2">
      <c r="A2720" s="715">
        <v>163</v>
      </c>
      <c r="B2720" s="706" t="s">
        <v>11896</v>
      </c>
      <c r="C2720" s="706" t="s">
        <v>11847</v>
      </c>
      <c r="D2720" s="561" t="s">
        <v>11890</v>
      </c>
      <c r="E2720" s="706" t="s">
        <v>2054</v>
      </c>
      <c r="F2720" s="706" t="s">
        <v>181</v>
      </c>
      <c r="G2720" s="706" t="s">
        <v>4191</v>
      </c>
      <c r="H2720" s="706" t="s">
        <v>9346</v>
      </c>
      <c r="I2720" s="561" t="s">
        <v>11711</v>
      </c>
      <c r="J2720" s="561" t="s">
        <v>4859</v>
      </c>
      <c r="K2720" s="706" t="s">
        <v>3586</v>
      </c>
      <c r="L2720" s="710">
        <v>1</v>
      </c>
    </row>
    <row r="2721" spans="1:12" s="230" customFormat="1" ht="22.5" customHeight="1" outlineLevel="2" x14ac:dyDescent="0.2">
      <c r="A2721" s="704">
        <v>164</v>
      </c>
      <c r="B2721" s="706" t="s">
        <v>11897</v>
      </c>
      <c r="C2721" s="706" t="s">
        <v>11847</v>
      </c>
      <c r="D2721" s="561" t="s">
        <v>11890</v>
      </c>
      <c r="E2721" s="706" t="s">
        <v>2054</v>
      </c>
      <c r="F2721" s="706" t="s">
        <v>182</v>
      </c>
      <c r="G2721" s="706" t="s">
        <v>4191</v>
      </c>
      <c r="H2721" s="706" t="s">
        <v>9346</v>
      </c>
      <c r="I2721" s="561" t="s">
        <v>11711</v>
      </c>
      <c r="J2721" s="561" t="s">
        <v>4859</v>
      </c>
      <c r="K2721" s="706" t="s">
        <v>3586</v>
      </c>
      <c r="L2721" s="710">
        <v>1</v>
      </c>
    </row>
    <row r="2722" spans="1:12" s="230" customFormat="1" ht="22.5" customHeight="1" outlineLevel="2" x14ac:dyDescent="0.2">
      <c r="A2722" s="716">
        <v>165</v>
      </c>
      <c r="B2722" s="706" t="s">
        <v>11898</v>
      </c>
      <c r="C2722" s="706" t="s">
        <v>11847</v>
      </c>
      <c r="D2722" s="561" t="s">
        <v>11899</v>
      </c>
      <c r="E2722" s="706" t="s">
        <v>11900</v>
      </c>
      <c r="F2722" s="706" t="s">
        <v>70</v>
      </c>
      <c r="G2722" s="706" t="s">
        <v>4191</v>
      </c>
      <c r="H2722" s="706" t="s">
        <v>9346</v>
      </c>
      <c r="I2722" s="561" t="s">
        <v>11711</v>
      </c>
      <c r="J2722" s="561" t="s">
        <v>4859</v>
      </c>
      <c r="K2722" s="706" t="s">
        <v>3586</v>
      </c>
      <c r="L2722" s="710">
        <v>1</v>
      </c>
    </row>
    <row r="2723" spans="1:12" s="230" customFormat="1" ht="22.5" customHeight="1" outlineLevel="2" x14ac:dyDescent="0.2">
      <c r="A2723" s="715">
        <v>166</v>
      </c>
      <c r="B2723" s="706" t="s">
        <v>11901</v>
      </c>
      <c r="C2723" s="706" t="s">
        <v>11847</v>
      </c>
      <c r="D2723" s="561" t="s">
        <v>11899</v>
      </c>
      <c r="E2723" s="706" t="s">
        <v>11900</v>
      </c>
      <c r="F2723" s="706" t="s">
        <v>112</v>
      </c>
      <c r="G2723" s="706" t="s">
        <v>4191</v>
      </c>
      <c r="H2723" s="706" t="s">
        <v>9346</v>
      </c>
      <c r="I2723" s="561" t="s">
        <v>11711</v>
      </c>
      <c r="J2723" s="561" t="s">
        <v>4859</v>
      </c>
      <c r="K2723" s="706" t="s">
        <v>3586</v>
      </c>
      <c r="L2723" s="710">
        <v>1</v>
      </c>
    </row>
    <row r="2724" spans="1:12" s="230" customFormat="1" ht="22.5" customHeight="1" outlineLevel="2" x14ac:dyDescent="0.2">
      <c r="A2724" s="716">
        <v>167</v>
      </c>
      <c r="B2724" s="706" t="s">
        <v>11902</v>
      </c>
      <c r="C2724" s="706" t="s">
        <v>11847</v>
      </c>
      <c r="D2724" s="561" t="s">
        <v>11899</v>
      </c>
      <c r="E2724" s="706" t="s">
        <v>11900</v>
      </c>
      <c r="F2724" s="706" t="s">
        <v>31</v>
      </c>
      <c r="G2724" s="706" t="s">
        <v>4191</v>
      </c>
      <c r="H2724" s="706" t="s">
        <v>9346</v>
      </c>
      <c r="I2724" s="561" t="s">
        <v>11711</v>
      </c>
      <c r="J2724" s="561" t="s">
        <v>4859</v>
      </c>
      <c r="K2724" s="706" t="s">
        <v>3586</v>
      </c>
      <c r="L2724" s="710">
        <v>1</v>
      </c>
    </row>
    <row r="2725" spans="1:12" s="230" customFormat="1" ht="22.5" customHeight="1" outlineLevel="2" x14ac:dyDescent="0.2">
      <c r="A2725" s="704">
        <v>168</v>
      </c>
      <c r="B2725" s="706" t="s">
        <v>11903</v>
      </c>
      <c r="C2725" s="706" t="s">
        <v>11847</v>
      </c>
      <c r="D2725" s="561" t="s">
        <v>11899</v>
      </c>
      <c r="E2725" s="706" t="s">
        <v>2054</v>
      </c>
      <c r="F2725" s="706" t="s">
        <v>145</v>
      </c>
      <c r="G2725" s="706" t="s">
        <v>4191</v>
      </c>
      <c r="H2725" s="706" t="s">
        <v>9346</v>
      </c>
      <c r="I2725" s="561" t="s">
        <v>11711</v>
      </c>
      <c r="J2725" s="561" t="s">
        <v>4859</v>
      </c>
      <c r="K2725" s="706" t="s">
        <v>3586</v>
      </c>
      <c r="L2725" s="710">
        <v>1</v>
      </c>
    </row>
    <row r="2726" spans="1:12" s="230" customFormat="1" ht="22.5" customHeight="1" outlineLevel="2" x14ac:dyDescent="0.2">
      <c r="A2726" s="716">
        <v>169</v>
      </c>
      <c r="B2726" s="706" t="s">
        <v>11904</v>
      </c>
      <c r="C2726" s="706" t="s">
        <v>11847</v>
      </c>
      <c r="D2726" s="561" t="s">
        <v>11899</v>
      </c>
      <c r="E2726" s="706" t="s">
        <v>3349</v>
      </c>
      <c r="F2726" s="706" t="s">
        <v>112</v>
      </c>
      <c r="G2726" s="706" t="s">
        <v>4191</v>
      </c>
      <c r="H2726" s="706" t="s">
        <v>9346</v>
      </c>
      <c r="I2726" s="561" t="s">
        <v>11711</v>
      </c>
      <c r="J2726" s="561" t="s">
        <v>4859</v>
      </c>
      <c r="K2726" s="706" t="s">
        <v>3586</v>
      </c>
      <c r="L2726" s="710">
        <v>1</v>
      </c>
    </row>
    <row r="2727" spans="1:12" s="230" customFormat="1" ht="22.5" customHeight="1" outlineLevel="2" x14ac:dyDescent="0.2">
      <c r="A2727" s="715">
        <v>170</v>
      </c>
      <c r="B2727" s="706" t="s">
        <v>11905</v>
      </c>
      <c r="C2727" s="706" t="s">
        <v>11847</v>
      </c>
      <c r="D2727" s="561" t="s">
        <v>11899</v>
      </c>
      <c r="E2727" s="706" t="s">
        <v>3349</v>
      </c>
      <c r="F2727" s="706" t="s">
        <v>31</v>
      </c>
      <c r="G2727" s="706" t="s">
        <v>4191</v>
      </c>
      <c r="H2727" s="706" t="s">
        <v>9346</v>
      </c>
      <c r="I2727" s="561" t="s">
        <v>11711</v>
      </c>
      <c r="J2727" s="561" t="s">
        <v>4859</v>
      </c>
      <c r="K2727" s="706" t="s">
        <v>3586</v>
      </c>
      <c r="L2727" s="710">
        <v>1</v>
      </c>
    </row>
    <row r="2728" spans="1:12" s="230" customFormat="1" ht="22.5" customHeight="1" outlineLevel="2" x14ac:dyDescent="0.2">
      <c r="A2728" s="704">
        <v>171</v>
      </c>
      <c r="B2728" s="706" t="s">
        <v>11906</v>
      </c>
      <c r="C2728" s="706" t="s">
        <v>11847</v>
      </c>
      <c r="D2728" s="561" t="s">
        <v>11899</v>
      </c>
      <c r="E2728" s="706" t="s">
        <v>3349</v>
      </c>
      <c r="F2728" s="706" t="s">
        <v>69</v>
      </c>
      <c r="G2728" s="706" t="s">
        <v>4191</v>
      </c>
      <c r="H2728" s="706" t="s">
        <v>9346</v>
      </c>
      <c r="I2728" s="561" t="s">
        <v>11711</v>
      </c>
      <c r="J2728" s="561" t="s">
        <v>4859</v>
      </c>
      <c r="K2728" s="706" t="s">
        <v>3586</v>
      </c>
      <c r="L2728" s="710">
        <v>1</v>
      </c>
    </row>
    <row r="2729" spans="1:12" s="230" customFormat="1" ht="22.5" customHeight="1" outlineLevel="2" x14ac:dyDescent="0.2">
      <c r="A2729" s="716">
        <v>172</v>
      </c>
      <c r="B2729" s="706" t="s">
        <v>11907</v>
      </c>
      <c r="C2729" s="706" t="s">
        <v>11847</v>
      </c>
      <c r="D2729" s="561" t="s">
        <v>11899</v>
      </c>
      <c r="E2729" s="706" t="s">
        <v>3349</v>
      </c>
      <c r="F2729" s="706" t="s">
        <v>32</v>
      </c>
      <c r="G2729" s="706" t="s">
        <v>4191</v>
      </c>
      <c r="H2729" s="706" t="s">
        <v>9346</v>
      </c>
      <c r="I2729" s="561" t="s">
        <v>11711</v>
      </c>
      <c r="J2729" s="561" t="s">
        <v>4859</v>
      </c>
      <c r="K2729" s="706" t="s">
        <v>3586</v>
      </c>
      <c r="L2729" s="710">
        <v>1</v>
      </c>
    </row>
    <row r="2730" spans="1:12" s="230" customFormat="1" ht="22.5" customHeight="1" outlineLevel="2" x14ac:dyDescent="0.2">
      <c r="A2730" s="715">
        <v>173</v>
      </c>
      <c r="B2730" s="706" t="s">
        <v>11908</v>
      </c>
      <c r="C2730" s="706" t="s">
        <v>11847</v>
      </c>
      <c r="D2730" s="561" t="s">
        <v>11899</v>
      </c>
      <c r="E2730" s="706" t="s">
        <v>3349</v>
      </c>
      <c r="F2730" s="706" t="s">
        <v>106</v>
      </c>
      <c r="G2730" s="706" t="s">
        <v>4191</v>
      </c>
      <c r="H2730" s="706" t="s">
        <v>9346</v>
      </c>
      <c r="I2730" s="561" t="s">
        <v>11711</v>
      </c>
      <c r="J2730" s="561" t="s">
        <v>4859</v>
      </c>
      <c r="K2730" s="706" t="s">
        <v>3586</v>
      </c>
      <c r="L2730" s="710">
        <v>1</v>
      </c>
    </row>
    <row r="2731" spans="1:12" s="230" customFormat="1" ht="22.5" customHeight="1" outlineLevel="2" x14ac:dyDescent="0.2">
      <c r="A2731" s="716">
        <v>174</v>
      </c>
      <c r="B2731" s="706" t="s">
        <v>11909</v>
      </c>
      <c r="C2731" s="706" t="s">
        <v>11847</v>
      </c>
      <c r="D2731" s="561" t="s">
        <v>11899</v>
      </c>
      <c r="E2731" s="706" t="s">
        <v>3349</v>
      </c>
      <c r="F2731" s="706" t="s">
        <v>34</v>
      </c>
      <c r="G2731" s="706" t="s">
        <v>4191</v>
      </c>
      <c r="H2731" s="706" t="s">
        <v>9346</v>
      </c>
      <c r="I2731" s="561" t="s">
        <v>11711</v>
      </c>
      <c r="J2731" s="561" t="s">
        <v>4859</v>
      </c>
      <c r="K2731" s="706" t="s">
        <v>3586</v>
      </c>
      <c r="L2731" s="710">
        <v>1</v>
      </c>
    </row>
    <row r="2732" spans="1:12" s="230" customFormat="1" ht="22.5" customHeight="1" outlineLevel="2" x14ac:dyDescent="0.2">
      <c r="A2732" s="704">
        <v>175</v>
      </c>
      <c r="B2732" s="706" t="s">
        <v>11910</v>
      </c>
      <c r="C2732" s="706" t="s">
        <v>11847</v>
      </c>
      <c r="D2732" s="561" t="s">
        <v>11899</v>
      </c>
      <c r="E2732" s="706" t="s">
        <v>3349</v>
      </c>
      <c r="F2732" s="706" t="s">
        <v>146</v>
      </c>
      <c r="G2732" s="706" t="s">
        <v>4175</v>
      </c>
      <c r="H2732" s="706" t="s">
        <v>9346</v>
      </c>
      <c r="I2732" s="561" t="s">
        <v>11711</v>
      </c>
      <c r="J2732" s="561" t="s">
        <v>4859</v>
      </c>
      <c r="K2732" s="706" t="s">
        <v>3586</v>
      </c>
      <c r="L2732" s="710">
        <v>1</v>
      </c>
    </row>
    <row r="2733" spans="1:12" s="230" customFormat="1" ht="22.5" customHeight="1" outlineLevel="2" x14ac:dyDescent="0.2">
      <c r="A2733" s="716">
        <v>176</v>
      </c>
      <c r="B2733" s="706" t="s">
        <v>11911</v>
      </c>
      <c r="C2733" s="706" t="s">
        <v>11847</v>
      </c>
      <c r="D2733" s="561" t="s">
        <v>11899</v>
      </c>
      <c r="E2733" s="706" t="s">
        <v>3344</v>
      </c>
      <c r="F2733" s="706" t="s">
        <v>182</v>
      </c>
      <c r="G2733" s="706" t="s">
        <v>4191</v>
      </c>
      <c r="H2733" s="706" t="s">
        <v>9346</v>
      </c>
      <c r="I2733" s="561" t="s">
        <v>11711</v>
      </c>
      <c r="J2733" s="561" t="s">
        <v>4859</v>
      </c>
      <c r="K2733" s="706" t="s">
        <v>3586</v>
      </c>
      <c r="L2733" s="710">
        <v>1</v>
      </c>
    </row>
    <row r="2734" spans="1:12" s="230" customFormat="1" ht="22.5" customHeight="1" outlineLevel="2" x14ac:dyDescent="0.2">
      <c r="A2734" s="715">
        <v>177</v>
      </c>
      <c r="B2734" s="706" t="s">
        <v>11912</v>
      </c>
      <c r="C2734" s="706" t="s">
        <v>11847</v>
      </c>
      <c r="D2734" s="561" t="s">
        <v>11899</v>
      </c>
      <c r="E2734" s="706" t="s">
        <v>3344</v>
      </c>
      <c r="F2734" s="706" t="s">
        <v>237</v>
      </c>
      <c r="G2734" s="706" t="s">
        <v>4191</v>
      </c>
      <c r="H2734" s="706" t="s">
        <v>9346</v>
      </c>
      <c r="I2734" s="561" t="s">
        <v>11711</v>
      </c>
      <c r="J2734" s="561" t="s">
        <v>4859</v>
      </c>
      <c r="K2734" s="706" t="s">
        <v>3586</v>
      </c>
      <c r="L2734" s="710">
        <v>1</v>
      </c>
    </row>
    <row r="2735" spans="1:12" s="230" customFormat="1" ht="22.5" customHeight="1" outlineLevel="2" x14ac:dyDescent="0.2">
      <c r="A2735" s="704">
        <v>178</v>
      </c>
      <c r="B2735" s="706" t="s">
        <v>11913</v>
      </c>
      <c r="C2735" s="706" t="s">
        <v>11847</v>
      </c>
      <c r="D2735" s="561" t="s">
        <v>11899</v>
      </c>
      <c r="E2735" s="706" t="s">
        <v>3334</v>
      </c>
      <c r="F2735" s="706" t="s">
        <v>33</v>
      </c>
      <c r="G2735" s="706" t="s">
        <v>4055</v>
      </c>
      <c r="H2735" s="706" t="s">
        <v>9346</v>
      </c>
      <c r="I2735" s="561" t="s">
        <v>11711</v>
      </c>
      <c r="J2735" s="561" t="s">
        <v>4859</v>
      </c>
      <c r="K2735" s="706" t="s">
        <v>3586</v>
      </c>
      <c r="L2735" s="710">
        <v>1</v>
      </c>
    </row>
    <row r="2736" spans="1:12" s="230" customFormat="1" ht="22.5" customHeight="1" outlineLevel="2" x14ac:dyDescent="0.2">
      <c r="A2736" s="716">
        <v>179</v>
      </c>
      <c r="B2736" s="706" t="s">
        <v>11914</v>
      </c>
      <c r="C2736" s="706" t="s">
        <v>11915</v>
      </c>
      <c r="D2736" s="561" t="s">
        <v>11916</v>
      </c>
      <c r="E2736" s="706" t="s">
        <v>11917</v>
      </c>
      <c r="F2736" s="706" t="s">
        <v>736</v>
      </c>
      <c r="G2736" s="706" t="s">
        <v>4191</v>
      </c>
      <c r="H2736" s="706" t="s">
        <v>11918</v>
      </c>
      <c r="I2736" s="561" t="s">
        <v>11711</v>
      </c>
      <c r="J2736" s="561" t="s">
        <v>4859</v>
      </c>
      <c r="K2736" s="706" t="s">
        <v>3586</v>
      </c>
      <c r="L2736" s="710">
        <v>1</v>
      </c>
    </row>
    <row r="2737" spans="1:12" s="230" customFormat="1" ht="22.5" customHeight="1" outlineLevel="2" x14ac:dyDescent="0.2">
      <c r="A2737" s="715">
        <v>180</v>
      </c>
      <c r="B2737" s="706" t="s">
        <v>11919</v>
      </c>
      <c r="C2737" s="706" t="s">
        <v>11915</v>
      </c>
      <c r="D2737" s="561" t="s">
        <v>11916</v>
      </c>
      <c r="E2737" s="706" t="s">
        <v>11917</v>
      </c>
      <c r="F2737" s="706" t="s">
        <v>6413</v>
      </c>
      <c r="G2737" s="706" t="s">
        <v>4175</v>
      </c>
      <c r="H2737" s="706" t="s">
        <v>11918</v>
      </c>
      <c r="I2737" s="561" t="s">
        <v>11711</v>
      </c>
      <c r="J2737" s="561" t="s">
        <v>4859</v>
      </c>
      <c r="K2737" s="706" t="s">
        <v>3586</v>
      </c>
      <c r="L2737" s="710">
        <v>1</v>
      </c>
    </row>
    <row r="2738" spans="1:12" s="230" customFormat="1" ht="22.5" customHeight="1" outlineLevel="2" x14ac:dyDescent="0.2">
      <c r="A2738" s="716">
        <v>181</v>
      </c>
      <c r="B2738" s="706" t="s">
        <v>11920</v>
      </c>
      <c r="C2738" s="706" t="s">
        <v>11915</v>
      </c>
      <c r="D2738" s="561" t="s">
        <v>11916</v>
      </c>
      <c r="E2738" s="706" t="s">
        <v>11917</v>
      </c>
      <c r="F2738" s="706" t="s">
        <v>6505</v>
      </c>
      <c r="G2738" s="706" t="s">
        <v>4175</v>
      </c>
      <c r="H2738" s="706" t="s">
        <v>11918</v>
      </c>
      <c r="I2738" s="561" t="s">
        <v>11711</v>
      </c>
      <c r="J2738" s="561" t="s">
        <v>4859</v>
      </c>
      <c r="K2738" s="706" t="s">
        <v>3586</v>
      </c>
      <c r="L2738" s="710">
        <v>1</v>
      </c>
    </row>
    <row r="2739" spans="1:12" s="230" customFormat="1" ht="22.5" customHeight="1" outlineLevel="2" x14ac:dyDescent="0.2">
      <c r="A2739" s="704">
        <v>182</v>
      </c>
      <c r="B2739" s="706" t="s">
        <v>11921</v>
      </c>
      <c r="C2739" s="706" t="s">
        <v>11915</v>
      </c>
      <c r="D2739" s="561" t="s">
        <v>11916</v>
      </c>
      <c r="E2739" s="706" t="s">
        <v>11917</v>
      </c>
      <c r="F2739" s="706" t="s">
        <v>6502</v>
      </c>
      <c r="G2739" s="706" t="s">
        <v>4191</v>
      </c>
      <c r="H2739" s="706" t="s">
        <v>11918</v>
      </c>
      <c r="I2739" s="561" t="s">
        <v>11711</v>
      </c>
      <c r="J2739" s="561" t="s">
        <v>4859</v>
      </c>
      <c r="K2739" s="706" t="s">
        <v>3586</v>
      </c>
      <c r="L2739" s="710">
        <v>1</v>
      </c>
    </row>
    <row r="2740" spans="1:12" s="230" customFormat="1" ht="22.5" customHeight="1" outlineLevel="2" x14ac:dyDescent="0.2">
      <c r="A2740" s="716">
        <v>183</v>
      </c>
      <c r="B2740" s="706" t="s">
        <v>11922</v>
      </c>
      <c r="C2740" s="706" t="s">
        <v>11915</v>
      </c>
      <c r="D2740" s="561" t="s">
        <v>11916</v>
      </c>
      <c r="E2740" s="706" t="s">
        <v>11917</v>
      </c>
      <c r="F2740" s="706" t="s">
        <v>91</v>
      </c>
      <c r="G2740" s="706" t="s">
        <v>4175</v>
      </c>
      <c r="H2740" s="706" t="s">
        <v>11918</v>
      </c>
      <c r="I2740" s="561" t="s">
        <v>11711</v>
      </c>
      <c r="J2740" s="561" t="s">
        <v>4859</v>
      </c>
      <c r="K2740" s="706" t="s">
        <v>3586</v>
      </c>
      <c r="L2740" s="710">
        <v>1</v>
      </c>
    </row>
    <row r="2741" spans="1:12" s="230" customFormat="1" ht="22.5" customHeight="1" outlineLevel="2" x14ac:dyDescent="0.2">
      <c r="A2741" s="715">
        <v>184</v>
      </c>
      <c r="B2741" s="706" t="s">
        <v>11923</v>
      </c>
      <c r="C2741" s="706" t="s">
        <v>11915</v>
      </c>
      <c r="D2741" s="561" t="s">
        <v>11916</v>
      </c>
      <c r="E2741" s="706" t="s">
        <v>2235</v>
      </c>
      <c r="F2741" s="706" t="s">
        <v>6491</v>
      </c>
      <c r="G2741" s="706" t="s">
        <v>4191</v>
      </c>
      <c r="H2741" s="706" t="s">
        <v>11918</v>
      </c>
      <c r="I2741" s="561" t="s">
        <v>11711</v>
      </c>
      <c r="J2741" s="561" t="s">
        <v>4859</v>
      </c>
      <c r="K2741" s="706" t="s">
        <v>3586</v>
      </c>
      <c r="L2741" s="710">
        <v>1</v>
      </c>
    </row>
    <row r="2742" spans="1:12" s="230" customFormat="1" ht="22.5" customHeight="1" outlineLevel="2" x14ac:dyDescent="0.2">
      <c r="A2742" s="704">
        <v>185</v>
      </c>
      <c r="B2742" s="706" t="s">
        <v>11924</v>
      </c>
      <c r="C2742" s="706" t="s">
        <v>11915</v>
      </c>
      <c r="D2742" s="561" t="s">
        <v>11916</v>
      </c>
      <c r="E2742" s="706" t="s">
        <v>2235</v>
      </c>
      <c r="F2742" s="706" t="s">
        <v>6495</v>
      </c>
      <c r="G2742" s="706" t="s">
        <v>4175</v>
      </c>
      <c r="H2742" s="706" t="s">
        <v>11918</v>
      </c>
      <c r="I2742" s="561" t="s">
        <v>11711</v>
      </c>
      <c r="J2742" s="561" t="s">
        <v>4859</v>
      </c>
      <c r="K2742" s="706" t="s">
        <v>3586</v>
      </c>
      <c r="L2742" s="710">
        <v>1</v>
      </c>
    </row>
    <row r="2743" spans="1:12" s="230" customFormat="1" ht="22.5" customHeight="1" outlineLevel="2" x14ac:dyDescent="0.2">
      <c r="A2743" s="716">
        <v>186</v>
      </c>
      <c r="B2743" s="706" t="s">
        <v>11925</v>
      </c>
      <c r="C2743" s="706" t="s">
        <v>11915</v>
      </c>
      <c r="D2743" s="561" t="s">
        <v>11916</v>
      </c>
      <c r="E2743" s="706" t="s">
        <v>2235</v>
      </c>
      <c r="F2743" s="706" t="s">
        <v>11926</v>
      </c>
      <c r="G2743" s="706" t="s">
        <v>4191</v>
      </c>
      <c r="H2743" s="706" t="s">
        <v>11918</v>
      </c>
      <c r="I2743" s="561" t="s">
        <v>11711</v>
      </c>
      <c r="J2743" s="561" t="s">
        <v>4859</v>
      </c>
      <c r="K2743" s="706" t="s">
        <v>3586</v>
      </c>
      <c r="L2743" s="710">
        <v>1</v>
      </c>
    </row>
    <row r="2744" spans="1:12" s="230" customFormat="1" ht="22.5" customHeight="1" outlineLevel="2" x14ac:dyDescent="0.2">
      <c r="A2744" s="715">
        <v>187</v>
      </c>
      <c r="B2744" s="706" t="s">
        <v>11927</v>
      </c>
      <c r="C2744" s="706" t="s">
        <v>11915</v>
      </c>
      <c r="D2744" s="561" t="s">
        <v>11916</v>
      </c>
      <c r="E2744" s="706" t="s">
        <v>2235</v>
      </c>
      <c r="F2744" s="706" t="s">
        <v>6413</v>
      </c>
      <c r="G2744" s="706" t="s">
        <v>4175</v>
      </c>
      <c r="H2744" s="706" t="s">
        <v>11918</v>
      </c>
      <c r="I2744" s="561" t="s">
        <v>11711</v>
      </c>
      <c r="J2744" s="561" t="s">
        <v>4859</v>
      </c>
      <c r="K2744" s="706" t="s">
        <v>3586</v>
      </c>
      <c r="L2744" s="710">
        <v>1</v>
      </c>
    </row>
    <row r="2745" spans="1:12" s="230" customFormat="1" ht="22.5" customHeight="1" outlineLevel="2" x14ac:dyDescent="0.2">
      <c r="A2745" s="716">
        <v>188</v>
      </c>
      <c r="B2745" s="706" t="s">
        <v>11928</v>
      </c>
      <c r="C2745" s="706" t="s">
        <v>11915</v>
      </c>
      <c r="D2745" s="561" t="s">
        <v>11916</v>
      </c>
      <c r="E2745" s="706" t="s">
        <v>2235</v>
      </c>
      <c r="F2745" s="706" t="s">
        <v>6505</v>
      </c>
      <c r="G2745" s="706" t="s">
        <v>4175</v>
      </c>
      <c r="H2745" s="706" t="s">
        <v>11918</v>
      </c>
      <c r="I2745" s="561" t="s">
        <v>11711</v>
      </c>
      <c r="J2745" s="561" t="s">
        <v>4859</v>
      </c>
      <c r="K2745" s="706" t="s">
        <v>3586</v>
      </c>
      <c r="L2745" s="710">
        <v>1</v>
      </c>
    </row>
    <row r="2746" spans="1:12" s="230" customFormat="1" ht="22.5" customHeight="1" outlineLevel="2" x14ac:dyDescent="0.2">
      <c r="A2746" s="704">
        <v>189</v>
      </c>
      <c r="B2746" s="706" t="s">
        <v>11929</v>
      </c>
      <c r="C2746" s="706" t="s">
        <v>11915</v>
      </c>
      <c r="D2746" s="561" t="s">
        <v>11916</v>
      </c>
      <c r="E2746" s="706" t="s">
        <v>2235</v>
      </c>
      <c r="F2746" s="706" t="s">
        <v>30</v>
      </c>
      <c r="G2746" s="706" t="s">
        <v>4191</v>
      </c>
      <c r="H2746" s="706" t="s">
        <v>11918</v>
      </c>
      <c r="I2746" s="561" t="s">
        <v>11711</v>
      </c>
      <c r="J2746" s="561" t="s">
        <v>4859</v>
      </c>
      <c r="K2746" s="706" t="s">
        <v>3586</v>
      </c>
      <c r="L2746" s="710">
        <v>1</v>
      </c>
    </row>
    <row r="2747" spans="1:12" s="230" customFormat="1" ht="22.5" customHeight="1" outlineLevel="2" x14ac:dyDescent="0.2">
      <c r="A2747" s="716">
        <v>190</v>
      </c>
      <c r="B2747" s="706" t="s">
        <v>11930</v>
      </c>
      <c r="C2747" s="706" t="s">
        <v>11915</v>
      </c>
      <c r="D2747" s="561" t="s">
        <v>11916</v>
      </c>
      <c r="E2747" s="706" t="s">
        <v>2235</v>
      </c>
      <c r="F2747" s="706" t="s">
        <v>31</v>
      </c>
      <c r="G2747" s="706" t="s">
        <v>4082</v>
      </c>
      <c r="H2747" s="706" t="s">
        <v>11918</v>
      </c>
      <c r="I2747" s="561" t="s">
        <v>11711</v>
      </c>
      <c r="J2747" s="561" t="s">
        <v>4859</v>
      </c>
      <c r="K2747" s="706" t="s">
        <v>3586</v>
      </c>
      <c r="L2747" s="710">
        <v>1</v>
      </c>
    </row>
    <row r="2748" spans="1:12" s="230" customFormat="1" ht="22.5" customHeight="1" outlineLevel="2" x14ac:dyDescent="0.2">
      <c r="A2748" s="715">
        <v>191</v>
      </c>
      <c r="B2748" s="706" t="s">
        <v>11931</v>
      </c>
      <c r="C2748" s="706" t="s">
        <v>11915</v>
      </c>
      <c r="D2748" s="561" t="s">
        <v>11916</v>
      </c>
      <c r="E2748" s="706" t="s">
        <v>2235</v>
      </c>
      <c r="F2748" s="706" t="s">
        <v>6428</v>
      </c>
      <c r="G2748" s="706" t="s">
        <v>4082</v>
      </c>
      <c r="H2748" s="706" t="s">
        <v>11918</v>
      </c>
      <c r="I2748" s="561" t="s">
        <v>11711</v>
      </c>
      <c r="J2748" s="561" t="s">
        <v>4859</v>
      </c>
      <c r="K2748" s="706" t="s">
        <v>3586</v>
      </c>
      <c r="L2748" s="710">
        <v>1</v>
      </c>
    </row>
    <row r="2749" spans="1:12" s="230" customFormat="1" ht="22.5" customHeight="1" outlineLevel="2" x14ac:dyDescent="0.2">
      <c r="A2749" s="704">
        <v>192</v>
      </c>
      <c r="B2749" s="706" t="s">
        <v>11932</v>
      </c>
      <c r="C2749" s="706" t="s">
        <v>11915</v>
      </c>
      <c r="D2749" s="561" t="s">
        <v>11916</v>
      </c>
      <c r="E2749" s="706" t="s">
        <v>2235</v>
      </c>
      <c r="F2749" s="706" t="s">
        <v>6428</v>
      </c>
      <c r="G2749" s="706" t="s">
        <v>4191</v>
      </c>
      <c r="H2749" s="706" t="s">
        <v>11918</v>
      </c>
      <c r="I2749" s="561" t="s">
        <v>11711</v>
      </c>
      <c r="J2749" s="561" t="s">
        <v>4859</v>
      </c>
      <c r="K2749" s="706" t="s">
        <v>3586</v>
      </c>
      <c r="L2749" s="710">
        <v>1</v>
      </c>
    </row>
    <row r="2750" spans="1:12" s="230" customFormat="1" ht="22.5" customHeight="1" outlineLevel="2" x14ac:dyDescent="0.2">
      <c r="A2750" s="716">
        <v>193</v>
      </c>
      <c r="B2750" s="706" t="s">
        <v>11933</v>
      </c>
      <c r="C2750" s="706" t="s">
        <v>11915</v>
      </c>
      <c r="D2750" s="561" t="s">
        <v>11916</v>
      </c>
      <c r="E2750" s="706" t="s">
        <v>2235</v>
      </c>
      <c r="F2750" s="706" t="s">
        <v>6432</v>
      </c>
      <c r="G2750" s="706" t="s">
        <v>4191</v>
      </c>
      <c r="H2750" s="706" t="s">
        <v>11918</v>
      </c>
      <c r="I2750" s="561" t="s">
        <v>11711</v>
      </c>
      <c r="J2750" s="561" t="s">
        <v>4859</v>
      </c>
      <c r="K2750" s="706" t="s">
        <v>3586</v>
      </c>
      <c r="L2750" s="710">
        <v>1</v>
      </c>
    </row>
    <row r="2751" spans="1:12" s="230" customFormat="1" ht="22.5" customHeight="1" outlineLevel="2" x14ac:dyDescent="0.2">
      <c r="A2751" s="715">
        <v>194</v>
      </c>
      <c r="B2751" s="706" t="s">
        <v>11934</v>
      </c>
      <c r="C2751" s="706" t="s">
        <v>11915</v>
      </c>
      <c r="D2751" s="561" t="s">
        <v>11916</v>
      </c>
      <c r="E2751" s="706" t="s">
        <v>2235</v>
      </c>
      <c r="F2751" s="706" t="s">
        <v>6438</v>
      </c>
      <c r="G2751" s="706" t="s">
        <v>4175</v>
      </c>
      <c r="H2751" s="706" t="s">
        <v>11918</v>
      </c>
      <c r="I2751" s="561" t="s">
        <v>11711</v>
      </c>
      <c r="J2751" s="561" t="s">
        <v>4859</v>
      </c>
      <c r="K2751" s="706" t="s">
        <v>3586</v>
      </c>
      <c r="L2751" s="710">
        <v>1</v>
      </c>
    </row>
    <row r="2752" spans="1:12" s="230" customFormat="1" ht="22.5" customHeight="1" outlineLevel="2" x14ac:dyDescent="0.2">
      <c r="A2752" s="716">
        <v>195</v>
      </c>
      <c r="B2752" s="706" t="s">
        <v>11935</v>
      </c>
      <c r="C2752" s="706" t="s">
        <v>11915</v>
      </c>
      <c r="D2752" s="561" t="s">
        <v>11916</v>
      </c>
      <c r="E2752" s="706" t="s">
        <v>2235</v>
      </c>
      <c r="F2752" s="706" t="s">
        <v>6415</v>
      </c>
      <c r="G2752" s="706" t="s">
        <v>4191</v>
      </c>
      <c r="H2752" s="706" t="s">
        <v>11918</v>
      </c>
      <c r="I2752" s="561" t="s">
        <v>11711</v>
      </c>
      <c r="J2752" s="561" t="s">
        <v>4859</v>
      </c>
      <c r="K2752" s="706" t="s">
        <v>3586</v>
      </c>
      <c r="L2752" s="710">
        <v>1</v>
      </c>
    </row>
    <row r="2753" spans="1:12" s="230" customFormat="1" ht="22.5" customHeight="1" outlineLevel="2" x14ac:dyDescent="0.2">
      <c r="A2753" s="704">
        <v>196</v>
      </c>
      <c r="B2753" s="706" t="s">
        <v>11936</v>
      </c>
      <c r="C2753" s="706" t="s">
        <v>11915</v>
      </c>
      <c r="D2753" s="561" t="s">
        <v>11916</v>
      </c>
      <c r="E2753" s="706" t="s">
        <v>2235</v>
      </c>
      <c r="F2753" s="706" t="s">
        <v>6514</v>
      </c>
      <c r="G2753" s="706" t="s">
        <v>4191</v>
      </c>
      <c r="H2753" s="706" t="s">
        <v>11918</v>
      </c>
      <c r="I2753" s="561" t="s">
        <v>11711</v>
      </c>
      <c r="J2753" s="561" t="s">
        <v>4859</v>
      </c>
      <c r="K2753" s="706" t="s">
        <v>3586</v>
      </c>
      <c r="L2753" s="710">
        <v>1</v>
      </c>
    </row>
    <row r="2754" spans="1:12" s="230" customFormat="1" ht="22.5" customHeight="1" outlineLevel="2" x14ac:dyDescent="0.2">
      <c r="A2754" s="716">
        <v>197</v>
      </c>
      <c r="B2754" s="706" t="s">
        <v>11937</v>
      </c>
      <c r="C2754" s="706" t="s">
        <v>11915</v>
      </c>
      <c r="D2754" s="561" t="s">
        <v>11916</v>
      </c>
      <c r="E2754" s="706" t="s">
        <v>2235</v>
      </c>
      <c r="F2754" s="706" t="s">
        <v>6515</v>
      </c>
      <c r="G2754" s="706" t="s">
        <v>4175</v>
      </c>
      <c r="H2754" s="706" t="s">
        <v>11918</v>
      </c>
      <c r="I2754" s="561" t="s">
        <v>11711</v>
      </c>
      <c r="J2754" s="561" t="s">
        <v>4859</v>
      </c>
      <c r="K2754" s="706" t="s">
        <v>3586</v>
      </c>
      <c r="L2754" s="710">
        <v>1</v>
      </c>
    </row>
    <row r="2755" spans="1:12" s="230" customFormat="1" ht="22.5" customHeight="1" outlineLevel="2" x14ac:dyDescent="0.2">
      <c r="A2755" s="715">
        <v>198</v>
      </c>
      <c r="B2755" s="706" t="s">
        <v>11938</v>
      </c>
      <c r="C2755" s="706" t="s">
        <v>11915</v>
      </c>
      <c r="D2755" s="561" t="s">
        <v>11916</v>
      </c>
      <c r="E2755" s="706" t="s">
        <v>2235</v>
      </c>
      <c r="F2755" s="706" t="s">
        <v>6433</v>
      </c>
      <c r="G2755" s="706" t="s">
        <v>4175</v>
      </c>
      <c r="H2755" s="706" t="s">
        <v>11918</v>
      </c>
      <c r="I2755" s="561" t="s">
        <v>11711</v>
      </c>
      <c r="J2755" s="561" t="s">
        <v>4859</v>
      </c>
      <c r="K2755" s="706" t="s">
        <v>3586</v>
      </c>
      <c r="L2755" s="710">
        <v>1</v>
      </c>
    </row>
    <row r="2756" spans="1:12" s="230" customFormat="1" ht="22.5" customHeight="1" outlineLevel="2" x14ac:dyDescent="0.2">
      <c r="A2756" s="704">
        <v>199</v>
      </c>
      <c r="B2756" s="706" t="s">
        <v>11939</v>
      </c>
      <c r="C2756" s="706" t="s">
        <v>11915</v>
      </c>
      <c r="D2756" s="561" t="s">
        <v>11916</v>
      </c>
      <c r="E2756" s="706" t="s">
        <v>3606</v>
      </c>
      <c r="F2756" s="706" t="s">
        <v>6413</v>
      </c>
      <c r="G2756" s="706" t="s">
        <v>4191</v>
      </c>
      <c r="H2756" s="706" t="s">
        <v>11918</v>
      </c>
      <c r="I2756" s="561" t="s">
        <v>11711</v>
      </c>
      <c r="J2756" s="561" t="s">
        <v>4859</v>
      </c>
      <c r="K2756" s="706" t="s">
        <v>3586</v>
      </c>
      <c r="L2756" s="710">
        <v>1</v>
      </c>
    </row>
    <row r="2757" spans="1:12" s="230" customFormat="1" ht="22.5" customHeight="1" outlineLevel="2" x14ac:dyDescent="0.2">
      <c r="A2757" s="716">
        <v>200</v>
      </c>
      <c r="B2757" s="706" t="s">
        <v>11940</v>
      </c>
      <c r="C2757" s="706" t="s">
        <v>11915</v>
      </c>
      <c r="D2757" s="561" t="s">
        <v>11916</v>
      </c>
      <c r="E2757" s="706" t="s">
        <v>3606</v>
      </c>
      <c r="F2757" s="706" t="s">
        <v>6505</v>
      </c>
      <c r="G2757" s="706" t="s">
        <v>4175</v>
      </c>
      <c r="H2757" s="706" t="s">
        <v>11918</v>
      </c>
      <c r="I2757" s="561" t="s">
        <v>11711</v>
      </c>
      <c r="J2757" s="561" t="s">
        <v>4859</v>
      </c>
      <c r="K2757" s="706" t="s">
        <v>3586</v>
      </c>
      <c r="L2757" s="710">
        <v>1</v>
      </c>
    </row>
    <row r="2758" spans="1:12" s="230" customFormat="1" ht="22.5" customHeight="1" outlineLevel="2" x14ac:dyDescent="0.2">
      <c r="A2758" s="715">
        <v>201</v>
      </c>
      <c r="B2758" s="706" t="s">
        <v>11941</v>
      </c>
      <c r="C2758" s="706" t="s">
        <v>11915</v>
      </c>
      <c r="D2758" s="561" t="s">
        <v>11916</v>
      </c>
      <c r="E2758" s="706" t="s">
        <v>3606</v>
      </c>
      <c r="F2758" s="706" t="s">
        <v>30</v>
      </c>
      <c r="G2758" s="706" t="s">
        <v>4175</v>
      </c>
      <c r="H2758" s="706" t="s">
        <v>11918</v>
      </c>
      <c r="I2758" s="561" t="s">
        <v>11711</v>
      </c>
      <c r="J2758" s="561" t="s">
        <v>4859</v>
      </c>
      <c r="K2758" s="706" t="s">
        <v>3586</v>
      </c>
      <c r="L2758" s="710">
        <v>1</v>
      </c>
    </row>
    <row r="2759" spans="1:12" s="230" customFormat="1" ht="22.5" customHeight="1" outlineLevel="2" x14ac:dyDescent="0.2">
      <c r="A2759" s="716">
        <v>202</v>
      </c>
      <c r="B2759" s="706" t="s">
        <v>11942</v>
      </c>
      <c r="C2759" s="706" t="s">
        <v>11915</v>
      </c>
      <c r="D2759" s="561" t="s">
        <v>11916</v>
      </c>
      <c r="E2759" s="706" t="s">
        <v>3606</v>
      </c>
      <c r="F2759" s="706" t="s">
        <v>30</v>
      </c>
      <c r="G2759" s="706" t="s">
        <v>4191</v>
      </c>
      <c r="H2759" s="706" t="s">
        <v>11918</v>
      </c>
      <c r="I2759" s="561" t="s">
        <v>11711</v>
      </c>
      <c r="J2759" s="561" t="s">
        <v>4859</v>
      </c>
      <c r="K2759" s="706" t="s">
        <v>3586</v>
      </c>
      <c r="L2759" s="710">
        <v>1</v>
      </c>
    </row>
    <row r="2760" spans="1:12" s="230" customFormat="1" ht="22.5" customHeight="1" outlineLevel="2" x14ac:dyDescent="0.2">
      <c r="A2760" s="704">
        <v>203</v>
      </c>
      <c r="B2760" s="706" t="s">
        <v>11943</v>
      </c>
      <c r="C2760" s="706" t="s">
        <v>11915</v>
      </c>
      <c r="D2760" s="561" t="s">
        <v>11916</v>
      </c>
      <c r="E2760" s="706" t="s">
        <v>3606</v>
      </c>
      <c r="F2760" s="706" t="s">
        <v>6502</v>
      </c>
      <c r="G2760" s="706" t="s">
        <v>4191</v>
      </c>
      <c r="H2760" s="706" t="s">
        <v>11918</v>
      </c>
      <c r="I2760" s="561" t="s">
        <v>11711</v>
      </c>
      <c r="J2760" s="561" t="s">
        <v>4859</v>
      </c>
      <c r="K2760" s="706" t="s">
        <v>3586</v>
      </c>
      <c r="L2760" s="710">
        <v>1</v>
      </c>
    </row>
    <row r="2761" spans="1:12" s="230" customFormat="1" ht="22.5" customHeight="1" outlineLevel="2" x14ac:dyDescent="0.2">
      <c r="A2761" s="716">
        <v>204</v>
      </c>
      <c r="B2761" s="706" t="s">
        <v>11944</v>
      </c>
      <c r="C2761" s="706" t="s">
        <v>11915</v>
      </c>
      <c r="D2761" s="561" t="s">
        <v>11916</v>
      </c>
      <c r="E2761" s="706" t="s">
        <v>3606</v>
      </c>
      <c r="F2761" s="706" t="s">
        <v>6503</v>
      </c>
      <c r="G2761" s="706" t="s">
        <v>4175</v>
      </c>
      <c r="H2761" s="706" t="s">
        <v>11918</v>
      </c>
      <c r="I2761" s="561" t="s">
        <v>11711</v>
      </c>
      <c r="J2761" s="561" t="s">
        <v>4859</v>
      </c>
      <c r="K2761" s="706" t="s">
        <v>3586</v>
      </c>
      <c r="L2761" s="710">
        <v>1</v>
      </c>
    </row>
    <row r="2762" spans="1:12" s="230" customFormat="1" ht="22.5" customHeight="1" outlineLevel="2" x14ac:dyDescent="0.2">
      <c r="A2762" s="715">
        <v>205</v>
      </c>
      <c r="B2762" s="706" t="s">
        <v>11945</v>
      </c>
      <c r="C2762" s="706" t="s">
        <v>11915</v>
      </c>
      <c r="D2762" s="561" t="s">
        <v>11916</v>
      </c>
      <c r="E2762" s="706" t="s">
        <v>3606</v>
      </c>
      <c r="F2762" s="706" t="s">
        <v>6438</v>
      </c>
      <c r="G2762" s="706" t="s">
        <v>4191</v>
      </c>
      <c r="H2762" s="706" t="s">
        <v>11918</v>
      </c>
      <c r="I2762" s="561" t="s">
        <v>11711</v>
      </c>
      <c r="J2762" s="561" t="s">
        <v>4859</v>
      </c>
      <c r="K2762" s="706" t="s">
        <v>3586</v>
      </c>
      <c r="L2762" s="710">
        <v>1</v>
      </c>
    </row>
    <row r="2763" spans="1:12" s="230" customFormat="1" ht="22.5" customHeight="1" outlineLevel="2" x14ac:dyDescent="0.2">
      <c r="A2763" s="704">
        <v>206</v>
      </c>
      <c r="B2763" s="706" t="s">
        <v>11946</v>
      </c>
      <c r="C2763" s="706" t="s">
        <v>11915</v>
      </c>
      <c r="D2763" s="561" t="s">
        <v>11947</v>
      </c>
      <c r="E2763" s="706" t="s">
        <v>11948</v>
      </c>
      <c r="F2763" s="706" t="s">
        <v>70</v>
      </c>
      <c r="G2763" s="706" t="s">
        <v>4175</v>
      </c>
      <c r="H2763" s="706" t="s">
        <v>11918</v>
      </c>
      <c r="I2763" s="561" t="s">
        <v>11711</v>
      </c>
      <c r="J2763" s="561" t="s">
        <v>4859</v>
      </c>
      <c r="K2763" s="706" t="s">
        <v>3586</v>
      </c>
      <c r="L2763" s="710">
        <v>1</v>
      </c>
    </row>
    <row r="2764" spans="1:12" s="230" customFormat="1" ht="22.5" customHeight="1" outlineLevel="2" x14ac:dyDescent="0.2">
      <c r="A2764" s="716">
        <v>207</v>
      </c>
      <c r="B2764" s="706" t="s">
        <v>11949</v>
      </c>
      <c r="C2764" s="706" t="s">
        <v>11915</v>
      </c>
      <c r="D2764" s="561" t="s">
        <v>11947</v>
      </c>
      <c r="E2764" s="706" t="s">
        <v>11948</v>
      </c>
      <c r="F2764" s="706" t="s">
        <v>70</v>
      </c>
      <c r="G2764" s="706" t="s">
        <v>4191</v>
      </c>
      <c r="H2764" s="706" t="s">
        <v>11918</v>
      </c>
      <c r="I2764" s="561" t="s">
        <v>11711</v>
      </c>
      <c r="J2764" s="561" t="s">
        <v>4859</v>
      </c>
      <c r="K2764" s="706" t="s">
        <v>3586</v>
      </c>
      <c r="L2764" s="710">
        <v>1</v>
      </c>
    </row>
    <row r="2765" spans="1:12" s="230" customFormat="1" ht="22.5" customHeight="1" outlineLevel="2" x14ac:dyDescent="0.2">
      <c r="A2765" s="715">
        <v>208</v>
      </c>
      <c r="B2765" s="706" t="s">
        <v>11950</v>
      </c>
      <c r="C2765" s="706" t="s">
        <v>11915</v>
      </c>
      <c r="D2765" s="561" t="s">
        <v>11947</v>
      </c>
      <c r="E2765" s="706" t="s">
        <v>11948</v>
      </c>
      <c r="F2765" s="706" t="s">
        <v>112</v>
      </c>
      <c r="G2765" s="706" t="s">
        <v>4191</v>
      </c>
      <c r="H2765" s="706" t="s">
        <v>11918</v>
      </c>
      <c r="I2765" s="561" t="s">
        <v>11711</v>
      </c>
      <c r="J2765" s="561" t="s">
        <v>4859</v>
      </c>
      <c r="K2765" s="706" t="s">
        <v>3586</v>
      </c>
      <c r="L2765" s="710">
        <v>1</v>
      </c>
    </row>
    <row r="2766" spans="1:12" s="230" customFormat="1" ht="22.5" customHeight="1" outlineLevel="2" x14ac:dyDescent="0.2">
      <c r="A2766" s="716">
        <v>209</v>
      </c>
      <c r="B2766" s="706" t="s">
        <v>11951</v>
      </c>
      <c r="C2766" s="706" t="s">
        <v>11915</v>
      </c>
      <c r="D2766" s="561" t="s">
        <v>11947</v>
      </c>
      <c r="E2766" s="706" t="s">
        <v>11948</v>
      </c>
      <c r="F2766" s="706" t="s">
        <v>30</v>
      </c>
      <c r="G2766" s="706" t="s">
        <v>4175</v>
      </c>
      <c r="H2766" s="706" t="s">
        <v>11918</v>
      </c>
      <c r="I2766" s="561" t="s">
        <v>11711</v>
      </c>
      <c r="J2766" s="561" t="s">
        <v>4859</v>
      </c>
      <c r="K2766" s="706" t="s">
        <v>3586</v>
      </c>
      <c r="L2766" s="710">
        <v>1</v>
      </c>
    </row>
    <row r="2767" spans="1:12" s="230" customFormat="1" ht="22.5" customHeight="1" outlineLevel="2" x14ac:dyDescent="0.2">
      <c r="A2767" s="704">
        <v>210</v>
      </c>
      <c r="B2767" s="706" t="s">
        <v>11952</v>
      </c>
      <c r="C2767" s="706" t="s">
        <v>11915</v>
      </c>
      <c r="D2767" s="561" t="s">
        <v>11947</v>
      </c>
      <c r="E2767" s="706" t="s">
        <v>11948</v>
      </c>
      <c r="F2767" s="706" t="s">
        <v>6414</v>
      </c>
      <c r="G2767" s="706" t="s">
        <v>4191</v>
      </c>
      <c r="H2767" s="706" t="s">
        <v>11918</v>
      </c>
      <c r="I2767" s="561" t="s">
        <v>11711</v>
      </c>
      <c r="J2767" s="561" t="s">
        <v>4859</v>
      </c>
      <c r="K2767" s="706" t="s">
        <v>3586</v>
      </c>
      <c r="L2767" s="710">
        <v>1</v>
      </c>
    </row>
    <row r="2768" spans="1:12" s="230" customFormat="1" ht="22.5" customHeight="1" outlineLevel="2" x14ac:dyDescent="0.2">
      <c r="A2768" s="716">
        <v>211</v>
      </c>
      <c r="B2768" s="706" t="s">
        <v>11953</v>
      </c>
      <c r="C2768" s="706" t="s">
        <v>11915</v>
      </c>
      <c r="D2768" s="561" t="s">
        <v>11947</v>
      </c>
      <c r="E2768" s="706" t="s">
        <v>11948</v>
      </c>
      <c r="F2768" s="706" t="s">
        <v>32</v>
      </c>
      <c r="G2768" s="706" t="s">
        <v>4175</v>
      </c>
      <c r="H2768" s="706" t="s">
        <v>11918</v>
      </c>
      <c r="I2768" s="561" t="s">
        <v>11711</v>
      </c>
      <c r="J2768" s="561" t="s">
        <v>4859</v>
      </c>
      <c r="K2768" s="706" t="s">
        <v>3586</v>
      </c>
      <c r="L2768" s="710">
        <v>1</v>
      </c>
    </row>
    <row r="2769" spans="1:12" s="230" customFormat="1" ht="22.5" customHeight="1" outlineLevel="2" x14ac:dyDescent="0.2">
      <c r="A2769" s="715">
        <v>212</v>
      </c>
      <c r="B2769" s="706" t="s">
        <v>11954</v>
      </c>
      <c r="C2769" s="706" t="s">
        <v>11915</v>
      </c>
      <c r="D2769" s="561" t="s">
        <v>11947</v>
      </c>
      <c r="E2769" s="706" t="s">
        <v>11948</v>
      </c>
      <c r="F2769" s="706" t="s">
        <v>33</v>
      </c>
      <c r="G2769" s="706" t="s">
        <v>4175</v>
      </c>
      <c r="H2769" s="706" t="s">
        <v>11955</v>
      </c>
      <c r="I2769" s="561" t="s">
        <v>11711</v>
      </c>
      <c r="J2769" s="561" t="s">
        <v>4859</v>
      </c>
      <c r="K2769" s="706" t="s">
        <v>3586</v>
      </c>
      <c r="L2769" s="710">
        <v>1</v>
      </c>
    </row>
    <row r="2770" spans="1:12" s="230" customFormat="1" ht="22.5" customHeight="1" outlineLevel="2" x14ac:dyDescent="0.2">
      <c r="A2770" s="704">
        <v>213</v>
      </c>
      <c r="B2770" s="706" t="s">
        <v>11956</v>
      </c>
      <c r="C2770" s="706" t="s">
        <v>11915</v>
      </c>
      <c r="D2770" s="561" t="s">
        <v>11947</v>
      </c>
      <c r="E2770" s="706" t="s">
        <v>11948</v>
      </c>
      <c r="F2770" s="706" t="s">
        <v>35</v>
      </c>
      <c r="G2770" s="706" t="s">
        <v>4175</v>
      </c>
      <c r="H2770" s="706" t="s">
        <v>11955</v>
      </c>
      <c r="I2770" s="561" t="s">
        <v>11711</v>
      </c>
      <c r="J2770" s="561" t="s">
        <v>4859</v>
      </c>
      <c r="K2770" s="706" t="s">
        <v>3586</v>
      </c>
      <c r="L2770" s="710">
        <v>1</v>
      </c>
    </row>
    <row r="2771" spans="1:12" s="230" customFormat="1" ht="22.5" customHeight="1" outlineLevel="2" x14ac:dyDescent="0.2">
      <c r="A2771" s="716">
        <v>214</v>
      </c>
      <c r="B2771" s="706" t="s">
        <v>11957</v>
      </c>
      <c r="C2771" s="706" t="s">
        <v>11915</v>
      </c>
      <c r="D2771" s="561" t="s">
        <v>11947</v>
      </c>
      <c r="E2771" s="706" t="s">
        <v>11948</v>
      </c>
      <c r="F2771" s="706" t="s">
        <v>110</v>
      </c>
      <c r="G2771" s="706" t="s">
        <v>4191</v>
      </c>
      <c r="H2771" s="706" t="s">
        <v>11955</v>
      </c>
      <c r="I2771" s="561" t="s">
        <v>11711</v>
      </c>
      <c r="J2771" s="561" t="s">
        <v>4859</v>
      </c>
      <c r="K2771" s="706" t="s">
        <v>3586</v>
      </c>
      <c r="L2771" s="710">
        <v>1</v>
      </c>
    </row>
    <row r="2772" spans="1:12" s="230" customFormat="1" ht="22.5" customHeight="1" outlineLevel="2" x14ac:dyDescent="0.2">
      <c r="A2772" s="715">
        <v>215</v>
      </c>
      <c r="B2772" s="706" t="s">
        <v>11958</v>
      </c>
      <c r="C2772" s="706" t="s">
        <v>11915</v>
      </c>
      <c r="D2772" s="561" t="s">
        <v>11947</v>
      </c>
      <c r="E2772" s="706" t="s">
        <v>11948</v>
      </c>
      <c r="F2772" s="706" t="s">
        <v>3298</v>
      </c>
      <c r="G2772" s="706" t="s">
        <v>4082</v>
      </c>
      <c r="H2772" s="706" t="s">
        <v>11955</v>
      </c>
      <c r="I2772" s="561" t="s">
        <v>11711</v>
      </c>
      <c r="J2772" s="561" t="s">
        <v>4859</v>
      </c>
      <c r="K2772" s="706" t="s">
        <v>3586</v>
      </c>
      <c r="L2772" s="710">
        <v>1</v>
      </c>
    </row>
    <row r="2773" spans="1:12" s="230" customFormat="1" ht="22.5" customHeight="1" outlineLevel="2" x14ac:dyDescent="0.2">
      <c r="A2773" s="716">
        <v>216</v>
      </c>
      <c r="B2773" s="706" t="s">
        <v>11959</v>
      </c>
      <c r="C2773" s="706" t="s">
        <v>11915</v>
      </c>
      <c r="D2773" s="561" t="s">
        <v>11947</v>
      </c>
      <c r="E2773" s="706" t="s">
        <v>11960</v>
      </c>
      <c r="F2773" s="706" t="s">
        <v>70</v>
      </c>
      <c r="G2773" s="706" t="s">
        <v>4191</v>
      </c>
      <c r="H2773" s="706" t="s">
        <v>11955</v>
      </c>
      <c r="I2773" s="561" t="s">
        <v>11711</v>
      </c>
      <c r="J2773" s="561" t="s">
        <v>4859</v>
      </c>
      <c r="K2773" s="706" t="s">
        <v>3586</v>
      </c>
      <c r="L2773" s="710">
        <v>1</v>
      </c>
    </row>
    <row r="2774" spans="1:12" s="230" customFormat="1" ht="22.5" customHeight="1" outlineLevel="2" x14ac:dyDescent="0.2">
      <c r="A2774" s="704">
        <v>217</v>
      </c>
      <c r="B2774" s="706" t="s">
        <v>11961</v>
      </c>
      <c r="C2774" s="706" t="s">
        <v>11915</v>
      </c>
      <c r="D2774" s="561" t="s">
        <v>11947</v>
      </c>
      <c r="E2774" s="706" t="s">
        <v>11960</v>
      </c>
      <c r="F2774" s="706" t="s">
        <v>69</v>
      </c>
      <c r="G2774" s="706" t="s">
        <v>4175</v>
      </c>
      <c r="H2774" s="706" t="s">
        <v>11955</v>
      </c>
      <c r="I2774" s="561" t="s">
        <v>11711</v>
      </c>
      <c r="J2774" s="561" t="s">
        <v>4859</v>
      </c>
      <c r="K2774" s="706" t="s">
        <v>3586</v>
      </c>
      <c r="L2774" s="710">
        <v>1</v>
      </c>
    </row>
    <row r="2775" spans="1:12" s="230" customFormat="1" ht="22.5" customHeight="1" outlineLevel="2" x14ac:dyDescent="0.2">
      <c r="A2775" s="716">
        <v>218</v>
      </c>
      <c r="B2775" s="706" t="s">
        <v>11962</v>
      </c>
      <c r="C2775" s="706" t="s">
        <v>11915</v>
      </c>
      <c r="D2775" s="561" t="s">
        <v>11947</v>
      </c>
      <c r="E2775" s="706" t="s">
        <v>11960</v>
      </c>
      <c r="F2775" s="706" t="s">
        <v>6433</v>
      </c>
      <c r="G2775" s="706" t="s">
        <v>4191</v>
      </c>
      <c r="H2775" s="706" t="s">
        <v>11955</v>
      </c>
      <c r="I2775" s="561" t="s">
        <v>11711</v>
      </c>
      <c r="J2775" s="561" t="s">
        <v>4859</v>
      </c>
      <c r="K2775" s="706" t="s">
        <v>3586</v>
      </c>
      <c r="L2775" s="710">
        <v>1</v>
      </c>
    </row>
    <row r="2776" spans="1:12" s="230" customFormat="1" ht="22.5" customHeight="1" outlineLevel="2" x14ac:dyDescent="0.2">
      <c r="A2776" s="715">
        <v>219</v>
      </c>
      <c r="B2776" s="706" t="s">
        <v>11963</v>
      </c>
      <c r="C2776" s="706" t="s">
        <v>11915</v>
      </c>
      <c r="D2776" s="561" t="s">
        <v>11947</v>
      </c>
      <c r="E2776" s="706" t="s">
        <v>11960</v>
      </c>
      <c r="F2776" s="706" t="s">
        <v>32</v>
      </c>
      <c r="G2776" s="706" t="s">
        <v>4175</v>
      </c>
      <c r="H2776" s="706" t="s">
        <v>11955</v>
      </c>
      <c r="I2776" s="561" t="s">
        <v>11711</v>
      </c>
      <c r="J2776" s="561" t="s">
        <v>4859</v>
      </c>
      <c r="K2776" s="706" t="s">
        <v>3586</v>
      </c>
      <c r="L2776" s="710">
        <v>1</v>
      </c>
    </row>
    <row r="2777" spans="1:12" s="230" customFormat="1" ht="22.5" customHeight="1" outlineLevel="2" x14ac:dyDescent="0.2">
      <c r="A2777" s="704">
        <v>220</v>
      </c>
      <c r="B2777" s="706" t="s">
        <v>11964</v>
      </c>
      <c r="C2777" s="706" t="s">
        <v>11915</v>
      </c>
      <c r="D2777" s="561" t="s">
        <v>11947</v>
      </c>
      <c r="E2777" s="706" t="s">
        <v>11960</v>
      </c>
      <c r="F2777" s="706" t="s">
        <v>33</v>
      </c>
      <c r="G2777" s="706" t="s">
        <v>4175</v>
      </c>
      <c r="H2777" s="706" t="s">
        <v>11955</v>
      </c>
      <c r="I2777" s="561" t="s">
        <v>11711</v>
      </c>
      <c r="J2777" s="561" t="s">
        <v>4859</v>
      </c>
      <c r="K2777" s="706" t="s">
        <v>3586</v>
      </c>
      <c r="L2777" s="710">
        <v>1</v>
      </c>
    </row>
    <row r="2778" spans="1:12" s="230" customFormat="1" ht="22.5" customHeight="1" outlineLevel="2" x14ac:dyDescent="0.2">
      <c r="A2778" s="716">
        <v>221</v>
      </c>
      <c r="B2778" s="706" t="s">
        <v>11965</v>
      </c>
      <c r="C2778" s="706" t="s">
        <v>11915</v>
      </c>
      <c r="D2778" s="561" t="s">
        <v>11947</v>
      </c>
      <c r="E2778" s="706" t="s">
        <v>11960</v>
      </c>
      <c r="F2778" s="706" t="s">
        <v>142</v>
      </c>
      <c r="G2778" s="706" t="s">
        <v>4175</v>
      </c>
      <c r="H2778" s="706" t="s">
        <v>11955</v>
      </c>
      <c r="I2778" s="561" t="s">
        <v>11711</v>
      </c>
      <c r="J2778" s="561" t="s">
        <v>4859</v>
      </c>
      <c r="K2778" s="706" t="s">
        <v>3586</v>
      </c>
      <c r="L2778" s="710">
        <v>1</v>
      </c>
    </row>
    <row r="2779" spans="1:12" s="230" customFormat="1" ht="22.5" customHeight="1" outlineLevel="2" x14ac:dyDescent="0.2">
      <c r="A2779" s="715">
        <v>222</v>
      </c>
      <c r="B2779" s="706" t="s">
        <v>11966</v>
      </c>
      <c r="C2779" s="706" t="s">
        <v>11915</v>
      </c>
      <c r="D2779" s="561" t="s">
        <v>11947</v>
      </c>
      <c r="E2779" s="706" t="s">
        <v>3559</v>
      </c>
      <c r="F2779" s="706" t="s">
        <v>30</v>
      </c>
      <c r="G2779" s="706" t="s">
        <v>4191</v>
      </c>
      <c r="H2779" s="706" t="s">
        <v>11955</v>
      </c>
      <c r="I2779" s="561" t="s">
        <v>11711</v>
      </c>
      <c r="J2779" s="561" t="s">
        <v>4859</v>
      </c>
      <c r="K2779" s="706" t="s">
        <v>3586</v>
      </c>
      <c r="L2779" s="710">
        <v>1</v>
      </c>
    </row>
    <row r="2780" spans="1:12" s="230" customFormat="1" ht="22.5" customHeight="1" outlineLevel="2" x14ac:dyDescent="0.2">
      <c r="A2780" s="716">
        <v>223</v>
      </c>
      <c r="B2780" s="706" t="s">
        <v>11967</v>
      </c>
      <c r="C2780" s="706" t="s">
        <v>11915</v>
      </c>
      <c r="D2780" s="561" t="s">
        <v>11947</v>
      </c>
      <c r="E2780" s="706" t="s">
        <v>3559</v>
      </c>
      <c r="F2780" s="706" t="s">
        <v>69</v>
      </c>
      <c r="G2780" s="706" t="s">
        <v>4191</v>
      </c>
      <c r="H2780" s="706" t="s">
        <v>11955</v>
      </c>
      <c r="I2780" s="561" t="s">
        <v>11711</v>
      </c>
      <c r="J2780" s="561" t="s">
        <v>4859</v>
      </c>
      <c r="K2780" s="706" t="s">
        <v>3586</v>
      </c>
      <c r="L2780" s="710">
        <v>1</v>
      </c>
    </row>
    <row r="2781" spans="1:12" s="230" customFormat="1" ht="22.5" customHeight="1" outlineLevel="2" x14ac:dyDescent="0.2">
      <c r="A2781" s="704">
        <v>224</v>
      </c>
      <c r="B2781" s="706" t="s">
        <v>11968</v>
      </c>
      <c r="C2781" s="706" t="s">
        <v>11915</v>
      </c>
      <c r="D2781" s="561" t="s">
        <v>11947</v>
      </c>
      <c r="E2781" s="706" t="s">
        <v>3559</v>
      </c>
      <c r="F2781" s="706" t="s">
        <v>106</v>
      </c>
      <c r="G2781" s="706" t="s">
        <v>4191</v>
      </c>
      <c r="H2781" s="706" t="s">
        <v>11955</v>
      </c>
      <c r="I2781" s="561" t="s">
        <v>11711</v>
      </c>
      <c r="J2781" s="561" t="s">
        <v>4859</v>
      </c>
      <c r="K2781" s="706" t="s">
        <v>3586</v>
      </c>
      <c r="L2781" s="710">
        <v>1</v>
      </c>
    </row>
    <row r="2782" spans="1:12" s="230" customFormat="1" ht="22.5" customHeight="1" outlineLevel="2" x14ac:dyDescent="0.2">
      <c r="A2782" s="716">
        <v>225</v>
      </c>
      <c r="B2782" s="706" t="s">
        <v>11969</v>
      </c>
      <c r="C2782" s="706" t="s">
        <v>11915</v>
      </c>
      <c r="D2782" s="561" t="s">
        <v>11947</v>
      </c>
      <c r="E2782" s="706" t="s">
        <v>3559</v>
      </c>
      <c r="F2782" s="706" t="s">
        <v>106</v>
      </c>
      <c r="G2782" s="706" t="s">
        <v>4191</v>
      </c>
      <c r="H2782" s="706" t="s">
        <v>11955</v>
      </c>
      <c r="I2782" s="561" t="s">
        <v>11711</v>
      </c>
      <c r="J2782" s="561" t="s">
        <v>4859</v>
      </c>
      <c r="K2782" s="706" t="s">
        <v>3586</v>
      </c>
      <c r="L2782" s="710">
        <v>1</v>
      </c>
    </row>
    <row r="2783" spans="1:12" s="230" customFormat="1" ht="22.5" customHeight="1" outlineLevel="2" x14ac:dyDescent="0.2">
      <c r="A2783" s="715">
        <v>226</v>
      </c>
      <c r="B2783" s="706" t="s">
        <v>11970</v>
      </c>
      <c r="C2783" s="706" t="s">
        <v>11915</v>
      </c>
      <c r="D2783" s="561" t="s">
        <v>11947</v>
      </c>
      <c r="E2783" s="706" t="s">
        <v>3559</v>
      </c>
      <c r="F2783" s="706" t="s">
        <v>33</v>
      </c>
      <c r="G2783" s="706" t="s">
        <v>73</v>
      </c>
      <c r="H2783" s="706" t="s">
        <v>11955</v>
      </c>
      <c r="I2783" s="561" t="s">
        <v>11711</v>
      </c>
      <c r="J2783" s="561" t="s">
        <v>4859</v>
      </c>
      <c r="K2783" s="706" t="s">
        <v>3586</v>
      </c>
      <c r="L2783" s="710">
        <v>1</v>
      </c>
    </row>
    <row r="2784" spans="1:12" s="230" customFormat="1" ht="22.5" customHeight="1" outlineLevel="2" x14ac:dyDescent="0.2">
      <c r="A2784" s="704">
        <v>227</v>
      </c>
      <c r="B2784" s="706" t="s">
        <v>11971</v>
      </c>
      <c r="C2784" s="706" t="s">
        <v>11915</v>
      </c>
      <c r="D2784" s="561" t="s">
        <v>11947</v>
      </c>
      <c r="E2784" s="706" t="s">
        <v>3559</v>
      </c>
      <c r="F2784" s="706" t="s">
        <v>33</v>
      </c>
      <c r="G2784" s="706" t="s">
        <v>4193</v>
      </c>
      <c r="H2784" s="706" t="s">
        <v>11955</v>
      </c>
      <c r="I2784" s="561" t="s">
        <v>11711</v>
      </c>
      <c r="J2784" s="561" t="s">
        <v>4859</v>
      </c>
      <c r="K2784" s="706" t="s">
        <v>3586</v>
      </c>
      <c r="L2784" s="710">
        <v>1</v>
      </c>
    </row>
    <row r="2785" spans="1:12" s="230" customFormat="1" ht="22.5" customHeight="1" outlineLevel="2" x14ac:dyDescent="0.2">
      <c r="A2785" s="716">
        <v>228</v>
      </c>
      <c r="B2785" s="706" t="s">
        <v>11972</v>
      </c>
      <c r="C2785" s="706" t="s">
        <v>11915</v>
      </c>
      <c r="D2785" s="561" t="s">
        <v>11947</v>
      </c>
      <c r="E2785" s="706" t="s">
        <v>3559</v>
      </c>
      <c r="F2785" s="706" t="s">
        <v>33</v>
      </c>
      <c r="G2785" s="706" t="s">
        <v>4814</v>
      </c>
      <c r="H2785" s="706" t="s">
        <v>11955</v>
      </c>
      <c r="I2785" s="561" t="s">
        <v>11711</v>
      </c>
      <c r="J2785" s="561" t="s">
        <v>4859</v>
      </c>
      <c r="K2785" s="706" t="s">
        <v>3586</v>
      </c>
      <c r="L2785" s="710">
        <v>1</v>
      </c>
    </row>
    <row r="2786" spans="1:12" s="230" customFormat="1" ht="22.5" customHeight="1" outlineLevel="2" x14ac:dyDescent="0.2">
      <c r="A2786" s="715">
        <v>229</v>
      </c>
      <c r="B2786" s="706" t="s">
        <v>11973</v>
      </c>
      <c r="C2786" s="706" t="s">
        <v>11915</v>
      </c>
      <c r="D2786" s="561" t="s">
        <v>11947</v>
      </c>
      <c r="E2786" s="706" t="s">
        <v>3559</v>
      </c>
      <c r="F2786" s="706" t="s">
        <v>34</v>
      </c>
      <c r="G2786" s="706" t="s">
        <v>4191</v>
      </c>
      <c r="H2786" s="706" t="s">
        <v>11955</v>
      </c>
      <c r="I2786" s="561" t="s">
        <v>11711</v>
      </c>
      <c r="J2786" s="561" t="s">
        <v>4859</v>
      </c>
      <c r="K2786" s="706" t="s">
        <v>3586</v>
      </c>
      <c r="L2786" s="710">
        <v>1</v>
      </c>
    </row>
    <row r="2787" spans="1:12" s="230" customFormat="1" ht="22.5" customHeight="1" outlineLevel="2" x14ac:dyDescent="0.2">
      <c r="A2787" s="716">
        <v>230</v>
      </c>
      <c r="B2787" s="706" t="s">
        <v>11974</v>
      </c>
      <c r="C2787" s="706" t="s">
        <v>11915</v>
      </c>
      <c r="D2787" s="561" t="s">
        <v>11947</v>
      </c>
      <c r="E2787" s="706" t="s">
        <v>3559</v>
      </c>
      <c r="F2787" s="706" t="s">
        <v>35</v>
      </c>
      <c r="G2787" s="706" t="s">
        <v>4191</v>
      </c>
      <c r="H2787" s="706" t="s">
        <v>11955</v>
      </c>
      <c r="I2787" s="561" t="s">
        <v>11711</v>
      </c>
      <c r="J2787" s="561" t="s">
        <v>4859</v>
      </c>
      <c r="K2787" s="706" t="s">
        <v>3586</v>
      </c>
      <c r="L2787" s="710">
        <v>1</v>
      </c>
    </row>
    <row r="2788" spans="1:12" s="230" customFormat="1" ht="22.5" customHeight="1" outlineLevel="2" x14ac:dyDescent="0.2">
      <c r="A2788" s="704">
        <v>231</v>
      </c>
      <c r="B2788" s="706" t="s">
        <v>11975</v>
      </c>
      <c r="C2788" s="706" t="s">
        <v>11915</v>
      </c>
      <c r="D2788" s="561" t="s">
        <v>11947</v>
      </c>
      <c r="E2788" s="706" t="s">
        <v>3559</v>
      </c>
      <c r="F2788" s="706" t="s">
        <v>110</v>
      </c>
      <c r="G2788" s="706" t="s">
        <v>4191</v>
      </c>
      <c r="H2788" s="706" t="s">
        <v>11955</v>
      </c>
      <c r="I2788" s="561" t="s">
        <v>11711</v>
      </c>
      <c r="J2788" s="561" t="s">
        <v>4859</v>
      </c>
      <c r="K2788" s="706" t="s">
        <v>3586</v>
      </c>
      <c r="L2788" s="710">
        <v>1</v>
      </c>
    </row>
    <row r="2789" spans="1:12" s="230" customFormat="1" ht="22.5" customHeight="1" outlineLevel="2" x14ac:dyDescent="0.2">
      <c r="A2789" s="716">
        <v>232</v>
      </c>
      <c r="B2789" s="706" t="s">
        <v>11976</v>
      </c>
      <c r="C2789" s="706" t="s">
        <v>11915</v>
      </c>
      <c r="D2789" s="561" t="s">
        <v>11947</v>
      </c>
      <c r="E2789" s="706" t="s">
        <v>3334</v>
      </c>
      <c r="F2789" s="706" t="s">
        <v>3299</v>
      </c>
      <c r="G2789" s="706" t="s">
        <v>4191</v>
      </c>
      <c r="H2789" s="706" t="s">
        <v>11955</v>
      </c>
      <c r="I2789" s="561" t="s">
        <v>11711</v>
      </c>
      <c r="J2789" s="561" t="s">
        <v>4859</v>
      </c>
      <c r="K2789" s="706" t="s">
        <v>3586</v>
      </c>
      <c r="L2789" s="710">
        <v>1</v>
      </c>
    </row>
    <row r="2790" spans="1:12" s="230" customFormat="1" ht="22.5" customHeight="1" outlineLevel="2" x14ac:dyDescent="0.2">
      <c r="A2790" s="715">
        <v>233</v>
      </c>
      <c r="B2790" s="706" t="s">
        <v>11977</v>
      </c>
      <c r="C2790" s="706" t="s">
        <v>11915</v>
      </c>
      <c r="D2790" s="561" t="s">
        <v>11947</v>
      </c>
      <c r="E2790" s="706" t="s">
        <v>3334</v>
      </c>
      <c r="F2790" s="706" t="s">
        <v>3299</v>
      </c>
      <c r="G2790" s="706" t="s">
        <v>4191</v>
      </c>
      <c r="H2790" s="706" t="s">
        <v>11955</v>
      </c>
      <c r="I2790" s="561" t="s">
        <v>11711</v>
      </c>
      <c r="J2790" s="561" t="s">
        <v>4859</v>
      </c>
      <c r="K2790" s="706" t="s">
        <v>3586</v>
      </c>
      <c r="L2790" s="710">
        <v>1</v>
      </c>
    </row>
    <row r="2791" spans="1:12" s="230" customFormat="1" ht="22.5" customHeight="1" outlineLevel="2" x14ac:dyDescent="0.2">
      <c r="A2791" s="704">
        <v>234</v>
      </c>
      <c r="B2791" s="706" t="s">
        <v>11978</v>
      </c>
      <c r="C2791" s="706" t="s">
        <v>11915</v>
      </c>
      <c r="D2791" s="561" t="s">
        <v>11947</v>
      </c>
      <c r="E2791" s="706" t="s">
        <v>3334</v>
      </c>
      <c r="F2791" s="706" t="s">
        <v>241</v>
      </c>
      <c r="G2791" s="706" t="s">
        <v>4191</v>
      </c>
      <c r="H2791" s="706" t="s">
        <v>11955</v>
      </c>
      <c r="I2791" s="561" t="s">
        <v>11711</v>
      </c>
      <c r="J2791" s="561" t="s">
        <v>4859</v>
      </c>
      <c r="K2791" s="706" t="s">
        <v>3586</v>
      </c>
      <c r="L2791" s="710">
        <v>1</v>
      </c>
    </row>
    <row r="2792" spans="1:12" s="230" customFormat="1" ht="22.5" customHeight="1" outlineLevel="2" x14ac:dyDescent="0.2">
      <c r="A2792" s="716">
        <v>235</v>
      </c>
      <c r="B2792" s="706" t="s">
        <v>11979</v>
      </c>
      <c r="C2792" s="706" t="s">
        <v>11915</v>
      </c>
      <c r="D2792" s="561" t="s">
        <v>11947</v>
      </c>
      <c r="E2792" s="706" t="s">
        <v>3334</v>
      </c>
      <c r="F2792" s="706" t="s">
        <v>209</v>
      </c>
      <c r="G2792" s="706" t="s">
        <v>4191</v>
      </c>
      <c r="H2792" s="706" t="s">
        <v>11955</v>
      </c>
      <c r="I2792" s="561" t="s">
        <v>11711</v>
      </c>
      <c r="J2792" s="561" t="s">
        <v>4859</v>
      </c>
      <c r="K2792" s="706" t="s">
        <v>3586</v>
      </c>
      <c r="L2792" s="710">
        <v>1</v>
      </c>
    </row>
    <row r="2793" spans="1:12" s="230" customFormat="1" ht="22.5" customHeight="1" outlineLevel="2" x14ac:dyDescent="0.2">
      <c r="A2793" s="715">
        <v>236</v>
      </c>
      <c r="B2793" s="706" t="s">
        <v>11980</v>
      </c>
      <c r="C2793" s="706" t="s">
        <v>11915</v>
      </c>
      <c r="D2793" s="561" t="s">
        <v>11947</v>
      </c>
      <c r="E2793" s="706" t="s">
        <v>3334</v>
      </c>
      <c r="F2793" s="706" t="s">
        <v>242</v>
      </c>
      <c r="G2793" s="706" t="s">
        <v>4191</v>
      </c>
      <c r="H2793" s="706" t="s">
        <v>11955</v>
      </c>
      <c r="I2793" s="561" t="s">
        <v>11711</v>
      </c>
      <c r="J2793" s="561" t="s">
        <v>4859</v>
      </c>
      <c r="K2793" s="706" t="s">
        <v>3586</v>
      </c>
      <c r="L2793" s="710">
        <v>1</v>
      </c>
    </row>
    <row r="2794" spans="1:12" s="230" customFormat="1" ht="22.5" customHeight="1" outlineLevel="2" x14ac:dyDescent="0.2">
      <c r="A2794" s="716">
        <v>237</v>
      </c>
      <c r="B2794" s="706" t="s">
        <v>11981</v>
      </c>
      <c r="C2794" s="706" t="s">
        <v>11915</v>
      </c>
      <c r="D2794" s="561" t="s">
        <v>11947</v>
      </c>
      <c r="E2794" s="706" t="s">
        <v>3334</v>
      </c>
      <c r="F2794" s="706" t="s">
        <v>3306</v>
      </c>
      <c r="G2794" s="706" t="s">
        <v>4191</v>
      </c>
      <c r="H2794" s="706" t="s">
        <v>11955</v>
      </c>
      <c r="I2794" s="561" t="s">
        <v>11711</v>
      </c>
      <c r="J2794" s="561" t="s">
        <v>4859</v>
      </c>
      <c r="K2794" s="706" t="s">
        <v>3586</v>
      </c>
      <c r="L2794" s="710">
        <v>1</v>
      </c>
    </row>
    <row r="2795" spans="1:12" s="230" customFormat="1" ht="22.5" customHeight="1" outlineLevel="2" x14ac:dyDescent="0.2">
      <c r="A2795" s="704">
        <v>238</v>
      </c>
      <c r="B2795" s="706" t="s">
        <v>11982</v>
      </c>
      <c r="C2795" s="706" t="s">
        <v>11915</v>
      </c>
      <c r="D2795" s="561" t="s">
        <v>11947</v>
      </c>
      <c r="E2795" s="706" t="s">
        <v>3334</v>
      </c>
      <c r="F2795" s="706" t="s">
        <v>230</v>
      </c>
      <c r="G2795" s="706" t="s">
        <v>4191</v>
      </c>
      <c r="H2795" s="706" t="s">
        <v>11955</v>
      </c>
      <c r="I2795" s="561" t="s">
        <v>11711</v>
      </c>
      <c r="J2795" s="561" t="s">
        <v>4859</v>
      </c>
      <c r="K2795" s="706" t="s">
        <v>3586</v>
      </c>
      <c r="L2795" s="710">
        <v>1</v>
      </c>
    </row>
    <row r="2796" spans="1:12" s="230" customFormat="1" ht="22.5" customHeight="1" outlineLevel="2" x14ac:dyDescent="0.2">
      <c r="A2796" s="716">
        <v>239</v>
      </c>
      <c r="B2796" s="706" t="s">
        <v>11983</v>
      </c>
      <c r="C2796" s="706" t="s">
        <v>11915</v>
      </c>
      <c r="D2796" s="561" t="s">
        <v>11947</v>
      </c>
      <c r="E2796" s="706" t="s">
        <v>3334</v>
      </c>
      <c r="F2796" s="706" t="s">
        <v>229</v>
      </c>
      <c r="G2796" s="706" t="s">
        <v>4175</v>
      </c>
      <c r="H2796" s="706" t="s">
        <v>11955</v>
      </c>
      <c r="I2796" s="561" t="s">
        <v>11711</v>
      </c>
      <c r="J2796" s="561" t="s">
        <v>4859</v>
      </c>
      <c r="K2796" s="706" t="s">
        <v>3586</v>
      </c>
      <c r="L2796" s="710">
        <v>1</v>
      </c>
    </row>
    <row r="2797" spans="1:12" s="230" customFormat="1" ht="22.5" customHeight="1" outlineLevel="2" x14ac:dyDescent="0.2">
      <c r="A2797" s="715">
        <v>240</v>
      </c>
      <c r="B2797" s="706" t="s">
        <v>11984</v>
      </c>
      <c r="C2797" s="706" t="s">
        <v>11915</v>
      </c>
      <c r="D2797" s="561" t="s">
        <v>11947</v>
      </c>
      <c r="E2797" s="706" t="s">
        <v>3334</v>
      </c>
      <c r="F2797" s="706" t="s">
        <v>243</v>
      </c>
      <c r="G2797" s="706" t="s">
        <v>4175</v>
      </c>
      <c r="H2797" s="706" t="s">
        <v>11955</v>
      </c>
      <c r="I2797" s="561" t="s">
        <v>11711</v>
      </c>
      <c r="J2797" s="561" t="s">
        <v>4859</v>
      </c>
      <c r="K2797" s="706" t="s">
        <v>3586</v>
      </c>
      <c r="L2797" s="710">
        <v>1</v>
      </c>
    </row>
    <row r="2798" spans="1:12" s="230" customFormat="1" ht="22.5" customHeight="1" outlineLevel="2" x14ac:dyDescent="0.2">
      <c r="A2798" s="704">
        <v>241</v>
      </c>
      <c r="B2798" s="706" t="s">
        <v>11985</v>
      </c>
      <c r="C2798" s="706" t="s">
        <v>11915</v>
      </c>
      <c r="D2798" s="561" t="s">
        <v>11947</v>
      </c>
      <c r="E2798" s="706" t="s">
        <v>3334</v>
      </c>
      <c r="F2798" s="706" t="s">
        <v>244</v>
      </c>
      <c r="G2798" s="706" t="s">
        <v>4191</v>
      </c>
      <c r="H2798" s="706" t="s">
        <v>11955</v>
      </c>
      <c r="I2798" s="561" t="s">
        <v>11711</v>
      </c>
      <c r="J2798" s="561" t="s">
        <v>4859</v>
      </c>
      <c r="K2798" s="706" t="s">
        <v>3586</v>
      </c>
      <c r="L2798" s="710">
        <v>1</v>
      </c>
    </row>
    <row r="2799" spans="1:12" s="230" customFormat="1" ht="22.5" customHeight="1" outlineLevel="2" x14ac:dyDescent="0.2">
      <c r="A2799" s="716">
        <v>242</v>
      </c>
      <c r="B2799" s="706" t="s">
        <v>11986</v>
      </c>
      <c r="C2799" s="706" t="s">
        <v>11915</v>
      </c>
      <c r="D2799" s="561" t="s">
        <v>11947</v>
      </c>
      <c r="E2799" s="706" t="s">
        <v>3334</v>
      </c>
      <c r="F2799" s="706" t="s">
        <v>3319</v>
      </c>
      <c r="G2799" s="706" t="s">
        <v>4175</v>
      </c>
      <c r="H2799" s="706" t="s">
        <v>11955</v>
      </c>
      <c r="I2799" s="561" t="s">
        <v>11711</v>
      </c>
      <c r="J2799" s="561" t="s">
        <v>4859</v>
      </c>
      <c r="K2799" s="706" t="s">
        <v>3586</v>
      </c>
      <c r="L2799" s="710">
        <v>1</v>
      </c>
    </row>
    <row r="2800" spans="1:12" s="230" customFormat="1" ht="22.5" customHeight="1" outlineLevel="2" x14ac:dyDescent="0.2">
      <c r="A2800" s="715">
        <v>243</v>
      </c>
      <c r="B2800" s="706" t="s">
        <v>11987</v>
      </c>
      <c r="C2800" s="706" t="s">
        <v>11915</v>
      </c>
      <c r="D2800" s="561" t="s">
        <v>11947</v>
      </c>
      <c r="E2800" s="706" t="s">
        <v>3334</v>
      </c>
      <c r="F2800" s="706" t="s">
        <v>3319</v>
      </c>
      <c r="G2800" s="706" t="s">
        <v>4175</v>
      </c>
      <c r="H2800" s="706" t="s">
        <v>11955</v>
      </c>
      <c r="I2800" s="561" t="s">
        <v>11711</v>
      </c>
      <c r="J2800" s="561" t="s">
        <v>4859</v>
      </c>
      <c r="K2800" s="706" t="s">
        <v>3586</v>
      </c>
      <c r="L2800" s="710">
        <v>1</v>
      </c>
    </row>
    <row r="2801" spans="1:12" s="230" customFormat="1" ht="22.5" customHeight="1" outlineLevel="2" thickBot="1" x14ac:dyDescent="0.25">
      <c r="A2801" s="716">
        <v>244</v>
      </c>
      <c r="B2801" s="706" t="s">
        <v>11988</v>
      </c>
      <c r="C2801" s="706" t="s">
        <v>11915</v>
      </c>
      <c r="D2801" s="561" t="s">
        <v>11947</v>
      </c>
      <c r="E2801" s="706" t="s">
        <v>3334</v>
      </c>
      <c r="F2801" s="706" t="s">
        <v>3363</v>
      </c>
      <c r="G2801" s="706" t="s">
        <v>4175</v>
      </c>
      <c r="H2801" s="706" t="s">
        <v>11955</v>
      </c>
      <c r="I2801" s="561" t="s">
        <v>11711</v>
      </c>
      <c r="J2801" s="561" t="s">
        <v>4859</v>
      </c>
      <c r="K2801" s="706" t="s">
        <v>3586</v>
      </c>
      <c r="L2801" s="710">
        <v>1</v>
      </c>
    </row>
    <row r="2802" spans="1:12" s="230" customFormat="1" ht="19.5" outlineLevel="1" thickBot="1" x14ac:dyDescent="0.25">
      <c r="A2802" s="422" t="s">
        <v>21</v>
      </c>
      <c r="B2802" s="440"/>
      <c r="C2802" s="842" t="s">
        <v>42</v>
      </c>
      <c r="D2802" s="830"/>
      <c r="E2802" s="830"/>
      <c r="F2802" s="830"/>
      <c r="G2802" s="830"/>
      <c r="H2802" s="830"/>
      <c r="I2802" s="831"/>
      <c r="J2802" s="500"/>
      <c r="K2802" s="424"/>
      <c r="L2802" s="500">
        <f>SUM(L2803:L2962)</f>
        <v>160</v>
      </c>
    </row>
    <row r="2803" spans="1:12" s="230" customFormat="1" ht="33.75" customHeight="1" outlineLevel="2" x14ac:dyDescent="0.2">
      <c r="A2803" s="717">
        <v>1</v>
      </c>
      <c r="B2803" s="706" t="s">
        <v>11989</v>
      </c>
      <c r="C2803" s="706" t="s">
        <v>3312</v>
      </c>
      <c r="D2803" s="561" t="s">
        <v>11990</v>
      </c>
      <c r="E2803" s="706" t="s">
        <v>11991</v>
      </c>
      <c r="F2803" s="706" t="s">
        <v>70</v>
      </c>
      <c r="G2803" s="706" t="s">
        <v>4191</v>
      </c>
      <c r="H2803" s="706" t="s">
        <v>9346</v>
      </c>
      <c r="I2803" s="561" t="s">
        <v>11992</v>
      </c>
      <c r="J2803" s="561" t="s">
        <v>4859</v>
      </c>
      <c r="K2803" s="706" t="s">
        <v>3586</v>
      </c>
      <c r="L2803" s="710">
        <v>1</v>
      </c>
    </row>
    <row r="2804" spans="1:12" s="230" customFormat="1" ht="33.75" customHeight="1" outlineLevel="2" x14ac:dyDescent="0.2">
      <c r="A2804" s="718">
        <v>2</v>
      </c>
      <c r="B2804" s="706" t="s">
        <v>11993</v>
      </c>
      <c r="C2804" s="706" t="s">
        <v>3312</v>
      </c>
      <c r="D2804" s="561" t="s">
        <v>11990</v>
      </c>
      <c r="E2804" s="706" t="s">
        <v>11991</v>
      </c>
      <c r="F2804" s="706" t="s">
        <v>106</v>
      </c>
      <c r="G2804" s="706" t="s">
        <v>4191</v>
      </c>
      <c r="H2804" s="706" t="s">
        <v>9346</v>
      </c>
      <c r="I2804" s="561" t="s">
        <v>11992</v>
      </c>
      <c r="J2804" s="561" t="s">
        <v>4859</v>
      </c>
      <c r="K2804" s="706" t="s">
        <v>3586</v>
      </c>
      <c r="L2804" s="710">
        <v>1</v>
      </c>
    </row>
    <row r="2805" spans="1:12" s="230" customFormat="1" ht="33.75" customHeight="1" outlineLevel="2" x14ac:dyDescent="0.2">
      <c r="A2805" s="718">
        <v>3</v>
      </c>
      <c r="B2805" s="706" t="s">
        <v>11994</v>
      </c>
      <c r="C2805" s="706" t="s">
        <v>3312</v>
      </c>
      <c r="D2805" s="561" t="s">
        <v>11990</v>
      </c>
      <c r="E2805" s="706" t="s">
        <v>11991</v>
      </c>
      <c r="F2805" s="706" t="s">
        <v>33</v>
      </c>
      <c r="G2805" s="706" t="s">
        <v>4191</v>
      </c>
      <c r="H2805" s="706" t="s">
        <v>9346</v>
      </c>
      <c r="I2805" s="561" t="s">
        <v>11992</v>
      </c>
      <c r="J2805" s="561" t="s">
        <v>4859</v>
      </c>
      <c r="K2805" s="706" t="s">
        <v>3586</v>
      </c>
      <c r="L2805" s="710">
        <v>1</v>
      </c>
    </row>
    <row r="2806" spans="1:12" s="230" customFormat="1" ht="33.75" customHeight="1" outlineLevel="2" x14ac:dyDescent="0.2">
      <c r="A2806" s="717">
        <v>4</v>
      </c>
      <c r="B2806" s="706" t="s">
        <v>11995</v>
      </c>
      <c r="C2806" s="706" t="s">
        <v>3312</v>
      </c>
      <c r="D2806" s="561" t="s">
        <v>11990</v>
      </c>
      <c r="E2806" s="706" t="s">
        <v>11991</v>
      </c>
      <c r="F2806" s="706" t="s">
        <v>34</v>
      </c>
      <c r="G2806" s="706" t="s">
        <v>4191</v>
      </c>
      <c r="H2806" s="706" t="s">
        <v>9346</v>
      </c>
      <c r="I2806" s="561" t="s">
        <v>11992</v>
      </c>
      <c r="J2806" s="561" t="s">
        <v>4859</v>
      </c>
      <c r="K2806" s="706" t="s">
        <v>3586</v>
      </c>
      <c r="L2806" s="710">
        <v>1</v>
      </c>
    </row>
    <row r="2807" spans="1:12" s="230" customFormat="1" ht="33.75" customHeight="1" outlineLevel="2" x14ac:dyDescent="0.2">
      <c r="A2807" s="718">
        <v>5</v>
      </c>
      <c r="B2807" s="706" t="s">
        <v>11996</v>
      </c>
      <c r="C2807" s="706" t="s">
        <v>3312</v>
      </c>
      <c r="D2807" s="561" t="s">
        <v>11990</v>
      </c>
      <c r="E2807" s="706" t="s">
        <v>11991</v>
      </c>
      <c r="F2807" s="706" t="s">
        <v>109</v>
      </c>
      <c r="G2807" s="706" t="s">
        <v>4193</v>
      </c>
      <c r="H2807" s="706" t="s">
        <v>9346</v>
      </c>
      <c r="I2807" s="561" t="s">
        <v>11992</v>
      </c>
      <c r="J2807" s="561" t="s">
        <v>4859</v>
      </c>
      <c r="K2807" s="706" t="s">
        <v>3586</v>
      </c>
      <c r="L2807" s="710">
        <v>1</v>
      </c>
    </row>
    <row r="2808" spans="1:12" s="230" customFormat="1" ht="33.75" customHeight="1" outlineLevel="2" x14ac:dyDescent="0.2">
      <c r="A2808" s="718">
        <v>6</v>
      </c>
      <c r="B2808" s="706" t="s">
        <v>11997</v>
      </c>
      <c r="C2808" s="706" t="s">
        <v>3312</v>
      </c>
      <c r="D2808" s="561" t="s">
        <v>11990</v>
      </c>
      <c r="E2808" s="706" t="s">
        <v>11991</v>
      </c>
      <c r="F2808" s="706" t="s">
        <v>110</v>
      </c>
      <c r="G2808" s="706" t="s">
        <v>4191</v>
      </c>
      <c r="H2808" s="706" t="s">
        <v>9346</v>
      </c>
      <c r="I2808" s="561" t="s">
        <v>11992</v>
      </c>
      <c r="J2808" s="561" t="s">
        <v>4859</v>
      </c>
      <c r="K2808" s="706" t="s">
        <v>3586</v>
      </c>
      <c r="L2808" s="710">
        <v>1</v>
      </c>
    </row>
    <row r="2809" spans="1:12" s="230" customFormat="1" ht="33.75" customHeight="1" outlineLevel="2" x14ac:dyDescent="0.2">
      <c r="A2809" s="717">
        <v>7</v>
      </c>
      <c r="B2809" s="706" t="s">
        <v>11998</v>
      </c>
      <c r="C2809" s="706" t="s">
        <v>3312</v>
      </c>
      <c r="D2809" s="561" t="s">
        <v>11990</v>
      </c>
      <c r="E2809" s="706" t="s">
        <v>11991</v>
      </c>
      <c r="F2809" s="706" t="s">
        <v>112</v>
      </c>
      <c r="G2809" s="706" t="s">
        <v>4191</v>
      </c>
      <c r="H2809" s="706" t="s">
        <v>9346</v>
      </c>
      <c r="I2809" s="561" t="s">
        <v>11992</v>
      </c>
      <c r="J2809" s="561" t="s">
        <v>4859</v>
      </c>
      <c r="K2809" s="706" t="s">
        <v>3586</v>
      </c>
      <c r="L2809" s="710">
        <v>1</v>
      </c>
    </row>
    <row r="2810" spans="1:12" s="230" customFormat="1" ht="33.75" customHeight="1" outlineLevel="2" x14ac:dyDescent="0.2">
      <c r="A2810" s="718">
        <v>8</v>
      </c>
      <c r="B2810" s="706" t="s">
        <v>11999</v>
      </c>
      <c r="C2810" s="706" t="s">
        <v>3312</v>
      </c>
      <c r="D2810" s="561" t="s">
        <v>11990</v>
      </c>
      <c r="E2810" s="706" t="s">
        <v>11991</v>
      </c>
      <c r="F2810" s="706" t="s">
        <v>183</v>
      </c>
      <c r="G2810" s="706" t="s">
        <v>4191</v>
      </c>
      <c r="H2810" s="706" t="s">
        <v>9346</v>
      </c>
      <c r="I2810" s="561" t="s">
        <v>11992</v>
      </c>
      <c r="J2810" s="561" t="s">
        <v>4859</v>
      </c>
      <c r="K2810" s="706" t="s">
        <v>3586</v>
      </c>
      <c r="L2810" s="710">
        <v>1</v>
      </c>
    </row>
    <row r="2811" spans="1:12" s="230" customFormat="1" ht="33.75" customHeight="1" outlineLevel="2" x14ac:dyDescent="0.2">
      <c r="A2811" s="718">
        <v>9</v>
      </c>
      <c r="B2811" s="706" t="s">
        <v>12000</v>
      </c>
      <c r="C2811" s="706" t="s">
        <v>3312</v>
      </c>
      <c r="D2811" s="561" t="s">
        <v>11990</v>
      </c>
      <c r="E2811" s="706" t="s">
        <v>11991</v>
      </c>
      <c r="F2811" s="706" t="s">
        <v>216</v>
      </c>
      <c r="G2811" s="706" t="s">
        <v>4191</v>
      </c>
      <c r="H2811" s="706" t="s">
        <v>9346</v>
      </c>
      <c r="I2811" s="561" t="s">
        <v>11992</v>
      </c>
      <c r="J2811" s="561" t="s">
        <v>4859</v>
      </c>
      <c r="K2811" s="706" t="s">
        <v>3586</v>
      </c>
      <c r="L2811" s="710">
        <v>1</v>
      </c>
    </row>
    <row r="2812" spans="1:12" s="230" customFormat="1" ht="33.75" customHeight="1" outlineLevel="2" x14ac:dyDescent="0.2">
      <c r="A2812" s="717">
        <v>10</v>
      </c>
      <c r="B2812" s="706" t="s">
        <v>12001</v>
      </c>
      <c r="C2812" s="706" t="s">
        <v>3312</v>
      </c>
      <c r="D2812" s="561" t="s">
        <v>11990</v>
      </c>
      <c r="E2812" s="706" t="s">
        <v>11991</v>
      </c>
      <c r="F2812" s="706" t="s">
        <v>239</v>
      </c>
      <c r="G2812" s="706" t="s">
        <v>4191</v>
      </c>
      <c r="H2812" s="706" t="s">
        <v>9346</v>
      </c>
      <c r="I2812" s="561" t="s">
        <v>11992</v>
      </c>
      <c r="J2812" s="561" t="s">
        <v>4859</v>
      </c>
      <c r="K2812" s="706" t="s">
        <v>3586</v>
      </c>
      <c r="L2812" s="710">
        <v>1</v>
      </c>
    </row>
    <row r="2813" spans="1:12" s="230" customFormat="1" ht="33.75" customHeight="1" outlineLevel="2" x14ac:dyDescent="0.2">
      <c r="A2813" s="718">
        <v>11</v>
      </c>
      <c r="B2813" s="706" t="s">
        <v>12002</v>
      </c>
      <c r="C2813" s="706" t="s">
        <v>3312</v>
      </c>
      <c r="D2813" s="561" t="s">
        <v>11990</v>
      </c>
      <c r="E2813" s="706" t="s">
        <v>11991</v>
      </c>
      <c r="F2813" s="706" t="s">
        <v>69</v>
      </c>
      <c r="G2813" s="706" t="s">
        <v>4191</v>
      </c>
      <c r="H2813" s="706" t="s">
        <v>9346</v>
      </c>
      <c r="I2813" s="561" t="s">
        <v>11992</v>
      </c>
      <c r="J2813" s="561" t="s">
        <v>4859</v>
      </c>
      <c r="K2813" s="706" t="s">
        <v>3586</v>
      </c>
      <c r="L2813" s="710">
        <v>1</v>
      </c>
    </row>
    <row r="2814" spans="1:12" s="230" customFormat="1" ht="33.75" customHeight="1" outlineLevel="2" x14ac:dyDescent="0.2">
      <c r="A2814" s="718">
        <v>12</v>
      </c>
      <c r="B2814" s="706" t="s">
        <v>12003</v>
      </c>
      <c r="C2814" s="706" t="s">
        <v>3312</v>
      </c>
      <c r="D2814" s="561" t="s">
        <v>11990</v>
      </c>
      <c r="E2814" s="706" t="s">
        <v>11991</v>
      </c>
      <c r="F2814" s="706" t="s">
        <v>72</v>
      </c>
      <c r="G2814" s="706" t="s">
        <v>12004</v>
      </c>
      <c r="H2814" s="706" t="s">
        <v>9346</v>
      </c>
      <c r="I2814" s="561" t="s">
        <v>11992</v>
      </c>
      <c r="J2814" s="561" t="s">
        <v>4859</v>
      </c>
      <c r="K2814" s="706" t="s">
        <v>3586</v>
      </c>
      <c r="L2814" s="710">
        <v>1</v>
      </c>
    </row>
    <row r="2815" spans="1:12" s="230" customFormat="1" ht="33.75" customHeight="1" outlineLevel="2" x14ac:dyDescent="0.2">
      <c r="A2815" s="717">
        <v>13</v>
      </c>
      <c r="B2815" s="706" t="s">
        <v>12005</v>
      </c>
      <c r="C2815" s="706" t="s">
        <v>3312</v>
      </c>
      <c r="D2815" s="561" t="s">
        <v>12006</v>
      </c>
      <c r="E2815" s="706" t="s">
        <v>3581</v>
      </c>
      <c r="F2815" s="706" t="s">
        <v>70</v>
      </c>
      <c r="G2815" s="706" t="s">
        <v>4191</v>
      </c>
      <c r="H2815" s="706" t="s">
        <v>9346</v>
      </c>
      <c r="I2815" s="561" t="s">
        <v>11992</v>
      </c>
      <c r="J2815" s="561" t="s">
        <v>4859</v>
      </c>
      <c r="K2815" s="706" t="s">
        <v>3586</v>
      </c>
      <c r="L2815" s="710">
        <v>1</v>
      </c>
    </row>
    <row r="2816" spans="1:12" s="230" customFormat="1" ht="33.75" customHeight="1" outlineLevel="2" x14ac:dyDescent="0.2">
      <c r="A2816" s="718">
        <v>14</v>
      </c>
      <c r="B2816" s="706" t="s">
        <v>12007</v>
      </c>
      <c r="C2816" s="706" t="s">
        <v>3312</v>
      </c>
      <c r="D2816" s="561" t="s">
        <v>12006</v>
      </c>
      <c r="E2816" s="706" t="s">
        <v>3581</v>
      </c>
      <c r="F2816" s="706" t="s">
        <v>106</v>
      </c>
      <c r="G2816" s="706" t="s">
        <v>4191</v>
      </c>
      <c r="H2816" s="706" t="s">
        <v>9346</v>
      </c>
      <c r="I2816" s="561" t="s">
        <v>11992</v>
      </c>
      <c r="J2816" s="561" t="s">
        <v>4859</v>
      </c>
      <c r="K2816" s="706" t="s">
        <v>3586</v>
      </c>
      <c r="L2816" s="710">
        <v>1</v>
      </c>
    </row>
    <row r="2817" spans="1:12" s="230" customFormat="1" ht="33.75" customHeight="1" outlineLevel="2" x14ac:dyDescent="0.2">
      <c r="A2817" s="718">
        <v>15</v>
      </c>
      <c r="B2817" s="706" t="s">
        <v>12008</v>
      </c>
      <c r="C2817" s="706" t="s">
        <v>3312</v>
      </c>
      <c r="D2817" s="561" t="s">
        <v>12006</v>
      </c>
      <c r="E2817" s="706" t="s">
        <v>3581</v>
      </c>
      <c r="F2817" s="706" t="s">
        <v>34</v>
      </c>
      <c r="G2817" s="706" t="s">
        <v>4191</v>
      </c>
      <c r="H2817" s="706" t="s">
        <v>9346</v>
      </c>
      <c r="I2817" s="561" t="s">
        <v>11992</v>
      </c>
      <c r="J2817" s="561" t="s">
        <v>4859</v>
      </c>
      <c r="K2817" s="706" t="s">
        <v>3586</v>
      </c>
      <c r="L2817" s="710">
        <v>1</v>
      </c>
    </row>
    <row r="2818" spans="1:12" s="230" customFormat="1" ht="33.75" customHeight="1" outlineLevel="2" x14ac:dyDescent="0.2">
      <c r="A2818" s="717">
        <v>16</v>
      </c>
      <c r="B2818" s="706" t="s">
        <v>12009</v>
      </c>
      <c r="C2818" s="706" t="s">
        <v>3312</v>
      </c>
      <c r="D2818" s="561" t="s">
        <v>12006</v>
      </c>
      <c r="E2818" s="706" t="s">
        <v>3581</v>
      </c>
      <c r="F2818" s="706" t="s">
        <v>109</v>
      </c>
      <c r="G2818" s="706" t="s">
        <v>4191</v>
      </c>
      <c r="H2818" s="706" t="s">
        <v>9346</v>
      </c>
      <c r="I2818" s="561" t="s">
        <v>11992</v>
      </c>
      <c r="J2818" s="561" t="s">
        <v>4859</v>
      </c>
      <c r="K2818" s="706" t="s">
        <v>3586</v>
      </c>
      <c r="L2818" s="710">
        <v>1</v>
      </c>
    </row>
    <row r="2819" spans="1:12" s="230" customFormat="1" ht="33.75" customHeight="1" outlineLevel="2" x14ac:dyDescent="0.2">
      <c r="A2819" s="718">
        <v>17</v>
      </c>
      <c r="B2819" s="706" t="s">
        <v>12010</v>
      </c>
      <c r="C2819" s="706" t="s">
        <v>3312</v>
      </c>
      <c r="D2819" s="561" t="s">
        <v>12006</v>
      </c>
      <c r="E2819" s="706" t="s">
        <v>3581</v>
      </c>
      <c r="F2819" s="706" t="s">
        <v>143</v>
      </c>
      <c r="G2819" s="706" t="s">
        <v>4191</v>
      </c>
      <c r="H2819" s="706" t="s">
        <v>9346</v>
      </c>
      <c r="I2819" s="561" t="s">
        <v>11992</v>
      </c>
      <c r="J2819" s="561" t="s">
        <v>4859</v>
      </c>
      <c r="K2819" s="706" t="s">
        <v>3586</v>
      </c>
      <c r="L2819" s="710">
        <v>1</v>
      </c>
    </row>
    <row r="2820" spans="1:12" s="230" customFormat="1" ht="33.75" customHeight="1" outlineLevel="2" x14ac:dyDescent="0.2">
      <c r="A2820" s="718">
        <v>18</v>
      </c>
      <c r="B2820" s="706" t="s">
        <v>12011</v>
      </c>
      <c r="C2820" s="706" t="s">
        <v>3312</v>
      </c>
      <c r="D2820" s="561" t="s">
        <v>12006</v>
      </c>
      <c r="E2820" s="706" t="s">
        <v>3581</v>
      </c>
      <c r="F2820" s="706" t="s">
        <v>146</v>
      </c>
      <c r="G2820" s="706" t="s">
        <v>4191</v>
      </c>
      <c r="H2820" s="706" t="s">
        <v>9346</v>
      </c>
      <c r="I2820" s="561" t="s">
        <v>11992</v>
      </c>
      <c r="J2820" s="561" t="s">
        <v>4859</v>
      </c>
      <c r="K2820" s="706" t="s">
        <v>3586</v>
      </c>
      <c r="L2820" s="710">
        <v>1</v>
      </c>
    </row>
    <row r="2821" spans="1:12" s="230" customFormat="1" ht="33.75" customHeight="1" outlineLevel="2" x14ac:dyDescent="0.2">
      <c r="A2821" s="717">
        <v>19</v>
      </c>
      <c r="B2821" s="706" t="s">
        <v>12012</v>
      </c>
      <c r="C2821" s="706" t="s">
        <v>3312</v>
      </c>
      <c r="D2821" s="561" t="s">
        <v>12006</v>
      </c>
      <c r="E2821" s="706" t="s">
        <v>3581</v>
      </c>
      <c r="F2821" s="706" t="s">
        <v>146</v>
      </c>
      <c r="G2821" s="706" t="s">
        <v>4191</v>
      </c>
      <c r="H2821" s="706" t="s">
        <v>9346</v>
      </c>
      <c r="I2821" s="561" t="s">
        <v>11992</v>
      </c>
      <c r="J2821" s="561" t="s">
        <v>4859</v>
      </c>
      <c r="K2821" s="706" t="s">
        <v>3586</v>
      </c>
      <c r="L2821" s="710">
        <v>1</v>
      </c>
    </row>
    <row r="2822" spans="1:12" s="230" customFormat="1" ht="33.75" customHeight="1" outlineLevel="2" x14ac:dyDescent="0.2">
      <c r="A2822" s="718">
        <v>20</v>
      </c>
      <c r="B2822" s="706" t="s">
        <v>12013</v>
      </c>
      <c r="C2822" s="706" t="s">
        <v>3312</v>
      </c>
      <c r="D2822" s="561" t="s">
        <v>12006</v>
      </c>
      <c r="E2822" s="706" t="s">
        <v>3581</v>
      </c>
      <c r="F2822" s="706" t="s">
        <v>112</v>
      </c>
      <c r="G2822" s="706" t="s">
        <v>4191</v>
      </c>
      <c r="H2822" s="706" t="s">
        <v>9346</v>
      </c>
      <c r="I2822" s="561" t="s">
        <v>11992</v>
      </c>
      <c r="J2822" s="561" t="s">
        <v>4859</v>
      </c>
      <c r="K2822" s="706" t="s">
        <v>3586</v>
      </c>
      <c r="L2822" s="710">
        <v>1</v>
      </c>
    </row>
    <row r="2823" spans="1:12" s="230" customFormat="1" ht="33.75" customHeight="1" outlineLevel="2" x14ac:dyDescent="0.2">
      <c r="A2823" s="718">
        <v>21</v>
      </c>
      <c r="B2823" s="706" t="s">
        <v>12014</v>
      </c>
      <c r="C2823" s="706" t="s">
        <v>3312</v>
      </c>
      <c r="D2823" s="561" t="s">
        <v>12006</v>
      </c>
      <c r="E2823" s="706" t="s">
        <v>3581</v>
      </c>
      <c r="F2823" s="706" t="s">
        <v>112</v>
      </c>
      <c r="G2823" s="706" t="s">
        <v>4191</v>
      </c>
      <c r="H2823" s="706" t="s">
        <v>9346</v>
      </c>
      <c r="I2823" s="561" t="s">
        <v>11992</v>
      </c>
      <c r="J2823" s="561" t="s">
        <v>4859</v>
      </c>
      <c r="K2823" s="706" t="s">
        <v>3586</v>
      </c>
      <c r="L2823" s="710">
        <v>1</v>
      </c>
    </row>
    <row r="2824" spans="1:12" s="230" customFormat="1" ht="33.75" customHeight="1" outlineLevel="2" x14ac:dyDescent="0.2">
      <c r="A2824" s="717">
        <v>22</v>
      </c>
      <c r="B2824" s="706" t="s">
        <v>12015</v>
      </c>
      <c r="C2824" s="706" t="s">
        <v>3312</v>
      </c>
      <c r="D2824" s="561" t="s">
        <v>12006</v>
      </c>
      <c r="E2824" s="706" t="s">
        <v>3581</v>
      </c>
      <c r="F2824" s="706" t="s">
        <v>116</v>
      </c>
      <c r="G2824" s="706" t="s">
        <v>4191</v>
      </c>
      <c r="H2824" s="706" t="s">
        <v>9346</v>
      </c>
      <c r="I2824" s="561" t="s">
        <v>11992</v>
      </c>
      <c r="J2824" s="561" t="s">
        <v>4859</v>
      </c>
      <c r="K2824" s="706" t="s">
        <v>3586</v>
      </c>
      <c r="L2824" s="710">
        <v>1</v>
      </c>
    </row>
    <row r="2825" spans="1:12" s="230" customFormat="1" ht="33.75" customHeight="1" outlineLevel="2" x14ac:dyDescent="0.2">
      <c r="A2825" s="718">
        <v>23</v>
      </c>
      <c r="B2825" s="706" t="s">
        <v>12016</v>
      </c>
      <c r="C2825" s="706" t="s">
        <v>3312</v>
      </c>
      <c r="D2825" s="561" t="s">
        <v>12006</v>
      </c>
      <c r="E2825" s="706" t="s">
        <v>3581</v>
      </c>
      <c r="F2825" s="706" t="s">
        <v>144</v>
      </c>
      <c r="G2825" s="706" t="s">
        <v>4191</v>
      </c>
      <c r="H2825" s="706" t="s">
        <v>9346</v>
      </c>
      <c r="I2825" s="561" t="s">
        <v>11992</v>
      </c>
      <c r="J2825" s="561" t="s">
        <v>4859</v>
      </c>
      <c r="K2825" s="706" t="s">
        <v>3586</v>
      </c>
      <c r="L2825" s="710">
        <v>1</v>
      </c>
    </row>
    <row r="2826" spans="1:12" s="230" customFormat="1" ht="33.75" customHeight="1" outlineLevel="2" x14ac:dyDescent="0.2">
      <c r="A2826" s="718">
        <v>24</v>
      </c>
      <c r="B2826" s="706" t="s">
        <v>12017</v>
      </c>
      <c r="C2826" s="706" t="s">
        <v>3312</v>
      </c>
      <c r="D2826" s="561" t="s">
        <v>12006</v>
      </c>
      <c r="E2826" s="706" t="s">
        <v>3581</v>
      </c>
      <c r="F2826" s="706" t="s">
        <v>176</v>
      </c>
      <c r="G2826" s="706" t="s">
        <v>4191</v>
      </c>
      <c r="H2826" s="706" t="s">
        <v>9346</v>
      </c>
      <c r="I2826" s="561" t="s">
        <v>11992</v>
      </c>
      <c r="J2826" s="561" t="s">
        <v>4859</v>
      </c>
      <c r="K2826" s="706" t="s">
        <v>3586</v>
      </c>
      <c r="L2826" s="710">
        <v>1</v>
      </c>
    </row>
    <row r="2827" spans="1:12" s="230" customFormat="1" ht="33.75" customHeight="1" outlineLevel="2" x14ac:dyDescent="0.2">
      <c r="A2827" s="717">
        <v>25</v>
      </c>
      <c r="B2827" s="706" t="s">
        <v>12018</v>
      </c>
      <c r="C2827" s="706" t="s">
        <v>3312</v>
      </c>
      <c r="D2827" s="561" t="s">
        <v>12006</v>
      </c>
      <c r="E2827" s="706" t="s">
        <v>3581</v>
      </c>
      <c r="F2827" s="706" t="s">
        <v>30</v>
      </c>
      <c r="G2827" s="706" t="s">
        <v>4191</v>
      </c>
      <c r="H2827" s="706" t="s">
        <v>9346</v>
      </c>
      <c r="I2827" s="561" t="s">
        <v>11992</v>
      </c>
      <c r="J2827" s="561" t="s">
        <v>4859</v>
      </c>
      <c r="K2827" s="706" t="s">
        <v>3586</v>
      </c>
      <c r="L2827" s="710">
        <v>1</v>
      </c>
    </row>
    <row r="2828" spans="1:12" s="230" customFormat="1" ht="33.75" customHeight="1" outlineLevel="2" x14ac:dyDescent="0.2">
      <c r="A2828" s="718">
        <v>26</v>
      </c>
      <c r="B2828" s="706" t="s">
        <v>12019</v>
      </c>
      <c r="C2828" s="706" t="s">
        <v>3312</v>
      </c>
      <c r="D2828" s="561" t="s">
        <v>12006</v>
      </c>
      <c r="E2828" s="706" t="s">
        <v>3581</v>
      </c>
      <c r="F2828" s="706" t="s">
        <v>31</v>
      </c>
      <c r="G2828" s="706" t="s">
        <v>4191</v>
      </c>
      <c r="H2828" s="706" t="s">
        <v>9346</v>
      </c>
      <c r="I2828" s="561" t="s">
        <v>11992</v>
      </c>
      <c r="J2828" s="561" t="s">
        <v>4859</v>
      </c>
      <c r="K2828" s="706" t="s">
        <v>3586</v>
      </c>
      <c r="L2828" s="710">
        <v>1</v>
      </c>
    </row>
    <row r="2829" spans="1:12" s="230" customFormat="1" ht="33.75" customHeight="1" outlineLevel="2" x14ac:dyDescent="0.2">
      <c r="A2829" s="718">
        <v>27</v>
      </c>
      <c r="B2829" s="706" t="s">
        <v>12020</v>
      </c>
      <c r="C2829" s="706" t="s">
        <v>3312</v>
      </c>
      <c r="D2829" s="561" t="s">
        <v>12006</v>
      </c>
      <c r="E2829" s="706" t="s">
        <v>3581</v>
      </c>
      <c r="F2829" s="706" t="s">
        <v>69</v>
      </c>
      <c r="G2829" s="706" t="s">
        <v>4191</v>
      </c>
      <c r="H2829" s="706" t="s">
        <v>9346</v>
      </c>
      <c r="I2829" s="561" t="s">
        <v>11992</v>
      </c>
      <c r="J2829" s="561" t="s">
        <v>4859</v>
      </c>
      <c r="K2829" s="706" t="s">
        <v>3586</v>
      </c>
      <c r="L2829" s="710">
        <v>1</v>
      </c>
    </row>
    <row r="2830" spans="1:12" s="230" customFormat="1" ht="33.75" customHeight="1" outlineLevel="2" x14ac:dyDescent="0.2">
      <c r="A2830" s="717">
        <v>28</v>
      </c>
      <c r="B2830" s="706" t="s">
        <v>12021</v>
      </c>
      <c r="C2830" s="706" t="s">
        <v>3312</v>
      </c>
      <c r="D2830" s="561" t="s">
        <v>12006</v>
      </c>
      <c r="E2830" s="706" t="s">
        <v>3581</v>
      </c>
      <c r="F2830" s="706" t="s">
        <v>91</v>
      </c>
      <c r="G2830" s="706" t="s">
        <v>4191</v>
      </c>
      <c r="H2830" s="706" t="s">
        <v>9346</v>
      </c>
      <c r="I2830" s="561" t="s">
        <v>11992</v>
      </c>
      <c r="J2830" s="561" t="s">
        <v>4859</v>
      </c>
      <c r="K2830" s="706" t="s">
        <v>3586</v>
      </c>
      <c r="L2830" s="710">
        <v>1</v>
      </c>
    </row>
    <row r="2831" spans="1:12" s="230" customFormat="1" ht="33.75" customHeight="1" outlineLevel="2" x14ac:dyDescent="0.2">
      <c r="A2831" s="718">
        <v>29</v>
      </c>
      <c r="B2831" s="706" t="s">
        <v>12022</v>
      </c>
      <c r="C2831" s="706" t="s">
        <v>3312</v>
      </c>
      <c r="D2831" s="561" t="s">
        <v>12023</v>
      </c>
      <c r="E2831" s="706" t="s">
        <v>3346</v>
      </c>
      <c r="F2831" s="706" t="s">
        <v>70</v>
      </c>
      <c r="G2831" s="706" t="s">
        <v>4191</v>
      </c>
      <c r="H2831" s="706" t="s">
        <v>9346</v>
      </c>
      <c r="I2831" s="561" t="s">
        <v>11992</v>
      </c>
      <c r="J2831" s="561" t="s">
        <v>4859</v>
      </c>
      <c r="K2831" s="706" t="s">
        <v>3586</v>
      </c>
      <c r="L2831" s="710">
        <v>1</v>
      </c>
    </row>
    <row r="2832" spans="1:12" s="230" customFormat="1" ht="33.75" customHeight="1" outlineLevel="2" x14ac:dyDescent="0.2">
      <c r="A2832" s="718">
        <v>30</v>
      </c>
      <c r="B2832" s="706" t="s">
        <v>12024</v>
      </c>
      <c r="C2832" s="706" t="s">
        <v>3312</v>
      </c>
      <c r="D2832" s="561" t="s">
        <v>12025</v>
      </c>
      <c r="E2832" s="706" t="s">
        <v>3346</v>
      </c>
      <c r="F2832" s="706" t="s">
        <v>106</v>
      </c>
      <c r="G2832" s="706" t="s">
        <v>4191</v>
      </c>
      <c r="H2832" s="706" t="s">
        <v>9346</v>
      </c>
      <c r="I2832" s="561" t="s">
        <v>11992</v>
      </c>
      <c r="J2832" s="561" t="s">
        <v>4859</v>
      </c>
      <c r="K2832" s="706" t="s">
        <v>3586</v>
      </c>
      <c r="L2832" s="710">
        <v>1</v>
      </c>
    </row>
    <row r="2833" spans="1:12" s="230" customFormat="1" ht="33.75" customHeight="1" outlineLevel="2" x14ac:dyDescent="0.2">
      <c r="A2833" s="717">
        <v>31</v>
      </c>
      <c r="B2833" s="706" t="s">
        <v>12026</v>
      </c>
      <c r="C2833" s="706" t="s">
        <v>3312</v>
      </c>
      <c r="D2833" s="561" t="s">
        <v>12025</v>
      </c>
      <c r="E2833" s="706" t="s">
        <v>3346</v>
      </c>
      <c r="F2833" s="706" t="s">
        <v>34</v>
      </c>
      <c r="G2833" s="706" t="s">
        <v>4191</v>
      </c>
      <c r="H2833" s="706" t="s">
        <v>9346</v>
      </c>
      <c r="I2833" s="561" t="s">
        <v>11992</v>
      </c>
      <c r="J2833" s="561" t="s">
        <v>4859</v>
      </c>
      <c r="K2833" s="706" t="s">
        <v>3586</v>
      </c>
      <c r="L2833" s="710">
        <v>1</v>
      </c>
    </row>
    <row r="2834" spans="1:12" s="230" customFormat="1" ht="33.75" customHeight="1" outlineLevel="2" x14ac:dyDescent="0.2">
      <c r="A2834" s="718">
        <v>32</v>
      </c>
      <c r="B2834" s="706" t="s">
        <v>12027</v>
      </c>
      <c r="C2834" s="706" t="s">
        <v>3312</v>
      </c>
      <c r="D2834" s="561" t="s">
        <v>12025</v>
      </c>
      <c r="E2834" s="706" t="s">
        <v>3346</v>
      </c>
      <c r="F2834" s="706" t="s">
        <v>109</v>
      </c>
      <c r="G2834" s="706" t="s">
        <v>4191</v>
      </c>
      <c r="H2834" s="706" t="s">
        <v>9346</v>
      </c>
      <c r="I2834" s="561" t="s">
        <v>11992</v>
      </c>
      <c r="J2834" s="561" t="s">
        <v>4859</v>
      </c>
      <c r="K2834" s="706" t="s">
        <v>3586</v>
      </c>
      <c r="L2834" s="710">
        <v>1</v>
      </c>
    </row>
    <row r="2835" spans="1:12" s="230" customFormat="1" ht="33.75" customHeight="1" outlineLevel="2" x14ac:dyDescent="0.2">
      <c r="A2835" s="718">
        <v>33</v>
      </c>
      <c r="B2835" s="706" t="s">
        <v>12028</v>
      </c>
      <c r="C2835" s="706" t="s">
        <v>3312</v>
      </c>
      <c r="D2835" s="561" t="s">
        <v>12025</v>
      </c>
      <c r="E2835" s="706" t="s">
        <v>3346</v>
      </c>
      <c r="F2835" s="706" t="s">
        <v>143</v>
      </c>
      <c r="G2835" s="706" t="s">
        <v>4191</v>
      </c>
      <c r="H2835" s="706" t="s">
        <v>9420</v>
      </c>
      <c r="I2835" s="561" t="s">
        <v>11992</v>
      </c>
      <c r="J2835" s="561" t="s">
        <v>4859</v>
      </c>
      <c r="K2835" s="706" t="s">
        <v>3586</v>
      </c>
      <c r="L2835" s="710">
        <v>1</v>
      </c>
    </row>
    <row r="2836" spans="1:12" s="230" customFormat="1" ht="33.75" customHeight="1" outlineLevel="2" x14ac:dyDescent="0.2">
      <c r="A2836" s="717">
        <v>34</v>
      </c>
      <c r="B2836" s="706" t="s">
        <v>12029</v>
      </c>
      <c r="C2836" s="706" t="s">
        <v>3312</v>
      </c>
      <c r="D2836" s="561" t="s">
        <v>12030</v>
      </c>
      <c r="E2836" s="706" t="s">
        <v>3346</v>
      </c>
      <c r="F2836" s="706" t="s">
        <v>144</v>
      </c>
      <c r="G2836" s="706" t="s">
        <v>6383</v>
      </c>
      <c r="H2836" s="706" t="s">
        <v>9420</v>
      </c>
      <c r="I2836" s="561" t="s">
        <v>11992</v>
      </c>
      <c r="J2836" s="561" t="s">
        <v>4859</v>
      </c>
      <c r="K2836" s="706" t="s">
        <v>3586</v>
      </c>
      <c r="L2836" s="710">
        <v>1</v>
      </c>
    </row>
    <row r="2837" spans="1:12" s="230" customFormat="1" ht="33.75" customHeight="1" outlineLevel="2" x14ac:dyDescent="0.2">
      <c r="A2837" s="718">
        <v>35</v>
      </c>
      <c r="B2837" s="706" t="s">
        <v>12031</v>
      </c>
      <c r="C2837" s="706" t="s">
        <v>3312</v>
      </c>
      <c r="D2837" s="561" t="s">
        <v>12025</v>
      </c>
      <c r="E2837" s="706" t="s">
        <v>3346</v>
      </c>
      <c r="F2837" s="706" t="s">
        <v>31</v>
      </c>
      <c r="G2837" s="706" t="s">
        <v>4204</v>
      </c>
      <c r="H2837" s="706" t="s">
        <v>9420</v>
      </c>
      <c r="I2837" s="561" t="s">
        <v>11992</v>
      </c>
      <c r="J2837" s="561" t="s">
        <v>4859</v>
      </c>
      <c r="K2837" s="706" t="s">
        <v>3586</v>
      </c>
      <c r="L2837" s="710">
        <v>1</v>
      </c>
    </row>
    <row r="2838" spans="1:12" s="230" customFormat="1" ht="33.75" customHeight="1" outlineLevel="2" x14ac:dyDescent="0.2">
      <c r="A2838" s="718">
        <v>36</v>
      </c>
      <c r="B2838" s="706" t="s">
        <v>12032</v>
      </c>
      <c r="C2838" s="706" t="s">
        <v>3312</v>
      </c>
      <c r="D2838" s="561" t="s">
        <v>12025</v>
      </c>
      <c r="E2838" s="706" t="s">
        <v>3346</v>
      </c>
      <c r="F2838" s="706" t="s">
        <v>69</v>
      </c>
      <c r="G2838" s="706" t="s">
        <v>4191</v>
      </c>
      <c r="H2838" s="706" t="s">
        <v>9420</v>
      </c>
      <c r="I2838" s="561" t="s">
        <v>11992</v>
      </c>
      <c r="J2838" s="561" t="s">
        <v>4859</v>
      </c>
      <c r="K2838" s="706" t="s">
        <v>3586</v>
      </c>
      <c r="L2838" s="710">
        <v>1</v>
      </c>
    </row>
    <row r="2839" spans="1:12" s="230" customFormat="1" ht="33.75" customHeight="1" outlineLevel="2" x14ac:dyDescent="0.2">
      <c r="A2839" s="717">
        <v>37</v>
      </c>
      <c r="B2839" s="706" t="s">
        <v>12033</v>
      </c>
      <c r="C2839" s="706" t="s">
        <v>3312</v>
      </c>
      <c r="D2839" s="561" t="s">
        <v>12025</v>
      </c>
      <c r="E2839" s="706" t="s">
        <v>3346</v>
      </c>
      <c r="F2839" s="706" t="s">
        <v>69</v>
      </c>
      <c r="G2839" s="706" t="s">
        <v>4191</v>
      </c>
      <c r="H2839" s="706" t="s">
        <v>9420</v>
      </c>
      <c r="I2839" s="561" t="s">
        <v>11992</v>
      </c>
      <c r="J2839" s="561" t="s">
        <v>4859</v>
      </c>
      <c r="K2839" s="706" t="s">
        <v>3586</v>
      </c>
      <c r="L2839" s="710">
        <v>1</v>
      </c>
    </row>
    <row r="2840" spans="1:12" s="230" customFormat="1" ht="33.75" customHeight="1" outlineLevel="2" x14ac:dyDescent="0.2">
      <c r="A2840" s="718">
        <v>38</v>
      </c>
      <c r="B2840" s="706" t="s">
        <v>12034</v>
      </c>
      <c r="C2840" s="706" t="s">
        <v>3312</v>
      </c>
      <c r="D2840" s="561" t="s">
        <v>12023</v>
      </c>
      <c r="E2840" s="706" t="s">
        <v>3346</v>
      </c>
      <c r="F2840" s="706" t="s">
        <v>69</v>
      </c>
      <c r="G2840" s="706" t="s">
        <v>4191</v>
      </c>
      <c r="H2840" s="706" t="s">
        <v>9420</v>
      </c>
      <c r="I2840" s="561" t="s">
        <v>11992</v>
      </c>
      <c r="J2840" s="561" t="s">
        <v>4859</v>
      </c>
      <c r="K2840" s="706" t="s">
        <v>3586</v>
      </c>
      <c r="L2840" s="710">
        <v>1</v>
      </c>
    </row>
    <row r="2841" spans="1:12" s="230" customFormat="1" ht="33.75" customHeight="1" outlineLevel="2" x14ac:dyDescent="0.2">
      <c r="A2841" s="718">
        <v>39</v>
      </c>
      <c r="B2841" s="706" t="s">
        <v>12035</v>
      </c>
      <c r="C2841" s="706" t="s">
        <v>3312</v>
      </c>
      <c r="D2841" s="561" t="s">
        <v>12023</v>
      </c>
      <c r="E2841" s="706" t="s">
        <v>3346</v>
      </c>
      <c r="F2841" s="706" t="s">
        <v>69</v>
      </c>
      <c r="G2841" s="706" t="s">
        <v>4191</v>
      </c>
      <c r="H2841" s="706" t="s">
        <v>9420</v>
      </c>
      <c r="I2841" s="561" t="s">
        <v>11992</v>
      </c>
      <c r="J2841" s="561" t="s">
        <v>4859</v>
      </c>
      <c r="K2841" s="706" t="s">
        <v>3586</v>
      </c>
      <c r="L2841" s="710">
        <v>1</v>
      </c>
    </row>
    <row r="2842" spans="1:12" s="230" customFormat="1" ht="33.75" customHeight="1" outlineLevel="2" x14ac:dyDescent="0.2">
      <c r="A2842" s="717">
        <v>40</v>
      </c>
      <c r="B2842" s="706" t="s">
        <v>12036</v>
      </c>
      <c r="C2842" s="706" t="s">
        <v>3312</v>
      </c>
      <c r="D2842" s="561" t="s">
        <v>12025</v>
      </c>
      <c r="E2842" s="706" t="s">
        <v>3346</v>
      </c>
      <c r="F2842" s="706" t="s">
        <v>91</v>
      </c>
      <c r="G2842" s="706" t="s">
        <v>4191</v>
      </c>
      <c r="H2842" s="706" t="s">
        <v>9420</v>
      </c>
      <c r="I2842" s="561" t="s">
        <v>11992</v>
      </c>
      <c r="J2842" s="561" t="s">
        <v>4859</v>
      </c>
      <c r="K2842" s="706" t="s">
        <v>3586</v>
      </c>
      <c r="L2842" s="710">
        <v>1</v>
      </c>
    </row>
    <row r="2843" spans="1:12" s="230" customFormat="1" ht="33.75" customHeight="1" outlineLevel="2" x14ac:dyDescent="0.2">
      <c r="A2843" s="718">
        <v>41</v>
      </c>
      <c r="B2843" s="706" t="s">
        <v>12037</v>
      </c>
      <c r="C2843" s="706" t="s">
        <v>3312</v>
      </c>
      <c r="D2843" s="561" t="s">
        <v>12025</v>
      </c>
      <c r="E2843" s="706" t="s">
        <v>3346</v>
      </c>
      <c r="F2843" s="706" t="s">
        <v>72</v>
      </c>
      <c r="G2843" s="706" t="s">
        <v>4191</v>
      </c>
      <c r="H2843" s="706" t="s">
        <v>9420</v>
      </c>
      <c r="I2843" s="561" t="s">
        <v>11992</v>
      </c>
      <c r="J2843" s="561" t="s">
        <v>4859</v>
      </c>
      <c r="K2843" s="706" t="s">
        <v>3586</v>
      </c>
      <c r="L2843" s="710">
        <v>1</v>
      </c>
    </row>
    <row r="2844" spans="1:12" s="230" customFormat="1" ht="33.75" customHeight="1" outlineLevel="2" x14ac:dyDescent="0.2">
      <c r="A2844" s="718">
        <v>42</v>
      </c>
      <c r="B2844" s="706" t="s">
        <v>12038</v>
      </c>
      <c r="C2844" s="706" t="s">
        <v>3312</v>
      </c>
      <c r="D2844" s="561" t="s">
        <v>12025</v>
      </c>
      <c r="E2844" s="706" t="s">
        <v>3346</v>
      </c>
      <c r="F2844" s="706" t="s">
        <v>32</v>
      </c>
      <c r="G2844" s="706" t="s">
        <v>4191</v>
      </c>
      <c r="H2844" s="706" t="s">
        <v>9420</v>
      </c>
      <c r="I2844" s="561" t="s">
        <v>11992</v>
      </c>
      <c r="J2844" s="561" t="s">
        <v>4859</v>
      </c>
      <c r="K2844" s="706" t="s">
        <v>3586</v>
      </c>
      <c r="L2844" s="710">
        <v>1</v>
      </c>
    </row>
    <row r="2845" spans="1:12" s="230" customFormat="1" ht="33.75" customHeight="1" outlineLevel="2" x14ac:dyDescent="0.2">
      <c r="A2845" s="717">
        <v>43</v>
      </c>
      <c r="B2845" s="706">
        <v>101194457</v>
      </c>
      <c r="C2845" s="706" t="s">
        <v>3312</v>
      </c>
      <c r="D2845" s="561" t="s">
        <v>12039</v>
      </c>
      <c r="E2845" s="706" t="s">
        <v>2290</v>
      </c>
      <c r="F2845" s="706" t="s">
        <v>70</v>
      </c>
      <c r="G2845" s="706" t="s">
        <v>4749</v>
      </c>
      <c r="H2845" s="706" t="s">
        <v>9420</v>
      </c>
      <c r="I2845" s="561" t="s">
        <v>11992</v>
      </c>
      <c r="J2845" s="561" t="s">
        <v>4859</v>
      </c>
      <c r="K2845" s="706" t="s">
        <v>3586</v>
      </c>
      <c r="L2845" s="710">
        <v>1</v>
      </c>
    </row>
    <row r="2846" spans="1:12" s="230" customFormat="1" ht="33.75" customHeight="1" outlineLevel="2" x14ac:dyDescent="0.2">
      <c r="A2846" s="718">
        <v>44</v>
      </c>
      <c r="B2846" s="706">
        <v>101187636</v>
      </c>
      <c r="C2846" s="706" t="s">
        <v>3312</v>
      </c>
      <c r="D2846" s="561" t="s">
        <v>12039</v>
      </c>
      <c r="E2846" s="706" t="s">
        <v>2290</v>
      </c>
      <c r="F2846" s="706" t="s">
        <v>106</v>
      </c>
      <c r="G2846" s="706" t="s">
        <v>4191</v>
      </c>
      <c r="H2846" s="706" t="s">
        <v>9420</v>
      </c>
      <c r="I2846" s="561" t="s">
        <v>11992</v>
      </c>
      <c r="J2846" s="561" t="s">
        <v>4859</v>
      </c>
      <c r="K2846" s="706" t="s">
        <v>3586</v>
      </c>
      <c r="L2846" s="710">
        <v>1</v>
      </c>
    </row>
    <row r="2847" spans="1:12" s="230" customFormat="1" ht="33.75" customHeight="1" outlineLevel="2" x14ac:dyDescent="0.2">
      <c r="A2847" s="718">
        <v>45</v>
      </c>
      <c r="B2847" s="706">
        <v>101201899</v>
      </c>
      <c r="C2847" s="706" t="s">
        <v>3312</v>
      </c>
      <c r="D2847" s="561" t="s">
        <v>12039</v>
      </c>
      <c r="E2847" s="706" t="s">
        <v>2290</v>
      </c>
      <c r="F2847" s="706" t="s">
        <v>34</v>
      </c>
      <c r="G2847" s="706" t="s">
        <v>4191</v>
      </c>
      <c r="H2847" s="706" t="s">
        <v>9420</v>
      </c>
      <c r="I2847" s="561" t="s">
        <v>11992</v>
      </c>
      <c r="J2847" s="561" t="s">
        <v>4859</v>
      </c>
      <c r="K2847" s="706" t="s">
        <v>3586</v>
      </c>
      <c r="L2847" s="710">
        <v>1</v>
      </c>
    </row>
    <row r="2848" spans="1:12" s="230" customFormat="1" ht="33.75" customHeight="1" outlineLevel="2" x14ac:dyDescent="0.2">
      <c r="A2848" s="717">
        <v>46</v>
      </c>
      <c r="B2848" s="706">
        <v>101179813</v>
      </c>
      <c r="C2848" s="706" t="s">
        <v>3312</v>
      </c>
      <c r="D2848" s="561" t="s">
        <v>12039</v>
      </c>
      <c r="E2848" s="706" t="s">
        <v>2290</v>
      </c>
      <c r="F2848" s="706" t="s">
        <v>112</v>
      </c>
      <c r="G2848" s="706" t="s">
        <v>4191</v>
      </c>
      <c r="H2848" s="706" t="s">
        <v>9420</v>
      </c>
      <c r="I2848" s="561" t="s">
        <v>11992</v>
      </c>
      <c r="J2848" s="561" t="s">
        <v>4859</v>
      </c>
      <c r="K2848" s="706" t="s">
        <v>3586</v>
      </c>
      <c r="L2848" s="710">
        <v>1</v>
      </c>
    </row>
    <row r="2849" spans="1:12" s="230" customFormat="1" ht="33.75" customHeight="1" outlineLevel="2" x14ac:dyDescent="0.2">
      <c r="A2849" s="718">
        <v>47</v>
      </c>
      <c r="B2849" s="706">
        <v>101158062</v>
      </c>
      <c r="C2849" s="706" t="s">
        <v>3312</v>
      </c>
      <c r="D2849" s="561" t="s">
        <v>12040</v>
      </c>
      <c r="E2849" s="706" t="s">
        <v>2290</v>
      </c>
      <c r="F2849" s="706" t="s">
        <v>181</v>
      </c>
      <c r="G2849" s="706" t="s">
        <v>4175</v>
      </c>
      <c r="H2849" s="706" t="s">
        <v>9420</v>
      </c>
      <c r="I2849" s="561" t="s">
        <v>11992</v>
      </c>
      <c r="J2849" s="561" t="s">
        <v>4859</v>
      </c>
      <c r="K2849" s="706" t="s">
        <v>3586</v>
      </c>
      <c r="L2849" s="710">
        <v>1</v>
      </c>
    </row>
    <row r="2850" spans="1:12" s="230" customFormat="1" ht="33.75" customHeight="1" outlineLevel="2" x14ac:dyDescent="0.2">
      <c r="A2850" s="718">
        <v>48</v>
      </c>
      <c r="B2850" s="706">
        <v>101183580</v>
      </c>
      <c r="C2850" s="706" t="s">
        <v>3312</v>
      </c>
      <c r="D2850" s="561" t="s">
        <v>12041</v>
      </c>
      <c r="E2850" s="706" t="s">
        <v>2290</v>
      </c>
      <c r="F2850" s="706" t="s">
        <v>181</v>
      </c>
      <c r="G2850" s="706" t="s">
        <v>4175</v>
      </c>
      <c r="H2850" s="706" t="s">
        <v>9370</v>
      </c>
      <c r="I2850" s="561" t="s">
        <v>11992</v>
      </c>
      <c r="J2850" s="561" t="s">
        <v>4859</v>
      </c>
      <c r="K2850" s="706" t="s">
        <v>3586</v>
      </c>
      <c r="L2850" s="710">
        <v>1</v>
      </c>
    </row>
    <row r="2851" spans="1:12" s="230" customFormat="1" ht="33.75" customHeight="1" outlineLevel="2" x14ac:dyDescent="0.2">
      <c r="A2851" s="717">
        <v>49</v>
      </c>
      <c r="B2851" s="706">
        <v>101183969</v>
      </c>
      <c r="C2851" s="706" t="s">
        <v>3312</v>
      </c>
      <c r="D2851" s="561" t="s">
        <v>12042</v>
      </c>
      <c r="E2851" s="706" t="s">
        <v>2290</v>
      </c>
      <c r="F2851" s="706" t="s">
        <v>181</v>
      </c>
      <c r="G2851" s="706" t="s">
        <v>4193</v>
      </c>
      <c r="H2851" s="706" t="s">
        <v>9370</v>
      </c>
      <c r="I2851" s="561" t="s">
        <v>11992</v>
      </c>
      <c r="J2851" s="561" t="s">
        <v>4859</v>
      </c>
      <c r="K2851" s="706" t="s">
        <v>3586</v>
      </c>
      <c r="L2851" s="710">
        <v>1</v>
      </c>
    </row>
    <row r="2852" spans="1:12" s="230" customFormat="1" ht="33.75" customHeight="1" outlineLevel="2" x14ac:dyDescent="0.2">
      <c r="A2852" s="718">
        <v>50</v>
      </c>
      <c r="B2852" s="706">
        <v>101142667</v>
      </c>
      <c r="C2852" s="706" t="s">
        <v>3312</v>
      </c>
      <c r="D2852" s="561" t="s">
        <v>12039</v>
      </c>
      <c r="E2852" s="706" t="s">
        <v>2290</v>
      </c>
      <c r="F2852" s="706" t="s">
        <v>31</v>
      </c>
      <c r="G2852" s="706" t="s">
        <v>4191</v>
      </c>
      <c r="H2852" s="706" t="s">
        <v>9370</v>
      </c>
      <c r="I2852" s="561" t="s">
        <v>11992</v>
      </c>
      <c r="J2852" s="561" t="s">
        <v>4859</v>
      </c>
      <c r="K2852" s="706" t="s">
        <v>3586</v>
      </c>
      <c r="L2852" s="710">
        <v>1</v>
      </c>
    </row>
    <row r="2853" spans="1:12" s="230" customFormat="1" ht="33.75" customHeight="1" outlineLevel="2" x14ac:dyDescent="0.2">
      <c r="A2853" s="718">
        <v>51</v>
      </c>
      <c r="B2853" s="706">
        <v>102712606</v>
      </c>
      <c r="C2853" s="706" t="s">
        <v>3312</v>
      </c>
      <c r="D2853" s="561" t="s">
        <v>12039</v>
      </c>
      <c r="E2853" s="706" t="s">
        <v>2290</v>
      </c>
      <c r="F2853" s="706" t="s">
        <v>69</v>
      </c>
      <c r="G2853" s="706" t="s">
        <v>4177</v>
      </c>
      <c r="H2853" s="706" t="s">
        <v>9370</v>
      </c>
      <c r="I2853" s="561" t="s">
        <v>11992</v>
      </c>
      <c r="J2853" s="561" t="s">
        <v>4859</v>
      </c>
      <c r="K2853" s="706" t="s">
        <v>3586</v>
      </c>
      <c r="L2853" s="710">
        <v>1</v>
      </c>
    </row>
    <row r="2854" spans="1:12" s="230" customFormat="1" ht="33.75" customHeight="1" outlineLevel="2" x14ac:dyDescent="0.2">
      <c r="A2854" s="717">
        <v>52</v>
      </c>
      <c r="B2854" s="706">
        <v>102712613</v>
      </c>
      <c r="C2854" s="706" t="s">
        <v>3312</v>
      </c>
      <c r="D2854" s="561" t="s">
        <v>12039</v>
      </c>
      <c r="E2854" s="706" t="s">
        <v>2290</v>
      </c>
      <c r="F2854" s="706" t="s">
        <v>69</v>
      </c>
      <c r="G2854" s="706" t="s">
        <v>4177</v>
      </c>
      <c r="H2854" s="706" t="s">
        <v>9370</v>
      </c>
      <c r="I2854" s="561" t="s">
        <v>11992</v>
      </c>
      <c r="J2854" s="561" t="s">
        <v>4859</v>
      </c>
      <c r="K2854" s="706" t="s">
        <v>3586</v>
      </c>
      <c r="L2854" s="710">
        <v>1</v>
      </c>
    </row>
    <row r="2855" spans="1:12" s="230" customFormat="1" ht="33.75" customHeight="1" outlineLevel="2" x14ac:dyDescent="0.2">
      <c r="A2855" s="718">
        <v>53</v>
      </c>
      <c r="B2855" s="706">
        <v>101177357</v>
      </c>
      <c r="C2855" s="706" t="s">
        <v>3312</v>
      </c>
      <c r="D2855" s="561" t="s">
        <v>12039</v>
      </c>
      <c r="E2855" s="706" t="s">
        <v>2290</v>
      </c>
      <c r="F2855" s="706" t="s">
        <v>91</v>
      </c>
      <c r="G2855" s="706" t="s">
        <v>4191</v>
      </c>
      <c r="H2855" s="706" t="s">
        <v>9370</v>
      </c>
      <c r="I2855" s="561" t="s">
        <v>11992</v>
      </c>
      <c r="J2855" s="561" t="s">
        <v>4859</v>
      </c>
      <c r="K2855" s="706" t="s">
        <v>3586</v>
      </c>
      <c r="L2855" s="710">
        <v>1</v>
      </c>
    </row>
    <row r="2856" spans="1:12" s="230" customFormat="1" ht="33.75" customHeight="1" outlineLevel="2" x14ac:dyDescent="0.2">
      <c r="A2856" s="718">
        <v>54</v>
      </c>
      <c r="B2856" s="706">
        <v>101138631</v>
      </c>
      <c r="C2856" s="706" t="s">
        <v>3312</v>
      </c>
      <c r="D2856" s="561" t="s">
        <v>12039</v>
      </c>
      <c r="E2856" s="706" t="s">
        <v>2290</v>
      </c>
      <c r="F2856" s="706" t="s">
        <v>72</v>
      </c>
      <c r="G2856" s="706" t="s">
        <v>4191</v>
      </c>
      <c r="H2856" s="706" t="s">
        <v>9370</v>
      </c>
      <c r="I2856" s="561" t="s">
        <v>11992</v>
      </c>
      <c r="J2856" s="561" t="s">
        <v>4859</v>
      </c>
      <c r="K2856" s="706" t="s">
        <v>3586</v>
      </c>
      <c r="L2856" s="710">
        <v>1</v>
      </c>
    </row>
    <row r="2857" spans="1:12" s="230" customFormat="1" ht="33.75" customHeight="1" outlineLevel="2" x14ac:dyDescent="0.2">
      <c r="A2857" s="717">
        <v>55</v>
      </c>
      <c r="B2857" s="706">
        <v>101185397</v>
      </c>
      <c r="C2857" s="706" t="s">
        <v>3312</v>
      </c>
      <c r="D2857" s="561" t="s">
        <v>12043</v>
      </c>
      <c r="E2857" s="706" t="s">
        <v>2290</v>
      </c>
      <c r="F2857" s="706" t="s">
        <v>3386</v>
      </c>
      <c r="G2857" s="706" t="s">
        <v>4191</v>
      </c>
      <c r="H2857" s="706" t="s">
        <v>9370</v>
      </c>
      <c r="I2857" s="561" t="s">
        <v>11992</v>
      </c>
      <c r="J2857" s="561" t="s">
        <v>4859</v>
      </c>
      <c r="K2857" s="706" t="s">
        <v>3586</v>
      </c>
      <c r="L2857" s="710">
        <v>1</v>
      </c>
    </row>
    <row r="2858" spans="1:12" s="230" customFormat="1" ht="33.75" customHeight="1" outlineLevel="2" x14ac:dyDescent="0.2">
      <c r="A2858" s="718">
        <v>56</v>
      </c>
      <c r="B2858" s="706">
        <v>102162183</v>
      </c>
      <c r="C2858" s="706" t="s">
        <v>3312</v>
      </c>
      <c r="D2858" s="561" t="s">
        <v>12043</v>
      </c>
      <c r="E2858" s="706" t="s">
        <v>2290</v>
      </c>
      <c r="F2858" s="706" t="s">
        <v>3386</v>
      </c>
      <c r="G2858" s="706" t="s">
        <v>4193</v>
      </c>
      <c r="H2858" s="706" t="s">
        <v>9370</v>
      </c>
      <c r="I2858" s="561" t="s">
        <v>11992</v>
      </c>
      <c r="J2858" s="561" t="s">
        <v>4859</v>
      </c>
      <c r="K2858" s="706" t="s">
        <v>3586</v>
      </c>
      <c r="L2858" s="710">
        <v>1</v>
      </c>
    </row>
    <row r="2859" spans="1:12" s="230" customFormat="1" ht="33.75" customHeight="1" outlineLevel="2" x14ac:dyDescent="0.2">
      <c r="A2859" s="718">
        <v>57</v>
      </c>
      <c r="B2859" s="706">
        <v>102696837</v>
      </c>
      <c r="C2859" s="706" t="s">
        <v>3312</v>
      </c>
      <c r="D2859" s="561" t="s">
        <v>12043</v>
      </c>
      <c r="E2859" s="706" t="s">
        <v>2290</v>
      </c>
      <c r="F2859" s="706" t="s">
        <v>12044</v>
      </c>
      <c r="G2859" s="706" t="s">
        <v>4191</v>
      </c>
      <c r="H2859" s="706" t="s">
        <v>9370</v>
      </c>
      <c r="I2859" s="561" t="s">
        <v>11992</v>
      </c>
      <c r="J2859" s="561" t="s">
        <v>4859</v>
      </c>
      <c r="K2859" s="706" t="s">
        <v>3586</v>
      </c>
      <c r="L2859" s="710">
        <v>1</v>
      </c>
    </row>
    <row r="2860" spans="1:12" s="230" customFormat="1" ht="33.75" customHeight="1" outlineLevel="2" x14ac:dyDescent="0.2">
      <c r="A2860" s="717">
        <v>58</v>
      </c>
      <c r="B2860" s="706">
        <v>101126167</v>
      </c>
      <c r="C2860" s="706" t="s">
        <v>3312</v>
      </c>
      <c r="D2860" s="561" t="s">
        <v>12043</v>
      </c>
      <c r="E2860" s="706" t="s">
        <v>2290</v>
      </c>
      <c r="F2860" s="706" t="s">
        <v>3387</v>
      </c>
      <c r="G2860" s="706" t="s">
        <v>4177</v>
      </c>
      <c r="H2860" s="706" t="s">
        <v>9370</v>
      </c>
      <c r="I2860" s="561" t="s">
        <v>11992</v>
      </c>
      <c r="J2860" s="561" t="s">
        <v>4859</v>
      </c>
      <c r="K2860" s="706" t="s">
        <v>3586</v>
      </c>
      <c r="L2860" s="710">
        <v>1</v>
      </c>
    </row>
    <row r="2861" spans="1:12" s="230" customFormat="1" ht="33.75" customHeight="1" outlineLevel="2" x14ac:dyDescent="0.2">
      <c r="A2861" s="718">
        <v>59</v>
      </c>
      <c r="B2861" s="706">
        <v>101189426</v>
      </c>
      <c r="C2861" s="706" t="s">
        <v>3312</v>
      </c>
      <c r="D2861" s="561" t="s">
        <v>12043</v>
      </c>
      <c r="E2861" s="706" t="s">
        <v>2290</v>
      </c>
      <c r="F2861" s="706" t="s">
        <v>3387</v>
      </c>
      <c r="G2861" s="706" t="s">
        <v>4175</v>
      </c>
      <c r="H2861" s="706" t="s">
        <v>9370</v>
      </c>
      <c r="I2861" s="561" t="s">
        <v>11992</v>
      </c>
      <c r="J2861" s="561" t="s">
        <v>4859</v>
      </c>
      <c r="K2861" s="706" t="s">
        <v>3586</v>
      </c>
      <c r="L2861" s="710">
        <v>1</v>
      </c>
    </row>
    <row r="2862" spans="1:12" s="230" customFormat="1" ht="33.75" customHeight="1" outlineLevel="2" x14ac:dyDescent="0.2">
      <c r="A2862" s="718">
        <v>60</v>
      </c>
      <c r="B2862" s="706">
        <v>101176288</v>
      </c>
      <c r="C2862" s="706" t="s">
        <v>3312</v>
      </c>
      <c r="D2862" s="561" t="s">
        <v>12043</v>
      </c>
      <c r="E2862" s="706" t="s">
        <v>2290</v>
      </c>
      <c r="F2862" s="706" t="s">
        <v>3387</v>
      </c>
      <c r="G2862" s="706" t="s">
        <v>4177</v>
      </c>
      <c r="H2862" s="706" t="s">
        <v>9370</v>
      </c>
      <c r="I2862" s="561" t="s">
        <v>11992</v>
      </c>
      <c r="J2862" s="561" t="s">
        <v>4859</v>
      </c>
      <c r="K2862" s="706" t="s">
        <v>3586</v>
      </c>
      <c r="L2862" s="710">
        <v>1</v>
      </c>
    </row>
    <row r="2863" spans="1:12" s="230" customFormat="1" ht="33.75" customHeight="1" outlineLevel="2" x14ac:dyDescent="0.2">
      <c r="A2863" s="717">
        <v>61</v>
      </c>
      <c r="B2863" s="706">
        <v>101155201</v>
      </c>
      <c r="C2863" s="706" t="s">
        <v>3312</v>
      </c>
      <c r="D2863" s="561" t="s">
        <v>12043</v>
      </c>
      <c r="E2863" s="706" t="s">
        <v>2290</v>
      </c>
      <c r="F2863" s="706" t="s">
        <v>3387</v>
      </c>
      <c r="G2863" s="706" t="s">
        <v>4175</v>
      </c>
      <c r="H2863" s="706" t="s">
        <v>9370</v>
      </c>
      <c r="I2863" s="561" t="s">
        <v>11992</v>
      </c>
      <c r="J2863" s="561" t="s">
        <v>4859</v>
      </c>
      <c r="K2863" s="706" t="s">
        <v>3586</v>
      </c>
      <c r="L2863" s="710">
        <v>1</v>
      </c>
    </row>
    <row r="2864" spans="1:12" s="230" customFormat="1" ht="33.75" customHeight="1" outlineLevel="2" x14ac:dyDescent="0.2">
      <c r="A2864" s="718">
        <v>62</v>
      </c>
      <c r="B2864" s="706" t="s">
        <v>12045</v>
      </c>
      <c r="C2864" s="706" t="s">
        <v>3312</v>
      </c>
      <c r="D2864" s="561" t="s">
        <v>8393</v>
      </c>
      <c r="E2864" s="706" t="s">
        <v>2238</v>
      </c>
      <c r="F2864" s="706" t="s">
        <v>3620</v>
      </c>
      <c r="G2864" s="706" t="s">
        <v>4193</v>
      </c>
      <c r="H2864" s="706" t="s">
        <v>9370</v>
      </c>
      <c r="I2864" s="561" t="s">
        <v>11992</v>
      </c>
      <c r="J2864" s="561" t="s">
        <v>4859</v>
      </c>
      <c r="K2864" s="706" t="s">
        <v>3586</v>
      </c>
      <c r="L2864" s="710">
        <v>1</v>
      </c>
    </row>
    <row r="2865" spans="1:12" s="230" customFormat="1" ht="33.75" customHeight="1" outlineLevel="2" x14ac:dyDescent="0.2">
      <c r="A2865" s="718">
        <v>63</v>
      </c>
      <c r="B2865" s="706" t="s">
        <v>12046</v>
      </c>
      <c r="C2865" s="706" t="s">
        <v>3312</v>
      </c>
      <c r="D2865" s="561" t="s">
        <v>8392</v>
      </c>
      <c r="E2865" s="706" t="s">
        <v>2238</v>
      </c>
      <c r="F2865" s="706" t="s">
        <v>70</v>
      </c>
      <c r="G2865" s="706" t="s">
        <v>4191</v>
      </c>
      <c r="H2865" s="706" t="s">
        <v>9370</v>
      </c>
      <c r="I2865" s="561" t="s">
        <v>11992</v>
      </c>
      <c r="J2865" s="561" t="s">
        <v>4859</v>
      </c>
      <c r="K2865" s="706" t="s">
        <v>3586</v>
      </c>
      <c r="L2865" s="710">
        <v>1</v>
      </c>
    </row>
    <row r="2866" spans="1:12" s="230" customFormat="1" ht="33.75" customHeight="1" outlineLevel="2" x14ac:dyDescent="0.2">
      <c r="A2866" s="717">
        <v>64</v>
      </c>
      <c r="B2866" s="706" t="s">
        <v>12047</v>
      </c>
      <c r="C2866" s="706" t="s">
        <v>3312</v>
      </c>
      <c r="D2866" s="561" t="s">
        <v>8392</v>
      </c>
      <c r="E2866" s="706" t="s">
        <v>2238</v>
      </c>
      <c r="F2866" s="706" t="s">
        <v>70</v>
      </c>
      <c r="G2866" s="706" t="s">
        <v>4191</v>
      </c>
      <c r="H2866" s="706" t="s">
        <v>9370</v>
      </c>
      <c r="I2866" s="561" t="s">
        <v>11992</v>
      </c>
      <c r="J2866" s="561" t="s">
        <v>4859</v>
      </c>
      <c r="K2866" s="706" t="s">
        <v>3586</v>
      </c>
      <c r="L2866" s="710">
        <v>1</v>
      </c>
    </row>
    <row r="2867" spans="1:12" s="230" customFormat="1" ht="33.75" customHeight="1" outlineLevel="2" x14ac:dyDescent="0.2">
      <c r="A2867" s="718">
        <v>65</v>
      </c>
      <c r="B2867" s="706" t="s">
        <v>12048</v>
      </c>
      <c r="C2867" s="706" t="s">
        <v>3312</v>
      </c>
      <c r="D2867" s="561" t="s">
        <v>8392</v>
      </c>
      <c r="E2867" s="706" t="s">
        <v>2238</v>
      </c>
      <c r="F2867" s="706" t="s">
        <v>33</v>
      </c>
      <c r="G2867" s="706" t="s">
        <v>4191</v>
      </c>
      <c r="H2867" s="706" t="s">
        <v>9370</v>
      </c>
      <c r="I2867" s="561" t="s">
        <v>11992</v>
      </c>
      <c r="J2867" s="561" t="s">
        <v>4859</v>
      </c>
      <c r="K2867" s="706" t="s">
        <v>3586</v>
      </c>
      <c r="L2867" s="710">
        <v>1</v>
      </c>
    </row>
    <row r="2868" spans="1:12" s="230" customFormat="1" ht="33.75" customHeight="1" outlineLevel="2" x14ac:dyDescent="0.2">
      <c r="A2868" s="718">
        <v>66</v>
      </c>
      <c r="B2868" s="706" t="s">
        <v>12049</v>
      </c>
      <c r="C2868" s="706" t="s">
        <v>3312</v>
      </c>
      <c r="D2868" s="561" t="s">
        <v>8392</v>
      </c>
      <c r="E2868" s="706" t="s">
        <v>2238</v>
      </c>
      <c r="F2868" s="706" t="s">
        <v>35</v>
      </c>
      <c r="G2868" s="706" t="s">
        <v>6383</v>
      </c>
      <c r="H2868" s="706" t="s">
        <v>9370</v>
      </c>
      <c r="I2868" s="561" t="s">
        <v>11992</v>
      </c>
      <c r="J2868" s="561" t="s">
        <v>4859</v>
      </c>
      <c r="K2868" s="706" t="s">
        <v>3586</v>
      </c>
      <c r="L2868" s="710">
        <v>1</v>
      </c>
    </row>
    <row r="2869" spans="1:12" s="230" customFormat="1" ht="33.75" customHeight="1" outlineLevel="2" x14ac:dyDescent="0.2">
      <c r="A2869" s="717">
        <v>67</v>
      </c>
      <c r="B2869" s="706" t="s">
        <v>12050</v>
      </c>
      <c r="C2869" s="706" t="s">
        <v>3312</v>
      </c>
      <c r="D2869" s="561" t="s">
        <v>8392</v>
      </c>
      <c r="E2869" s="706" t="s">
        <v>2238</v>
      </c>
      <c r="F2869" s="706" t="s">
        <v>142</v>
      </c>
      <c r="G2869" s="706" t="s">
        <v>4191</v>
      </c>
      <c r="H2869" s="706" t="s">
        <v>9370</v>
      </c>
      <c r="I2869" s="561" t="s">
        <v>11992</v>
      </c>
      <c r="J2869" s="561" t="s">
        <v>4859</v>
      </c>
      <c r="K2869" s="706" t="s">
        <v>3586</v>
      </c>
      <c r="L2869" s="710">
        <v>1</v>
      </c>
    </row>
    <row r="2870" spans="1:12" s="230" customFormat="1" ht="33.75" customHeight="1" outlineLevel="2" x14ac:dyDescent="0.2">
      <c r="A2870" s="718">
        <v>68</v>
      </c>
      <c r="B2870" s="706" t="s">
        <v>12051</v>
      </c>
      <c r="C2870" s="706" t="s">
        <v>3312</v>
      </c>
      <c r="D2870" s="561" t="s">
        <v>8392</v>
      </c>
      <c r="E2870" s="706" t="s">
        <v>2238</v>
      </c>
      <c r="F2870" s="706" t="s">
        <v>112</v>
      </c>
      <c r="G2870" s="706" t="s">
        <v>6383</v>
      </c>
      <c r="H2870" s="706" t="s">
        <v>9370</v>
      </c>
      <c r="I2870" s="561" t="s">
        <v>11992</v>
      </c>
      <c r="J2870" s="561" t="s">
        <v>4859</v>
      </c>
      <c r="K2870" s="706" t="s">
        <v>3586</v>
      </c>
      <c r="L2870" s="710">
        <v>1</v>
      </c>
    </row>
    <row r="2871" spans="1:12" s="230" customFormat="1" ht="33.75" customHeight="1" outlineLevel="2" x14ac:dyDescent="0.2">
      <c r="A2871" s="718">
        <v>69</v>
      </c>
      <c r="B2871" s="706" t="s">
        <v>12052</v>
      </c>
      <c r="C2871" s="706" t="s">
        <v>3312</v>
      </c>
      <c r="D2871" s="561" t="s">
        <v>8392</v>
      </c>
      <c r="E2871" s="706" t="s">
        <v>2238</v>
      </c>
      <c r="F2871" s="706" t="s">
        <v>145</v>
      </c>
      <c r="G2871" s="706" t="s">
        <v>4191</v>
      </c>
      <c r="H2871" s="706" t="s">
        <v>9370</v>
      </c>
      <c r="I2871" s="561" t="s">
        <v>11992</v>
      </c>
      <c r="J2871" s="561" t="s">
        <v>4859</v>
      </c>
      <c r="K2871" s="706" t="s">
        <v>3586</v>
      </c>
      <c r="L2871" s="710">
        <v>1</v>
      </c>
    </row>
    <row r="2872" spans="1:12" s="230" customFormat="1" ht="33.75" customHeight="1" outlineLevel="2" x14ac:dyDescent="0.2">
      <c r="A2872" s="717">
        <v>70</v>
      </c>
      <c r="B2872" s="706" t="s">
        <v>12053</v>
      </c>
      <c r="C2872" s="706" t="s">
        <v>3312</v>
      </c>
      <c r="D2872" s="561" t="s">
        <v>8392</v>
      </c>
      <c r="E2872" s="706" t="s">
        <v>2238</v>
      </c>
      <c r="F2872" s="706" t="s">
        <v>144</v>
      </c>
      <c r="G2872" s="706" t="s">
        <v>4191</v>
      </c>
      <c r="H2872" s="706" t="s">
        <v>9370</v>
      </c>
      <c r="I2872" s="561" t="s">
        <v>11992</v>
      </c>
      <c r="J2872" s="561" t="s">
        <v>4859</v>
      </c>
      <c r="K2872" s="706" t="s">
        <v>3586</v>
      </c>
      <c r="L2872" s="710">
        <v>1</v>
      </c>
    </row>
    <row r="2873" spans="1:12" s="230" customFormat="1" ht="33.75" customHeight="1" outlineLevel="2" x14ac:dyDescent="0.2">
      <c r="A2873" s="718">
        <v>71</v>
      </c>
      <c r="B2873" s="706" t="s">
        <v>12054</v>
      </c>
      <c r="C2873" s="706" t="s">
        <v>3312</v>
      </c>
      <c r="D2873" s="561" t="s">
        <v>8392</v>
      </c>
      <c r="E2873" s="706" t="s">
        <v>2238</v>
      </c>
      <c r="F2873" s="706" t="s">
        <v>176</v>
      </c>
      <c r="G2873" s="706" t="s">
        <v>6383</v>
      </c>
      <c r="H2873" s="706" t="s">
        <v>9370</v>
      </c>
      <c r="I2873" s="561" t="s">
        <v>11992</v>
      </c>
      <c r="J2873" s="561" t="s">
        <v>4859</v>
      </c>
      <c r="K2873" s="706" t="s">
        <v>3586</v>
      </c>
      <c r="L2873" s="710">
        <v>1</v>
      </c>
    </row>
    <row r="2874" spans="1:12" s="230" customFormat="1" ht="33.75" customHeight="1" outlineLevel="2" x14ac:dyDescent="0.2">
      <c r="A2874" s="718">
        <v>72</v>
      </c>
      <c r="B2874" s="706" t="s">
        <v>12055</v>
      </c>
      <c r="C2874" s="706" t="s">
        <v>3312</v>
      </c>
      <c r="D2874" s="561" t="s">
        <v>8392</v>
      </c>
      <c r="E2874" s="706" t="s">
        <v>2238</v>
      </c>
      <c r="F2874" s="706" t="s">
        <v>182</v>
      </c>
      <c r="G2874" s="706" t="s">
        <v>4191</v>
      </c>
      <c r="H2874" s="706" t="s">
        <v>9370</v>
      </c>
      <c r="I2874" s="561" t="s">
        <v>11992</v>
      </c>
      <c r="J2874" s="561" t="s">
        <v>4859</v>
      </c>
      <c r="K2874" s="706" t="s">
        <v>3586</v>
      </c>
      <c r="L2874" s="710">
        <v>1</v>
      </c>
    </row>
    <row r="2875" spans="1:12" s="230" customFormat="1" ht="33.75" customHeight="1" outlineLevel="2" x14ac:dyDescent="0.2">
      <c r="A2875" s="717">
        <v>73</v>
      </c>
      <c r="B2875" s="706" t="s">
        <v>12056</v>
      </c>
      <c r="C2875" s="706" t="s">
        <v>3312</v>
      </c>
      <c r="D2875" s="561" t="s">
        <v>8392</v>
      </c>
      <c r="E2875" s="706" t="s">
        <v>2238</v>
      </c>
      <c r="F2875" s="706" t="s">
        <v>220</v>
      </c>
      <c r="G2875" s="706" t="s">
        <v>4191</v>
      </c>
      <c r="H2875" s="706" t="s">
        <v>9370</v>
      </c>
      <c r="I2875" s="561" t="s">
        <v>11992</v>
      </c>
      <c r="J2875" s="561" t="s">
        <v>4859</v>
      </c>
      <c r="K2875" s="706" t="s">
        <v>3586</v>
      </c>
      <c r="L2875" s="710">
        <v>1</v>
      </c>
    </row>
    <row r="2876" spans="1:12" s="230" customFormat="1" ht="33.75" customHeight="1" outlineLevel="2" x14ac:dyDescent="0.2">
      <c r="A2876" s="718">
        <v>74</v>
      </c>
      <c r="B2876" s="706" t="s">
        <v>12057</v>
      </c>
      <c r="C2876" s="706" t="s">
        <v>3312</v>
      </c>
      <c r="D2876" s="561" t="s">
        <v>8393</v>
      </c>
      <c r="E2876" s="706" t="s">
        <v>2238</v>
      </c>
      <c r="F2876" s="706" t="s">
        <v>220</v>
      </c>
      <c r="G2876" s="706" t="s">
        <v>4191</v>
      </c>
      <c r="H2876" s="706" t="s">
        <v>9370</v>
      </c>
      <c r="I2876" s="561" t="s">
        <v>11992</v>
      </c>
      <c r="J2876" s="561" t="s">
        <v>4859</v>
      </c>
      <c r="K2876" s="706" t="s">
        <v>3586</v>
      </c>
      <c r="L2876" s="710">
        <v>1</v>
      </c>
    </row>
    <row r="2877" spans="1:12" s="230" customFormat="1" ht="33.75" customHeight="1" outlineLevel="2" x14ac:dyDescent="0.2">
      <c r="A2877" s="718">
        <v>75</v>
      </c>
      <c r="B2877" s="706" t="s">
        <v>12058</v>
      </c>
      <c r="C2877" s="706" t="s">
        <v>3312</v>
      </c>
      <c r="D2877" s="561" t="s">
        <v>8392</v>
      </c>
      <c r="E2877" s="706" t="s">
        <v>2238</v>
      </c>
      <c r="F2877" s="706" t="s">
        <v>216</v>
      </c>
      <c r="G2877" s="706" t="s">
        <v>4191</v>
      </c>
      <c r="H2877" s="706" t="s">
        <v>9370</v>
      </c>
      <c r="I2877" s="561" t="s">
        <v>11992</v>
      </c>
      <c r="J2877" s="561" t="s">
        <v>4859</v>
      </c>
      <c r="K2877" s="706" t="s">
        <v>3586</v>
      </c>
      <c r="L2877" s="710">
        <v>1</v>
      </c>
    </row>
    <row r="2878" spans="1:12" s="230" customFormat="1" ht="33.75" customHeight="1" outlineLevel="2" x14ac:dyDescent="0.2">
      <c r="A2878" s="717">
        <v>76</v>
      </c>
      <c r="B2878" s="706" t="s">
        <v>12059</v>
      </c>
      <c r="C2878" s="706" t="s">
        <v>3312</v>
      </c>
      <c r="D2878" s="561" t="s">
        <v>8392</v>
      </c>
      <c r="E2878" s="706" t="s">
        <v>2238</v>
      </c>
      <c r="F2878" s="706" t="s">
        <v>226</v>
      </c>
      <c r="G2878" s="706" t="s">
        <v>6383</v>
      </c>
      <c r="H2878" s="706" t="s">
        <v>9370</v>
      </c>
      <c r="I2878" s="561" t="s">
        <v>11992</v>
      </c>
      <c r="J2878" s="561" t="s">
        <v>4859</v>
      </c>
      <c r="K2878" s="706" t="s">
        <v>3586</v>
      </c>
      <c r="L2878" s="710">
        <v>1</v>
      </c>
    </row>
    <row r="2879" spans="1:12" s="230" customFormat="1" ht="33.75" customHeight="1" outlineLevel="2" x14ac:dyDescent="0.2">
      <c r="A2879" s="718">
        <v>77</v>
      </c>
      <c r="B2879" s="706" t="s">
        <v>12060</v>
      </c>
      <c r="C2879" s="706" t="s">
        <v>3312</v>
      </c>
      <c r="D2879" s="561" t="s">
        <v>8392</v>
      </c>
      <c r="E2879" s="706" t="s">
        <v>2238</v>
      </c>
      <c r="F2879" s="706" t="s">
        <v>208</v>
      </c>
      <c r="G2879" s="706" t="s">
        <v>4191</v>
      </c>
      <c r="H2879" s="706" t="s">
        <v>9370</v>
      </c>
      <c r="I2879" s="561" t="s">
        <v>11992</v>
      </c>
      <c r="J2879" s="561" t="s">
        <v>4859</v>
      </c>
      <c r="K2879" s="706" t="s">
        <v>3586</v>
      </c>
      <c r="L2879" s="710">
        <v>1</v>
      </c>
    </row>
    <row r="2880" spans="1:12" s="230" customFormat="1" ht="33.75" customHeight="1" outlineLevel="2" x14ac:dyDescent="0.2">
      <c r="A2880" s="718">
        <v>78</v>
      </c>
      <c r="B2880" s="706" t="s">
        <v>12061</v>
      </c>
      <c r="C2880" s="706" t="s">
        <v>3312</v>
      </c>
      <c r="D2880" s="561" t="s">
        <v>8392</v>
      </c>
      <c r="E2880" s="706" t="s">
        <v>2238</v>
      </c>
      <c r="F2880" s="706" t="s">
        <v>208</v>
      </c>
      <c r="G2880" s="706" t="s">
        <v>6383</v>
      </c>
      <c r="H2880" s="706" t="s">
        <v>9370</v>
      </c>
      <c r="I2880" s="561" t="s">
        <v>11992</v>
      </c>
      <c r="J2880" s="561" t="s">
        <v>4859</v>
      </c>
      <c r="K2880" s="706" t="s">
        <v>3586</v>
      </c>
      <c r="L2880" s="710">
        <v>1</v>
      </c>
    </row>
    <row r="2881" spans="1:12" s="230" customFormat="1" ht="33.75" customHeight="1" outlineLevel="2" x14ac:dyDescent="0.2">
      <c r="A2881" s="717">
        <v>79</v>
      </c>
      <c r="B2881" s="706" t="s">
        <v>12062</v>
      </c>
      <c r="C2881" s="706" t="s">
        <v>3312</v>
      </c>
      <c r="D2881" s="561" t="s">
        <v>8392</v>
      </c>
      <c r="E2881" s="706" t="s">
        <v>2238</v>
      </c>
      <c r="F2881" s="706" t="s">
        <v>3298</v>
      </c>
      <c r="G2881" s="706" t="s">
        <v>6383</v>
      </c>
      <c r="H2881" s="706" t="s">
        <v>9370</v>
      </c>
      <c r="I2881" s="561" t="s">
        <v>11992</v>
      </c>
      <c r="J2881" s="561" t="s">
        <v>4859</v>
      </c>
      <c r="K2881" s="706" t="s">
        <v>3586</v>
      </c>
      <c r="L2881" s="710">
        <v>1</v>
      </c>
    </row>
    <row r="2882" spans="1:12" s="230" customFormat="1" ht="33.75" customHeight="1" outlineLevel="2" x14ac:dyDescent="0.2">
      <c r="A2882" s="718">
        <v>80</v>
      </c>
      <c r="B2882" s="706" t="s">
        <v>12063</v>
      </c>
      <c r="C2882" s="706" t="s">
        <v>3312</v>
      </c>
      <c r="D2882" s="561" t="s">
        <v>8392</v>
      </c>
      <c r="E2882" s="706" t="s">
        <v>2238</v>
      </c>
      <c r="F2882" s="706" t="s">
        <v>69</v>
      </c>
      <c r="G2882" s="706" t="s">
        <v>4191</v>
      </c>
      <c r="H2882" s="706" t="s">
        <v>9370</v>
      </c>
      <c r="I2882" s="561" t="s">
        <v>11992</v>
      </c>
      <c r="J2882" s="561" t="s">
        <v>4859</v>
      </c>
      <c r="K2882" s="706" t="s">
        <v>3586</v>
      </c>
      <c r="L2882" s="710">
        <v>1</v>
      </c>
    </row>
    <row r="2883" spans="1:12" s="230" customFormat="1" ht="33.75" customHeight="1" outlineLevel="2" x14ac:dyDescent="0.2">
      <c r="A2883" s="718">
        <v>81</v>
      </c>
      <c r="B2883" s="706" t="s">
        <v>12064</v>
      </c>
      <c r="C2883" s="706" t="s">
        <v>3312</v>
      </c>
      <c r="D2883" s="561" t="s">
        <v>8392</v>
      </c>
      <c r="E2883" s="706" t="s">
        <v>2238</v>
      </c>
      <c r="F2883" s="706" t="s">
        <v>32</v>
      </c>
      <c r="G2883" s="706" t="s">
        <v>4191</v>
      </c>
      <c r="H2883" s="706" t="s">
        <v>9370</v>
      </c>
      <c r="I2883" s="561" t="s">
        <v>11992</v>
      </c>
      <c r="J2883" s="561" t="s">
        <v>4859</v>
      </c>
      <c r="K2883" s="706" t="s">
        <v>3586</v>
      </c>
      <c r="L2883" s="710">
        <v>1</v>
      </c>
    </row>
    <row r="2884" spans="1:12" s="230" customFormat="1" ht="33.75" customHeight="1" outlineLevel="2" x14ac:dyDescent="0.2">
      <c r="A2884" s="717">
        <v>82</v>
      </c>
      <c r="B2884" s="706">
        <v>101203869</v>
      </c>
      <c r="C2884" s="706" t="s">
        <v>3312</v>
      </c>
      <c r="D2884" s="561" t="s">
        <v>12065</v>
      </c>
      <c r="E2884" s="706" t="s">
        <v>12066</v>
      </c>
      <c r="F2884" s="706" t="s">
        <v>70</v>
      </c>
      <c r="G2884" s="706" t="s">
        <v>4191</v>
      </c>
      <c r="H2884" s="706" t="s">
        <v>9370</v>
      </c>
      <c r="I2884" s="561" t="s">
        <v>11992</v>
      </c>
      <c r="J2884" s="561" t="s">
        <v>4859</v>
      </c>
      <c r="K2884" s="706" t="s">
        <v>3586</v>
      </c>
      <c r="L2884" s="710">
        <v>1</v>
      </c>
    </row>
    <row r="2885" spans="1:12" s="230" customFormat="1" ht="33.75" customHeight="1" outlineLevel="2" x14ac:dyDescent="0.2">
      <c r="A2885" s="718">
        <v>83</v>
      </c>
      <c r="B2885" s="706">
        <v>101139691</v>
      </c>
      <c r="C2885" s="706" t="s">
        <v>3312</v>
      </c>
      <c r="D2885" s="561" t="s">
        <v>12065</v>
      </c>
      <c r="E2885" s="706" t="s">
        <v>12066</v>
      </c>
      <c r="F2885" s="706" t="s">
        <v>70</v>
      </c>
      <c r="G2885" s="706" t="s">
        <v>4191</v>
      </c>
      <c r="H2885" s="706" t="s">
        <v>9370</v>
      </c>
      <c r="I2885" s="561" t="s">
        <v>11992</v>
      </c>
      <c r="J2885" s="561" t="s">
        <v>4859</v>
      </c>
      <c r="K2885" s="706" t="s">
        <v>3586</v>
      </c>
      <c r="L2885" s="710">
        <v>1</v>
      </c>
    </row>
    <row r="2886" spans="1:12" s="230" customFormat="1" ht="33.75" customHeight="1" outlineLevel="2" x14ac:dyDescent="0.2">
      <c r="A2886" s="718">
        <v>84</v>
      </c>
      <c r="B2886" s="706">
        <v>102104274</v>
      </c>
      <c r="C2886" s="706" t="s">
        <v>3312</v>
      </c>
      <c r="D2886" s="561" t="s">
        <v>12065</v>
      </c>
      <c r="E2886" s="706" t="s">
        <v>12066</v>
      </c>
      <c r="F2886" s="706" t="s">
        <v>70</v>
      </c>
      <c r="G2886" s="706" t="s">
        <v>4193</v>
      </c>
      <c r="H2886" s="706" t="s">
        <v>9370</v>
      </c>
      <c r="I2886" s="561" t="s">
        <v>11992</v>
      </c>
      <c r="J2886" s="561" t="s">
        <v>4859</v>
      </c>
      <c r="K2886" s="706" t="s">
        <v>3586</v>
      </c>
      <c r="L2886" s="710">
        <v>1</v>
      </c>
    </row>
    <row r="2887" spans="1:12" s="230" customFormat="1" ht="33.75" customHeight="1" outlineLevel="2" x14ac:dyDescent="0.2">
      <c r="A2887" s="717">
        <v>85</v>
      </c>
      <c r="B2887" s="706">
        <v>101143722</v>
      </c>
      <c r="C2887" s="706" t="s">
        <v>3312</v>
      </c>
      <c r="D2887" s="561" t="s">
        <v>12065</v>
      </c>
      <c r="E2887" s="706" t="s">
        <v>12066</v>
      </c>
      <c r="F2887" s="706" t="s">
        <v>112</v>
      </c>
      <c r="G2887" s="706" t="s">
        <v>4191</v>
      </c>
      <c r="H2887" s="706" t="s">
        <v>9370</v>
      </c>
      <c r="I2887" s="561" t="s">
        <v>11992</v>
      </c>
      <c r="J2887" s="561" t="s">
        <v>4859</v>
      </c>
      <c r="K2887" s="706" t="s">
        <v>3586</v>
      </c>
      <c r="L2887" s="710">
        <v>1</v>
      </c>
    </row>
    <row r="2888" spans="1:12" s="230" customFormat="1" ht="33.75" customHeight="1" outlineLevel="2" x14ac:dyDescent="0.2">
      <c r="A2888" s="718">
        <v>86</v>
      </c>
      <c r="B2888" s="706">
        <v>101172910</v>
      </c>
      <c r="C2888" s="706" t="s">
        <v>3312</v>
      </c>
      <c r="D2888" s="561" t="s">
        <v>12065</v>
      </c>
      <c r="E2888" s="706" t="s">
        <v>12066</v>
      </c>
      <c r="F2888" s="706" t="s">
        <v>30</v>
      </c>
      <c r="G2888" s="706" t="s">
        <v>4191</v>
      </c>
      <c r="H2888" s="706" t="s">
        <v>9370</v>
      </c>
      <c r="I2888" s="561" t="s">
        <v>11992</v>
      </c>
      <c r="J2888" s="561" t="s">
        <v>4859</v>
      </c>
      <c r="K2888" s="706" t="s">
        <v>3586</v>
      </c>
      <c r="L2888" s="710">
        <v>1</v>
      </c>
    </row>
    <row r="2889" spans="1:12" s="230" customFormat="1" ht="33.75" customHeight="1" outlineLevel="2" x14ac:dyDescent="0.2">
      <c r="A2889" s="718">
        <v>87</v>
      </c>
      <c r="B2889" s="706">
        <v>102076856</v>
      </c>
      <c r="C2889" s="706" t="s">
        <v>3312</v>
      </c>
      <c r="D2889" s="561" t="s">
        <v>12065</v>
      </c>
      <c r="E2889" s="706" t="s">
        <v>12066</v>
      </c>
      <c r="F2889" s="706" t="s">
        <v>91</v>
      </c>
      <c r="G2889" s="706" t="s">
        <v>4177</v>
      </c>
      <c r="H2889" s="706" t="s">
        <v>9370</v>
      </c>
      <c r="I2889" s="561" t="s">
        <v>11992</v>
      </c>
      <c r="J2889" s="561" t="s">
        <v>4859</v>
      </c>
      <c r="K2889" s="706" t="s">
        <v>3586</v>
      </c>
      <c r="L2889" s="710">
        <v>1</v>
      </c>
    </row>
    <row r="2890" spans="1:12" s="230" customFormat="1" ht="33.75" customHeight="1" outlineLevel="2" x14ac:dyDescent="0.2">
      <c r="A2890" s="717">
        <v>88</v>
      </c>
      <c r="B2890" s="706">
        <v>101872578</v>
      </c>
      <c r="C2890" s="706" t="s">
        <v>3312</v>
      </c>
      <c r="D2890" s="561" t="s">
        <v>12065</v>
      </c>
      <c r="E2890" s="706" t="s">
        <v>12066</v>
      </c>
      <c r="F2890" s="706" t="s">
        <v>91</v>
      </c>
      <c r="G2890" s="706" t="s">
        <v>4177</v>
      </c>
      <c r="H2890" s="706" t="s">
        <v>9370</v>
      </c>
      <c r="I2890" s="561" t="s">
        <v>11992</v>
      </c>
      <c r="J2890" s="561" t="s">
        <v>4859</v>
      </c>
      <c r="K2890" s="706" t="s">
        <v>3586</v>
      </c>
      <c r="L2890" s="710">
        <v>1</v>
      </c>
    </row>
    <row r="2891" spans="1:12" s="230" customFormat="1" ht="33.75" customHeight="1" outlineLevel="2" x14ac:dyDescent="0.2">
      <c r="A2891" s="718">
        <v>89</v>
      </c>
      <c r="B2891" s="706">
        <v>101881414</v>
      </c>
      <c r="C2891" s="706" t="s">
        <v>3312</v>
      </c>
      <c r="D2891" s="561" t="s">
        <v>12065</v>
      </c>
      <c r="E2891" s="706" t="s">
        <v>12066</v>
      </c>
      <c r="F2891" s="706" t="s">
        <v>91</v>
      </c>
      <c r="G2891" s="706" t="s">
        <v>4177</v>
      </c>
      <c r="H2891" s="706" t="s">
        <v>9370</v>
      </c>
      <c r="I2891" s="561" t="s">
        <v>11992</v>
      </c>
      <c r="J2891" s="561" t="s">
        <v>4859</v>
      </c>
      <c r="K2891" s="706" t="s">
        <v>3586</v>
      </c>
      <c r="L2891" s="710">
        <v>1</v>
      </c>
    </row>
    <row r="2892" spans="1:12" s="230" customFormat="1" ht="33.75" customHeight="1" outlineLevel="2" x14ac:dyDescent="0.2">
      <c r="A2892" s="718">
        <v>90</v>
      </c>
      <c r="B2892" s="706">
        <v>101870161</v>
      </c>
      <c r="C2892" s="706" t="s">
        <v>3312</v>
      </c>
      <c r="D2892" s="561" t="s">
        <v>12065</v>
      </c>
      <c r="E2892" s="706" t="s">
        <v>12066</v>
      </c>
      <c r="F2892" s="706" t="s">
        <v>91</v>
      </c>
      <c r="G2892" s="706" t="s">
        <v>4175</v>
      </c>
      <c r="H2892" s="706" t="s">
        <v>9370</v>
      </c>
      <c r="I2892" s="561" t="s">
        <v>11992</v>
      </c>
      <c r="J2892" s="561" t="s">
        <v>4859</v>
      </c>
      <c r="K2892" s="706" t="s">
        <v>3586</v>
      </c>
      <c r="L2892" s="710">
        <v>1</v>
      </c>
    </row>
    <row r="2893" spans="1:12" s="230" customFormat="1" ht="33.75" customHeight="1" outlineLevel="2" x14ac:dyDescent="0.2">
      <c r="A2893" s="717">
        <v>91</v>
      </c>
      <c r="B2893" s="706">
        <v>102082294</v>
      </c>
      <c r="C2893" s="706" t="s">
        <v>3312</v>
      </c>
      <c r="D2893" s="561" t="s">
        <v>12065</v>
      </c>
      <c r="E2893" s="706" t="s">
        <v>12066</v>
      </c>
      <c r="F2893" s="706" t="s">
        <v>91</v>
      </c>
      <c r="G2893" s="706" t="s">
        <v>4175</v>
      </c>
      <c r="H2893" s="706" t="s">
        <v>9370</v>
      </c>
      <c r="I2893" s="561" t="s">
        <v>11992</v>
      </c>
      <c r="J2893" s="561" t="s">
        <v>4859</v>
      </c>
      <c r="K2893" s="706" t="s">
        <v>3586</v>
      </c>
      <c r="L2893" s="710">
        <v>1</v>
      </c>
    </row>
    <row r="2894" spans="1:12" s="230" customFormat="1" ht="33.75" customHeight="1" outlineLevel="2" x14ac:dyDescent="0.2">
      <c r="A2894" s="718">
        <v>92</v>
      </c>
      <c r="B2894" s="706">
        <v>102082301</v>
      </c>
      <c r="C2894" s="706" t="s">
        <v>3312</v>
      </c>
      <c r="D2894" s="561" t="s">
        <v>12065</v>
      </c>
      <c r="E2894" s="706" t="s">
        <v>12066</v>
      </c>
      <c r="F2894" s="706" t="s">
        <v>91</v>
      </c>
      <c r="G2894" s="706" t="s">
        <v>4175</v>
      </c>
      <c r="H2894" s="706" t="s">
        <v>9370</v>
      </c>
      <c r="I2894" s="561" t="s">
        <v>11992</v>
      </c>
      <c r="J2894" s="561" t="s">
        <v>4859</v>
      </c>
      <c r="K2894" s="706" t="s">
        <v>3586</v>
      </c>
      <c r="L2894" s="710">
        <v>1</v>
      </c>
    </row>
    <row r="2895" spans="1:12" s="230" customFormat="1" ht="33.75" customHeight="1" outlineLevel="2" x14ac:dyDescent="0.2">
      <c r="A2895" s="718">
        <v>93</v>
      </c>
      <c r="B2895" s="706">
        <v>102076859</v>
      </c>
      <c r="C2895" s="706" t="s">
        <v>3312</v>
      </c>
      <c r="D2895" s="561" t="s">
        <v>12065</v>
      </c>
      <c r="E2895" s="706" t="s">
        <v>12066</v>
      </c>
      <c r="F2895" s="706" t="s">
        <v>91</v>
      </c>
      <c r="G2895" s="706" t="s">
        <v>4175</v>
      </c>
      <c r="H2895" s="706" t="s">
        <v>9370</v>
      </c>
      <c r="I2895" s="561" t="s">
        <v>11992</v>
      </c>
      <c r="J2895" s="561" t="s">
        <v>4859</v>
      </c>
      <c r="K2895" s="706" t="s">
        <v>3586</v>
      </c>
      <c r="L2895" s="710">
        <v>1</v>
      </c>
    </row>
    <row r="2896" spans="1:12" s="230" customFormat="1" ht="33.75" customHeight="1" outlineLevel="2" x14ac:dyDescent="0.2">
      <c r="A2896" s="717">
        <v>94</v>
      </c>
      <c r="B2896" s="706">
        <v>102082264</v>
      </c>
      <c r="C2896" s="706" t="s">
        <v>3312</v>
      </c>
      <c r="D2896" s="561" t="s">
        <v>12065</v>
      </c>
      <c r="E2896" s="706" t="s">
        <v>12066</v>
      </c>
      <c r="F2896" s="706" t="s">
        <v>91</v>
      </c>
      <c r="G2896" s="706" t="s">
        <v>4177</v>
      </c>
      <c r="H2896" s="706" t="s">
        <v>9370</v>
      </c>
      <c r="I2896" s="561" t="s">
        <v>11992</v>
      </c>
      <c r="J2896" s="561" t="s">
        <v>4859</v>
      </c>
      <c r="K2896" s="706" t="s">
        <v>3586</v>
      </c>
      <c r="L2896" s="710">
        <v>1</v>
      </c>
    </row>
    <row r="2897" spans="1:12" s="230" customFormat="1" ht="33.75" customHeight="1" outlineLevel="2" x14ac:dyDescent="0.2">
      <c r="A2897" s="718">
        <v>95</v>
      </c>
      <c r="B2897" s="706">
        <v>102071268</v>
      </c>
      <c r="C2897" s="706" t="s">
        <v>3312</v>
      </c>
      <c r="D2897" s="561" t="s">
        <v>12065</v>
      </c>
      <c r="E2897" s="706" t="s">
        <v>12066</v>
      </c>
      <c r="F2897" s="706" t="s">
        <v>91</v>
      </c>
      <c r="G2897" s="706" t="s">
        <v>3852</v>
      </c>
      <c r="H2897" s="706" t="s">
        <v>9370</v>
      </c>
      <c r="I2897" s="561" t="s">
        <v>11992</v>
      </c>
      <c r="J2897" s="561" t="s">
        <v>4859</v>
      </c>
      <c r="K2897" s="706" t="s">
        <v>3586</v>
      </c>
      <c r="L2897" s="710">
        <v>1</v>
      </c>
    </row>
    <row r="2898" spans="1:12" s="230" customFormat="1" ht="33.75" customHeight="1" outlineLevel="2" x14ac:dyDescent="0.2">
      <c r="A2898" s="718">
        <v>96</v>
      </c>
      <c r="B2898" s="706">
        <v>102076852</v>
      </c>
      <c r="C2898" s="706" t="s">
        <v>3312</v>
      </c>
      <c r="D2898" s="561" t="s">
        <v>12065</v>
      </c>
      <c r="E2898" s="706" t="s">
        <v>12066</v>
      </c>
      <c r="F2898" s="706" t="s">
        <v>1447</v>
      </c>
      <c r="G2898" s="706" t="s">
        <v>4177</v>
      </c>
      <c r="H2898" s="706" t="s">
        <v>9370</v>
      </c>
      <c r="I2898" s="561" t="s">
        <v>11992</v>
      </c>
      <c r="J2898" s="561" t="s">
        <v>4859</v>
      </c>
      <c r="K2898" s="706" t="s">
        <v>3586</v>
      </c>
      <c r="L2898" s="710">
        <v>1</v>
      </c>
    </row>
    <row r="2899" spans="1:12" s="230" customFormat="1" ht="33.75" customHeight="1" outlineLevel="2" x14ac:dyDescent="0.2">
      <c r="A2899" s="717">
        <v>97</v>
      </c>
      <c r="B2899" s="706">
        <v>101171536</v>
      </c>
      <c r="C2899" s="706" t="s">
        <v>3312</v>
      </c>
      <c r="D2899" s="561" t="s">
        <v>12065</v>
      </c>
      <c r="E2899" s="706" t="s">
        <v>12066</v>
      </c>
      <c r="F2899" s="706" t="s">
        <v>71</v>
      </c>
      <c r="G2899" s="706" t="s">
        <v>4191</v>
      </c>
      <c r="H2899" s="706" t="s">
        <v>9370</v>
      </c>
      <c r="I2899" s="561" t="s">
        <v>11992</v>
      </c>
      <c r="J2899" s="561" t="s">
        <v>4859</v>
      </c>
      <c r="K2899" s="706" t="s">
        <v>3586</v>
      </c>
      <c r="L2899" s="710">
        <v>1</v>
      </c>
    </row>
    <row r="2900" spans="1:12" s="230" customFormat="1" ht="33.75" customHeight="1" outlineLevel="2" x14ac:dyDescent="0.2">
      <c r="A2900" s="718">
        <v>98</v>
      </c>
      <c r="B2900" s="706">
        <v>101140124</v>
      </c>
      <c r="C2900" s="706" t="s">
        <v>3312</v>
      </c>
      <c r="D2900" s="561" t="s">
        <v>8392</v>
      </c>
      <c r="E2900" s="706" t="s">
        <v>6612</v>
      </c>
      <c r="F2900" s="706" t="s">
        <v>70</v>
      </c>
      <c r="G2900" s="706" t="s">
        <v>6383</v>
      </c>
      <c r="H2900" s="706" t="s">
        <v>9370</v>
      </c>
      <c r="I2900" s="561" t="s">
        <v>11992</v>
      </c>
      <c r="J2900" s="561" t="s">
        <v>4859</v>
      </c>
      <c r="K2900" s="706" t="s">
        <v>3586</v>
      </c>
      <c r="L2900" s="710">
        <v>1</v>
      </c>
    </row>
    <row r="2901" spans="1:12" s="230" customFormat="1" ht="33.75" customHeight="1" outlineLevel="2" x14ac:dyDescent="0.2">
      <c r="A2901" s="718">
        <v>99</v>
      </c>
      <c r="B2901" s="706">
        <v>101135532</v>
      </c>
      <c r="C2901" s="706" t="s">
        <v>3312</v>
      </c>
      <c r="D2901" s="561" t="s">
        <v>8392</v>
      </c>
      <c r="E2901" s="706" t="s">
        <v>6612</v>
      </c>
      <c r="F2901" s="706" t="s">
        <v>33</v>
      </c>
      <c r="G2901" s="706" t="s">
        <v>4191</v>
      </c>
      <c r="H2901" s="706" t="s">
        <v>9370</v>
      </c>
      <c r="I2901" s="561" t="s">
        <v>11992</v>
      </c>
      <c r="J2901" s="561" t="s">
        <v>4859</v>
      </c>
      <c r="K2901" s="706" t="s">
        <v>3586</v>
      </c>
      <c r="L2901" s="710">
        <v>1</v>
      </c>
    </row>
    <row r="2902" spans="1:12" s="230" customFormat="1" ht="33.75" customHeight="1" outlineLevel="2" x14ac:dyDescent="0.2">
      <c r="A2902" s="717">
        <v>100</v>
      </c>
      <c r="B2902" s="706">
        <v>101199530</v>
      </c>
      <c r="C2902" s="706" t="s">
        <v>3312</v>
      </c>
      <c r="D2902" s="561" t="s">
        <v>8392</v>
      </c>
      <c r="E2902" s="706" t="s">
        <v>6612</v>
      </c>
      <c r="F2902" s="706" t="s">
        <v>34</v>
      </c>
      <c r="G2902" s="706" t="s">
        <v>4191</v>
      </c>
      <c r="H2902" s="706" t="s">
        <v>9370</v>
      </c>
      <c r="I2902" s="561" t="s">
        <v>11992</v>
      </c>
      <c r="J2902" s="561" t="s">
        <v>4859</v>
      </c>
      <c r="K2902" s="706" t="s">
        <v>3586</v>
      </c>
      <c r="L2902" s="710">
        <v>1</v>
      </c>
    </row>
    <row r="2903" spans="1:12" s="230" customFormat="1" ht="33.75" customHeight="1" outlineLevel="2" x14ac:dyDescent="0.2">
      <c r="A2903" s="718">
        <v>101</v>
      </c>
      <c r="B2903" s="706">
        <v>101179794</v>
      </c>
      <c r="C2903" s="706" t="s">
        <v>3312</v>
      </c>
      <c r="D2903" s="561" t="s">
        <v>8392</v>
      </c>
      <c r="E2903" s="706" t="s">
        <v>6612</v>
      </c>
      <c r="F2903" s="706" t="s">
        <v>109</v>
      </c>
      <c r="G2903" s="706" t="s">
        <v>6383</v>
      </c>
      <c r="H2903" s="706" t="s">
        <v>9370</v>
      </c>
      <c r="I2903" s="561" t="s">
        <v>11992</v>
      </c>
      <c r="J2903" s="561" t="s">
        <v>4859</v>
      </c>
      <c r="K2903" s="706" t="s">
        <v>3586</v>
      </c>
      <c r="L2903" s="710">
        <v>1</v>
      </c>
    </row>
    <row r="2904" spans="1:12" s="230" customFormat="1" ht="33.75" customHeight="1" outlineLevel="2" x14ac:dyDescent="0.2">
      <c r="A2904" s="718">
        <v>102</v>
      </c>
      <c r="B2904" s="706">
        <v>101172766</v>
      </c>
      <c r="C2904" s="706" t="s">
        <v>3312</v>
      </c>
      <c r="D2904" s="561" t="s">
        <v>8392</v>
      </c>
      <c r="E2904" s="706" t="s">
        <v>6612</v>
      </c>
      <c r="F2904" s="706" t="s">
        <v>110</v>
      </c>
      <c r="G2904" s="706" t="s">
        <v>4191</v>
      </c>
      <c r="H2904" s="706" t="s">
        <v>9370</v>
      </c>
      <c r="I2904" s="561" t="s">
        <v>11992</v>
      </c>
      <c r="J2904" s="561" t="s">
        <v>4859</v>
      </c>
      <c r="K2904" s="706" t="s">
        <v>3586</v>
      </c>
      <c r="L2904" s="710">
        <v>1</v>
      </c>
    </row>
    <row r="2905" spans="1:12" s="230" customFormat="1" ht="33.75" customHeight="1" outlineLevel="2" x14ac:dyDescent="0.2">
      <c r="A2905" s="717">
        <v>103</v>
      </c>
      <c r="B2905" s="706">
        <v>101169718</v>
      </c>
      <c r="C2905" s="706" t="s">
        <v>3312</v>
      </c>
      <c r="D2905" s="561" t="s">
        <v>8392</v>
      </c>
      <c r="E2905" s="706" t="s">
        <v>6612</v>
      </c>
      <c r="F2905" s="706" t="s">
        <v>143</v>
      </c>
      <c r="G2905" s="706" t="s">
        <v>4191</v>
      </c>
      <c r="H2905" s="706" t="s">
        <v>9370</v>
      </c>
      <c r="I2905" s="561" t="s">
        <v>11992</v>
      </c>
      <c r="J2905" s="561" t="s">
        <v>4859</v>
      </c>
      <c r="K2905" s="706" t="s">
        <v>3586</v>
      </c>
      <c r="L2905" s="710">
        <v>1</v>
      </c>
    </row>
    <row r="2906" spans="1:12" s="230" customFormat="1" ht="33.75" customHeight="1" outlineLevel="2" x14ac:dyDescent="0.2">
      <c r="A2906" s="718">
        <v>104</v>
      </c>
      <c r="B2906" s="706">
        <v>101164642</v>
      </c>
      <c r="C2906" s="706" t="s">
        <v>3312</v>
      </c>
      <c r="D2906" s="561" t="s">
        <v>8392</v>
      </c>
      <c r="E2906" s="706" t="s">
        <v>6612</v>
      </c>
      <c r="F2906" s="706" t="s">
        <v>146</v>
      </c>
      <c r="G2906" s="706" t="s">
        <v>4191</v>
      </c>
      <c r="H2906" s="706" t="s">
        <v>9370</v>
      </c>
      <c r="I2906" s="561" t="s">
        <v>11992</v>
      </c>
      <c r="J2906" s="561" t="s">
        <v>4859</v>
      </c>
      <c r="K2906" s="706" t="s">
        <v>3586</v>
      </c>
      <c r="L2906" s="710">
        <v>1</v>
      </c>
    </row>
    <row r="2907" spans="1:12" s="230" customFormat="1" ht="33.75" customHeight="1" outlineLevel="2" x14ac:dyDescent="0.2">
      <c r="A2907" s="718">
        <v>105</v>
      </c>
      <c r="B2907" s="706">
        <v>101144413</v>
      </c>
      <c r="C2907" s="706" t="s">
        <v>3312</v>
      </c>
      <c r="D2907" s="561" t="s">
        <v>8392</v>
      </c>
      <c r="E2907" s="706" t="s">
        <v>6612</v>
      </c>
      <c r="F2907" s="706" t="s">
        <v>112</v>
      </c>
      <c r="G2907" s="706" t="s">
        <v>4191</v>
      </c>
      <c r="H2907" s="706" t="s">
        <v>10725</v>
      </c>
      <c r="I2907" s="561" t="s">
        <v>11992</v>
      </c>
      <c r="J2907" s="561" t="s">
        <v>4859</v>
      </c>
      <c r="K2907" s="706" t="s">
        <v>3586</v>
      </c>
      <c r="L2907" s="710">
        <v>1</v>
      </c>
    </row>
    <row r="2908" spans="1:12" s="230" customFormat="1" ht="33.75" customHeight="1" outlineLevel="2" x14ac:dyDescent="0.2">
      <c r="A2908" s="717">
        <v>106</v>
      </c>
      <c r="B2908" s="706">
        <v>101189939</v>
      </c>
      <c r="C2908" s="706" t="s">
        <v>3312</v>
      </c>
      <c r="D2908" s="561" t="s">
        <v>8392</v>
      </c>
      <c r="E2908" s="706" t="s">
        <v>6612</v>
      </c>
      <c r="F2908" s="706" t="s">
        <v>145</v>
      </c>
      <c r="G2908" s="706" t="s">
        <v>4191</v>
      </c>
      <c r="H2908" s="706" t="s">
        <v>10725</v>
      </c>
      <c r="I2908" s="561" t="s">
        <v>11992</v>
      </c>
      <c r="J2908" s="561" t="s">
        <v>4859</v>
      </c>
      <c r="K2908" s="706" t="s">
        <v>3586</v>
      </c>
      <c r="L2908" s="710">
        <v>1</v>
      </c>
    </row>
    <row r="2909" spans="1:12" s="230" customFormat="1" ht="33.75" customHeight="1" outlineLevel="2" x14ac:dyDescent="0.2">
      <c r="A2909" s="718">
        <v>107</v>
      </c>
      <c r="B2909" s="706">
        <v>101149096</v>
      </c>
      <c r="C2909" s="706" t="s">
        <v>3312</v>
      </c>
      <c r="D2909" s="561" t="s">
        <v>8392</v>
      </c>
      <c r="E2909" s="706" t="s">
        <v>6612</v>
      </c>
      <c r="F2909" s="706" t="s">
        <v>144</v>
      </c>
      <c r="G2909" s="706" t="s">
        <v>4191</v>
      </c>
      <c r="H2909" s="706" t="s">
        <v>10725</v>
      </c>
      <c r="I2909" s="561" t="s">
        <v>11992</v>
      </c>
      <c r="J2909" s="561" t="s">
        <v>4859</v>
      </c>
      <c r="K2909" s="706" t="s">
        <v>3586</v>
      </c>
      <c r="L2909" s="710">
        <v>1</v>
      </c>
    </row>
    <row r="2910" spans="1:12" s="230" customFormat="1" ht="33.75" customHeight="1" outlineLevel="2" x14ac:dyDescent="0.2">
      <c r="A2910" s="718">
        <v>108</v>
      </c>
      <c r="B2910" s="706">
        <v>101151248</v>
      </c>
      <c r="C2910" s="706" t="s">
        <v>3312</v>
      </c>
      <c r="D2910" s="561" t="s">
        <v>8392</v>
      </c>
      <c r="E2910" s="706" t="s">
        <v>6612</v>
      </c>
      <c r="F2910" s="706" t="s">
        <v>178</v>
      </c>
      <c r="G2910" s="706" t="s">
        <v>4191</v>
      </c>
      <c r="H2910" s="706" t="s">
        <v>10725</v>
      </c>
      <c r="I2910" s="561" t="s">
        <v>11992</v>
      </c>
      <c r="J2910" s="561" t="s">
        <v>4859</v>
      </c>
      <c r="K2910" s="706" t="s">
        <v>3586</v>
      </c>
      <c r="L2910" s="710">
        <v>1</v>
      </c>
    </row>
    <row r="2911" spans="1:12" s="230" customFormat="1" ht="33.75" customHeight="1" outlineLevel="2" x14ac:dyDescent="0.2">
      <c r="A2911" s="717">
        <v>109</v>
      </c>
      <c r="B2911" s="706">
        <v>101189418</v>
      </c>
      <c r="C2911" s="706" t="s">
        <v>3312</v>
      </c>
      <c r="D2911" s="561" t="s">
        <v>8392</v>
      </c>
      <c r="E2911" s="706" t="s">
        <v>6612</v>
      </c>
      <c r="F2911" s="706" t="s">
        <v>176</v>
      </c>
      <c r="G2911" s="706" t="s">
        <v>4191</v>
      </c>
      <c r="H2911" s="706" t="s">
        <v>10725</v>
      </c>
      <c r="I2911" s="561" t="s">
        <v>11992</v>
      </c>
      <c r="J2911" s="561" t="s">
        <v>4859</v>
      </c>
      <c r="K2911" s="706" t="s">
        <v>3586</v>
      </c>
      <c r="L2911" s="710">
        <v>1</v>
      </c>
    </row>
    <row r="2912" spans="1:12" s="230" customFormat="1" ht="33.75" customHeight="1" outlineLevel="2" x14ac:dyDescent="0.2">
      <c r="A2912" s="718">
        <v>110</v>
      </c>
      <c r="B2912" s="706">
        <v>101165058</v>
      </c>
      <c r="C2912" s="706" t="s">
        <v>3312</v>
      </c>
      <c r="D2912" s="561" t="s">
        <v>8392</v>
      </c>
      <c r="E2912" s="706" t="s">
        <v>6612</v>
      </c>
      <c r="F2912" s="706" t="s">
        <v>180</v>
      </c>
      <c r="G2912" s="706" t="s">
        <v>4191</v>
      </c>
      <c r="H2912" s="706" t="s">
        <v>10725</v>
      </c>
      <c r="I2912" s="561" t="s">
        <v>11992</v>
      </c>
      <c r="J2912" s="561" t="s">
        <v>4859</v>
      </c>
      <c r="K2912" s="706" t="s">
        <v>3586</v>
      </c>
      <c r="L2912" s="710">
        <v>1</v>
      </c>
    </row>
    <row r="2913" spans="1:12" s="230" customFormat="1" ht="33.75" customHeight="1" outlineLevel="2" x14ac:dyDescent="0.2">
      <c r="A2913" s="718">
        <v>111</v>
      </c>
      <c r="B2913" s="706">
        <v>101135315</v>
      </c>
      <c r="C2913" s="706" t="s">
        <v>3312</v>
      </c>
      <c r="D2913" s="561" t="s">
        <v>8392</v>
      </c>
      <c r="E2913" s="706" t="s">
        <v>6612</v>
      </c>
      <c r="F2913" s="706" t="s">
        <v>181</v>
      </c>
      <c r="G2913" s="706" t="s">
        <v>4191</v>
      </c>
      <c r="H2913" s="706" t="s">
        <v>10725</v>
      </c>
      <c r="I2913" s="561" t="s">
        <v>11992</v>
      </c>
      <c r="J2913" s="561" t="s">
        <v>4859</v>
      </c>
      <c r="K2913" s="706" t="s">
        <v>3586</v>
      </c>
      <c r="L2913" s="710">
        <v>1</v>
      </c>
    </row>
    <row r="2914" spans="1:12" s="230" customFormat="1" ht="33.75" customHeight="1" outlineLevel="2" x14ac:dyDescent="0.2">
      <c r="A2914" s="717">
        <v>112</v>
      </c>
      <c r="B2914" s="706">
        <v>101166883</v>
      </c>
      <c r="C2914" s="706" t="s">
        <v>3312</v>
      </c>
      <c r="D2914" s="561" t="s">
        <v>8392</v>
      </c>
      <c r="E2914" s="706" t="s">
        <v>6612</v>
      </c>
      <c r="F2914" s="706" t="s">
        <v>141</v>
      </c>
      <c r="G2914" s="706" t="s">
        <v>4191</v>
      </c>
      <c r="H2914" s="706" t="s">
        <v>10725</v>
      </c>
      <c r="I2914" s="561" t="s">
        <v>11992</v>
      </c>
      <c r="J2914" s="561" t="s">
        <v>4859</v>
      </c>
      <c r="K2914" s="706" t="s">
        <v>3586</v>
      </c>
      <c r="L2914" s="710">
        <v>1</v>
      </c>
    </row>
    <row r="2915" spans="1:12" s="230" customFormat="1" ht="33.75" customHeight="1" outlineLevel="2" x14ac:dyDescent="0.2">
      <c r="A2915" s="718">
        <v>113</v>
      </c>
      <c r="B2915" s="706">
        <v>101132536</v>
      </c>
      <c r="C2915" s="706" t="s">
        <v>3312</v>
      </c>
      <c r="D2915" s="561" t="s">
        <v>8392</v>
      </c>
      <c r="E2915" s="706" t="s">
        <v>6612</v>
      </c>
      <c r="F2915" s="706" t="s">
        <v>182</v>
      </c>
      <c r="G2915" s="706" t="s">
        <v>4191</v>
      </c>
      <c r="H2915" s="706" t="s">
        <v>10725</v>
      </c>
      <c r="I2915" s="561" t="s">
        <v>11992</v>
      </c>
      <c r="J2915" s="561" t="s">
        <v>4859</v>
      </c>
      <c r="K2915" s="706" t="s">
        <v>3586</v>
      </c>
      <c r="L2915" s="710">
        <v>1</v>
      </c>
    </row>
    <row r="2916" spans="1:12" s="230" customFormat="1" ht="33.75" customHeight="1" outlineLevel="2" x14ac:dyDescent="0.2">
      <c r="A2916" s="718">
        <v>114</v>
      </c>
      <c r="B2916" s="706">
        <v>101136674</v>
      </c>
      <c r="C2916" s="706" t="s">
        <v>3312</v>
      </c>
      <c r="D2916" s="561" t="s">
        <v>8392</v>
      </c>
      <c r="E2916" s="706" t="s">
        <v>6612</v>
      </c>
      <c r="F2916" s="706" t="s">
        <v>183</v>
      </c>
      <c r="G2916" s="706" t="s">
        <v>4191</v>
      </c>
      <c r="H2916" s="706" t="s">
        <v>10725</v>
      </c>
      <c r="I2916" s="561" t="s">
        <v>11992</v>
      </c>
      <c r="J2916" s="561" t="s">
        <v>4859</v>
      </c>
      <c r="K2916" s="706" t="s">
        <v>3586</v>
      </c>
      <c r="L2916" s="710">
        <v>1</v>
      </c>
    </row>
    <row r="2917" spans="1:12" s="230" customFormat="1" ht="33.75" customHeight="1" outlineLevel="2" x14ac:dyDescent="0.2">
      <c r="A2917" s="717">
        <v>115</v>
      </c>
      <c r="B2917" s="706">
        <v>101187289</v>
      </c>
      <c r="C2917" s="706" t="s">
        <v>3312</v>
      </c>
      <c r="D2917" s="561" t="s">
        <v>8392</v>
      </c>
      <c r="E2917" s="706" t="s">
        <v>6612</v>
      </c>
      <c r="F2917" s="706" t="s">
        <v>30</v>
      </c>
      <c r="G2917" s="706" t="s">
        <v>4191</v>
      </c>
      <c r="H2917" s="706" t="s">
        <v>10725</v>
      </c>
      <c r="I2917" s="561" t="s">
        <v>11992</v>
      </c>
      <c r="J2917" s="561" t="s">
        <v>4859</v>
      </c>
      <c r="K2917" s="706" t="s">
        <v>3586</v>
      </c>
      <c r="L2917" s="710">
        <v>1</v>
      </c>
    </row>
    <row r="2918" spans="1:12" s="230" customFormat="1" ht="33.75" customHeight="1" outlineLevel="2" x14ac:dyDescent="0.2">
      <c r="A2918" s="718">
        <v>116</v>
      </c>
      <c r="B2918" s="706">
        <v>101155683</v>
      </c>
      <c r="C2918" s="706" t="s">
        <v>3312</v>
      </c>
      <c r="D2918" s="561" t="s">
        <v>8392</v>
      </c>
      <c r="E2918" s="706" t="s">
        <v>6612</v>
      </c>
      <c r="F2918" s="706" t="s">
        <v>220</v>
      </c>
      <c r="G2918" s="706" t="s">
        <v>4191</v>
      </c>
      <c r="H2918" s="706" t="s">
        <v>10725</v>
      </c>
      <c r="I2918" s="561" t="s">
        <v>11992</v>
      </c>
      <c r="J2918" s="561" t="s">
        <v>4859</v>
      </c>
      <c r="K2918" s="706" t="s">
        <v>3586</v>
      </c>
      <c r="L2918" s="710">
        <v>1</v>
      </c>
    </row>
    <row r="2919" spans="1:12" s="230" customFormat="1" ht="33.75" customHeight="1" outlineLevel="2" x14ac:dyDescent="0.2">
      <c r="A2919" s="718">
        <v>117</v>
      </c>
      <c r="B2919" s="706">
        <v>101129145</v>
      </c>
      <c r="C2919" s="706" t="s">
        <v>3312</v>
      </c>
      <c r="D2919" s="561" t="s">
        <v>8392</v>
      </c>
      <c r="E2919" s="706" t="s">
        <v>6612</v>
      </c>
      <c r="F2919" s="706" t="s">
        <v>216</v>
      </c>
      <c r="G2919" s="706" t="s">
        <v>4191</v>
      </c>
      <c r="H2919" s="706" t="s">
        <v>10725</v>
      </c>
      <c r="I2919" s="561" t="s">
        <v>11992</v>
      </c>
      <c r="J2919" s="561" t="s">
        <v>4859</v>
      </c>
      <c r="K2919" s="706" t="s">
        <v>3586</v>
      </c>
      <c r="L2919" s="710">
        <v>1</v>
      </c>
    </row>
    <row r="2920" spans="1:12" s="230" customFormat="1" ht="33.75" customHeight="1" outlineLevel="2" x14ac:dyDescent="0.2">
      <c r="A2920" s="717">
        <v>118</v>
      </c>
      <c r="B2920" s="706">
        <v>101187743</v>
      </c>
      <c r="C2920" s="706" t="s">
        <v>3312</v>
      </c>
      <c r="D2920" s="561" t="s">
        <v>8392</v>
      </c>
      <c r="E2920" s="706" t="s">
        <v>6612</v>
      </c>
      <c r="F2920" s="706" t="s">
        <v>226</v>
      </c>
      <c r="G2920" s="706" t="s">
        <v>4191</v>
      </c>
      <c r="H2920" s="706" t="s">
        <v>10725</v>
      </c>
      <c r="I2920" s="561" t="s">
        <v>11992</v>
      </c>
      <c r="J2920" s="561" t="s">
        <v>4859</v>
      </c>
      <c r="K2920" s="706" t="s">
        <v>3586</v>
      </c>
      <c r="L2920" s="710">
        <v>1</v>
      </c>
    </row>
    <row r="2921" spans="1:12" s="230" customFormat="1" ht="33.75" customHeight="1" outlineLevel="2" x14ac:dyDescent="0.2">
      <c r="A2921" s="718">
        <v>119</v>
      </c>
      <c r="B2921" s="706">
        <v>101168206</v>
      </c>
      <c r="C2921" s="706" t="s">
        <v>3312</v>
      </c>
      <c r="D2921" s="561" t="s">
        <v>8392</v>
      </c>
      <c r="E2921" s="706" t="s">
        <v>6612</v>
      </c>
      <c r="F2921" s="706" t="s">
        <v>208</v>
      </c>
      <c r="G2921" s="706" t="s">
        <v>6383</v>
      </c>
      <c r="H2921" s="706" t="s">
        <v>10725</v>
      </c>
      <c r="I2921" s="561" t="s">
        <v>11992</v>
      </c>
      <c r="J2921" s="561" t="s">
        <v>4859</v>
      </c>
      <c r="K2921" s="706" t="s">
        <v>3586</v>
      </c>
      <c r="L2921" s="710">
        <v>1</v>
      </c>
    </row>
    <row r="2922" spans="1:12" s="230" customFormat="1" ht="33.75" customHeight="1" outlineLevel="2" x14ac:dyDescent="0.2">
      <c r="A2922" s="718">
        <v>120</v>
      </c>
      <c r="B2922" s="706">
        <v>101188491</v>
      </c>
      <c r="C2922" s="706" t="s">
        <v>3312</v>
      </c>
      <c r="D2922" s="561" t="s">
        <v>8392</v>
      </c>
      <c r="E2922" s="706" t="s">
        <v>6612</v>
      </c>
      <c r="F2922" s="706" t="s">
        <v>237</v>
      </c>
      <c r="G2922" s="706" t="s">
        <v>4191</v>
      </c>
      <c r="H2922" s="706" t="s">
        <v>10725</v>
      </c>
      <c r="I2922" s="561" t="s">
        <v>11992</v>
      </c>
      <c r="J2922" s="561" t="s">
        <v>4859</v>
      </c>
      <c r="K2922" s="706" t="s">
        <v>3586</v>
      </c>
      <c r="L2922" s="710">
        <v>1</v>
      </c>
    </row>
    <row r="2923" spans="1:12" s="230" customFormat="1" ht="33.75" customHeight="1" outlineLevel="2" x14ac:dyDescent="0.2">
      <c r="A2923" s="717">
        <v>121</v>
      </c>
      <c r="B2923" s="706">
        <v>101189481</v>
      </c>
      <c r="C2923" s="706" t="s">
        <v>3312</v>
      </c>
      <c r="D2923" s="561" t="s">
        <v>8392</v>
      </c>
      <c r="E2923" s="706" t="s">
        <v>6612</v>
      </c>
      <c r="F2923" s="706" t="s">
        <v>239</v>
      </c>
      <c r="G2923" s="706" t="s">
        <v>6383</v>
      </c>
      <c r="H2923" s="706" t="s">
        <v>10725</v>
      </c>
      <c r="I2923" s="561" t="s">
        <v>11992</v>
      </c>
      <c r="J2923" s="561" t="s">
        <v>4859</v>
      </c>
      <c r="K2923" s="706" t="s">
        <v>3586</v>
      </c>
      <c r="L2923" s="710">
        <v>1</v>
      </c>
    </row>
    <row r="2924" spans="1:12" s="230" customFormat="1" ht="33.75" customHeight="1" outlineLevel="2" x14ac:dyDescent="0.2">
      <c r="A2924" s="718">
        <v>122</v>
      </c>
      <c r="B2924" s="706">
        <v>101161027</v>
      </c>
      <c r="C2924" s="706" t="s">
        <v>3312</v>
      </c>
      <c r="D2924" s="561" t="s">
        <v>8392</v>
      </c>
      <c r="E2924" s="706" t="s">
        <v>6612</v>
      </c>
      <c r="F2924" s="706" t="s">
        <v>240</v>
      </c>
      <c r="G2924" s="706" t="s">
        <v>6383</v>
      </c>
      <c r="H2924" s="706" t="s">
        <v>10725</v>
      </c>
      <c r="I2924" s="561" t="s">
        <v>11992</v>
      </c>
      <c r="J2924" s="561" t="s">
        <v>4859</v>
      </c>
      <c r="K2924" s="706" t="s">
        <v>3586</v>
      </c>
      <c r="L2924" s="710">
        <v>1</v>
      </c>
    </row>
    <row r="2925" spans="1:12" s="230" customFormat="1" ht="33.75" customHeight="1" outlineLevel="2" x14ac:dyDescent="0.2">
      <c r="A2925" s="718">
        <v>123</v>
      </c>
      <c r="B2925" s="706">
        <v>101167238</v>
      </c>
      <c r="C2925" s="706" t="s">
        <v>3312</v>
      </c>
      <c r="D2925" s="561" t="s">
        <v>8392</v>
      </c>
      <c r="E2925" s="706" t="s">
        <v>6612</v>
      </c>
      <c r="F2925" s="706" t="s">
        <v>3298</v>
      </c>
      <c r="G2925" s="706" t="s">
        <v>4175</v>
      </c>
      <c r="H2925" s="706" t="s">
        <v>10725</v>
      </c>
      <c r="I2925" s="561" t="s">
        <v>11992</v>
      </c>
      <c r="J2925" s="561" t="s">
        <v>4859</v>
      </c>
      <c r="K2925" s="706" t="s">
        <v>3586</v>
      </c>
      <c r="L2925" s="710">
        <v>1</v>
      </c>
    </row>
    <row r="2926" spans="1:12" s="230" customFormat="1" ht="33.75" customHeight="1" outlineLevel="2" x14ac:dyDescent="0.2">
      <c r="A2926" s="717">
        <v>124</v>
      </c>
      <c r="B2926" s="706">
        <v>101201389</v>
      </c>
      <c r="C2926" s="706" t="s">
        <v>3312</v>
      </c>
      <c r="D2926" s="561" t="s">
        <v>8392</v>
      </c>
      <c r="E2926" s="706" t="s">
        <v>6612</v>
      </c>
      <c r="F2926" s="706" t="s">
        <v>3298</v>
      </c>
      <c r="G2926" s="706" t="s">
        <v>4175</v>
      </c>
      <c r="H2926" s="706" t="s">
        <v>10725</v>
      </c>
      <c r="I2926" s="561" t="s">
        <v>11992</v>
      </c>
      <c r="J2926" s="561" t="s">
        <v>4859</v>
      </c>
      <c r="K2926" s="706" t="s">
        <v>3586</v>
      </c>
      <c r="L2926" s="710">
        <v>1</v>
      </c>
    </row>
    <row r="2927" spans="1:12" s="230" customFormat="1" ht="33.75" customHeight="1" outlineLevel="2" x14ac:dyDescent="0.2">
      <c r="A2927" s="718">
        <v>125</v>
      </c>
      <c r="B2927" s="706">
        <v>101134343</v>
      </c>
      <c r="C2927" s="706" t="s">
        <v>3312</v>
      </c>
      <c r="D2927" s="561" t="s">
        <v>8392</v>
      </c>
      <c r="E2927" s="706" t="s">
        <v>6612</v>
      </c>
      <c r="F2927" s="706" t="s">
        <v>3298</v>
      </c>
      <c r="G2927" s="706" t="s">
        <v>4175</v>
      </c>
      <c r="H2927" s="706" t="s">
        <v>10725</v>
      </c>
      <c r="I2927" s="561" t="s">
        <v>11992</v>
      </c>
      <c r="J2927" s="561" t="s">
        <v>4859</v>
      </c>
      <c r="K2927" s="706" t="s">
        <v>3586</v>
      </c>
      <c r="L2927" s="710">
        <v>1</v>
      </c>
    </row>
    <row r="2928" spans="1:12" s="230" customFormat="1" ht="33.75" customHeight="1" outlineLevel="2" x14ac:dyDescent="0.2">
      <c r="A2928" s="718">
        <v>126</v>
      </c>
      <c r="B2928" s="706">
        <v>101136924</v>
      </c>
      <c r="C2928" s="706" t="s">
        <v>3312</v>
      </c>
      <c r="D2928" s="561" t="s">
        <v>8392</v>
      </c>
      <c r="E2928" s="706" t="s">
        <v>6612</v>
      </c>
      <c r="F2928" s="706" t="s">
        <v>3299</v>
      </c>
      <c r="G2928" s="706" t="s">
        <v>4191</v>
      </c>
      <c r="H2928" s="706" t="s">
        <v>10725</v>
      </c>
      <c r="I2928" s="561" t="s">
        <v>11992</v>
      </c>
      <c r="J2928" s="561" t="s">
        <v>4859</v>
      </c>
      <c r="K2928" s="706" t="s">
        <v>3586</v>
      </c>
      <c r="L2928" s="710">
        <v>1</v>
      </c>
    </row>
    <row r="2929" spans="1:12" s="230" customFormat="1" ht="33.75" customHeight="1" outlineLevel="2" x14ac:dyDescent="0.2">
      <c r="A2929" s="717">
        <v>127</v>
      </c>
      <c r="B2929" s="706">
        <v>101125452</v>
      </c>
      <c r="C2929" s="706" t="s">
        <v>3312</v>
      </c>
      <c r="D2929" s="561" t="s">
        <v>8392</v>
      </c>
      <c r="E2929" s="706" t="s">
        <v>6612</v>
      </c>
      <c r="F2929" s="706" t="s">
        <v>3313</v>
      </c>
      <c r="G2929" s="706" t="s">
        <v>4191</v>
      </c>
      <c r="H2929" s="706" t="s">
        <v>10725</v>
      </c>
      <c r="I2929" s="561" t="s">
        <v>11992</v>
      </c>
      <c r="J2929" s="561" t="s">
        <v>4859</v>
      </c>
      <c r="K2929" s="706" t="s">
        <v>3586</v>
      </c>
      <c r="L2929" s="710">
        <v>1</v>
      </c>
    </row>
    <row r="2930" spans="1:12" s="230" customFormat="1" ht="33.75" customHeight="1" outlineLevel="2" x14ac:dyDescent="0.2">
      <c r="A2930" s="718">
        <v>128</v>
      </c>
      <c r="B2930" s="706">
        <v>101185943</v>
      </c>
      <c r="C2930" s="706" t="s">
        <v>3312</v>
      </c>
      <c r="D2930" s="561" t="s">
        <v>8392</v>
      </c>
      <c r="E2930" s="706" t="s">
        <v>6612</v>
      </c>
      <c r="F2930" s="706" t="s">
        <v>31</v>
      </c>
      <c r="G2930" s="706" t="s">
        <v>6383</v>
      </c>
      <c r="H2930" s="706" t="s">
        <v>10725</v>
      </c>
      <c r="I2930" s="561" t="s">
        <v>11992</v>
      </c>
      <c r="J2930" s="561" t="s">
        <v>4859</v>
      </c>
      <c r="K2930" s="706" t="s">
        <v>3586</v>
      </c>
      <c r="L2930" s="710">
        <v>1</v>
      </c>
    </row>
    <row r="2931" spans="1:12" s="230" customFormat="1" ht="33.75" customHeight="1" outlineLevel="2" x14ac:dyDescent="0.2">
      <c r="A2931" s="718">
        <v>129</v>
      </c>
      <c r="B2931" s="706">
        <v>101187960</v>
      </c>
      <c r="C2931" s="706" t="s">
        <v>3312</v>
      </c>
      <c r="D2931" s="561" t="s">
        <v>8392</v>
      </c>
      <c r="E2931" s="706" t="s">
        <v>6612</v>
      </c>
      <c r="F2931" s="706" t="s">
        <v>241</v>
      </c>
      <c r="G2931" s="706" t="s">
        <v>4191</v>
      </c>
      <c r="H2931" s="706" t="s">
        <v>10725</v>
      </c>
      <c r="I2931" s="561" t="s">
        <v>11992</v>
      </c>
      <c r="J2931" s="561" t="s">
        <v>4859</v>
      </c>
      <c r="K2931" s="706" t="s">
        <v>3586</v>
      </c>
      <c r="L2931" s="710">
        <v>1</v>
      </c>
    </row>
    <row r="2932" spans="1:12" s="230" customFormat="1" ht="33.75" customHeight="1" outlineLevel="2" x14ac:dyDescent="0.2">
      <c r="A2932" s="717">
        <v>130</v>
      </c>
      <c r="B2932" s="706">
        <v>101202452</v>
      </c>
      <c r="C2932" s="706" t="s">
        <v>3312</v>
      </c>
      <c r="D2932" s="561" t="s">
        <v>8392</v>
      </c>
      <c r="E2932" s="706" t="s">
        <v>6612</v>
      </c>
      <c r="F2932" s="706" t="s">
        <v>209</v>
      </c>
      <c r="G2932" s="706" t="s">
        <v>6383</v>
      </c>
      <c r="H2932" s="706" t="s">
        <v>10725</v>
      </c>
      <c r="I2932" s="561" t="s">
        <v>11992</v>
      </c>
      <c r="J2932" s="561" t="s">
        <v>4859</v>
      </c>
      <c r="K2932" s="706" t="s">
        <v>3586</v>
      </c>
      <c r="L2932" s="710">
        <v>1</v>
      </c>
    </row>
    <row r="2933" spans="1:12" s="230" customFormat="1" ht="33.75" customHeight="1" outlineLevel="2" x14ac:dyDescent="0.2">
      <c r="A2933" s="718">
        <v>131</v>
      </c>
      <c r="B2933" s="706">
        <v>101173951</v>
      </c>
      <c r="C2933" s="706" t="s">
        <v>3312</v>
      </c>
      <c r="D2933" s="561" t="s">
        <v>8392</v>
      </c>
      <c r="E2933" s="706" t="s">
        <v>6612</v>
      </c>
      <c r="F2933" s="706" t="s">
        <v>3314</v>
      </c>
      <c r="G2933" s="706" t="s">
        <v>4191</v>
      </c>
      <c r="H2933" s="706" t="s">
        <v>10725</v>
      </c>
      <c r="I2933" s="561" t="s">
        <v>11992</v>
      </c>
      <c r="J2933" s="561" t="s">
        <v>4859</v>
      </c>
      <c r="K2933" s="706" t="s">
        <v>3586</v>
      </c>
      <c r="L2933" s="710">
        <v>1</v>
      </c>
    </row>
    <row r="2934" spans="1:12" s="230" customFormat="1" ht="33.75" customHeight="1" outlineLevel="2" x14ac:dyDescent="0.2">
      <c r="A2934" s="718">
        <v>132</v>
      </c>
      <c r="B2934" s="706">
        <v>101127430</v>
      </c>
      <c r="C2934" s="706" t="s">
        <v>3312</v>
      </c>
      <c r="D2934" s="561" t="s">
        <v>8392</v>
      </c>
      <c r="E2934" s="706" t="s">
        <v>6612</v>
      </c>
      <c r="F2934" s="706" t="s">
        <v>69</v>
      </c>
      <c r="G2934" s="706" t="s">
        <v>6383</v>
      </c>
      <c r="H2934" s="706" t="s">
        <v>10725</v>
      </c>
      <c r="I2934" s="561" t="s">
        <v>11992</v>
      </c>
      <c r="J2934" s="561" t="s">
        <v>4859</v>
      </c>
      <c r="K2934" s="706" t="s">
        <v>3586</v>
      </c>
      <c r="L2934" s="710">
        <v>1</v>
      </c>
    </row>
    <row r="2935" spans="1:12" s="230" customFormat="1" ht="33.75" customHeight="1" outlineLevel="2" x14ac:dyDescent="0.2">
      <c r="A2935" s="717">
        <v>133</v>
      </c>
      <c r="B2935" s="706">
        <v>101160714</v>
      </c>
      <c r="C2935" s="706" t="s">
        <v>3312</v>
      </c>
      <c r="D2935" s="561" t="s">
        <v>8392</v>
      </c>
      <c r="E2935" s="706" t="s">
        <v>6612</v>
      </c>
      <c r="F2935" s="706" t="s">
        <v>91</v>
      </c>
      <c r="G2935" s="706" t="s">
        <v>4191</v>
      </c>
      <c r="H2935" s="706" t="s">
        <v>10725</v>
      </c>
      <c r="I2935" s="561" t="s">
        <v>11992</v>
      </c>
      <c r="J2935" s="561" t="s">
        <v>4859</v>
      </c>
      <c r="K2935" s="706" t="s">
        <v>3586</v>
      </c>
      <c r="L2935" s="710">
        <v>1</v>
      </c>
    </row>
    <row r="2936" spans="1:12" s="230" customFormat="1" ht="33.75" customHeight="1" outlineLevel="2" x14ac:dyDescent="0.2">
      <c r="A2936" s="718">
        <v>134</v>
      </c>
      <c r="B2936" s="706">
        <v>101178134</v>
      </c>
      <c r="C2936" s="706" t="s">
        <v>3312</v>
      </c>
      <c r="D2936" s="561" t="s">
        <v>8392</v>
      </c>
      <c r="E2936" s="706" t="s">
        <v>6612</v>
      </c>
      <c r="F2936" s="706" t="s">
        <v>71</v>
      </c>
      <c r="G2936" s="706" t="s">
        <v>4191</v>
      </c>
      <c r="H2936" s="706" t="s">
        <v>10725</v>
      </c>
      <c r="I2936" s="561" t="s">
        <v>11992</v>
      </c>
      <c r="J2936" s="561" t="s">
        <v>4859</v>
      </c>
      <c r="K2936" s="706" t="s">
        <v>3586</v>
      </c>
      <c r="L2936" s="710">
        <v>1</v>
      </c>
    </row>
    <row r="2937" spans="1:12" s="230" customFormat="1" ht="33.75" customHeight="1" outlineLevel="2" x14ac:dyDescent="0.2">
      <c r="A2937" s="718">
        <v>135</v>
      </c>
      <c r="B2937" s="706">
        <v>101202741</v>
      </c>
      <c r="C2937" s="706" t="s">
        <v>3312</v>
      </c>
      <c r="D2937" s="561" t="s">
        <v>8392</v>
      </c>
      <c r="E2937" s="706" t="s">
        <v>6612</v>
      </c>
      <c r="F2937" s="706" t="s">
        <v>32</v>
      </c>
      <c r="G2937" s="706" t="s">
        <v>4191</v>
      </c>
      <c r="H2937" s="706" t="s">
        <v>10725</v>
      </c>
      <c r="I2937" s="561" t="s">
        <v>11992</v>
      </c>
      <c r="J2937" s="561" t="s">
        <v>4859</v>
      </c>
      <c r="K2937" s="706" t="s">
        <v>3586</v>
      </c>
      <c r="L2937" s="710">
        <v>1</v>
      </c>
    </row>
    <row r="2938" spans="1:12" s="230" customFormat="1" ht="33.75" customHeight="1" outlineLevel="2" x14ac:dyDescent="0.2">
      <c r="A2938" s="717">
        <v>136</v>
      </c>
      <c r="B2938" s="706">
        <v>102212161</v>
      </c>
      <c r="C2938" s="706" t="s">
        <v>3312</v>
      </c>
      <c r="D2938" s="561" t="s">
        <v>12023</v>
      </c>
      <c r="E2938" s="706" t="s">
        <v>3894</v>
      </c>
      <c r="F2938" s="706" t="s">
        <v>110</v>
      </c>
      <c r="G2938" s="706" t="s">
        <v>4191</v>
      </c>
      <c r="H2938" s="706" t="s">
        <v>10725</v>
      </c>
      <c r="I2938" s="561" t="s">
        <v>11992</v>
      </c>
      <c r="J2938" s="561" t="s">
        <v>4859</v>
      </c>
      <c r="K2938" s="706" t="s">
        <v>3586</v>
      </c>
      <c r="L2938" s="710">
        <v>1</v>
      </c>
    </row>
    <row r="2939" spans="1:12" s="230" customFormat="1" ht="33.75" customHeight="1" outlineLevel="2" x14ac:dyDescent="0.2">
      <c r="A2939" s="718">
        <v>137</v>
      </c>
      <c r="B2939" s="706">
        <v>102335178</v>
      </c>
      <c r="C2939" s="706" t="s">
        <v>3312</v>
      </c>
      <c r="D2939" s="561" t="s">
        <v>12023</v>
      </c>
      <c r="E2939" s="706" t="s">
        <v>3894</v>
      </c>
      <c r="F2939" s="706" t="s">
        <v>147</v>
      </c>
      <c r="G2939" s="706" t="s">
        <v>4191</v>
      </c>
      <c r="H2939" s="706" t="s">
        <v>10725</v>
      </c>
      <c r="I2939" s="561" t="s">
        <v>11992</v>
      </c>
      <c r="J2939" s="561" t="s">
        <v>4859</v>
      </c>
      <c r="K2939" s="706" t="s">
        <v>3586</v>
      </c>
      <c r="L2939" s="710">
        <v>1</v>
      </c>
    </row>
    <row r="2940" spans="1:12" s="230" customFormat="1" ht="33.75" customHeight="1" outlineLevel="2" x14ac:dyDescent="0.2">
      <c r="A2940" s="718">
        <v>138</v>
      </c>
      <c r="B2940" s="706">
        <v>102495410</v>
      </c>
      <c r="C2940" s="706" t="s">
        <v>3312</v>
      </c>
      <c r="D2940" s="561" t="s">
        <v>12023</v>
      </c>
      <c r="E2940" s="706" t="s">
        <v>3894</v>
      </c>
      <c r="F2940" s="706" t="s">
        <v>142</v>
      </c>
      <c r="G2940" s="706" t="s">
        <v>4193</v>
      </c>
      <c r="H2940" s="706" t="s">
        <v>10725</v>
      </c>
      <c r="I2940" s="561" t="s">
        <v>11992</v>
      </c>
      <c r="J2940" s="561" t="s">
        <v>4859</v>
      </c>
      <c r="K2940" s="706" t="s">
        <v>3586</v>
      </c>
      <c r="L2940" s="710">
        <v>1</v>
      </c>
    </row>
    <row r="2941" spans="1:12" s="230" customFormat="1" ht="33.75" customHeight="1" outlineLevel="2" x14ac:dyDescent="0.2">
      <c r="A2941" s="717">
        <v>139</v>
      </c>
      <c r="B2941" s="706">
        <v>102122814</v>
      </c>
      <c r="C2941" s="706" t="s">
        <v>3312</v>
      </c>
      <c r="D2941" s="561" t="s">
        <v>12067</v>
      </c>
      <c r="E2941" s="706" t="s">
        <v>12068</v>
      </c>
      <c r="F2941" s="706" t="s">
        <v>3620</v>
      </c>
      <c r="G2941" s="706" t="s">
        <v>12069</v>
      </c>
      <c r="H2941" s="706" t="s">
        <v>10725</v>
      </c>
      <c r="I2941" s="561" t="s">
        <v>11992</v>
      </c>
      <c r="J2941" s="561" t="s">
        <v>4859</v>
      </c>
      <c r="K2941" s="706" t="s">
        <v>3586</v>
      </c>
      <c r="L2941" s="710">
        <v>1</v>
      </c>
    </row>
    <row r="2942" spans="1:12" s="230" customFormat="1" ht="33.75" customHeight="1" outlineLevel="2" x14ac:dyDescent="0.2">
      <c r="A2942" s="718">
        <v>140</v>
      </c>
      <c r="B2942" s="706">
        <v>101148308</v>
      </c>
      <c r="C2942" s="706" t="s">
        <v>3312</v>
      </c>
      <c r="D2942" s="561" t="s">
        <v>12039</v>
      </c>
      <c r="E2942" s="706" t="s">
        <v>3893</v>
      </c>
      <c r="F2942" s="706" t="s">
        <v>70</v>
      </c>
      <c r="G2942" s="706" t="s">
        <v>4191</v>
      </c>
      <c r="H2942" s="706" t="s">
        <v>10725</v>
      </c>
      <c r="I2942" s="561" t="s">
        <v>11992</v>
      </c>
      <c r="J2942" s="561" t="s">
        <v>4859</v>
      </c>
      <c r="K2942" s="706" t="s">
        <v>3586</v>
      </c>
      <c r="L2942" s="710">
        <v>1</v>
      </c>
    </row>
    <row r="2943" spans="1:12" s="230" customFormat="1" ht="33.75" customHeight="1" outlineLevel="2" x14ac:dyDescent="0.2">
      <c r="A2943" s="718">
        <v>141</v>
      </c>
      <c r="B2943" s="706">
        <v>101171198</v>
      </c>
      <c r="C2943" s="706" t="s">
        <v>3312</v>
      </c>
      <c r="D2943" s="561" t="s">
        <v>12070</v>
      </c>
      <c r="E2943" s="706" t="s">
        <v>3893</v>
      </c>
      <c r="F2943" s="706" t="s">
        <v>70</v>
      </c>
      <c r="G2943" s="706" t="s">
        <v>4191</v>
      </c>
      <c r="H2943" s="706" t="s">
        <v>10725</v>
      </c>
      <c r="I2943" s="561" t="s">
        <v>11992</v>
      </c>
      <c r="J2943" s="561" t="s">
        <v>4859</v>
      </c>
      <c r="K2943" s="706" t="s">
        <v>3586</v>
      </c>
      <c r="L2943" s="710">
        <v>1</v>
      </c>
    </row>
    <row r="2944" spans="1:12" s="230" customFormat="1" ht="33.75" customHeight="1" outlineLevel="2" x14ac:dyDescent="0.2">
      <c r="A2944" s="717">
        <v>142</v>
      </c>
      <c r="B2944" s="706">
        <v>101136195</v>
      </c>
      <c r="C2944" s="706" t="s">
        <v>3312</v>
      </c>
      <c r="D2944" s="561" t="s">
        <v>12070</v>
      </c>
      <c r="E2944" s="706" t="s">
        <v>3893</v>
      </c>
      <c r="F2944" s="706" t="s">
        <v>33</v>
      </c>
      <c r="G2944" s="706" t="s">
        <v>6655</v>
      </c>
      <c r="H2944" s="706" t="s">
        <v>10725</v>
      </c>
      <c r="I2944" s="561" t="s">
        <v>11992</v>
      </c>
      <c r="J2944" s="561" t="s">
        <v>4859</v>
      </c>
      <c r="K2944" s="706" t="s">
        <v>3586</v>
      </c>
      <c r="L2944" s="710">
        <v>1</v>
      </c>
    </row>
    <row r="2945" spans="1:12" s="230" customFormat="1" ht="33.75" customHeight="1" outlineLevel="2" x14ac:dyDescent="0.2">
      <c r="A2945" s="718">
        <v>143</v>
      </c>
      <c r="B2945" s="706">
        <v>101186965</v>
      </c>
      <c r="C2945" s="706" t="s">
        <v>3312</v>
      </c>
      <c r="D2945" s="561" t="s">
        <v>12039</v>
      </c>
      <c r="E2945" s="706" t="s">
        <v>3893</v>
      </c>
      <c r="F2945" s="706" t="s">
        <v>112</v>
      </c>
      <c r="G2945" s="706" t="s">
        <v>4193</v>
      </c>
      <c r="H2945" s="706" t="s">
        <v>10725</v>
      </c>
      <c r="I2945" s="561" t="s">
        <v>11992</v>
      </c>
      <c r="J2945" s="561" t="s">
        <v>4859</v>
      </c>
      <c r="K2945" s="706" t="s">
        <v>3586</v>
      </c>
      <c r="L2945" s="710">
        <v>1</v>
      </c>
    </row>
    <row r="2946" spans="1:12" s="230" customFormat="1" ht="33.75" customHeight="1" outlineLevel="2" x14ac:dyDescent="0.2">
      <c r="A2946" s="718">
        <v>144</v>
      </c>
      <c r="B2946" s="706">
        <v>101133498</v>
      </c>
      <c r="C2946" s="706" t="s">
        <v>3312</v>
      </c>
      <c r="D2946" s="561" t="s">
        <v>12071</v>
      </c>
      <c r="E2946" s="706" t="s">
        <v>3893</v>
      </c>
      <c r="F2946" s="706" t="s">
        <v>30</v>
      </c>
      <c r="G2946" s="706" t="s">
        <v>4191</v>
      </c>
      <c r="H2946" s="706" t="s">
        <v>10725</v>
      </c>
      <c r="I2946" s="561" t="s">
        <v>11992</v>
      </c>
      <c r="J2946" s="561" t="s">
        <v>4859</v>
      </c>
      <c r="K2946" s="706" t="s">
        <v>3586</v>
      </c>
      <c r="L2946" s="710">
        <v>1</v>
      </c>
    </row>
    <row r="2947" spans="1:12" s="230" customFormat="1" ht="33.75" customHeight="1" outlineLevel="2" x14ac:dyDescent="0.2">
      <c r="A2947" s="717">
        <v>145</v>
      </c>
      <c r="B2947" s="706">
        <v>102135889</v>
      </c>
      <c r="C2947" s="706" t="s">
        <v>3312</v>
      </c>
      <c r="D2947" s="561" t="s">
        <v>12070</v>
      </c>
      <c r="E2947" s="706" t="s">
        <v>3893</v>
      </c>
      <c r="F2947" s="706" t="s">
        <v>30</v>
      </c>
      <c r="G2947" s="706" t="s">
        <v>4191</v>
      </c>
      <c r="H2947" s="706" t="s">
        <v>10725</v>
      </c>
      <c r="I2947" s="561" t="s">
        <v>11992</v>
      </c>
      <c r="J2947" s="561" t="s">
        <v>4859</v>
      </c>
      <c r="K2947" s="706" t="s">
        <v>3586</v>
      </c>
      <c r="L2947" s="710">
        <v>1</v>
      </c>
    </row>
    <row r="2948" spans="1:12" s="230" customFormat="1" ht="33.75" customHeight="1" outlineLevel="2" x14ac:dyDescent="0.2">
      <c r="A2948" s="718">
        <v>146</v>
      </c>
      <c r="B2948" s="706">
        <v>102122821</v>
      </c>
      <c r="C2948" s="706" t="s">
        <v>3312</v>
      </c>
      <c r="D2948" s="561" t="s">
        <v>12070</v>
      </c>
      <c r="E2948" s="706" t="s">
        <v>3893</v>
      </c>
      <c r="F2948" s="706" t="s">
        <v>30</v>
      </c>
      <c r="G2948" s="706" t="s">
        <v>4193</v>
      </c>
      <c r="H2948" s="706" t="s">
        <v>10725</v>
      </c>
      <c r="I2948" s="561" t="s">
        <v>11992</v>
      </c>
      <c r="J2948" s="561" t="s">
        <v>4859</v>
      </c>
      <c r="K2948" s="706" t="s">
        <v>3586</v>
      </c>
      <c r="L2948" s="710">
        <v>1</v>
      </c>
    </row>
    <row r="2949" spans="1:12" s="230" customFormat="1" ht="33.75" customHeight="1" outlineLevel="2" x14ac:dyDescent="0.2">
      <c r="A2949" s="718">
        <v>147</v>
      </c>
      <c r="B2949" s="706">
        <v>102097024</v>
      </c>
      <c r="C2949" s="706" t="s">
        <v>3312</v>
      </c>
      <c r="D2949" s="561" t="s">
        <v>12070</v>
      </c>
      <c r="E2949" s="706" t="s">
        <v>3893</v>
      </c>
      <c r="F2949" s="706" t="s">
        <v>91</v>
      </c>
      <c r="G2949" s="706" t="s">
        <v>4191</v>
      </c>
      <c r="H2949" s="706" t="s">
        <v>10725</v>
      </c>
      <c r="I2949" s="561" t="s">
        <v>11992</v>
      </c>
      <c r="J2949" s="561" t="s">
        <v>4859</v>
      </c>
      <c r="K2949" s="706" t="s">
        <v>3586</v>
      </c>
      <c r="L2949" s="710">
        <v>1</v>
      </c>
    </row>
    <row r="2950" spans="1:12" s="230" customFormat="1" ht="33.75" customHeight="1" outlineLevel="2" x14ac:dyDescent="0.2">
      <c r="A2950" s="717">
        <v>148</v>
      </c>
      <c r="B2950" s="706">
        <v>101132928</v>
      </c>
      <c r="C2950" s="706" t="s">
        <v>12072</v>
      </c>
      <c r="D2950" s="561" t="s">
        <v>12073</v>
      </c>
      <c r="E2950" s="706" t="s">
        <v>3668</v>
      </c>
      <c r="F2950" s="706" t="s">
        <v>106</v>
      </c>
      <c r="G2950" s="706" t="s">
        <v>4191</v>
      </c>
      <c r="H2950" s="706" t="s">
        <v>10725</v>
      </c>
      <c r="I2950" s="561" t="s">
        <v>11992</v>
      </c>
      <c r="J2950" s="561" t="s">
        <v>4859</v>
      </c>
      <c r="K2950" s="706" t="s">
        <v>3586</v>
      </c>
      <c r="L2950" s="710">
        <v>1</v>
      </c>
    </row>
    <row r="2951" spans="1:12" s="230" customFormat="1" ht="33.75" customHeight="1" outlineLevel="2" x14ac:dyDescent="0.2">
      <c r="A2951" s="718">
        <v>149</v>
      </c>
      <c r="B2951" s="706">
        <v>101173535</v>
      </c>
      <c r="C2951" s="706" t="s">
        <v>12072</v>
      </c>
      <c r="D2951" s="561" t="s">
        <v>12073</v>
      </c>
      <c r="E2951" s="706" t="s">
        <v>3668</v>
      </c>
      <c r="F2951" s="706" t="s">
        <v>33</v>
      </c>
      <c r="G2951" s="706" t="s">
        <v>4191</v>
      </c>
      <c r="H2951" s="706" t="s">
        <v>10725</v>
      </c>
      <c r="I2951" s="561" t="s">
        <v>11992</v>
      </c>
      <c r="J2951" s="561" t="s">
        <v>4859</v>
      </c>
      <c r="K2951" s="706" t="s">
        <v>3586</v>
      </c>
      <c r="L2951" s="710">
        <v>1</v>
      </c>
    </row>
    <row r="2952" spans="1:12" s="230" customFormat="1" ht="33.75" customHeight="1" outlineLevel="2" x14ac:dyDescent="0.2">
      <c r="A2952" s="718">
        <v>150</v>
      </c>
      <c r="B2952" s="706">
        <v>101153706</v>
      </c>
      <c r="C2952" s="706" t="s">
        <v>12072</v>
      </c>
      <c r="D2952" s="561" t="s">
        <v>12073</v>
      </c>
      <c r="E2952" s="706" t="s">
        <v>3668</v>
      </c>
      <c r="F2952" s="706" t="s">
        <v>34</v>
      </c>
      <c r="G2952" s="706" t="s">
        <v>4191</v>
      </c>
      <c r="H2952" s="706" t="s">
        <v>10725</v>
      </c>
      <c r="I2952" s="561" t="s">
        <v>11992</v>
      </c>
      <c r="J2952" s="561" t="s">
        <v>4859</v>
      </c>
      <c r="K2952" s="706" t="s">
        <v>3586</v>
      </c>
      <c r="L2952" s="710">
        <v>1</v>
      </c>
    </row>
    <row r="2953" spans="1:12" s="230" customFormat="1" ht="33.75" customHeight="1" outlineLevel="2" x14ac:dyDescent="0.2">
      <c r="A2953" s="717">
        <v>151</v>
      </c>
      <c r="B2953" s="706">
        <v>101160963</v>
      </c>
      <c r="C2953" s="706" t="s">
        <v>12072</v>
      </c>
      <c r="D2953" s="561" t="s">
        <v>12073</v>
      </c>
      <c r="E2953" s="706" t="s">
        <v>3668</v>
      </c>
      <c r="F2953" s="706" t="s">
        <v>109</v>
      </c>
      <c r="G2953" s="706" t="s">
        <v>4191</v>
      </c>
      <c r="H2953" s="706" t="s">
        <v>10725</v>
      </c>
      <c r="I2953" s="561" t="s">
        <v>11992</v>
      </c>
      <c r="J2953" s="561" t="s">
        <v>4859</v>
      </c>
      <c r="K2953" s="706" t="s">
        <v>3586</v>
      </c>
      <c r="L2953" s="710">
        <v>1</v>
      </c>
    </row>
    <row r="2954" spans="1:12" s="230" customFormat="1" ht="33.75" customHeight="1" outlineLevel="2" x14ac:dyDescent="0.2">
      <c r="A2954" s="718">
        <v>152</v>
      </c>
      <c r="B2954" s="706">
        <v>101160212</v>
      </c>
      <c r="C2954" s="706" t="s">
        <v>12072</v>
      </c>
      <c r="D2954" s="561" t="s">
        <v>12073</v>
      </c>
      <c r="E2954" s="706" t="s">
        <v>3668</v>
      </c>
      <c r="F2954" s="706" t="s">
        <v>143</v>
      </c>
      <c r="G2954" s="706" t="s">
        <v>4191</v>
      </c>
      <c r="H2954" s="706" t="s">
        <v>10725</v>
      </c>
      <c r="I2954" s="561" t="s">
        <v>11992</v>
      </c>
      <c r="J2954" s="561" t="s">
        <v>4859</v>
      </c>
      <c r="K2954" s="706" t="s">
        <v>3586</v>
      </c>
      <c r="L2954" s="710">
        <v>1</v>
      </c>
    </row>
    <row r="2955" spans="1:12" s="230" customFormat="1" ht="33.75" customHeight="1" outlineLevel="2" x14ac:dyDescent="0.2">
      <c r="A2955" s="718">
        <v>153</v>
      </c>
      <c r="B2955" s="706">
        <v>101135356</v>
      </c>
      <c r="C2955" s="706" t="s">
        <v>12072</v>
      </c>
      <c r="D2955" s="561" t="s">
        <v>12073</v>
      </c>
      <c r="E2955" s="706" t="s">
        <v>3668</v>
      </c>
      <c r="F2955" s="706" t="s">
        <v>142</v>
      </c>
      <c r="G2955" s="706" t="s">
        <v>4191</v>
      </c>
      <c r="H2955" s="706" t="s">
        <v>10725</v>
      </c>
      <c r="I2955" s="561" t="s">
        <v>11992</v>
      </c>
      <c r="J2955" s="561" t="s">
        <v>4859</v>
      </c>
      <c r="K2955" s="706" t="s">
        <v>3586</v>
      </c>
      <c r="L2955" s="710">
        <v>1</v>
      </c>
    </row>
    <row r="2956" spans="1:12" s="230" customFormat="1" ht="33.75" customHeight="1" outlineLevel="2" x14ac:dyDescent="0.2">
      <c r="A2956" s="717">
        <v>154</v>
      </c>
      <c r="B2956" s="706">
        <v>101137750</v>
      </c>
      <c r="C2956" s="706" t="s">
        <v>12072</v>
      </c>
      <c r="D2956" s="561" t="s">
        <v>12073</v>
      </c>
      <c r="E2956" s="706" t="s">
        <v>3668</v>
      </c>
      <c r="F2956" s="706" t="s">
        <v>112</v>
      </c>
      <c r="G2956" s="706" t="s">
        <v>4191</v>
      </c>
      <c r="H2956" s="706" t="s">
        <v>10725</v>
      </c>
      <c r="I2956" s="561" t="s">
        <v>11992</v>
      </c>
      <c r="J2956" s="561" t="s">
        <v>4859</v>
      </c>
      <c r="K2956" s="706" t="s">
        <v>3586</v>
      </c>
      <c r="L2956" s="710">
        <v>1</v>
      </c>
    </row>
    <row r="2957" spans="1:12" s="230" customFormat="1" ht="33.75" customHeight="1" outlineLevel="2" x14ac:dyDescent="0.2">
      <c r="A2957" s="718">
        <v>155</v>
      </c>
      <c r="B2957" s="706">
        <v>101124716</v>
      </c>
      <c r="C2957" s="706" t="s">
        <v>12072</v>
      </c>
      <c r="D2957" s="561" t="s">
        <v>12073</v>
      </c>
      <c r="E2957" s="706" t="s">
        <v>3668</v>
      </c>
      <c r="F2957" s="706" t="s">
        <v>116</v>
      </c>
      <c r="G2957" s="706" t="s">
        <v>4191</v>
      </c>
      <c r="H2957" s="706" t="s">
        <v>10725</v>
      </c>
      <c r="I2957" s="561" t="s">
        <v>11992</v>
      </c>
      <c r="J2957" s="561" t="s">
        <v>4859</v>
      </c>
      <c r="K2957" s="706" t="s">
        <v>3586</v>
      </c>
      <c r="L2957" s="710">
        <v>1</v>
      </c>
    </row>
    <row r="2958" spans="1:12" s="230" customFormat="1" ht="33.75" customHeight="1" outlineLevel="2" x14ac:dyDescent="0.2">
      <c r="A2958" s="718">
        <v>156</v>
      </c>
      <c r="B2958" s="706">
        <v>101148676</v>
      </c>
      <c r="C2958" s="706" t="s">
        <v>12072</v>
      </c>
      <c r="D2958" s="561" t="s">
        <v>12073</v>
      </c>
      <c r="E2958" s="706" t="s">
        <v>3668</v>
      </c>
      <c r="F2958" s="706" t="s">
        <v>145</v>
      </c>
      <c r="G2958" s="706" t="s">
        <v>4191</v>
      </c>
      <c r="H2958" s="706" t="s">
        <v>10725</v>
      </c>
      <c r="I2958" s="561" t="s">
        <v>11992</v>
      </c>
      <c r="J2958" s="561" t="s">
        <v>4859</v>
      </c>
      <c r="K2958" s="706" t="s">
        <v>3586</v>
      </c>
      <c r="L2958" s="710">
        <v>1</v>
      </c>
    </row>
    <row r="2959" spans="1:12" s="230" customFormat="1" ht="33.75" customHeight="1" outlineLevel="2" x14ac:dyDescent="0.2">
      <c r="A2959" s="717">
        <v>157</v>
      </c>
      <c r="B2959" s="706">
        <v>101136977</v>
      </c>
      <c r="C2959" s="706" t="s">
        <v>12072</v>
      </c>
      <c r="D2959" s="561" t="s">
        <v>12073</v>
      </c>
      <c r="E2959" s="706" t="s">
        <v>3668</v>
      </c>
      <c r="F2959" s="706" t="s">
        <v>176</v>
      </c>
      <c r="G2959" s="706" t="s">
        <v>4191</v>
      </c>
      <c r="H2959" s="706" t="s">
        <v>10725</v>
      </c>
      <c r="I2959" s="561" t="s">
        <v>11992</v>
      </c>
      <c r="J2959" s="561" t="s">
        <v>4859</v>
      </c>
      <c r="K2959" s="706" t="s">
        <v>3586</v>
      </c>
      <c r="L2959" s="710">
        <v>1</v>
      </c>
    </row>
    <row r="2960" spans="1:12" s="230" customFormat="1" ht="33.75" customHeight="1" outlineLevel="2" x14ac:dyDescent="0.2">
      <c r="A2960" s="718">
        <v>158</v>
      </c>
      <c r="B2960" s="706">
        <v>101148438</v>
      </c>
      <c r="C2960" s="706" t="s">
        <v>12072</v>
      </c>
      <c r="D2960" s="561" t="s">
        <v>12073</v>
      </c>
      <c r="E2960" s="706" t="s">
        <v>3668</v>
      </c>
      <c r="F2960" s="706" t="s">
        <v>69</v>
      </c>
      <c r="G2960" s="706" t="s">
        <v>4191</v>
      </c>
      <c r="H2960" s="706" t="s">
        <v>10725</v>
      </c>
      <c r="I2960" s="561" t="s">
        <v>11992</v>
      </c>
      <c r="J2960" s="561" t="s">
        <v>4859</v>
      </c>
      <c r="K2960" s="706" t="s">
        <v>3586</v>
      </c>
      <c r="L2960" s="710">
        <v>1</v>
      </c>
    </row>
    <row r="2961" spans="1:12" s="230" customFormat="1" ht="33.75" customHeight="1" outlineLevel="2" x14ac:dyDescent="0.2">
      <c r="A2961" s="718">
        <v>159</v>
      </c>
      <c r="B2961" s="706">
        <v>101173940</v>
      </c>
      <c r="C2961" s="706" t="s">
        <v>12072</v>
      </c>
      <c r="D2961" s="561" t="s">
        <v>12073</v>
      </c>
      <c r="E2961" s="706" t="s">
        <v>3668</v>
      </c>
      <c r="F2961" s="706" t="s">
        <v>71</v>
      </c>
      <c r="G2961" s="706" t="s">
        <v>4191</v>
      </c>
      <c r="H2961" s="706" t="s">
        <v>10725</v>
      </c>
      <c r="I2961" s="561" t="s">
        <v>11992</v>
      </c>
      <c r="J2961" s="561" t="s">
        <v>4859</v>
      </c>
      <c r="K2961" s="706" t="s">
        <v>3586</v>
      </c>
      <c r="L2961" s="710">
        <v>1</v>
      </c>
    </row>
    <row r="2962" spans="1:12" s="230" customFormat="1" ht="33.75" customHeight="1" outlineLevel="2" thickBot="1" x14ac:dyDescent="0.25">
      <c r="A2962" s="717">
        <v>160</v>
      </c>
      <c r="B2962" s="706">
        <v>101126291</v>
      </c>
      <c r="C2962" s="706" t="s">
        <v>12072</v>
      </c>
      <c r="D2962" s="561" t="s">
        <v>12073</v>
      </c>
      <c r="E2962" s="706" t="s">
        <v>3668</v>
      </c>
      <c r="F2962" s="706" t="s">
        <v>32</v>
      </c>
      <c r="G2962" s="706" t="s">
        <v>4191</v>
      </c>
      <c r="H2962" s="706" t="s">
        <v>10725</v>
      </c>
      <c r="I2962" s="561" t="s">
        <v>11992</v>
      </c>
      <c r="J2962" s="561" t="s">
        <v>4859</v>
      </c>
      <c r="K2962" s="706" t="s">
        <v>3586</v>
      </c>
      <c r="L2962" s="710">
        <v>1</v>
      </c>
    </row>
    <row r="2963" spans="1:12" s="230" customFormat="1" ht="19.5" outlineLevel="1" thickBot="1" x14ac:dyDescent="0.25">
      <c r="A2963" s="422" t="s">
        <v>92</v>
      </c>
      <c r="B2963" s="440"/>
      <c r="C2963" s="842" t="s">
        <v>2</v>
      </c>
      <c r="D2963" s="830"/>
      <c r="E2963" s="830"/>
      <c r="F2963" s="830"/>
      <c r="G2963" s="830"/>
      <c r="H2963" s="830"/>
      <c r="I2963" s="831"/>
      <c r="J2963" s="500"/>
      <c r="K2963" s="424"/>
      <c r="L2963" s="500">
        <f>SUM(L2964:L3261)</f>
        <v>298</v>
      </c>
    </row>
    <row r="2964" spans="1:12" s="230" customFormat="1" ht="22.5" customHeight="1" outlineLevel="2" x14ac:dyDescent="0.2">
      <c r="A2964" s="719">
        <v>1</v>
      </c>
      <c r="B2964" s="706" t="s">
        <v>12074</v>
      </c>
      <c r="C2964" s="706" t="s">
        <v>3568</v>
      </c>
      <c r="D2964" s="561" t="s">
        <v>12075</v>
      </c>
      <c r="E2964" s="706" t="s">
        <v>3880</v>
      </c>
      <c r="F2964" s="706" t="s">
        <v>33</v>
      </c>
      <c r="G2964" s="706" t="s">
        <v>3907</v>
      </c>
      <c r="H2964" s="706" t="s">
        <v>9346</v>
      </c>
      <c r="I2964" s="561" t="s">
        <v>8394</v>
      </c>
      <c r="J2964" s="561" t="s">
        <v>4859</v>
      </c>
      <c r="K2964" s="706" t="s">
        <v>3586</v>
      </c>
      <c r="L2964" s="710">
        <v>1</v>
      </c>
    </row>
    <row r="2965" spans="1:12" s="230" customFormat="1" ht="22.5" customHeight="1" outlineLevel="2" x14ac:dyDescent="0.2">
      <c r="A2965" s="719">
        <v>2</v>
      </c>
      <c r="B2965" s="706" t="s">
        <v>12076</v>
      </c>
      <c r="C2965" s="706" t="s">
        <v>3568</v>
      </c>
      <c r="D2965" s="561" t="s">
        <v>12077</v>
      </c>
      <c r="E2965" s="706" t="s">
        <v>12078</v>
      </c>
      <c r="F2965" s="706" t="s">
        <v>239</v>
      </c>
      <c r="G2965" s="706" t="s">
        <v>3907</v>
      </c>
      <c r="H2965" s="706" t="s">
        <v>9346</v>
      </c>
      <c r="I2965" s="561" t="s">
        <v>8394</v>
      </c>
      <c r="J2965" s="561" t="s">
        <v>4859</v>
      </c>
      <c r="K2965" s="706" t="s">
        <v>3586</v>
      </c>
      <c r="L2965" s="710">
        <v>1</v>
      </c>
    </row>
    <row r="2966" spans="1:12" s="230" customFormat="1" ht="22.5" customHeight="1" outlineLevel="2" x14ac:dyDescent="0.2">
      <c r="A2966" s="719">
        <v>3</v>
      </c>
      <c r="B2966" s="706" t="s">
        <v>12079</v>
      </c>
      <c r="C2966" s="706" t="s">
        <v>3568</v>
      </c>
      <c r="D2966" s="561" t="s">
        <v>12080</v>
      </c>
      <c r="E2966" s="706" t="s">
        <v>1604</v>
      </c>
      <c r="F2966" s="706" t="s">
        <v>178</v>
      </c>
      <c r="G2966" s="706" t="s">
        <v>3907</v>
      </c>
      <c r="H2966" s="706" t="s">
        <v>9346</v>
      </c>
      <c r="I2966" s="561" t="s">
        <v>8394</v>
      </c>
      <c r="J2966" s="561" t="s">
        <v>4859</v>
      </c>
      <c r="K2966" s="706" t="s">
        <v>3586</v>
      </c>
      <c r="L2966" s="710">
        <v>1</v>
      </c>
    </row>
    <row r="2967" spans="1:12" s="230" customFormat="1" ht="22.5" customHeight="1" outlineLevel="2" x14ac:dyDescent="0.2">
      <c r="A2967" s="719">
        <v>4</v>
      </c>
      <c r="B2967" s="706" t="s">
        <v>12081</v>
      </c>
      <c r="C2967" s="706" t="s">
        <v>3568</v>
      </c>
      <c r="D2967" s="561" t="s">
        <v>12080</v>
      </c>
      <c r="E2967" s="706" t="s">
        <v>2189</v>
      </c>
      <c r="F2967" s="706" t="s">
        <v>242</v>
      </c>
      <c r="G2967" s="706" t="s">
        <v>3907</v>
      </c>
      <c r="H2967" s="706" t="s">
        <v>9346</v>
      </c>
      <c r="I2967" s="561" t="s">
        <v>8394</v>
      </c>
      <c r="J2967" s="561" t="s">
        <v>4859</v>
      </c>
      <c r="K2967" s="706" t="s">
        <v>3586</v>
      </c>
      <c r="L2967" s="710">
        <v>1</v>
      </c>
    </row>
    <row r="2968" spans="1:12" s="230" customFormat="1" ht="22.5" customHeight="1" outlineLevel="2" x14ac:dyDescent="0.2">
      <c r="A2968" s="719">
        <v>5</v>
      </c>
      <c r="B2968" s="706" t="s">
        <v>12082</v>
      </c>
      <c r="C2968" s="706" t="s">
        <v>3568</v>
      </c>
      <c r="D2968" s="561" t="s">
        <v>12080</v>
      </c>
      <c r="E2968" s="706" t="s">
        <v>2189</v>
      </c>
      <c r="F2968" s="706" t="s">
        <v>3300</v>
      </c>
      <c r="G2968" s="706" t="s">
        <v>4177</v>
      </c>
      <c r="H2968" s="706" t="s">
        <v>9346</v>
      </c>
      <c r="I2968" s="561" t="s">
        <v>8394</v>
      </c>
      <c r="J2968" s="561" t="s">
        <v>4859</v>
      </c>
      <c r="K2968" s="706" t="s">
        <v>3586</v>
      </c>
      <c r="L2968" s="710">
        <v>1</v>
      </c>
    </row>
    <row r="2969" spans="1:12" s="230" customFormat="1" ht="22.5" customHeight="1" outlineLevel="2" x14ac:dyDescent="0.2">
      <c r="A2969" s="719">
        <v>6</v>
      </c>
      <c r="B2969" s="706" t="s">
        <v>12083</v>
      </c>
      <c r="C2969" s="706" t="s">
        <v>3568</v>
      </c>
      <c r="D2969" s="561" t="s">
        <v>12080</v>
      </c>
      <c r="E2969" s="706" t="s">
        <v>2189</v>
      </c>
      <c r="F2969" s="706" t="s">
        <v>200</v>
      </c>
      <c r="G2969" s="706" t="s">
        <v>4177</v>
      </c>
      <c r="H2969" s="706" t="s">
        <v>9346</v>
      </c>
      <c r="I2969" s="561" t="s">
        <v>8394</v>
      </c>
      <c r="J2969" s="561" t="s">
        <v>4859</v>
      </c>
      <c r="K2969" s="706" t="s">
        <v>3586</v>
      </c>
      <c r="L2969" s="710">
        <v>1</v>
      </c>
    </row>
    <row r="2970" spans="1:12" s="230" customFormat="1" ht="22.5" customHeight="1" outlineLevel="2" x14ac:dyDescent="0.2">
      <c r="A2970" s="719">
        <v>7</v>
      </c>
      <c r="B2970" s="706" t="s">
        <v>12084</v>
      </c>
      <c r="C2970" s="706" t="s">
        <v>3568</v>
      </c>
      <c r="D2970" s="561" t="s">
        <v>12080</v>
      </c>
      <c r="E2970" s="706" t="s">
        <v>2189</v>
      </c>
      <c r="F2970" s="706" t="s">
        <v>245</v>
      </c>
      <c r="G2970" s="706" t="s">
        <v>4175</v>
      </c>
      <c r="H2970" s="706" t="s">
        <v>9346</v>
      </c>
      <c r="I2970" s="561" t="s">
        <v>8394</v>
      </c>
      <c r="J2970" s="561" t="s">
        <v>4859</v>
      </c>
      <c r="K2970" s="706" t="s">
        <v>3586</v>
      </c>
      <c r="L2970" s="710">
        <v>1</v>
      </c>
    </row>
    <row r="2971" spans="1:12" s="230" customFormat="1" ht="22.5" customHeight="1" outlineLevel="2" x14ac:dyDescent="0.2">
      <c r="A2971" s="719">
        <v>8</v>
      </c>
      <c r="B2971" s="706" t="s">
        <v>12085</v>
      </c>
      <c r="C2971" s="706" t="s">
        <v>3568</v>
      </c>
      <c r="D2971" s="561" t="s">
        <v>12080</v>
      </c>
      <c r="E2971" s="706" t="s">
        <v>2189</v>
      </c>
      <c r="F2971" s="706" t="s">
        <v>211</v>
      </c>
      <c r="G2971" s="706" t="s">
        <v>4749</v>
      </c>
      <c r="H2971" s="706" t="s">
        <v>9346</v>
      </c>
      <c r="I2971" s="561" t="s">
        <v>8394</v>
      </c>
      <c r="J2971" s="561" t="s">
        <v>4859</v>
      </c>
      <c r="K2971" s="706" t="s">
        <v>3586</v>
      </c>
      <c r="L2971" s="710">
        <v>1</v>
      </c>
    </row>
    <row r="2972" spans="1:12" s="230" customFormat="1" ht="22.5" customHeight="1" outlineLevel="2" x14ac:dyDescent="0.2">
      <c r="A2972" s="719">
        <v>9</v>
      </c>
      <c r="B2972" s="706" t="s">
        <v>12086</v>
      </c>
      <c r="C2972" s="706" t="s">
        <v>3568</v>
      </c>
      <c r="D2972" s="561" t="s">
        <v>12080</v>
      </c>
      <c r="E2972" s="706" t="s">
        <v>2189</v>
      </c>
      <c r="F2972" s="706" t="s">
        <v>210</v>
      </c>
      <c r="G2972" s="706" t="s">
        <v>4175</v>
      </c>
      <c r="H2972" s="706" t="s">
        <v>9346</v>
      </c>
      <c r="I2972" s="561" t="s">
        <v>8394</v>
      </c>
      <c r="J2972" s="561" t="s">
        <v>4859</v>
      </c>
      <c r="K2972" s="706" t="s">
        <v>3586</v>
      </c>
      <c r="L2972" s="710">
        <v>1</v>
      </c>
    </row>
    <row r="2973" spans="1:12" s="230" customFormat="1" ht="22.5" customHeight="1" outlineLevel="2" x14ac:dyDescent="0.2">
      <c r="A2973" s="719">
        <v>10</v>
      </c>
      <c r="B2973" s="706" t="s">
        <v>12087</v>
      </c>
      <c r="C2973" s="706" t="s">
        <v>3568</v>
      </c>
      <c r="D2973" s="561" t="s">
        <v>12080</v>
      </c>
      <c r="E2973" s="706" t="s">
        <v>2189</v>
      </c>
      <c r="F2973" s="706" t="s">
        <v>3324</v>
      </c>
      <c r="G2973" s="706" t="s">
        <v>4191</v>
      </c>
      <c r="H2973" s="706" t="s">
        <v>9346</v>
      </c>
      <c r="I2973" s="561" t="s">
        <v>8394</v>
      </c>
      <c r="J2973" s="561" t="s">
        <v>4859</v>
      </c>
      <c r="K2973" s="706" t="s">
        <v>3586</v>
      </c>
      <c r="L2973" s="710">
        <v>1</v>
      </c>
    </row>
    <row r="2974" spans="1:12" s="230" customFormat="1" ht="22.5" customHeight="1" outlineLevel="2" x14ac:dyDescent="0.2">
      <c r="A2974" s="719">
        <v>11</v>
      </c>
      <c r="B2974" s="706" t="s">
        <v>12088</v>
      </c>
      <c r="C2974" s="706" t="s">
        <v>3568</v>
      </c>
      <c r="D2974" s="561" t="s">
        <v>12080</v>
      </c>
      <c r="E2974" s="706" t="s">
        <v>12089</v>
      </c>
      <c r="F2974" s="706" t="s">
        <v>70</v>
      </c>
      <c r="G2974" s="706" t="s">
        <v>3907</v>
      </c>
      <c r="H2974" s="706" t="s">
        <v>9346</v>
      </c>
      <c r="I2974" s="561" t="s">
        <v>8394</v>
      </c>
      <c r="J2974" s="561" t="s">
        <v>4859</v>
      </c>
      <c r="K2974" s="706" t="s">
        <v>3586</v>
      </c>
      <c r="L2974" s="710">
        <v>1</v>
      </c>
    </row>
    <row r="2975" spans="1:12" s="230" customFormat="1" ht="22.5" customHeight="1" outlineLevel="2" x14ac:dyDescent="0.2">
      <c r="A2975" s="719">
        <v>12</v>
      </c>
      <c r="B2975" s="706" t="s">
        <v>12090</v>
      </c>
      <c r="C2975" s="706" t="s">
        <v>3568</v>
      </c>
      <c r="D2975" s="561" t="s">
        <v>12080</v>
      </c>
      <c r="E2975" s="706" t="s">
        <v>12089</v>
      </c>
      <c r="F2975" s="706" t="s">
        <v>70</v>
      </c>
      <c r="G2975" s="706" t="s">
        <v>4193</v>
      </c>
      <c r="H2975" s="706" t="s">
        <v>9346</v>
      </c>
      <c r="I2975" s="561" t="s">
        <v>8394</v>
      </c>
      <c r="J2975" s="561" t="s">
        <v>4859</v>
      </c>
      <c r="K2975" s="706" t="s">
        <v>3586</v>
      </c>
      <c r="L2975" s="710">
        <v>1</v>
      </c>
    </row>
    <row r="2976" spans="1:12" s="230" customFormat="1" ht="22.5" customHeight="1" outlineLevel="2" x14ac:dyDescent="0.2">
      <c r="A2976" s="719">
        <v>13</v>
      </c>
      <c r="B2976" s="706" t="s">
        <v>12091</v>
      </c>
      <c r="C2976" s="706" t="s">
        <v>3568</v>
      </c>
      <c r="D2976" s="561" t="s">
        <v>12080</v>
      </c>
      <c r="E2976" s="706" t="s">
        <v>12089</v>
      </c>
      <c r="F2976" s="706" t="s">
        <v>112</v>
      </c>
      <c r="G2976" s="706" t="s">
        <v>4191</v>
      </c>
      <c r="H2976" s="706" t="s">
        <v>9346</v>
      </c>
      <c r="I2976" s="561" t="s">
        <v>8394</v>
      </c>
      <c r="J2976" s="561" t="s">
        <v>4859</v>
      </c>
      <c r="K2976" s="706" t="s">
        <v>3586</v>
      </c>
      <c r="L2976" s="710">
        <v>1</v>
      </c>
    </row>
    <row r="2977" spans="1:12" s="230" customFormat="1" ht="22.5" customHeight="1" outlineLevel="2" x14ac:dyDescent="0.2">
      <c r="A2977" s="719">
        <v>14</v>
      </c>
      <c r="B2977" s="706" t="s">
        <v>12092</v>
      </c>
      <c r="C2977" s="706" t="s">
        <v>3568</v>
      </c>
      <c r="D2977" s="561" t="s">
        <v>12080</v>
      </c>
      <c r="E2977" s="706" t="s">
        <v>3382</v>
      </c>
      <c r="F2977" s="706" t="s">
        <v>143</v>
      </c>
      <c r="G2977" s="706" t="s">
        <v>4175</v>
      </c>
      <c r="H2977" s="706" t="s">
        <v>9346</v>
      </c>
      <c r="I2977" s="561" t="s">
        <v>8394</v>
      </c>
      <c r="J2977" s="561" t="s">
        <v>4859</v>
      </c>
      <c r="K2977" s="706" t="s">
        <v>3586</v>
      </c>
      <c r="L2977" s="710">
        <v>1</v>
      </c>
    </row>
    <row r="2978" spans="1:12" s="230" customFormat="1" ht="22.5" customHeight="1" outlineLevel="2" x14ac:dyDescent="0.2">
      <c r="A2978" s="719">
        <v>15</v>
      </c>
      <c r="B2978" s="706" t="s">
        <v>12093</v>
      </c>
      <c r="C2978" s="706" t="s">
        <v>3568</v>
      </c>
      <c r="D2978" s="561" t="s">
        <v>12080</v>
      </c>
      <c r="E2978" s="706" t="s">
        <v>3382</v>
      </c>
      <c r="F2978" s="706" t="s">
        <v>142</v>
      </c>
      <c r="G2978" s="706" t="s">
        <v>3602</v>
      </c>
      <c r="H2978" s="706" t="s">
        <v>9346</v>
      </c>
      <c r="I2978" s="561" t="s">
        <v>8394</v>
      </c>
      <c r="J2978" s="561" t="s">
        <v>4859</v>
      </c>
      <c r="K2978" s="706" t="s">
        <v>3586</v>
      </c>
      <c r="L2978" s="710">
        <v>1</v>
      </c>
    </row>
    <row r="2979" spans="1:12" s="230" customFormat="1" ht="22.5" customHeight="1" outlineLevel="2" x14ac:dyDescent="0.2">
      <c r="A2979" s="719">
        <v>16</v>
      </c>
      <c r="B2979" s="706" t="s">
        <v>12094</v>
      </c>
      <c r="C2979" s="706" t="s">
        <v>3568</v>
      </c>
      <c r="D2979" s="561" t="s">
        <v>12080</v>
      </c>
      <c r="E2979" s="706" t="s">
        <v>3382</v>
      </c>
      <c r="F2979" s="706" t="s">
        <v>116</v>
      </c>
      <c r="G2979" s="706" t="s">
        <v>4749</v>
      </c>
      <c r="H2979" s="706" t="s">
        <v>9346</v>
      </c>
      <c r="I2979" s="561" t="s">
        <v>8394</v>
      </c>
      <c r="J2979" s="561" t="s">
        <v>4859</v>
      </c>
      <c r="K2979" s="706" t="s">
        <v>3586</v>
      </c>
      <c r="L2979" s="710">
        <v>1</v>
      </c>
    </row>
    <row r="2980" spans="1:12" s="230" customFormat="1" ht="22.5" customHeight="1" outlineLevel="2" x14ac:dyDescent="0.2">
      <c r="A2980" s="719">
        <v>17</v>
      </c>
      <c r="B2980" s="706" t="s">
        <v>12095</v>
      </c>
      <c r="C2980" s="706" t="s">
        <v>3568</v>
      </c>
      <c r="D2980" s="561" t="s">
        <v>12080</v>
      </c>
      <c r="E2980" s="706" t="s">
        <v>3382</v>
      </c>
      <c r="F2980" s="706" t="s">
        <v>145</v>
      </c>
      <c r="G2980" s="706" t="s">
        <v>3907</v>
      </c>
      <c r="H2980" s="706" t="s">
        <v>9346</v>
      </c>
      <c r="I2980" s="561" t="s">
        <v>8394</v>
      </c>
      <c r="J2980" s="561" t="s">
        <v>4859</v>
      </c>
      <c r="K2980" s="706" t="s">
        <v>3586</v>
      </c>
      <c r="L2980" s="710">
        <v>1</v>
      </c>
    </row>
    <row r="2981" spans="1:12" s="230" customFormat="1" ht="22.5" customHeight="1" outlineLevel="2" x14ac:dyDescent="0.2">
      <c r="A2981" s="719">
        <v>18</v>
      </c>
      <c r="B2981" s="706" t="s">
        <v>12096</v>
      </c>
      <c r="C2981" s="706" t="s">
        <v>3568</v>
      </c>
      <c r="D2981" s="561" t="s">
        <v>12080</v>
      </c>
      <c r="E2981" s="706" t="s">
        <v>3382</v>
      </c>
      <c r="F2981" s="706" t="s">
        <v>176</v>
      </c>
      <c r="G2981" s="706" t="s">
        <v>4749</v>
      </c>
      <c r="H2981" s="706" t="s">
        <v>9346</v>
      </c>
      <c r="I2981" s="561" t="s">
        <v>8394</v>
      </c>
      <c r="J2981" s="561" t="s">
        <v>4859</v>
      </c>
      <c r="K2981" s="706" t="s">
        <v>3586</v>
      </c>
      <c r="L2981" s="710">
        <v>1</v>
      </c>
    </row>
    <row r="2982" spans="1:12" s="230" customFormat="1" ht="22.5" customHeight="1" outlineLevel="2" x14ac:dyDescent="0.2">
      <c r="A2982" s="719">
        <v>19</v>
      </c>
      <c r="B2982" s="706" t="s">
        <v>12097</v>
      </c>
      <c r="C2982" s="706" t="s">
        <v>3568</v>
      </c>
      <c r="D2982" s="561" t="s">
        <v>12080</v>
      </c>
      <c r="E2982" s="706" t="s">
        <v>3637</v>
      </c>
      <c r="F2982" s="706" t="s">
        <v>72</v>
      </c>
      <c r="G2982" s="706" t="s">
        <v>3907</v>
      </c>
      <c r="H2982" s="706" t="s">
        <v>9346</v>
      </c>
      <c r="I2982" s="561" t="s">
        <v>8394</v>
      </c>
      <c r="J2982" s="561" t="s">
        <v>4859</v>
      </c>
      <c r="K2982" s="706" t="s">
        <v>3586</v>
      </c>
      <c r="L2982" s="710">
        <v>1</v>
      </c>
    </row>
    <row r="2983" spans="1:12" s="230" customFormat="1" ht="22.5" customHeight="1" outlineLevel="2" x14ac:dyDescent="0.2">
      <c r="A2983" s="719">
        <v>20</v>
      </c>
      <c r="B2983" s="706" t="s">
        <v>12098</v>
      </c>
      <c r="C2983" s="706" t="s">
        <v>3568</v>
      </c>
      <c r="D2983" s="561" t="s">
        <v>12080</v>
      </c>
      <c r="E2983" s="706" t="s">
        <v>3637</v>
      </c>
      <c r="F2983" s="706" t="s">
        <v>106</v>
      </c>
      <c r="G2983" s="706" t="s">
        <v>3907</v>
      </c>
      <c r="H2983" s="706" t="s">
        <v>9346</v>
      </c>
      <c r="I2983" s="561" t="s">
        <v>8394</v>
      </c>
      <c r="J2983" s="561" t="s">
        <v>4859</v>
      </c>
      <c r="K2983" s="706" t="s">
        <v>3586</v>
      </c>
      <c r="L2983" s="710">
        <v>1</v>
      </c>
    </row>
    <row r="2984" spans="1:12" s="230" customFormat="1" ht="22.5" customHeight="1" outlineLevel="2" x14ac:dyDescent="0.2">
      <c r="A2984" s="719">
        <v>21</v>
      </c>
      <c r="B2984" s="706" t="s">
        <v>12099</v>
      </c>
      <c r="C2984" s="706" t="s">
        <v>3568</v>
      </c>
      <c r="D2984" s="561" t="s">
        <v>12080</v>
      </c>
      <c r="E2984" s="706" t="s">
        <v>3637</v>
      </c>
      <c r="F2984" s="706" t="s">
        <v>34</v>
      </c>
      <c r="G2984" s="706" t="s">
        <v>4749</v>
      </c>
      <c r="H2984" s="706" t="s">
        <v>9346</v>
      </c>
      <c r="I2984" s="561" t="s">
        <v>8394</v>
      </c>
      <c r="J2984" s="561" t="s">
        <v>4859</v>
      </c>
      <c r="K2984" s="706" t="s">
        <v>3586</v>
      </c>
      <c r="L2984" s="710">
        <v>1</v>
      </c>
    </row>
    <row r="2985" spans="1:12" s="230" customFormat="1" ht="22.5" customHeight="1" outlineLevel="2" x14ac:dyDescent="0.2">
      <c r="A2985" s="719">
        <v>22</v>
      </c>
      <c r="B2985" s="706" t="s">
        <v>12100</v>
      </c>
      <c r="C2985" s="706" t="s">
        <v>3568</v>
      </c>
      <c r="D2985" s="561" t="s">
        <v>12101</v>
      </c>
      <c r="E2985" s="706" t="s">
        <v>1604</v>
      </c>
      <c r="F2985" s="706" t="s">
        <v>91</v>
      </c>
      <c r="G2985" s="706" t="s">
        <v>3907</v>
      </c>
      <c r="H2985" s="706" t="s">
        <v>9346</v>
      </c>
      <c r="I2985" s="561" t="s">
        <v>8394</v>
      </c>
      <c r="J2985" s="561" t="s">
        <v>4859</v>
      </c>
      <c r="K2985" s="706" t="s">
        <v>3586</v>
      </c>
      <c r="L2985" s="710">
        <v>1</v>
      </c>
    </row>
    <row r="2986" spans="1:12" s="230" customFormat="1" ht="22.5" customHeight="1" outlineLevel="2" x14ac:dyDescent="0.2">
      <c r="A2986" s="719">
        <v>23</v>
      </c>
      <c r="B2986" s="706" t="s">
        <v>12102</v>
      </c>
      <c r="C2986" s="706" t="s">
        <v>3568</v>
      </c>
      <c r="D2986" s="561" t="s">
        <v>12101</v>
      </c>
      <c r="E2986" s="706" t="s">
        <v>1604</v>
      </c>
      <c r="F2986" s="706" t="s">
        <v>72</v>
      </c>
      <c r="G2986" s="706" t="s">
        <v>3907</v>
      </c>
      <c r="H2986" s="706" t="s">
        <v>9346</v>
      </c>
      <c r="I2986" s="561" t="s">
        <v>8394</v>
      </c>
      <c r="J2986" s="561" t="s">
        <v>4859</v>
      </c>
      <c r="K2986" s="706" t="s">
        <v>3586</v>
      </c>
      <c r="L2986" s="710">
        <v>1</v>
      </c>
    </row>
    <row r="2987" spans="1:12" s="230" customFormat="1" ht="22.5" customHeight="1" outlineLevel="2" x14ac:dyDescent="0.2">
      <c r="A2987" s="719">
        <v>24</v>
      </c>
      <c r="B2987" s="706" t="s">
        <v>12103</v>
      </c>
      <c r="C2987" s="706" t="s">
        <v>3568</v>
      </c>
      <c r="D2987" s="561" t="s">
        <v>12101</v>
      </c>
      <c r="E2987" s="706" t="s">
        <v>1604</v>
      </c>
      <c r="F2987" s="706" t="s">
        <v>33</v>
      </c>
      <c r="G2987" s="706" t="s">
        <v>3907</v>
      </c>
      <c r="H2987" s="706" t="s">
        <v>9346</v>
      </c>
      <c r="I2987" s="561" t="s">
        <v>8394</v>
      </c>
      <c r="J2987" s="561" t="s">
        <v>4859</v>
      </c>
      <c r="K2987" s="706" t="s">
        <v>3586</v>
      </c>
      <c r="L2987" s="710">
        <v>1</v>
      </c>
    </row>
    <row r="2988" spans="1:12" s="230" customFormat="1" ht="22.5" customHeight="1" outlineLevel="2" x14ac:dyDescent="0.2">
      <c r="A2988" s="719">
        <v>25</v>
      </c>
      <c r="B2988" s="706" t="s">
        <v>12104</v>
      </c>
      <c r="C2988" s="706" t="s">
        <v>3568</v>
      </c>
      <c r="D2988" s="561" t="s">
        <v>12101</v>
      </c>
      <c r="E2988" s="706" t="s">
        <v>1604</v>
      </c>
      <c r="F2988" s="706" t="s">
        <v>34</v>
      </c>
      <c r="G2988" s="706" t="s">
        <v>3907</v>
      </c>
      <c r="H2988" s="706" t="s">
        <v>9346</v>
      </c>
      <c r="I2988" s="561" t="s">
        <v>8394</v>
      </c>
      <c r="J2988" s="561" t="s">
        <v>4859</v>
      </c>
      <c r="K2988" s="706" t="s">
        <v>3586</v>
      </c>
      <c r="L2988" s="710">
        <v>1</v>
      </c>
    </row>
    <row r="2989" spans="1:12" s="230" customFormat="1" ht="22.5" customHeight="1" outlineLevel="2" x14ac:dyDescent="0.2">
      <c r="A2989" s="719">
        <v>26</v>
      </c>
      <c r="B2989" s="706" t="s">
        <v>12105</v>
      </c>
      <c r="C2989" s="706" t="s">
        <v>3568</v>
      </c>
      <c r="D2989" s="561" t="s">
        <v>12101</v>
      </c>
      <c r="E2989" s="706" t="s">
        <v>1604</v>
      </c>
      <c r="F2989" s="706" t="s">
        <v>35</v>
      </c>
      <c r="G2989" s="706" t="s">
        <v>4749</v>
      </c>
      <c r="H2989" s="706" t="s">
        <v>9346</v>
      </c>
      <c r="I2989" s="561" t="s">
        <v>8394</v>
      </c>
      <c r="J2989" s="561" t="s">
        <v>4859</v>
      </c>
      <c r="K2989" s="706" t="s">
        <v>3586</v>
      </c>
      <c r="L2989" s="710">
        <v>1</v>
      </c>
    </row>
    <row r="2990" spans="1:12" s="230" customFormat="1" ht="22.5" customHeight="1" outlineLevel="2" x14ac:dyDescent="0.2">
      <c r="A2990" s="719">
        <v>27</v>
      </c>
      <c r="B2990" s="706" t="s">
        <v>12106</v>
      </c>
      <c r="C2990" s="706" t="s">
        <v>3568</v>
      </c>
      <c r="D2990" s="561" t="s">
        <v>12101</v>
      </c>
      <c r="E2990" s="706" t="s">
        <v>1604</v>
      </c>
      <c r="F2990" s="706" t="s">
        <v>109</v>
      </c>
      <c r="G2990" s="706" t="s">
        <v>3907</v>
      </c>
      <c r="H2990" s="706" t="s">
        <v>9346</v>
      </c>
      <c r="I2990" s="561" t="s">
        <v>8394</v>
      </c>
      <c r="J2990" s="561" t="s">
        <v>4859</v>
      </c>
      <c r="K2990" s="706" t="s">
        <v>3586</v>
      </c>
      <c r="L2990" s="710">
        <v>1</v>
      </c>
    </row>
    <row r="2991" spans="1:12" s="230" customFormat="1" ht="22.5" customHeight="1" outlineLevel="2" x14ac:dyDescent="0.2">
      <c r="A2991" s="719">
        <v>28</v>
      </c>
      <c r="B2991" s="706" t="s">
        <v>12107</v>
      </c>
      <c r="C2991" s="706" t="s">
        <v>3568</v>
      </c>
      <c r="D2991" s="561" t="s">
        <v>12101</v>
      </c>
      <c r="E2991" s="706" t="s">
        <v>1604</v>
      </c>
      <c r="F2991" s="706" t="s">
        <v>110</v>
      </c>
      <c r="G2991" s="706" t="s">
        <v>3907</v>
      </c>
      <c r="H2991" s="706" t="s">
        <v>9346</v>
      </c>
      <c r="I2991" s="561" t="s">
        <v>8394</v>
      </c>
      <c r="J2991" s="561" t="s">
        <v>4859</v>
      </c>
      <c r="K2991" s="706" t="s">
        <v>3586</v>
      </c>
      <c r="L2991" s="710">
        <v>1</v>
      </c>
    </row>
    <row r="2992" spans="1:12" s="230" customFormat="1" ht="22.5" customHeight="1" outlineLevel="2" x14ac:dyDescent="0.2">
      <c r="A2992" s="719">
        <v>29</v>
      </c>
      <c r="B2992" s="706" t="s">
        <v>12108</v>
      </c>
      <c r="C2992" s="706" t="s">
        <v>3568</v>
      </c>
      <c r="D2992" s="561" t="s">
        <v>12101</v>
      </c>
      <c r="E2992" s="706" t="s">
        <v>1604</v>
      </c>
      <c r="F2992" s="706" t="s">
        <v>147</v>
      </c>
      <c r="G2992" s="706" t="s">
        <v>3907</v>
      </c>
      <c r="H2992" s="706" t="s">
        <v>9346</v>
      </c>
      <c r="I2992" s="561" t="s">
        <v>8394</v>
      </c>
      <c r="J2992" s="561" t="s">
        <v>4859</v>
      </c>
      <c r="K2992" s="706" t="s">
        <v>3586</v>
      </c>
      <c r="L2992" s="710">
        <v>1</v>
      </c>
    </row>
    <row r="2993" spans="1:12" s="230" customFormat="1" ht="22.5" customHeight="1" outlineLevel="2" x14ac:dyDescent="0.2">
      <c r="A2993" s="719">
        <v>30</v>
      </c>
      <c r="B2993" s="706" t="s">
        <v>12109</v>
      </c>
      <c r="C2993" s="706" t="s">
        <v>3568</v>
      </c>
      <c r="D2993" s="561" t="s">
        <v>12101</v>
      </c>
      <c r="E2993" s="706" t="s">
        <v>1604</v>
      </c>
      <c r="F2993" s="706" t="s">
        <v>142</v>
      </c>
      <c r="G2993" s="706" t="s">
        <v>3907</v>
      </c>
      <c r="H2993" s="706" t="s">
        <v>9346</v>
      </c>
      <c r="I2993" s="561" t="s">
        <v>8394</v>
      </c>
      <c r="J2993" s="561" t="s">
        <v>4859</v>
      </c>
      <c r="K2993" s="706" t="s">
        <v>3586</v>
      </c>
      <c r="L2993" s="710">
        <v>1</v>
      </c>
    </row>
    <row r="2994" spans="1:12" s="230" customFormat="1" ht="22.5" customHeight="1" outlineLevel="2" x14ac:dyDescent="0.2">
      <c r="A2994" s="719">
        <v>31</v>
      </c>
      <c r="B2994" s="706" t="s">
        <v>12110</v>
      </c>
      <c r="C2994" s="706" t="s">
        <v>3568</v>
      </c>
      <c r="D2994" s="561" t="s">
        <v>12101</v>
      </c>
      <c r="E2994" s="706" t="s">
        <v>1604</v>
      </c>
      <c r="F2994" s="706" t="s">
        <v>142</v>
      </c>
      <c r="G2994" s="706" t="s">
        <v>3907</v>
      </c>
      <c r="H2994" s="706" t="s">
        <v>9346</v>
      </c>
      <c r="I2994" s="561" t="s">
        <v>8394</v>
      </c>
      <c r="J2994" s="561" t="s">
        <v>4859</v>
      </c>
      <c r="K2994" s="706" t="s">
        <v>3586</v>
      </c>
      <c r="L2994" s="710">
        <v>1</v>
      </c>
    </row>
    <row r="2995" spans="1:12" s="230" customFormat="1" ht="22.5" customHeight="1" outlineLevel="2" x14ac:dyDescent="0.2">
      <c r="A2995" s="719">
        <v>32</v>
      </c>
      <c r="B2995" s="706" t="s">
        <v>12111</v>
      </c>
      <c r="C2995" s="706" t="s">
        <v>3568</v>
      </c>
      <c r="D2995" s="561" t="s">
        <v>12101</v>
      </c>
      <c r="E2995" s="706" t="s">
        <v>1604</v>
      </c>
      <c r="F2995" s="706" t="s">
        <v>145</v>
      </c>
      <c r="G2995" s="706" t="s">
        <v>3907</v>
      </c>
      <c r="H2995" s="706" t="s">
        <v>9346</v>
      </c>
      <c r="I2995" s="561" t="s">
        <v>8394</v>
      </c>
      <c r="J2995" s="561" t="s">
        <v>4859</v>
      </c>
      <c r="K2995" s="706" t="s">
        <v>3586</v>
      </c>
      <c r="L2995" s="710">
        <v>1</v>
      </c>
    </row>
    <row r="2996" spans="1:12" s="230" customFormat="1" ht="22.5" customHeight="1" outlineLevel="2" x14ac:dyDescent="0.2">
      <c r="A2996" s="719">
        <v>33</v>
      </c>
      <c r="B2996" s="706" t="s">
        <v>12112</v>
      </c>
      <c r="C2996" s="706" t="s">
        <v>3568</v>
      </c>
      <c r="D2996" s="561" t="s">
        <v>12101</v>
      </c>
      <c r="E2996" s="706" t="s">
        <v>1604</v>
      </c>
      <c r="F2996" s="706" t="s">
        <v>178</v>
      </c>
      <c r="G2996" s="706" t="s">
        <v>3907</v>
      </c>
      <c r="H2996" s="706" t="s">
        <v>9346</v>
      </c>
      <c r="I2996" s="561" t="s">
        <v>8394</v>
      </c>
      <c r="J2996" s="561" t="s">
        <v>4859</v>
      </c>
      <c r="K2996" s="706" t="s">
        <v>3586</v>
      </c>
      <c r="L2996" s="710">
        <v>1</v>
      </c>
    </row>
    <row r="2997" spans="1:12" s="230" customFormat="1" ht="22.5" customHeight="1" outlineLevel="2" x14ac:dyDescent="0.2">
      <c r="A2997" s="719">
        <v>34</v>
      </c>
      <c r="B2997" s="706" t="s">
        <v>12113</v>
      </c>
      <c r="C2997" s="706" t="s">
        <v>3568</v>
      </c>
      <c r="D2997" s="561" t="s">
        <v>12101</v>
      </c>
      <c r="E2997" s="706" t="s">
        <v>1604</v>
      </c>
      <c r="F2997" s="706" t="s">
        <v>180</v>
      </c>
      <c r="G2997" s="706" t="s">
        <v>3907</v>
      </c>
      <c r="H2997" s="706" t="s">
        <v>9346</v>
      </c>
      <c r="I2997" s="561" t="s">
        <v>8394</v>
      </c>
      <c r="J2997" s="561" t="s">
        <v>4859</v>
      </c>
      <c r="K2997" s="706" t="s">
        <v>3586</v>
      </c>
      <c r="L2997" s="710">
        <v>1</v>
      </c>
    </row>
    <row r="2998" spans="1:12" s="230" customFormat="1" ht="22.5" customHeight="1" outlineLevel="2" x14ac:dyDescent="0.2">
      <c r="A2998" s="719">
        <v>35</v>
      </c>
      <c r="B2998" s="706" t="s">
        <v>12114</v>
      </c>
      <c r="C2998" s="706" t="s">
        <v>3568</v>
      </c>
      <c r="D2998" s="561" t="s">
        <v>12101</v>
      </c>
      <c r="E2998" s="706" t="s">
        <v>2189</v>
      </c>
      <c r="F2998" s="706" t="s">
        <v>3314</v>
      </c>
      <c r="G2998" s="706" t="s">
        <v>3907</v>
      </c>
      <c r="H2998" s="706" t="s">
        <v>9346</v>
      </c>
      <c r="I2998" s="561" t="s">
        <v>8394</v>
      </c>
      <c r="J2998" s="561" t="s">
        <v>4859</v>
      </c>
      <c r="K2998" s="706" t="s">
        <v>3586</v>
      </c>
      <c r="L2998" s="710">
        <v>1</v>
      </c>
    </row>
    <row r="2999" spans="1:12" s="230" customFormat="1" ht="22.5" customHeight="1" outlineLevel="2" x14ac:dyDescent="0.2">
      <c r="A2999" s="719">
        <v>36</v>
      </c>
      <c r="B2999" s="706" t="s">
        <v>12115</v>
      </c>
      <c r="C2999" s="706" t="s">
        <v>3568</v>
      </c>
      <c r="D2999" s="561" t="s">
        <v>12101</v>
      </c>
      <c r="E2999" s="706" t="s">
        <v>3304</v>
      </c>
      <c r="F2999" s="706" t="s">
        <v>216</v>
      </c>
      <c r="G2999" s="706" t="s">
        <v>4191</v>
      </c>
      <c r="H2999" s="706" t="s">
        <v>9346</v>
      </c>
      <c r="I2999" s="561" t="s">
        <v>8394</v>
      </c>
      <c r="J2999" s="561" t="s">
        <v>4859</v>
      </c>
      <c r="K2999" s="706" t="s">
        <v>3586</v>
      </c>
      <c r="L2999" s="710">
        <v>1</v>
      </c>
    </row>
    <row r="3000" spans="1:12" s="230" customFormat="1" ht="22.5" customHeight="1" outlineLevel="2" x14ac:dyDescent="0.2">
      <c r="A3000" s="719">
        <v>37</v>
      </c>
      <c r="B3000" s="706" t="s">
        <v>12116</v>
      </c>
      <c r="C3000" s="706" t="s">
        <v>3568</v>
      </c>
      <c r="D3000" s="561" t="s">
        <v>12101</v>
      </c>
      <c r="E3000" s="706" t="s">
        <v>12089</v>
      </c>
      <c r="F3000" s="706" t="s">
        <v>70</v>
      </c>
      <c r="G3000" s="706" t="s">
        <v>4175</v>
      </c>
      <c r="H3000" s="706" t="s">
        <v>9346</v>
      </c>
      <c r="I3000" s="561" t="s">
        <v>8394</v>
      </c>
      <c r="J3000" s="561" t="s">
        <v>4859</v>
      </c>
      <c r="K3000" s="706" t="s">
        <v>3586</v>
      </c>
      <c r="L3000" s="710">
        <v>1</v>
      </c>
    </row>
    <row r="3001" spans="1:12" s="230" customFormat="1" ht="22.5" customHeight="1" outlineLevel="2" x14ac:dyDescent="0.2">
      <c r="A3001" s="719">
        <v>38</v>
      </c>
      <c r="B3001" s="706" t="s">
        <v>12117</v>
      </c>
      <c r="C3001" s="706" t="s">
        <v>3568</v>
      </c>
      <c r="D3001" s="561" t="s">
        <v>12101</v>
      </c>
      <c r="E3001" s="706" t="s">
        <v>12089</v>
      </c>
      <c r="F3001" s="706" t="s">
        <v>70</v>
      </c>
      <c r="G3001" s="706" t="s">
        <v>3907</v>
      </c>
      <c r="H3001" s="706" t="s">
        <v>9346</v>
      </c>
      <c r="I3001" s="561" t="s">
        <v>8394</v>
      </c>
      <c r="J3001" s="561" t="s">
        <v>4859</v>
      </c>
      <c r="K3001" s="706" t="s">
        <v>3586</v>
      </c>
      <c r="L3001" s="710">
        <v>1</v>
      </c>
    </row>
    <row r="3002" spans="1:12" s="230" customFormat="1" ht="22.5" customHeight="1" outlineLevel="2" x14ac:dyDescent="0.2">
      <c r="A3002" s="719">
        <v>39</v>
      </c>
      <c r="B3002" s="706" t="s">
        <v>12118</v>
      </c>
      <c r="C3002" s="706" t="s">
        <v>3568</v>
      </c>
      <c r="D3002" s="561" t="s">
        <v>12101</v>
      </c>
      <c r="E3002" s="706" t="s">
        <v>12089</v>
      </c>
      <c r="F3002" s="706" t="s">
        <v>69</v>
      </c>
      <c r="G3002" s="706" t="s">
        <v>3907</v>
      </c>
      <c r="H3002" s="706" t="s">
        <v>9346</v>
      </c>
      <c r="I3002" s="561" t="s">
        <v>8394</v>
      </c>
      <c r="J3002" s="561" t="s">
        <v>4859</v>
      </c>
      <c r="K3002" s="706" t="s">
        <v>3586</v>
      </c>
      <c r="L3002" s="710">
        <v>1</v>
      </c>
    </row>
    <row r="3003" spans="1:12" s="230" customFormat="1" ht="22.5" customHeight="1" outlineLevel="2" x14ac:dyDescent="0.2">
      <c r="A3003" s="719">
        <v>40</v>
      </c>
      <c r="B3003" s="706" t="s">
        <v>12119</v>
      </c>
      <c r="C3003" s="706" t="s">
        <v>3568</v>
      </c>
      <c r="D3003" s="561" t="s">
        <v>12101</v>
      </c>
      <c r="E3003" s="706" t="s">
        <v>12089</v>
      </c>
      <c r="F3003" s="706" t="s">
        <v>91</v>
      </c>
      <c r="G3003" s="706" t="s">
        <v>4191</v>
      </c>
      <c r="H3003" s="706" t="s">
        <v>9346</v>
      </c>
      <c r="I3003" s="561" t="s">
        <v>8394</v>
      </c>
      <c r="J3003" s="561" t="s">
        <v>4859</v>
      </c>
      <c r="K3003" s="706" t="s">
        <v>3586</v>
      </c>
      <c r="L3003" s="710">
        <v>1</v>
      </c>
    </row>
    <row r="3004" spans="1:12" s="230" customFormat="1" ht="22.5" customHeight="1" outlineLevel="2" x14ac:dyDescent="0.2">
      <c r="A3004" s="719">
        <v>41</v>
      </c>
      <c r="B3004" s="706" t="s">
        <v>12120</v>
      </c>
      <c r="C3004" s="706" t="s">
        <v>3568</v>
      </c>
      <c r="D3004" s="561" t="s">
        <v>12101</v>
      </c>
      <c r="E3004" s="706" t="s">
        <v>12089</v>
      </c>
      <c r="F3004" s="706" t="s">
        <v>72</v>
      </c>
      <c r="G3004" s="706" t="s">
        <v>3907</v>
      </c>
      <c r="H3004" s="706" t="s">
        <v>9346</v>
      </c>
      <c r="I3004" s="561" t="s">
        <v>8394</v>
      </c>
      <c r="J3004" s="561" t="s">
        <v>4859</v>
      </c>
      <c r="K3004" s="706" t="s">
        <v>3586</v>
      </c>
      <c r="L3004" s="710">
        <v>1</v>
      </c>
    </row>
    <row r="3005" spans="1:12" s="230" customFormat="1" ht="22.5" customHeight="1" outlineLevel="2" x14ac:dyDescent="0.2">
      <c r="A3005" s="719">
        <v>42</v>
      </c>
      <c r="B3005" s="706" t="s">
        <v>12121</v>
      </c>
      <c r="C3005" s="706" t="s">
        <v>3568</v>
      </c>
      <c r="D3005" s="561" t="s">
        <v>12101</v>
      </c>
      <c r="E3005" s="706" t="s">
        <v>12089</v>
      </c>
      <c r="F3005" s="706" t="s">
        <v>106</v>
      </c>
      <c r="G3005" s="706" t="s">
        <v>3907</v>
      </c>
      <c r="H3005" s="706" t="s">
        <v>9346</v>
      </c>
      <c r="I3005" s="561" t="s">
        <v>8394</v>
      </c>
      <c r="J3005" s="561" t="s">
        <v>4859</v>
      </c>
      <c r="K3005" s="706" t="s">
        <v>3586</v>
      </c>
      <c r="L3005" s="710">
        <v>1</v>
      </c>
    </row>
    <row r="3006" spans="1:12" s="230" customFormat="1" ht="22.5" customHeight="1" outlineLevel="2" x14ac:dyDescent="0.2">
      <c r="A3006" s="719">
        <v>43</v>
      </c>
      <c r="B3006" s="706" t="s">
        <v>12122</v>
      </c>
      <c r="C3006" s="706" t="s">
        <v>3568</v>
      </c>
      <c r="D3006" s="561" t="s">
        <v>12101</v>
      </c>
      <c r="E3006" s="706" t="s">
        <v>3349</v>
      </c>
      <c r="F3006" s="706" t="s">
        <v>110</v>
      </c>
      <c r="G3006" s="706" t="s">
        <v>4749</v>
      </c>
      <c r="H3006" s="706" t="s">
        <v>9346</v>
      </c>
      <c r="I3006" s="561" t="s">
        <v>8394</v>
      </c>
      <c r="J3006" s="561" t="s">
        <v>4859</v>
      </c>
      <c r="K3006" s="706" t="s">
        <v>3586</v>
      </c>
      <c r="L3006" s="710">
        <v>1</v>
      </c>
    </row>
    <row r="3007" spans="1:12" s="230" customFormat="1" ht="22.5" customHeight="1" outlineLevel="2" x14ac:dyDescent="0.2">
      <c r="A3007" s="719">
        <v>44</v>
      </c>
      <c r="B3007" s="706" t="s">
        <v>12123</v>
      </c>
      <c r="C3007" s="706" t="s">
        <v>3568</v>
      </c>
      <c r="D3007" s="561" t="s">
        <v>12101</v>
      </c>
      <c r="E3007" s="706" t="s">
        <v>3349</v>
      </c>
      <c r="F3007" s="706" t="s">
        <v>143</v>
      </c>
      <c r="G3007" s="706" t="s">
        <v>3907</v>
      </c>
      <c r="H3007" s="706" t="s">
        <v>9346</v>
      </c>
      <c r="I3007" s="561" t="s">
        <v>8394</v>
      </c>
      <c r="J3007" s="561" t="s">
        <v>4859</v>
      </c>
      <c r="K3007" s="706" t="s">
        <v>3586</v>
      </c>
      <c r="L3007" s="710">
        <v>1</v>
      </c>
    </row>
    <row r="3008" spans="1:12" s="230" customFormat="1" ht="22.5" customHeight="1" outlineLevel="2" x14ac:dyDescent="0.2">
      <c r="A3008" s="719">
        <v>45</v>
      </c>
      <c r="B3008" s="706" t="s">
        <v>12124</v>
      </c>
      <c r="C3008" s="706" t="s">
        <v>3568</v>
      </c>
      <c r="D3008" s="561" t="s">
        <v>12101</v>
      </c>
      <c r="E3008" s="706" t="s">
        <v>3349</v>
      </c>
      <c r="F3008" s="706" t="s">
        <v>147</v>
      </c>
      <c r="G3008" s="706" t="s">
        <v>3907</v>
      </c>
      <c r="H3008" s="706" t="s">
        <v>9346</v>
      </c>
      <c r="I3008" s="561" t="s">
        <v>8394</v>
      </c>
      <c r="J3008" s="561" t="s">
        <v>4859</v>
      </c>
      <c r="K3008" s="706" t="s">
        <v>3586</v>
      </c>
      <c r="L3008" s="710">
        <v>1</v>
      </c>
    </row>
    <row r="3009" spans="1:12" s="230" customFormat="1" ht="22.5" customHeight="1" outlineLevel="2" x14ac:dyDescent="0.2">
      <c r="A3009" s="719">
        <v>46</v>
      </c>
      <c r="B3009" s="706" t="s">
        <v>12125</v>
      </c>
      <c r="C3009" s="706" t="s">
        <v>3568</v>
      </c>
      <c r="D3009" s="561" t="s">
        <v>12101</v>
      </c>
      <c r="E3009" s="706" t="s">
        <v>3349</v>
      </c>
      <c r="F3009" s="706" t="s">
        <v>147</v>
      </c>
      <c r="G3009" s="706" t="s">
        <v>3907</v>
      </c>
      <c r="H3009" s="706" t="s">
        <v>9346</v>
      </c>
      <c r="I3009" s="561" t="s">
        <v>8394</v>
      </c>
      <c r="J3009" s="561" t="s">
        <v>4859</v>
      </c>
      <c r="K3009" s="706" t="s">
        <v>3586</v>
      </c>
      <c r="L3009" s="710">
        <v>1</v>
      </c>
    </row>
    <row r="3010" spans="1:12" s="230" customFormat="1" ht="22.5" customHeight="1" outlineLevel="2" x14ac:dyDescent="0.2">
      <c r="A3010" s="719">
        <v>47</v>
      </c>
      <c r="B3010" s="706" t="s">
        <v>12126</v>
      </c>
      <c r="C3010" s="706" t="s">
        <v>3568</v>
      </c>
      <c r="D3010" s="561" t="s">
        <v>12101</v>
      </c>
      <c r="E3010" s="706" t="s">
        <v>3349</v>
      </c>
      <c r="F3010" s="706" t="s">
        <v>142</v>
      </c>
      <c r="G3010" s="706" t="s">
        <v>4191</v>
      </c>
      <c r="H3010" s="706" t="s">
        <v>9346</v>
      </c>
      <c r="I3010" s="561" t="s">
        <v>8394</v>
      </c>
      <c r="J3010" s="561" t="s">
        <v>4859</v>
      </c>
      <c r="K3010" s="706" t="s">
        <v>3586</v>
      </c>
      <c r="L3010" s="710">
        <v>1</v>
      </c>
    </row>
    <row r="3011" spans="1:12" s="230" customFormat="1" ht="22.5" customHeight="1" outlineLevel="2" x14ac:dyDescent="0.2">
      <c r="A3011" s="719">
        <v>48</v>
      </c>
      <c r="B3011" s="706" t="s">
        <v>12127</v>
      </c>
      <c r="C3011" s="706" t="s">
        <v>3568</v>
      </c>
      <c r="D3011" s="561" t="s">
        <v>12101</v>
      </c>
      <c r="E3011" s="706" t="s">
        <v>3349</v>
      </c>
      <c r="F3011" s="706" t="s">
        <v>142</v>
      </c>
      <c r="G3011" s="706" t="s">
        <v>4193</v>
      </c>
      <c r="H3011" s="706" t="s">
        <v>9346</v>
      </c>
      <c r="I3011" s="561" t="s">
        <v>8394</v>
      </c>
      <c r="J3011" s="561" t="s">
        <v>4859</v>
      </c>
      <c r="K3011" s="706" t="s">
        <v>3586</v>
      </c>
      <c r="L3011" s="710">
        <v>1</v>
      </c>
    </row>
    <row r="3012" spans="1:12" s="230" customFormat="1" ht="22.5" customHeight="1" outlineLevel="2" x14ac:dyDescent="0.2">
      <c r="A3012" s="719">
        <v>49</v>
      </c>
      <c r="B3012" s="706" t="s">
        <v>12128</v>
      </c>
      <c r="C3012" s="706" t="s">
        <v>3568</v>
      </c>
      <c r="D3012" s="561" t="s">
        <v>12101</v>
      </c>
      <c r="E3012" s="706" t="s">
        <v>3349</v>
      </c>
      <c r="F3012" s="706" t="s">
        <v>116</v>
      </c>
      <c r="G3012" s="706" t="s">
        <v>3907</v>
      </c>
      <c r="H3012" s="706" t="s">
        <v>9346</v>
      </c>
      <c r="I3012" s="561" t="s">
        <v>8394</v>
      </c>
      <c r="J3012" s="561" t="s">
        <v>4859</v>
      </c>
      <c r="K3012" s="706" t="s">
        <v>3586</v>
      </c>
      <c r="L3012" s="710">
        <v>1</v>
      </c>
    </row>
    <row r="3013" spans="1:12" s="230" customFormat="1" ht="22.5" customHeight="1" outlineLevel="2" x14ac:dyDescent="0.2">
      <c r="A3013" s="719">
        <v>50</v>
      </c>
      <c r="B3013" s="706" t="s">
        <v>12129</v>
      </c>
      <c r="C3013" s="706" t="s">
        <v>3568</v>
      </c>
      <c r="D3013" s="561" t="s">
        <v>12101</v>
      </c>
      <c r="E3013" s="706" t="s">
        <v>3349</v>
      </c>
      <c r="F3013" s="706" t="s">
        <v>145</v>
      </c>
      <c r="G3013" s="706" t="s">
        <v>3907</v>
      </c>
      <c r="H3013" s="706" t="s">
        <v>9346</v>
      </c>
      <c r="I3013" s="561" t="s">
        <v>8394</v>
      </c>
      <c r="J3013" s="561" t="s">
        <v>4859</v>
      </c>
      <c r="K3013" s="706" t="s">
        <v>3586</v>
      </c>
      <c r="L3013" s="710">
        <v>1</v>
      </c>
    </row>
    <row r="3014" spans="1:12" s="230" customFormat="1" ht="22.5" customHeight="1" outlineLevel="2" x14ac:dyDescent="0.2">
      <c r="A3014" s="719">
        <v>51</v>
      </c>
      <c r="B3014" s="706" t="s">
        <v>12130</v>
      </c>
      <c r="C3014" s="706" t="s">
        <v>3568</v>
      </c>
      <c r="D3014" s="561" t="s">
        <v>12101</v>
      </c>
      <c r="E3014" s="706" t="s">
        <v>3349</v>
      </c>
      <c r="F3014" s="706" t="s">
        <v>144</v>
      </c>
      <c r="G3014" s="706" t="s">
        <v>3907</v>
      </c>
      <c r="H3014" s="706" t="s">
        <v>9346</v>
      </c>
      <c r="I3014" s="561" t="s">
        <v>8394</v>
      </c>
      <c r="J3014" s="561" t="s">
        <v>4859</v>
      </c>
      <c r="K3014" s="706" t="s">
        <v>3586</v>
      </c>
      <c r="L3014" s="710">
        <v>1</v>
      </c>
    </row>
    <row r="3015" spans="1:12" s="230" customFormat="1" ht="22.5" customHeight="1" outlineLevel="2" x14ac:dyDescent="0.2">
      <c r="A3015" s="719">
        <v>52</v>
      </c>
      <c r="B3015" s="706" t="s">
        <v>12131</v>
      </c>
      <c r="C3015" s="706" t="s">
        <v>3568</v>
      </c>
      <c r="D3015" s="561" t="s">
        <v>12101</v>
      </c>
      <c r="E3015" s="706" t="s">
        <v>3349</v>
      </c>
      <c r="F3015" s="706" t="s">
        <v>178</v>
      </c>
      <c r="G3015" s="706" t="s">
        <v>3907</v>
      </c>
      <c r="H3015" s="706" t="s">
        <v>9346</v>
      </c>
      <c r="I3015" s="561" t="s">
        <v>8394</v>
      </c>
      <c r="J3015" s="561" t="s">
        <v>4859</v>
      </c>
      <c r="K3015" s="706" t="s">
        <v>3586</v>
      </c>
      <c r="L3015" s="710">
        <v>1</v>
      </c>
    </row>
    <row r="3016" spans="1:12" s="230" customFormat="1" ht="22.5" customHeight="1" outlineLevel="2" x14ac:dyDescent="0.2">
      <c r="A3016" s="719">
        <v>53</v>
      </c>
      <c r="B3016" s="706" t="s">
        <v>12132</v>
      </c>
      <c r="C3016" s="706" t="s">
        <v>3568</v>
      </c>
      <c r="D3016" s="561" t="s">
        <v>12101</v>
      </c>
      <c r="E3016" s="706" t="s">
        <v>3349</v>
      </c>
      <c r="F3016" s="706" t="s">
        <v>176</v>
      </c>
      <c r="G3016" s="706" t="s">
        <v>3907</v>
      </c>
      <c r="H3016" s="706" t="s">
        <v>9346</v>
      </c>
      <c r="I3016" s="561" t="s">
        <v>8394</v>
      </c>
      <c r="J3016" s="561" t="s">
        <v>4859</v>
      </c>
      <c r="K3016" s="706" t="s">
        <v>3586</v>
      </c>
      <c r="L3016" s="710">
        <v>1</v>
      </c>
    </row>
    <row r="3017" spans="1:12" s="230" customFormat="1" ht="22.5" customHeight="1" outlineLevel="2" x14ac:dyDescent="0.2">
      <c r="A3017" s="719">
        <v>54</v>
      </c>
      <c r="B3017" s="706" t="s">
        <v>12133</v>
      </c>
      <c r="C3017" s="706" t="s">
        <v>3568</v>
      </c>
      <c r="D3017" s="561" t="s">
        <v>12101</v>
      </c>
      <c r="E3017" s="706" t="s">
        <v>3349</v>
      </c>
      <c r="F3017" s="706" t="s">
        <v>180</v>
      </c>
      <c r="G3017" s="706" t="s">
        <v>3907</v>
      </c>
      <c r="H3017" s="706" t="s">
        <v>9346</v>
      </c>
      <c r="I3017" s="561" t="s">
        <v>8394</v>
      </c>
      <c r="J3017" s="561" t="s">
        <v>4859</v>
      </c>
      <c r="K3017" s="706" t="s">
        <v>3586</v>
      </c>
      <c r="L3017" s="710">
        <v>1</v>
      </c>
    </row>
    <row r="3018" spans="1:12" s="230" customFormat="1" ht="22.5" customHeight="1" outlineLevel="2" x14ac:dyDescent="0.2">
      <c r="A3018" s="719">
        <v>55</v>
      </c>
      <c r="B3018" s="706" t="s">
        <v>12134</v>
      </c>
      <c r="C3018" s="706" t="s">
        <v>3568</v>
      </c>
      <c r="D3018" s="561" t="s">
        <v>12101</v>
      </c>
      <c r="E3018" s="706" t="s">
        <v>3349</v>
      </c>
      <c r="F3018" s="706" t="s">
        <v>181</v>
      </c>
      <c r="G3018" s="706" t="s">
        <v>3907</v>
      </c>
      <c r="H3018" s="706" t="s">
        <v>9346</v>
      </c>
      <c r="I3018" s="561" t="s">
        <v>8394</v>
      </c>
      <c r="J3018" s="561" t="s">
        <v>4859</v>
      </c>
      <c r="K3018" s="706" t="s">
        <v>3586</v>
      </c>
      <c r="L3018" s="710">
        <v>1</v>
      </c>
    </row>
    <row r="3019" spans="1:12" s="230" customFormat="1" ht="22.5" customHeight="1" outlineLevel="2" x14ac:dyDescent="0.2">
      <c r="A3019" s="719">
        <v>56</v>
      </c>
      <c r="B3019" s="706" t="s">
        <v>12135</v>
      </c>
      <c r="C3019" s="706" t="s">
        <v>3568</v>
      </c>
      <c r="D3019" s="561" t="s">
        <v>12101</v>
      </c>
      <c r="E3019" s="706" t="s">
        <v>3349</v>
      </c>
      <c r="F3019" s="706" t="s">
        <v>141</v>
      </c>
      <c r="G3019" s="706" t="s">
        <v>4191</v>
      </c>
      <c r="H3019" s="706" t="s">
        <v>9346</v>
      </c>
      <c r="I3019" s="561" t="s">
        <v>8394</v>
      </c>
      <c r="J3019" s="561" t="s">
        <v>4859</v>
      </c>
      <c r="K3019" s="706" t="s">
        <v>3586</v>
      </c>
      <c r="L3019" s="710">
        <v>1</v>
      </c>
    </row>
    <row r="3020" spans="1:12" s="230" customFormat="1" ht="22.5" customHeight="1" outlineLevel="2" x14ac:dyDescent="0.2">
      <c r="A3020" s="719">
        <v>57</v>
      </c>
      <c r="B3020" s="706" t="s">
        <v>12136</v>
      </c>
      <c r="C3020" s="706" t="s">
        <v>3568</v>
      </c>
      <c r="D3020" s="561" t="s">
        <v>12101</v>
      </c>
      <c r="E3020" s="706" t="s">
        <v>3349</v>
      </c>
      <c r="F3020" s="706" t="s">
        <v>183</v>
      </c>
      <c r="G3020" s="706" t="s">
        <v>4193</v>
      </c>
      <c r="H3020" s="706" t="s">
        <v>9346</v>
      </c>
      <c r="I3020" s="561" t="s">
        <v>8394</v>
      </c>
      <c r="J3020" s="561" t="s">
        <v>4859</v>
      </c>
      <c r="K3020" s="706" t="s">
        <v>3586</v>
      </c>
      <c r="L3020" s="710">
        <v>1</v>
      </c>
    </row>
    <row r="3021" spans="1:12" s="230" customFormat="1" ht="22.5" customHeight="1" outlineLevel="2" x14ac:dyDescent="0.2">
      <c r="A3021" s="719">
        <v>58</v>
      </c>
      <c r="B3021" s="706" t="s">
        <v>12137</v>
      </c>
      <c r="C3021" s="706" t="s">
        <v>3568</v>
      </c>
      <c r="D3021" s="561" t="s">
        <v>12101</v>
      </c>
      <c r="E3021" s="706" t="s">
        <v>3349</v>
      </c>
      <c r="F3021" s="706" t="s">
        <v>220</v>
      </c>
      <c r="G3021" s="706" t="s">
        <v>5490</v>
      </c>
      <c r="H3021" s="706" t="s">
        <v>9346</v>
      </c>
      <c r="I3021" s="561" t="s">
        <v>8394</v>
      </c>
      <c r="J3021" s="561" t="s">
        <v>4859</v>
      </c>
      <c r="K3021" s="706" t="s">
        <v>3586</v>
      </c>
      <c r="L3021" s="710">
        <v>1</v>
      </c>
    </row>
    <row r="3022" spans="1:12" s="230" customFormat="1" ht="22.5" customHeight="1" outlineLevel="2" x14ac:dyDescent="0.2">
      <c r="A3022" s="719">
        <v>59</v>
      </c>
      <c r="B3022" s="706" t="s">
        <v>12138</v>
      </c>
      <c r="C3022" s="706" t="s">
        <v>3568</v>
      </c>
      <c r="D3022" s="561" t="s">
        <v>12101</v>
      </c>
      <c r="E3022" s="706" t="s">
        <v>3349</v>
      </c>
      <c r="F3022" s="706" t="s">
        <v>216</v>
      </c>
      <c r="G3022" s="706" t="s">
        <v>5566</v>
      </c>
      <c r="H3022" s="706" t="s">
        <v>9346</v>
      </c>
      <c r="I3022" s="561" t="s">
        <v>8394</v>
      </c>
      <c r="J3022" s="561" t="s">
        <v>4859</v>
      </c>
      <c r="K3022" s="706" t="s">
        <v>3586</v>
      </c>
      <c r="L3022" s="710">
        <v>1</v>
      </c>
    </row>
    <row r="3023" spans="1:12" s="230" customFormat="1" ht="22.5" customHeight="1" outlineLevel="2" x14ac:dyDescent="0.2">
      <c r="A3023" s="719">
        <v>60</v>
      </c>
      <c r="B3023" s="706" t="s">
        <v>12139</v>
      </c>
      <c r="C3023" s="706" t="s">
        <v>3568</v>
      </c>
      <c r="D3023" s="561" t="s">
        <v>12101</v>
      </c>
      <c r="E3023" s="706" t="s">
        <v>3349</v>
      </c>
      <c r="F3023" s="706" t="s">
        <v>226</v>
      </c>
      <c r="G3023" s="706" t="s">
        <v>3907</v>
      </c>
      <c r="H3023" s="706" t="s">
        <v>9346</v>
      </c>
      <c r="I3023" s="561" t="s">
        <v>8394</v>
      </c>
      <c r="J3023" s="561" t="s">
        <v>4859</v>
      </c>
      <c r="K3023" s="706" t="s">
        <v>3586</v>
      </c>
      <c r="L3023" s="710">
        <v>1</v>
      </c>
    </row>
    <row r="3024" spans="1:12" s="230" customFormat="1" ht="22.5" customHeight="1" outlineLevel="2" x14ac:dyDescent="0.2">
      <c r="A3024" s="719">
        <v>61</v>
      </c>
      <c r="B3024" s="706" t="s">
        <v>12140</v>
      </c>
      <c r="C3024" s="706" t="s">
        <v>3568</v>
      </c>
      <c r="D3024" s="561" t="s">
        <v>12101</v>
      </c>
      <c r="E3024" s="706" t="s">
        <v>3349</v>
      </c>
      <c r="F3024" s="706" t="s">
        <v>226</v>
      </c>
      <c r="G3024" s="706" t="s">
        <v>5566</v>
      </c>
      <c r="H3024" s="706" t="s">
        <v>9346</v>
      </c>
      <c r="I3024" s="561" t="s">
        <v>8394</v>
      </c>
      <c r="J3024" s="561" t="s">
        <v>4859</v>
      </c>
      <c r="K3024" s="706" t="s">
        <v>3586</v>
      </c>
      <c r="L3024" s="710">
        <v>1</v>
      </c>
    </row>
    <row r="3025" spans="1:12" s="230" customFormat="1" ht="22.5" customHeight="1" outlineLevel="2" x14ac:dyDescent="0.2">
      <c r="A3025" s="719">
        <v>62</v>
      </c>
      <c r="B3025" s="706" t="s">
        <v>12141</v>
      </c>
      <c r="C3025" s="706" t="s">
        <v>3568</v>
      </c>
      <c r="D3025" s="561" t="s">
        <v>12101</v>
      </c>
      <c r="E3025" s="706" t="s">
        <v>3349</v>
      </c>
      <c r="F3025" s="706" t="s">
        <v>237</v>
      </c>
      <c r="G3025" s="706" t="s">
        <v>4749</v>
      </c>
      <c r="H3025" s="706" t="s">
        <v>9346</v>
      </c>
      <c r="I3025" s="561" t="s">
        <v>8394</v>
      </c>
      <c r="J3025" s="561" t="s">
        <v>4859</v>
      </c>
      <c r="K3025" s="706" t="s">
        <v>3586</v>
      </c>
      <c r="L3025" s="710">
        <v>1</v>
      </c>
    </row>
    <row r="3026" spans="1:12" s="230" customFormat="1" ht="22.5" customHeight="1" outlineLevel="2" x14ac:dyDescent="0.2">
      <c r="A3026" s="719">
        <v>63</v>
      </c>
      <c r="B3026" s="706" t="s">
        <v>12142</v>
      </c>
      <c r="C3026" s="706" t="s">
        <v>3568</v>
      </c>
      <c r="D3026" s="561" t="s">
        <v>12101</v>
      </c>
      <c r="E3026" s="706" t="s">
        <v>3349</v>
      </c>
      <c r="F3026" s="706" t="s">
        <v>3299</v>
      </c>
      <c r="G3026" s="706" t="s">
        <v>5566</v>
      </c>
      <c r="H3026" s="706" t="s">
        <v>9346</v>
      </c>
      <c r="I3026" s="561" t="s">
        <v>8394</v>
      </c>
      <c r="J3026" s="561" t="s">
        <v>4859</v>
      </c>
      <c r="K3026" s="706" t="s">
        <v>3586</v>
      </c>
      <c r="L3026" s="710">
        <v>1</v>
      </c>
    </row>
    <row r="3027" spans="1:12" s="230" customFormat="1" ht="22.5" customHeight="1" outlineLevel="2" x14ac:dyDescent="0.2">
      <c r="A3027" s="719">
        <v>64</v>
      </c>
      <c r="B3027" s="706" t="s">
        <v>12143</v>
      </c>
      <c r="C3027" s="706" t="s">
        <v>3568</v>
      </c>
      <c r="D3027" s="561" t="s">
        <v>12101</v>
      </c>
      <c r="E3027" s="706" t="s">
        <v>3637</v>
      </c>
      <c r="F3027" s="706" t="s">
        <v>35</v>
      </c>
      <c r="G3027" s="706" t="s">
        <v>5490</v>
      </c>
      <c r="H3027" s="706" t="s">
        <v>9346</v>
      </c>
      <c r="I3027" s="561" t="s">
        <v>8394</v>
      </c>
      <c r="J3027" s="561" t="s">
        <v>4859</v>
      </c>
      <c r="K3027" s="706" t="s">
        <v>3586</v>
      </c>
      <c r="L3027" s="710">
        <v>1</v>
      </c>
    </row>
    <row r="3028" spans="1:12" s="230" customFormat="1" ht="22.5" customHeight="1" outlineLevel="2" x14ac:dyDescent="0.2">
      <c r="A3028" s="719">
        <v>65</v>
      </c>
      <c r="B3028" s="706" t="s">
        <v>12144</v>
      </c>
      <c r="C3028" s="706" t="s">
        <v>3568</v>
      </c>
      <c r="D3028" s="561" t="s">
        <v>12145</v>
      </c>
      <c r="E3028" s="706" t="s">
        <v>3637</v>
      </c>
      <c r="F3028" s="706" t="s">
        <v>31</v>
      </c>
      <c r="G3028" s="706" t="s">
        <v>5566</v>
      </c>
      <c r="H3028" s="706" t="s">
        <v>9346</v>
      </c>
      <c r="I3028" s="561" t="s">
        <v>8394</v>
      </c>
      <c r="J3028" s="561" t="s">
        <v>4859</v>
      </c>
      <c r="K3028" s="706" t="s">
        <v>3586</v>
      </c>
      <c r="L3028" s="710">
        <v>1</v>
      </c>
    </row>
    <row r="3029" spans="1:12" s="230" customFormat="1" ht="22.5" customHeight="1" outlineLevel="2" x14ac:dyDescent="0.2">
      <c r="A3029" s="719">
        <v>66</v>
      </c>
      <c r="B3029" s="706" t="s">
        <v>12146</v>
      </c>
      <c r="C3029" s="706" t="s">
        <v>3568</v>
      </c>
      <c r="D3029" s="561" t="s">
        <v>12147</v>
      </c>
      <c r="E3029" s="706" t="s">
        <v>11686</v>
      </c>
      <c r="F3029" s="706" t="s">
        <v>91</v>
      </c>
      <c r="G3029" s="706" t="s">
        <v>4191</v>
      </c>
      <c r="H3029" s="706" t="s">
        <v>9346</v>
      </c>
      <c r="I3029" s="561" t="s">
        <v>8394</v>
      </c>
      <c r="J3029" s="561" t="s">
        <v>4859</v>
      </c>
      <c r="K3029" s="706" t="s">
        <v>3586</v>
      </c>
      <c r="L3029" s="710">
        <v>1</v>
      </c>
    </row>
    <row r="3030" spans="1:12" s="230" customFormat="1" ht="22.5" customHeight="1" outlineLevel="2" x14ac:dyDescent="0.2">
      <c r="A3030" s="719">
        <v>67</v>
      </c>
      <c r="B3030" s="706" t="s">
        <v>12148</v>
      </c>
      <c r="C3030" s="706" t="s">
        <v>3568</v>
      </c>
      <c r="D3030" s="561" t="s">
        <v>12149</v>
      </c>
      <c r="E3030" s="706" t="s">
        <v>12150</v>
      </c>
      <c r="F3030" s="706" t="s">
        <v>33</v>
      </c>
      <c r="G3030" s="706" t="s">
        <v>5490</v>
      </c>
      <c r="H3030" s="706" t="s">
        <v>9346</v>
      </c>
      <c r="I3030" s="561" t="s">
        <v>8394</v>
      </c>
      <c r="J3030" s="561" t="s">
        <v>4859</v>
      </c>
      <c r="K3030" s="706" t="s">
        <v>3586</v>
      </c>
      <c r="L3030" s="710">
        <v>1</v>
      </c>
    </row>
    <row r="3031" spans="1:12" s="230" customFormat="1" ht="22.5" customHeight="1" outlineLevel="2" x14ac:dyDescent="0.2">
      <c r="A3031" s="719">
        <v>68</v>
      </c>
      <c r="B3031" s="706" t="s">
        <v>12151</v>
      </c>
      <c r="C3031" s="706" t="s">
        <v>3568</v>
      </c>
      <c r="D3031" s="561" t="s">
        <v>12149</v>
      </c>
      <c r="E3031" s="706" t="s">
        <v>3895</v>
      </c>
      <c r="F3031" s="706" t="s">
        <v>112</v>
      </c>
      <c r="G3031" s="706" t="s">
        <v>5490</v>
      </c>
      <c r="H3031" s="706" t="s">
        <v>9346</v>
      </c>
      <c r="I3031" s="561" t="s">
        <v>8394</v>
      </c>
      <c r="J3031" s="561" t="s">
        <v>4859</v>
      </c>
      <c r="K3031" s="706" t="s">
        <v>3586</v>
      </c>
      <c r="L3031" s="710">
        <v>1</v>
      </c>
    </row>
    <row r="3032" spans="1:12" s="230" customFormat="1" ht="22.5" customHeight="1" outlineLevel="2" x14ac:dyDescent="0.2">
      <c r="A3032" s="719">
        <v>69</v>
      </c>
      <c r="B3032" s="706" t="s">
        <v>12152</v>
      </c>
      <c r="C3032" s="706" t="s">
        <v>3568</v>
      </c>
      <c r="D3032" s="561" t="s">
        <v>12149</v>
      </c>
      <c r="E3032" s="706" t="s">
        <v>3895</v>
      </c>
      <c r="F3032" s="706" t="s">
        <v>112</v>
      </c>
      <c r="G3032" s="706" t="s">
        <v>5490</v>
      </c>
      <c r="H3032" s="706" t="s">
        <v>9346</v>
      </c>
      <c r="I3032" s="561" t="s">
        <v>8394</v>
      </c>
      <c r="J3032" s="561" t="s">
        <v>4859</v>
      </c>
      <c r="K3032" s="706" t="s">
        <v>3586</v>
      </c>
      <c r="L3032" s="710">
        <v>1</v>
      </c>
    </row>
    <row r="3033" spans="1:12" s="230" customFormat="1" ht="22.5" customHeight="1" outlineLevel="2" x14ac:dyDescent="0.2">
      <c r="A3033" s="719">
        <v>70</v>
      </c>
      <c r="B3033" s="706" t="s">
        <v>12153</v>
      </c>
      <c r="C3033" s="706" t="s">
        <v>3568</v>
      </c>
      <c r="D3033" s="561" t="s">
        <v>12149</v>
      </c>
      <c r="E3033" s="706" t="s">
        <v>5487</v>
      </c>
      <c r="F3033" s="706" t="s">
        <v>112</v>
      </c>
      <c r="G3033" s="706" t="s">
        <v>3907</v>
      </c>
      <c r="H3033" s="706" t="s">
        <v>9346</v>
      </c>
      <c r="I3033" s="561" t="s">
        <v>8394</v>
      </c>
      <c r="J3033" s="561" t="s">
        <v>4859</v>
      </c>
      <c r="K3033" s="706" t="s">
        <v>3586</v>
      </c>
      <c r="L3033" s="710">
        <v>1</v>
      </c>
    </row>
    <row r="3034" spans="1:12" s="230" customFormat="1" ht="22.5" customHeight="1" outlineLevel="2" x14ac:dyDescent="0.2">
      <c r="A3034" s="719">
        <v>71</v>
      </c>
      <c r="B3034" s="706" t="s">
        <v>12154</v>
      </c>
      <c r="C3034" s="706" t="s">
        <v>3568</v>
      </c>
      <c r="D3034" s="561" t="s">
        <v>12149</v>
      </c>
      <c r="E3034" s="706" t="s">
        <v>5487</v>
      </c>
      <c r="F3034" s="706" t="s">
        <v>112</v>
      </c>
      <c r="G3034" s="706" t="s">
        <v>3907</v>
      </c>
      <c r="H3034" s="706" t="s">
        <v>9346</v>
      </c>
      <c r="I3034" s="561" t="s">
        <v>8394</v>
      </c>
      <c r="J3034" s="561" t="s">
        <v>4859</v>
      </c>
      <c r="K3034" s="706" t="s">
        <v>3586</v>
      </c>
      <c r="L3034" s="710">
        <v>1</v>
      </c>
    </row>
    <row r="3035" spans="1:12" s="230" customFormat="1" ht="22.5" customHeight="1" outlineLevel="2" x14ac:dyDescent="0.2">
      <c r="A3035" s="719">
        <v>72</v>
      </c>
      <c r="B3035" s="706" t="s">
        <v>12155</v>
      </c>
      <c r="C3035" s="706" t="s">
        <v>3568</v>
      </c>
      <c r="D3035" s="561" t="s">
        <v>12149</v>
      </c>
      <c r="E3035" s="706" t="s">
        <v>5487</v>
      </c>
      <c r="F3035" s="706" t="s">
        <v>178</v>
      </c>
      <c r="G3035" s="706" t="s">
        <v>5490</v>
      </c>
      <c r="H3035" s="706" t="s">
        <v>9346</v>
      </c>
      <c r="I3035" s="561" t="s">
        <v>8394</v>
      </c>
      <c r="J3035" s="561" t="s">
        <v>4859</v>
      </c>
      <c r="K3035" s="706" t="s">
        <v>3586</v>
      </c>
      <c r="L3035" s="710">
        <v>1</v>
      </c>
    </row>
    <row r="3036" spans="1:12" s="230" customFormat="1" ht="22.5" customHeight="1" outlineLevel="2" x14ac:dyDescent="0.2">
      <c r="A3036" s="719">
        <v>73</v>
      </c>
      <c r="B3036" s="706" t="s">
        <v>12156</v>
      </c>
      <c r="C3036" s="706" t="s">
        <v>3568</v>
      </c>
      <c r="D3036" s="561" t="s">
        <v>12149</v>
      </c>
      <c r="E3036" s="706" t="s">
        <v>5487</v>
      </c>
      <c r="F3036" s="706" t="s">
        <v>183</v>
      </c>
      <c r="G3036" s="706" t="s">
        <v>3907</v>
      </c>
      <c r="H3036" s="706" t="s">
        <v>9346</v>
      </c>
      <c r="I3036" s="561" t="s">
        <v>8394</v>
      </c>
      <c r="J3036" s="561" t="s">
        <v>4859</v>
      </c>
      <c r="K3036" s="706" t="s">
        <v>3586</v>
      </c>
      <c r="L3036" s="710">
        <v>1</v>
      </c>
    </row>
    <row r="3037" spans="1:12" s="230" customFormat="1" ht="22.5" customHeight="1" outlineLevel="2" x14ac:dyDescent="0.2">
      <c r="A3037" s="719">
        <v>74</v>
      </c>
      <c r="B3037" s="706" t="s">
        <v>12157</v>
      </c>
      <c r="C3037" s="706" t="s">
        <v>3568</v>
      </c>
      <c r="D3037" s="561" t="s">
        <v>12149</v>
      </c>
      <c r="E3037" s="706" t="s">
        <v>8339</v>
      </c>
      <c r="F3037" s="706" t="s">
        <v>109</v>
      </c>
      <c r="G3037" s="706" t="s">
        <v>3907</v>
      </c>
      <c r="H3037" s="706" t="s">
        <v>9346</v>
      </c>
      <c r="I3037" s="561" t="s">
        <v>8394</v>
      </c>
      <c r="J3037" s="561" t="s">
        <v>4859</v>
      </c>
      <c r="K3037" s="706" t="s">
        <v>3586</v>
      </c>
      <c r="L3037" s="710">
        <v>1</v>
      </c>
    </row>
    <row r="3038" spans="1:12" s="230" customFormat="1" ht="22.5" customHeight="1" outlineLevel="2" x14ac:dyDescent="0.2">
      <c r="A3038" s="719">
        <v>75</v>
      </c>
      <c r="B3038" s="706" t="s">
        <v>12158</v>
      </c>
      <c r="C3038" s="706" t="s">
        <v>3568</v>
      </c>
      <c r="D3038" s="561" t="s">
        <v>12149</v>
      </c>
      <c r="E3038" s="706" t="s">
        <v>8339</v>
      </c>
      <c r="F3038" s="706" t="s">
        <v>143</v>
      </c>
      <c r="G3038" s="706" t="s">
        <v>12159</v>
      </c>
      <c r="H3038" s="706" t="s">
        <v>9346</v>
      </c>
      <c r="I3038" s="561" t="s">
        <v>8394</v>
      </c>
      <c r="J3038" s="561" t="s">
        <v>4859</v>
      </c>
      <c r="K3038" s="706" t="s">
        <v>3586</v>
      </c>
      <c r="L3038" s="710">
        <v>1</v>
      </c>
    </row>
    <row r="3039" spans="1:12" s="230" customFormat="1" ht="22.5" customHeight="1" outlineLevel="2" x14ac:dyDescent="0.2">
      <c r="A3039" s="719">
        <v>76</v>
      </c>
      <c r="B3039" s="706" t="s">
        <v>12160</v>
      </c>
      <c r="C3039" s="706" t="s">
        <v>3568</v>
      </c>
      <c r="D3039" s="561" t="s">
        <v>12149</v>
      </c>
      <c r="E3039" s="706" t="s">
        <v>8339</v>
      </c>
      <c r="F3039" s="706" t="s">
        <v>147</v>
      </c>
      <c r="G3039" s="706" t="s">
        <v>3907</v>
      </c>
      <c r="H3039" s="706" t="s">
        <v>9346</v>
      </c>
      <c r="I3039" s="561" t="s">
        <v>8394</v>
      </c>
      <c r="J3039" s="561" t="s">
        <v>4859</v>
      </c>
      <c r="K3039" s="706" t="s">
        <v>3586</v>
      </c>
      <c r="L3039" s="710">
        <v>1</v>
      </c>
    </row>
    <row r="3040" spans="1:12" s="230" customFormat="1" ht="22.5" customHeight="1" outlineLevel="2" x14ac:dyDescent="0.2">
      <c r="A3040" s="719">
        <v>77</v>
      </c>
      <c r="B3040" s="706" t="s">
        <v>12161</v>
      </c>
      <c r="C3040" s="706" t="s">
        <v>3568</v>
      </c>
      <c r="D3040" s="561" t="s">
        <v>12149</v>
      </c>
      <c r="E3040" s="706" t="s">
        <v>8339</v>
      </c>
      <c r="F3040" s="706" t="s">
        <v>146</v>
      </c>
      <c r="G3040" s="706" t="s">
        <v>4191</v>
      </c>
      <c r="H3040" s="706" t="s">
        <v>9346</v>
      </c>
      <c r="I3040" s="561" t="s">
        <v>8394</v>
      </c>
      <c r="J3040" s="561" t="s">
        <v>4859</v>
      </c>
      <c r="K3040" s="706" t="s">
        <v>3586</v>
      </c>
      <c r="L3040" s="710">
        <v>1</v>
      </c>
    </row>
    <row r="3041" spans="1:12" s="230" customFormat="1" ht="22.5" customHeight="1" outlineLevel="2" x14ac:dyDescent="0.2">
      <c r="A3041" s="719">
        <v>78</v>
      </c>
      <c r="B3041" s="706" t="s">
        <v>12162</v>
      </c>
      <c r="C3041" s="706" t="s">
        <v>3568</v>
      </c>
      <c r="D3041" s="561" t="s">
        <v>12149</v>
      </c>
      <c r="E3041" s="706" t="s">
        <v>8339</v>
      </c>
      <c r="F3041" s="706" t="s">
        <v>142</v>
      </c>
      <c r="G3041" s="706" t="s">
        <v>4191</v>
      </c>
      <c r="H3041" s="706" t="s">
        <v>9346</v>
      </c>
      <c r="I3041" s="561" t="s">
        <v>8394</v>
      </c>
      <c r="J3041" s="561" t="s">
        <v>4859</v>
      </c>
      <c r="K3041" s="706" t="s">
        <v>3586</v>
      </c>
      <c r="L3041" s="710">
        <v>1</v>
      </c>
    </row>
    <row r="3042" spans="1:12" s="230" customFormat="1" ht="22.5" customHeight="1" outlineLevel="2" x14ac:dyDescent="0.2">
      <c r="A3042" s="719">
        <v>79</v>
      </c>
      <c r="B3042" s="706" t="s">
        <v>12163</v>
      </c>
      <c r="C3042" s="706" t="s">
        <v>3568</v>
      </c>
      <c r="D3042" s="561" t="s">
        <v>12149</v>
      </c>
      <c r="E3042" s="706" t="s">
        <v>8339</v>
      </c>
      <c r="F3042" s="706" t="s">
        <v>144</v>
      </c>
      <c r="G3042" s="706" t="s">
        <v>4191</v>
      </c>
      <c r="H3042" s="706" t="s">
        <v>9346</v>
      </c>
      <c r="I3042" s="561" t="s">
        <v>8394</v>
      </c>
      <c r="J3042" s="561" t="s">
        <v>4859</v>
      </c>
      <c r="K3042" s="706" t="s">
        <v>3586</v>
      </c>
      <c r="L3042" s="710">
        <v>1</v>
      </c>
    </row>
    <row r="3043" spans="1:12" s="230" customFormat="1" ht="22.5" customHeight="1" outlineLevel="2" x14ac:dyDescent="0.2">
      <c r="A3043" s="719">
        <v>80</v>
      </c>
      <c r="B3043" s="706" t="s">
        <v>12164</v>
      </c>
      <c r="C3043" s="706" t="s">
        <v>3568</v>
      </c>
      <c r="D3043" s="561" t="s">
        <v>12149</v>
      </c>
      <c r="E3043" s="706" t="s">
        <v>8339</v>
      </c>
      <c r="F3043" s="706" t="s">
        <v>144</v>
      </c>
      <c r="G3043" s="706" t="s">
        <v>4749</v>
      </c>
      <c r="H3043" s="706" t="s">
        <v>9346</v>
      </c>
      <c r="I3043" s="561" t="s">
        <v>8394</v>
      </c>
      <c r="J3043" s="561" t="s">
        <v>4859</v>
      </c>
      <c r="K3043" s="706" t="s">
        <v>3586</v>
      </c>
      <c r="L3043" s="710">
        <v>1</v>
      </c>
    </row>
    <row r="3044" spans="1:12" s="230" customFormat="1" ht="22.5" customHeight="1" outlineLevel="2" x14ac:dyDescent="0.2">
      <c r="A3044" s="719">
        <v>81</v>
      </c>
      <c r="B3044" s="706" t="s">
        <v>12165</v>
      </c>
      <c r="C3044" s="706" t="s">
        <v>3568</v>
      </c>
      <c r="D3044" s="561" t="s">
        <v>12149</v>
      </c>
      <c r="E3044" s="706" t="s">
        <v>8339</v>
      </c>
      <c r="F3044" s="706" t="s">
        <v>144</v>
      </c>
      <c r="G3044" s="706" t="s">
        <v>4177</v>
      </c>
      <c r="H3044" s="706" t="s">
        <v>9346</v>
      </c>
      <c r="I3044" s="561" t="s">
        <v>8394</v>
      </c>
      <c r="J3044" s="561" t="s">
        <v>4859</v>
      </c>
      <c r="K3044" s="706" t="s">
        <v>3586</v>
      </c>
      <c r="L3044" s="710">
        <v>1</v>
      </c>
    </row>
    <row r="3045" spans="1:12" s="230" customFormat="1" ht="22.5" customHeight="1" outlineLevel="2" x14ac:dyDescent="0.2">
      <c r="A3045" s="719">
        <v>82</v>
      </c>
      <c r="B3045" s="706" t="s">
        <v>12166</v>
      </c>
      <c r="C3045" s="706" t="s">
        <v>3568</v>
      </c>
      <c r="D3045" s="561" t="s">
        <v>12149</v>
      </c>
      <c r="E3045" s="706" t="s">
        <v>8339</v>
      </c>
      <c r="F3045" s="706" t="s">
        <v>176</v>
      </c>
      <c r="G3045" s="706" t="s">
        <v>4749</v>
      </c>
      <c r="H3045" s="706" t="s">
        <v>9346</v>
      </c>
      <c r="I3045" s="561" t="s">
        <v>8394</v>
      </c>
      <c r="J3045" s="561" t="s">
        <v>4859</v>
      </c>
      <c r="K3045" s="706" t="s">
        <v>3586</v>
      </c>
      <c r="L3045" s="710">
        <v>1</v>
      </c>
    </row>
    <row r="3046" spans="1:12" s="230" customFormat="1" ht="22.5" customHeight="1" outlineLevel="2" x14ac:dyDescent="0.2">
      <c r="A3046" s="719">
        <v>83</v>
      </c>
      <c r="B3046" s="706" t="s">
        <v>12167</v>
      </c>
      <c r="C3046" s="706" t="s">
        <v>3568</v>
      </c>
      <c r="D3046" s="561" t="s">
        <v>12149</v>
      </c>
      <c r="E3046" s="706" t="s">
        <v>8339</v>
      </c>
      <c r="F3046" s="706" t="s">
        <v>176</v>
      </c>
      <c r="G3046" s="706" t="s">
        <v>5490</v>
      </c>
      <c r="H3046" s="706" t="s">
        <v>9346</v>
      </c>
      <c r="I3046" s="561" t="s">
        <v>8394</v>
      </c>
      <c r="J3046" s="561" t="s">
        <v>4859</v>
      </c>
      <c r="K3046" s="706" t="s">
        <v>3586</v>
      </c>
      <c r="L3046" s="710">
        <v>1</v>
      </c>
    </row>
    <row r="3047" spans="1:12" s="230" customFormat="1" ht="22.5" customHeight="1" outlineLevel="2" x14ac:dyDescent="0.2">
      <c r="A3047" s="719">
        <v>84</v>
      </c>
      <c r="B3047" s="706" t="s">
        <v>12168</v>
      </c>
      <c r="C3047" s="706" t="s">
        <v>3568</v>
      </c>
      <c r="D3047" s="561" t="s">
        <v>12149</v>
      </c>
      <c r="E3047" s="706" t="s">
        <v>3632</v>
      </c>
      <c r="F3047" s="706" t="s">
        <v>141</v>
      </c>
      <c r="G3047" s="706" t="s">
        <v>3907</v>
      </c>
      <c r="H3047" s="706" t="s">
        <v>9346</v>
      </c>
      <c r="I3047" s="561" t="s">
        <v>8394</v>
      </c>
      <c r="J3047" s="561" t="s">
        <v>4859</v>
      </c>
      <c r="K3047" s="706" t="s">
        <v>3586</v>
      </c>
      <c r="L3047" s="710">
        <v>1</v>
      </c>
    </row>
    <row r="3048" spans="1:12" s="230" customFormat="1" ht="22.5" customHeight="1" outlineLevel="2" x14ac:dyDescent="0.2">
      <c r="A3048" s="719">
        <v>85</v>
      </c>
      <c r="B3048" s="706" t="s">
        <v>12169</v>
      </c>
      <c r="C3048" s="706" t="s">
        <v>3568</v>
      </c>
      <c r="D3048" s="561" t="s">
        <v>12170</v>
      </c>
      <c r="E3048" s="706" t="s">
        <v>5487</v>
      </c>
      <c r="F3048" s="706" t="s">
        <v>112</v>
      </c>
      <c r="G3048" s="706" t="s">
        <v>3907</v>
      </c>
      <c r="H3048" s="706" t="s">
        <v>9346</v>
      </c>
      <c r="I3048" s="561" t="s">
        <v>8394</v>
      </c>
      <c r="J3048" s="561" t="s">
        <v>4859</v>
      </c>
      <c r="K3048" s="706" t="s">
        <v>3586</v>
      </c>
      <c r="L3048" s="710">
        <v>1</v>
      </c>
    </row>
    <row r="3049" spans="1:12" s="230" customFormat="1" ht="22.5" customHeight="1" outlineLevel="2" x14ac:dyDescent="0.2">
      <c r="A3049" s="719">
        <v>86</v>
      </c>
      <c r="B3049" s="706" t="s">
        <v>12171</v>
      </c>
      <c r="C3049" s="706" t="s">
        <v>3568</v>
      </c>
      <c r="D3049" s="561" t="s">
        <v>12170</v>
      </c>
      <c r="E3049" s="706" t="s">
        <v>5487</v>
      </c>
      <c r="F3049" s="706" t="s">
        <v>180</v>
      </c>
      <c r="G3049" s="706" t="s">
        <v>5490</v>
      </c>
      <c r="H3049" s="706" t="s">
        <v>9346</v>
      </c>
      <c r="I3049" s="561" t="s">
        <v>8394</v>
      </c>
      <c r="J3049" s="561" t="s">
        <v>4859</v>
      </c>
      <c r="K3049" s="706" t="s">
        <v>3586</v>
      </c>
      <c r="L3049" s="710">
        <v>1</v>
      </c>
    </row>
    <row r="3050" spans="1:12" s="230" customFormat="1" ht="22.5" customHeight="1" outlineLevel="2" x14ac:dyDescent="0.2">
      <c r="A3050" s="719">
        <v>87</v>
      </c>
      <c r="B3050" s="706" t="s">
        <v>12172</v>
      </c>
      <c r="C3050" s="706" t="s">
        <v>3568</v>
      </c>
      <c r="D3050" s="561" t="s">
        <v>12170</v>
      </c>
      <c r="E3050" s="706" t="s">
        <v>5487</v>
      </c>
      <c r="F3050" s="706" t="s">
        <v>141</v>
      </c>
      <c r="G3050" s="706" t="s">
        <v>5490</v>
      </c>
      <c r="H3050" s="706" t="s">
        <v>9346</v>
      </c>
      <c r="I3050" s="561" t="s">
        <v>8394</v>
      </c>
      <c r="J3050" s="561" t="s">
        <v>4859</v>
      </c>
      <c r="K3050" s="706" t="s">
        <v>3586</v>
      </c>
      <c r="L3050" s="710">
        <v>1</v>
      </c>
    </row>
    <row r="3051" spans="1:12" s="230" customFormat="1" ht="22.5" customHeight="1" outlineLevel="2" x14ac:dyDescent="0.2">
      <c r="A3051" s="719">
        <v>88</v>
      </c>
      <c r="B3051" s="706" t="s">
        <v>12173</v>
      </c>
      <c r="C3051" s="706" t="s">
        <v>3568</v>
      </c>
      <c r="D3051" s="561" t="s">
        <v>12170</v>
      </c>
      <c r="E3051" s="706" t="s">
        <v>3557</v>
      </c>
      <c r="F3051" s="706" t="s">
        <v>70</v>
      </c>
      <c r="G3051" s="706" t="s">
        <v>4191</v>
      </c>
      <c r="H3051" s="706" t="s">
        <v>9346</v>
      </c>
      <c r="I3051" s="561" t="s">
        <v>8394</v>
      </c>
      <c r="J3051" s="561" t="s">
        <v>4859</v>
      </c>
      <c r="K3051" s="706" t="s">
        <v>3586</v>
      </c>
      <c r="L3051" s="710">
        <v>1</v>
      </c>
    </row>
    <row r="3052" spans="1:12" s="230" customFormat="1" ht="22.5" customHeight="1" outlineLevel="2" x14ac:dyDescent="0.2">
      <c r="A3052" s="719">
        <v>89</v>
      </c>
      <c r="B3052" s="706" t="s">
        <v>12174</v>
      </c>
      <c r="C3052" s="706" t="s">
        <v>3568</v>
      </c>
      <c r="D3052" s="561" t="s">
        <v>12170</v>
      </c>
      <c r="E3052" s="706" t="s">
        <v>3557</v>
      </c>
      <c r="F3052" s="706" t="s">
        <v>30</v>
      </c>
      <c r="G3052" s="706" t="s">
        <v>3907</v>
      </c>
      <c r="H3052" s="706" t="s">
        <v>9346</v>
      </c>
      <c r="I3052" s="561" t="s">
        <v>8394</v>
      </c>
      <c r="J3052" s="561" t="s">
        <v>4859</v>
      </c>
      <c r="K3052" s="706" t="s">
        <v>3586</v>
      </c>
      <c r="L3052" s="710">
        <v>1</v>
      </c>
    </row>
    <row r="3053" spans="1:12" s="230" customFormat="1" ht="22.5" customHeight="1" outlineLevel="2" x14ac:dyDescent="0.2">
      <c r="A3053" s="719">
        <v>90</v>
      </c>
      <c r="B3053" s="706" t="s">
        <v>12175</v>
      </c>
      <c r="C3053" s="706" t="s">
        <v>3568</v>
      </c>
      <c r="D3053" s="561" t="s">
        <v>12170</v>
      </c>
      <c r="E3053" s="706" t="s">
        <v>3557</v>
      </c>
      <c r="F3053" s="706" t="s">
        <v>32</v>
      </c>
      <c r="G3053" s="706" t="s">
        <v>4749</v>
      </c>
      <c r="H3053" s="706" t="s">
        <v>9346</v>
      </c>
      <c r="I3053" s="561" t="s">
        <v>8394</v>
      </c>
      <c r="J3053" s="561" t="s">
        <v>4859</v>
      </c>
      <c r="K3053" s="706" t="s">
        <v>3586</v>
      </c>
      <c r="L3053" s="710">
        <v>1</v>
      </c>
    </row>
    <row r="3054" spans="1:12" s="230" customFormat="1" ht="22.5" customHeight="1" outlineLevel="2" x14ac:dyDescent="0.2">
      <c r="A3054" s="719">
        <v>91</v>
      </c>
      <c r="B3054" s="706" t="s">
        <v>12176</v>
      </c>
      <c r="C3054" s="706" t="s">
        <v>3568</v>
      </c>
      <c r="D3054" s="561" t="s">
        <v>12170</v>
      </c>
      <c r="E3054" s="706" t="s">
        <v>3632</v>
      </c>
      <c r="F3054" s="706" t="s">
        <v>146</v>
      </c>
      <c r="G3054" s="706" t="s">
        <v>4177</v>
      </c>
      <c r="H3054" s="706" t="s">
        <v>9346</v>
      </c>
      <c r="I3054" s="561" t="s">
        <v>8394</v>
      </c>
      <c r="J3054" s="561" t="s">
        <v>4859</v>
      </c>
      <c r="K3054" s="706" t="s">
        <v>3586</v>
      </c>
      <c r="L3054" s="710">
        <v>1</v>
      </c>
    </row>
    <row r="3055" spans="1:12" s="230" customFormat="1" ht="22.5" customHeight="1" outlineLevel="2" x14ac:dyDescent="0.2">
      <c r="A3055" s="719">
        <v>92</v>
      </c>
      <c r="B3055" s="706" t="s">
        <v>12177</v>
      </c>
      <c r="C3055" s="706" t="s">
        <v>3568</v>
      </c>
      <c r="D3055" s="561" t="s">
        <v>12170</v>
      </c>
      <c r="E3055" s="706" t="s">
        <v>3632</v>
      </c>
      <c r="F3055" s="706" t="s">
        <v>145</v>
      </c>
      <c r="G3055" s="706" t="s">
        <v>5490</v>
      </c>
      <c r="H3055" s="706" t="s">
        <v>9346</v>
      </c>
      <c r="I3055" s="561" t="s">
        <v>8394</v>
      </c>
      <c r="J3055" s="561" t="s">
        <v>4859</v>
      </c>
      <c r="K3055" s="706" t="s">
        <v>3586</v>
      </c>
      <c r="L3055" s="710">
        <v>1</v>
      </c>
    </row>
    <row r="3056" spans="1:12" s="230" customFormat="1" ht="22.5" customHeight="1" outlineLevel="2" x14ac:dyDescent="0.2">
      <c r="A3056" s="719">
        <v>93</v>
      </c>
      <c r="B3056" s="706" t="s">
        <v>12178</v>
      </c>
      <c r="C3056" s="706" t="s">
        <v>3568</v>
      </c>
      <c r="D3056" s="561" t="s">
        <v>12170</v>
      </c>
      <c r="E3056" s="706" t="s">
        <v>3632</v>
      </c>
      <c r="F3056" s="706" t="s">
        <v>144</v>
      </c>
      <c r="G3056" s="706" t="s">
        <v>3907</v>
      </c>
      <c r="H3056" s="706" t="s">
        <v>9346</v>
      </c>
      <c r="I3056" s="561" t="s">
        <v>8394</v>
      </c>
      <c r="J3056" s="561" t="s">
        <v>4859</v>
      </c>
      <c r="K3056" s="706" t="s">
        <v>3586</v>
      </c>
      <c r="L3056" s="710">
        <v>1</v>
      </c>
    </row>
    <row r="3057" spans="1:12" s="230" customFormat="1" ht="22.5" customHeight="1" outlineLevel="2" x14ac:dyDescent="0.2">
      <c r="A3057" s="719">
        <v>94</v>
      </c>
      <c r="B3057" s="706" t="s">
        <v>12179</v>
      </c>
      <c r="C3057" s="706" t="s">
        <v>3568</v>
      </c>
      <c r="D3057" s="561" t="s">
        <v>12170</v>
      </c>
      <c r="E3057" s="706" t="s">
        <v>3632</v>
      </c>
      <c r="F3057" s="706" t="s">
        <v>176</v>
      </c>
      <c r="G3057" s="706" t="s">
        <v>3907</v>
      </c>
      <c r="H3057" s="706" t="s">
        <v>9346</v>
      </c>
      <c r="I3057" s="561" t="s">
        <v>8394</v>
      </c>
      <c r="J3057" s="561" t="s">
        <v>4859</v>
      </c>
      <c r="K3057" s="706" t="s">
        <v>3586</v>
      </c>
      <c r="L3057" s="710">
        <v>1</v>
      </c>
    </row>
    <row r="3058" spans="1:12" s="230" customFormat="1" ht="22.5" customHeight="1" outlineLevel="2" x14ac:dyDescent="0.2">
      <c r="A3058" s="719">
        <v>95</v>
      </c>
      <c r="B3058" s="706" t="s">
        <v>12180</v>
      </c>
      <c r="C3058" s="706" t="s">
        <v>3568</v>
      </c>
      <c r="D3058" s="561" t="s">
        <v>12170</v>
      </c>
      <c r="E3058" s="706" t="s">
        <v>3632</v>
      </c>
      <c r="F3058" s="706" t="s">
        <v>181</v>
      </c>
      <c r="G3058" s="706" t="s">
        <v>4191</v>
      </c>
      <c r="H3058" s="706" t="s">
        <v>9346</v>
      </c>
      <c r="I3058" s="561" t="s">
        <v>8394</v>
      </c>
      <c r="J3058" s="561" t="s">
        <v>4859</v>
      </c>
      <c r="K3058" s="706" t="s">
        <v>3586</v>
      </c>
      <c r="L3058" s="710">
        <v>1</v>
      </c>
    </row>
    <row r="3059" spans="1:12" s="230" customFormat="1" ht="22.5" customHeight="1" outlineLevel="2" x14ac:dyDescent="0.2">
      <c r="A3059" s="719">
        <v>96</v>
      </c>
      <c r="B3059" s="706" t="s">
        <v>12181</v>
      </c>
      <c r="C3059" s="706" t="s">
        <v>3568</v>
      </c>
      <c r="D3059" s="561" t="s">
        <v>12170</v>
      </c>
      <c r="E3059" s="706" t="s">
        <v>3632</v>
      </c>
      <c r="F3059" s="706" t="s">
        <v>216</v>
      </c>
      <c r="G3059" s="706" t="s">
        <v>4749</v>
      </c>
      <c r="H3059" s="706" t="s">
        <v>9346</v>
      </c>
      <c r="I3059" s="561" t="s">
        <v>8394</v>
      </c>
      <c r="J3059" s="561" t="s">
        <v>4859</v>
      </c>
      <c r="K3059" s="706" t="s">
        <v>3586</v>
      </c>
      <c r="L3059" s="710">
        <v>1</v>
      </c>
    </row>
    <row r="3060" spans="1:12" s="230" customFormat="1" ht="22.5" customHeight="1" outlineLevel="2" x14ac:dyDescent="0.2">
      <c r="A3060" s="719">
        <v>97</v>
      </c>
      <c r="B3060" s="706" t="s">
        <v>12182</v>
      </c>
      <c r="C3060" s="706" t="s">
        <v>3568</v>
      </c>
      <c r="D3060" s="561" t="s">
        <v>12170</v>
      </c>
      <c r="E3060" s="706" t="s">
        <v>3632</v>
      </c>
      <c r="F3060" s="706" t="s">
        <v>208</v>
      </c>
      <c r="G3060" s="706" t="s">
        <v>3907</v>
      </c>
      <c r="H3060" s="706" t="s">
        <v>9346</v>
      </c>
      <c r="I3060" s="561" t="s">
        <v>8394</v>
      </c>
      <c r="J3060" s="561" t="s">
        <v>4859</v>
      </c>
      <c r="K3060" s="706" t="s">
        <v>3586</v>
      </c>
      <c r="L3060" s="710">
        <v>1</v>
      </c>
    </row>
    <row r="3061" spans="1:12" s="230" customFormat="1" ht="22.5" customHeight="1" outlineLevel="2" x14ac:dyDescent="0.2">
      <c r="A3061" s="719">
        <v>98</v>
      </c>
      <c r="B3061" s="706" t="s">
        <v>12183</v>
      </c>
      <c r="C3061" s="706" t="s">
        <v>3568</v>
      </c>
      <c r="D3061" s="561" t="s">
        <v>12170</v>
      </c>
      <c r="E3061" s="706" t="s">
        <v>3632</v>
      </c>
      <c r="F3061" s="706" t="s">
        <v>239</v>
      </c>
      <c r="G3061" s="706" t="s">
        <v>4749</v>
      </c>
      <c r="H3061" s="706" t="s">
        <v>9346</v>
      </c>
      <c r="I3061" s="561" t="s">
        <v>8394</v>
      </c>
      <c r="J3061" s="561" t="s">
        <v>4859</v>
      </c>
      <c r="K3061" s="706" t="s">
        <v>3586</v>
      </c>
      <c r="L3061" s="710">
        <v>1</v>
      </c>
    </row>
    <row r="3062" spans="1:12" s="230" customFormat="1" ht="22.5" customHeight="1" outlineLevel="2" x14ac:dyDescent="0.2">
      <c r="A3062" s="719">
        <v>99</v>
      </c>
      <c r="B3062" s="706" t="s">
        <v>12184</v>
      </c>
      <c r="C3062" s="706" t="s">
        <v>3568</v>
      </c>
      <c r="D3062" s="561" t="s">
        <v>12170</v>
      </c>
      <c r="E3062" s="706" t="s">
        <v>3632</v>
      </c>
      <c r="F3062" s="706" t="s">
        <v>3298</v>
      </c>
      <c r="G3062" s="706" t="s">
        <v>5490</v>
      </c>
      <c r="H3062" s="706" t="s">
        <v>9346</v>
      </c>
      <c r="I3062" s="561" t="s">
        <v>8394</v>
      </c>
      <c r="J3062" s="561" t="s">
        <v>4859</v>
      </c>
      <c r="K3062" s="706" t="s">
        <v>3586</v>
      </c>
      <c r="L3062" s="710">
        <v>1</v>
      </c>
    </row>
    <row r="3063" spans="1:12" s="230" customFormat="1" ht="22.5" customHeight="1" outlineLevel="2" x14ac:dyDescent="0.2">
      <c r="A3063" s="719">
        <v>100</v>
      </c>
      <c r="B3063" s="706" t="s">
        <v>12185</v>
      </c>
      <c r="C3063" s="706" t="s">
        <v>3568</v>
      </c>
      <c r="D3063" s="561" t="s">
        <v>12170</v>
      </c>
      <c r="E3063" s="706" t="s">
        <v>3632</v>
      </c>
      <c r="F3063" s="706" t="s">
        <v>3313</v>
      </c>
      <c r="G3063" s="706" t="s">
        <v>4177</v>
      </c>
      <c r="H3063" s="706" t="s">
        <v>9346</v>
      </c>
      <c r="I3063" s="561" t="s">
        <v>8394</v>
      </c>
      <c r="J3063" s="561" t="s">
        <v>4859</v>
      </c>
      <c r="K3063" s="706" t="s">
        <v>3586</v>
      </c>
      <c r="L3063" s="710">
        <v>1</v>
      </c>
    </row>
    <row r="3064" spans="1:12" s="230" customFormat="1" ht="22.5" customHeight="1" outlineLevel="2" x14ac:dyDescent="0.2">
      <c r="A3064" s="719">
        <v>101</v>
      </c>
      <c r="B3064" s="706" t="s">
        <v>12186</v>
      </c>
      <c r="C3064" s="706" t="s">
        <v>3568</v>
      </c>
      <c r="D3064" s="561" t="s">
        <v>12170</v>
      </c>
      <c r="E3064" s="706" t="s">
        <v>3632</v>
      </c>
      <c r="F3064" s="706" t="s">
        <v>234</v>
      </c>
      <c r="G3064" s="706" t="s">
        <v>3907</v>
      </c>
      <c r="H3064" s="706" t="s">
        <v>9346</v>
      </c>
      <c r="I3064" s="561" t="s">
        <v>8394</v>
      </c>
      <c r="J3064" s="561" t="s">
        <v>4859</v>
      </c>
      <c r="K3064" s="706" t="s">
        <v>3586</v>
      </c>
      <c r="L3064" s="710">
        <v>1</v>
      </c>
    </row>
    <row r="3065" spans="1:12" s="230" customFormat="1" ht="22.5" customHeight="1" outlineLevel="2" x14ac:dyDescent="0.2">
      <c r="A3065" s="719">
        <v>102</v>
      </c>
      <c r="B3065" s="706" t="s">
        <v>12187</v>
      </c>
      <c r="C3065" s="706" t="s">
        <v>3568</v>
      </c>
      <c r="D3065" s="561" t="s">
        <v>12170</v>
      </c>
      <c r="E3065" s="706" t="s">
        <v>11686</v>
      </c>
      <c r="F3065" s="706" t="s">
        <v>110</v>
      </c>
      <c r="G3065" s="706" t="s">
        <v>4749</v>
      </c>
      <c r="H3065" s="706" t="s">
        <v>9346</v>
      </c>
      <c r="I3065" s="561" t="s">
        <v>8394</v>
      </c>
      <c r="J3065" s="561" t="s">
        <v>4859</v>
      </c>
      <c r="K3065" s="706" t="s">
        <v>3586</v>
      </c>
      <c r="L3065" s="710">
        <v>1</v>
      </c>
    </row>
    <row r="3066" spans="1:12" s="230" customFormat="1" ht="22.5" customHeight="1" outlineLevel="2" x14ac:dyDescent="0.2">
      <c r="A3066" s="719">
        <v>103</v>
      </c>
      <c r="B3066" s="706" t="s">
        <v>12188</v>
      </c>
      <c r="C3066" s="706" t="s">
        <v>3568</v>
      </c>
      <c r="D3066" s="561" t="s">
        <v>12170</v>
      </c>
      <c r="E3066" s="706" t="s">
        <v>11686</v>
      </c>
      <c r="F3066" s="706" t="s">
        <v>147</v>
      </c>
      <c r="G3066" s="706" t="s">
        <v>3907</v>
      </c>
      <c r="H3066" s="706" t="s">
        <v>9346</v>
      </c>
      <c r="I3066" s="561" t="s">
        <v>8394</v>
      </c>
      <c r="J3066" s="561" t="s">
        <v>4859</v>
      </c>
      <c r="K3066" s="706" t="s">
        <v>3586</v>
      </c>
      <c r="L3066" s="710">
        <v>1</v>
      </c>
    </row>
    <row r="3067" spans="1:12" s="230" customFormat="1" ht="22.5" customHeight="1" outlineLevel="2" x14ac:dyDescent="0.2">
      <c r="A3067" s="719">
        <v>104</v>
      </c>
      <c r="B3067" s="706" t="s">
        <v>12189</v>
      </c>
      <c r="C3067" s="706" t="s">
        <v>3568</v>
      </c>
      <c r="D3067" s="561" t="s">
        <v>12170</v>
      </c>
      <c r="E3067" s="706" t="s">
        <v>11686</v>
      </c>
      <c r="F3067" s="706" t="s">
        <v>142</v>
      </c>
      <c r="G3067" s="706" t="s">
        <v>3907</v>
      </c>
      <c r="H3067" s="706" t="s">
        <v>9346</v>
      </c>
      <c r="I3067" s="561" t="s">
        <v>8394</v>
      </c>
      <c r="J3067" s="561" t="s">
        <v>4859</v>
      </c>
      <c r="K3067" s="706" t="s">
        <v>3586</v>
      </c>
      <c r="L3067" s="710">
        <v>1</v>
      </c>
    </row>
    <row r="3068" spans="1:12" s="230" customFormat="1" ht="22.5" customHeight="1" outlineLevel="2" x14ac:dyDescent="0.2">
      <c r="A3068" s="719">
        <v>105</v>
      </c>
      <c r="B3068" s="706" t="s">
        <v>12190</v>
      </c>
      <c r="C3068" s="706" t="s">
        <v>3568</v>
      </c>
      <c r="D3068" s="561" t="s">
        <v>8403</v>
      </c>
      <c r="E3068" s="706" t="s">
        <v>6576</v>
      </c>
      <c r="F3068" s="706" t="s">
        <v>220</v>
      </c>
      <c r="G3068" s="706" t="s">
        <v>5490</v>
      </c>
      <c r="H3068" s="706" t="s">
        <v>9346</v>
      </c>
      <c r="I3068" s="561" t="s">
        <v>8394</v>
      </c>
      <c r="J3068" s="561" t="s">
        <v>4859</v>
      </c>
      <c r="K3068" s="706" t="s">
        <v>3586</v>
      </c>
      <c r="L3068" s="710">
        <v>1</v>
      </c>
    </row>
    <row r="3069" spans="1:12" s="230" customFormat="1" ht="22.5" customHeight="1" outlineLevel="2" x14ac:dyDescent="0.2">
      <c r="A3069" s="719">
        <v>106</v>
      </c>
      <c r="B3069" s="706" t="s">
        <v>12191</v>
      </c>
      <c r="C3069" s="706" t="s">
        <v>3568</v>
      </c>
      <c r="D3069" s="561" t="s">
        <v>8403</v>
      </c>
      <c r="E3069" s="706" t="s">
        <v>3349</v>
      </c>
      <c r="F3069" s="706" t="s">
        <v>72</v>
      </c>
      <c r="G3069" s="706" t="s">
        <v>3907</v>
      </c>
      <c r="H3069" s="706" t="s">
        <v>9346</v>
      </c>
      <c r="I3069" s="561" t="s">
        <v>8394</v>
      </c>
      <c r="J3069" s="561" t="s">
        <v>4859</v>
      </c>
      <c r="K3069" s="706" t="s">
        <v>3586</v>
      </c>
      <c r="L3069" s="710">
        <v>1</v>
      </c>
    </row>
    <row r="3070" spans="1:12" s="230" customFormat="1" ht="22.5" customHeight="1" outlineLevel="2" x14ac:dyDescent="0.2">
      <c r="A3070" s="719">
        <v>107</v>
      </c>
      <c r="B3070" s="706" t="s">
        <v>12192</v>
      </c>
      <c r="C3070" s="706" t="s">
        <v>3568</v>
      </c>
      <c r="D3070" s="561" t="s">
        <v>12193</v>
      </c>
      <c r="E3070" s="706" t="s">
        <v>8352</v>
      </c>
      <c r="F3070" s="706" t="s">
        <v>109</v>
      </c>
      <c r="G3070" s="706" t="s">
        <v>4191</v>
      </c>
      <c r="H3070" s="706" t="s">
        <v>9420</v>
      </c>
      <c r="I3070" s="561" t="s">
        <v>8394</v>
      </c>
      <c r="J3070" s="561" t="s">
        <v>4859</v>
      </c>
      <c r="K3070" s="706" t="s">
        <v>3586</v>
      </c>
      <c r="L3070" s="710">
        <v>1</v>
      </c>
    </row>
    <row r="3071" spans="1:12" s="230" customFormat="1" ht="22.5" customHeight="1" outlineLevel="2" x14ac:dyDescent="0.2">
      <c r="A3071" s="719">
        <v>108</v>
      </c>
      <c r="B3071" s="706" t="s">
        <v>12194</v>
      </c>
      <c r="C3071" s="706" t="s">
        <v>3568</v>
      </c>
      <c r="D3071" s="561" t="s">
        <v>12193</v>
      </c>
      <c r="E3071" s="706" t="s">
        <v>1604</v>
      </c>
      <c r="F3071" s="706" t="s">
        <v>31</v>
      </c>
      <c r="G3071" s="706" t="s">
        <v>4177</v>
      </c>
      <c r="H3071" s="706" t="s">
        <v>9420</v>
      </c>
      <c r="I3071" s="561" t="s">
        <v>8394</v>
      </c>
      <c r="J3071" s="561" t="s">
        <v>4859</v>
      </c>
      <c r="K3071" s="706" t="s">
        <v>3586</v>
      </c>
      <c r="L3071" s="710">
        <v>1</v>
      </c>
    </row>
    <row r="3072" spans="1:12" s="230" customFormat="1" ht="22.5" customHeight="1" outlineLevel="2" x14ac:dyDescent="0.2">
      <c r="A3072" s="719">
        <v>109</v>
      </c>
      <c r="B3072" s="706" t="s">
        <v>12195</v>
      </c>
      <c r="C3072" s="706" t="s">
        <v>3568</v>
      </c>
      <c r="D3072" s="561" t="s">
        <v>12193</v>
      </c>
      <c r="E3072" s="706" t="s">
        <v>1604</v>
      </c>
      <c r="F3072" s="706" t="s">
        <v>31</v>
      </c>
      <c r="G3072" s="706" t="s">
        <v>3907</v>
      </c>
      <c r="H3072" s="706" t="s">
        <v>9420</v>
      </c>
      <c r="I3072" s="561" t="s">
        <v>8394</v>
      </c>
      <c r="J3072" s="561" t="s">
        <v>4859</v>
      </c>
      <c r="K3072" s="706" t="s">
        <v>3586</v>
      </c>
      <c r="L3072" s="710">
        <v>1</v>
      </c>
    </row>
    <row r="3073" spans="1:12" s="230" customFormat="1" ht="22.5" customHeight="1" outlineLevel="2" x14ac:dyDescent="0.2">
      <c r="A3073" s="719">
        <v>110</v>
      </c>
      <c r="B3073" s="706" t="s">
        <v>12196</v>
      </c>
      <c r="C3073" s="706" t="s">
        <v>3568</v>
      </c>
      <c r="D3073" s="561" t="s">
        <v>12193</v>
      </c>
      <c r="E3073" s="706" t="s">
        <v>1604</v>
      </c>
      <c r="F3073" s="706" t="s">
        <v>31</v>
      </c>
      <c r="G3073" s="706" t="s">
        <v>3907</v>
      </c>
      <c r="H3073" s="706" t="s">
        <v>9420</v>
      </c>
      <c r="I3073" s="561" t="s">
        <v>8394</v>
      </c>
      <c r="J3073" s="561" t="s">
        <v>4859</v>
      </c>
      <c r="K3073" s="706" t="s">
        <v>3586</v>
      </c>
      <c r="L3073" s="710">
        <v>1</v>
      </c>
    </row>
    <row r="3074" spans="1:12" s="230" customFormat="1" ht="22.5" customHeight="1" outlineLevel="2" x14ac:dyDescent="0.2">
      <c r="A3074" s="719">
        <v>111</v>
      </c>
      <c r="B3074" s="706" t="s">
        <v>12197</v>
      </c>
      <c r="C3074" s="706" t="s">
        <v>3568</v>
      </c>
      <c r="D3074" s="561" t="s">
        <v>8400</v>
      </c>
      <c r="E3074" s="706" t="s">
        <v>3345</v>
      </c>
      <c r="F3074" s="706" t="s">
        <v>70</v>
      </c>
      <c r="G3074" s="706" t="s">
        <v>4177</v>
      </c>
      <c r="H3074" s="706" t="s">
        <v>9420</v>
      </c>
      <c r="I3074" s="561" t="s">
        <v>8394</v>
      </c>
      <c r="J3074" s="561" t="s">
        <v>4859</v>
      </c>
      <c r="K3074" s="706" t="s">
        <v>3586</v>
      </c>
      <c r="L3074" s="710">
        <v>1</v>
      </c>
    </row>
    <row r="3075" spans="1:12" s="230" customFormat="1" ht="22.5" customHeight="1" outlineLevel="2" x14ac:dyDescent="0.2">
      <c r="A3075" s="719">
        <v>112</v>
      </c>
      <c r="B3075" s="706" t="s">
        <v>12198</v>
      </c>
      <c r="C3075" s="706" t="s">
        <v>3568</v>
      </c>
      <c r="D3075" s="561" t="s">
        <v>8400</v>
      </c>
      <c r="E3075" s="706" t="s">
        <v>8401</v>
      </c>
      <c r="F3075" s="706" t="s">
        <v>30</v>
      </c>
      <c r="G3075" s="706" t="s">
        <v>3907</v>
      </c>
      <c r="H3075" s="706" t="s">
        <v>9420</v>
      </c>
      <c r="I3075" s="561" t="s">
        <v>8394</v>
      </c>
      <c r="J3075" s="561" t="s">
        <v>4859</v>
      </c>
      <c r="K3075" s="706" t="s">
        <v>3586</v>
      </c>
      <c r="L3075" s="710">
        <v>1</v>
      </c>
    </row>
    <row r="3076" spans="1:12" s="230" customFormat="1" ht="22.5" customHeight="1" outlineLevel="2" x14ac:dyDescent="0.2">
      <c r="A3076" s="719">
        <v>113</v>
      </c>
      <c r="B3076" s="706" t="s">
        <v>12199</v>
      </c>
      <c r="C3076" s="706" t="s">
        <v>3568</v>
      </c>
      <c r="D3076" s="561" t="s">
        <v>8376</v>
      </c>
      <c r="E3076" s="706" t="s">
        <v>5508</v>
      </c>
      <c r="F3076" s="706" t="s">
        <v>32</v>
      </c>
      <c r="G3076" s="706" t="s">
        <v>4191</v>
      </c>
      <c r="H3076" s="706" t="s">
        <v>9420</v>
      </c>
      <c r="I3076" s="561" t="s">
        <v>8394</v>
      </c>
      <c r="J3076" s="561" t="s">
        <v>4859</v>
      </c>
      <c r="K3076" s="706" t="s">
        <v>3586</v>
      </c>
      <c r="L3076" s="710">
        <v>1</v>
      </c>
    </row>
    <row r="3077" spans="1:12" s="230" customFormat="1" ht="22.5" customHeight="1" outlineLevel="2" x14ac:dyDescent="0.2">
      <c r="A3077" s="719">
        <v>114</v>
      </c>
      <c r="B3077" s="706" t="s">
        <v>12200</v>
      </c>
      <c r="C3077" s="706" t="s">
        <v>3568</v>
      </c>
      <c r="D3077" s="561" t="s">
        <v>8376</v>
      </c>
      <c r="E3077" s="706" t="s">
        <v>5508</v>
      </c>
      <c r="F3077" s="706" t="s">
        <v>147</v>
      </c>
      <c r="G3077" s="706" t="s">
        <v>3907</v>
      </c>
      <c r="H3077" s="706" t="s">
        <v>9420</v>
      </c>
      <c r="I3077" s="561" t="s">
        <v>8394</v>
      </c>
      <c r="J3077" s="561" t="s">
        <v>4859</v>
      </c>
      <c r="K3077" s="706" t="s">
        <v>3586</v>
      </c>
      <c r="L3077" s="710">
        <v>1</v>
      </c>
    </row>
    <row r="3078" spans="1:12" s="230" customFormat="1" ht="22.5" customHeight="1" outlineLevel="2" x14ac:dyDescent="0.2">
      <c r="A3078" s="719">
        <v>115</v>
      </c>
      <c r="B3078" s="706" t="s">
        <v>12201</v>
      </c>
      <c r="C3078" s="706" t="s">
        <v>3568</v>
      </c>
      <c r="D3078" s="561" t="s">
        <v>8376</v>
      </c>
      <c r="E3078" s="706" t="s">
        <v>5508</v>
      </c>
      <c r="F3078" s="706" t="s">
        <v>176</v>
      </c>
      <c r="G3078" s="706" t="s">
        <v>4177</v>
      </c>
      <c r="H3078" s="706" t="s">
        <v>9420</v>
      </c>
      <c r="I3078" s="561" t="s">
        <v>8394</v>
      </c>
      <c r="J3078" s="561" t="s">
        <v>4859</v>
      </c>
      <c r="K3078" s="706" t="s">
        <v>3586</v>
      </c>
      <c r="L3078" s="710">
        <v>1</v>
      </c>
    </row>
    <row r="3079" spans="1:12" s="230" customFormat="1" ht="22.5" customHeight="1" outlineLevel="2" x14ac:dyDescent="0.2">
      <c r="A3079" s="719">
        <v>116</v>
      </c>
      <c r="B3079" s="706" t="s">
        <v>12202</v>
      </c>
      <c r="C3079" s="706" t="s">
        <v>3568</v>
      </c>
      <c r="D3079" s="561" t="s">
        <v>8376</v>
      </c>
      <c r="E3079" s="706" t="s">
        <v>3666</v>
      </c>
      <c r="F3079" s="706" t="s">
        <v>69</v>
      </c>
      <c r="G3079" s="706" t="s">
        <v>3907</v>
      </c>
      <c r="H3079" s="706" t="s">
        <v>9420</v>
      </c>
      <c r="I3079" s="561" t="s">
        <v>8394</v>
      </c>
      <c r="J3079" s="561" t="s">
        <v>4859</v>
      </c>
      <c r="K3079" s="706" t="s">
        <v>3586</v>
      </c>
      <c r="L3079" s="710">
        <v>1</v>
      </c>
    </row>
    <row r="3080" spans="1:12" s="230" customFormat="1" ht="22.5" customHeight="1" outlineLevel="2" x14ac:dyDescent="0.2">
      <c r="A3080" s="719">
        <v>117</v>
      </c>
      <c r="B3080" s="706" t="s">
        <v>12203</v>
      </c>
      <c r="C3080" s="706" t="s">
        <v>3568</v>
      </c>
      <c r="D3080" s="561" t="s">
        <v>8376</v>
      </c>
      <c r="E3080" s="706" t="s">
        <v>3666</v>
      </c>
      <c r="F3080" s="706" t="s">
        <v>32</v>
      </c>
      <c r="G3080" s="706" t="s">
        <v>3907</v>
      </c>
      <c r="H3080" s="706" t="s">
        <v>9420</v>
      </c>
      <c r="I3080" s="561" t="s">
        <v>8394</v>
      </c>
      <c r="J3080" s="561" t="s">
        <v>4859</v>
      </c>
      <c r="K3080" s="706" t="s">
        <v>3586</v>
      </c>
      <c r="L3080" s="710">
        <v>1</v>
      </c>
    </row>
    <row r="3081" spans="1:12" s="230" customFormat="1" ht="22.5" customHeight="1" outlineLevel="2" x14ac:dyDescent="0.2">
      <c r="A3081" s="719">
        <v>118</v>
      </c>
      <c r="B3081" s="706" t="s">
        <v>12204</v>
      </c>
      <c r="C3081" s="706" t="s">
        <v>3568</v>
      </c>
      <c r="D3081" s="561" t="s">
        <v>8376</v>
      </c>
      <c r="E3081" s="706" t="s">
        <v>3666</v>
      </c>
      <c r="F3081" s="706" t="s">
        <v>110</v>
      </c>
      <c r="G3081" s="706" t="s">
        <v>3907</v>
      </c>
      <c r="H3081" s="706" t="s">
        <v>9420</v>
      </c>
      <c r="I3081" s="561" t="s">
        <v>8394</v>
      </c>
      <c r="J3081" s="561" t="s">
        <v>4859</v>
      </c>
      <c r="K3081" s="706" t="s">
        <v>3586</v>
      </c>
      <c r="L3081" s="710">
        <v>1</v>
      </c>
    </row>
    <row r="3082" spans="1:12" s="230" customFormat="1" ht="22.5" customHeight="1" outlineLevel="2" x14ac:dyDescent="0.2">
      <c r="A3082" s="719">
        <v>119</v>
      </c>
      <c r="B3082" s="706" t="s">
        <v>12205</v>
      </c>
      <c r="C3082" s="706" t="s">
        <v>3568</v>
      </c>
      <c r="D3082" s="561" t="s">
        <v>8377</v>
      </c>
      <c r="E3082" s="706" t="s">
        <v>5508</v>
      </c>
      <c r="F3082" s="706" t="s">
        <v>91</v>
      </c>
      <c r="G3082" s="706" t="s">
        <v>4177</v>
      </c>
      <c r="H3082" s="706" t="s">
        <v>9420</v>
      </c>
      <c r="I3082" s="561" t="s">
        <v>8394</v>
      </c>
      <c r="J3082" s="561" t="s">
        <v>4859</v>
      </c>
      <c r="K3082" s="706" t="s">
        <v>3586</v>
      </c>
      <c r="L3082" s="710">
        <v>1</v>
      </c>
    </row>
    <row r="3083" spans="1:12" s="230" customFormat="1" ht="22.5" customHeight="1" outlineLevel="2" x14ac:dyDescent="0.2">
      <c r="A3083" s="719">
        <v>120</v>
      </c>
      <c r="B3083" s="706" t="s">
        <v>12206</v>
      </c>
      <c r="C3083" s="706" t="s">
        <v>3568</v>
      </c>
      <c r="D3083" s="561" t="s">
        <v>8398</v>
      </c>
      <c r="E3083" s="706" t="s">
        <v>8399</v>
      </c>
      <c r="F3083" s="706" t="s">
        <v>33</v>
      </c>
      <c r="G3083" s="706" t="s">
        <v>4749</v>
      </c>
      <c r="H3083" s="706" t="s">
        <v>9420</v>
      </c>
      <c r="I3083" s="561" t="s">
        <v>8394</v>
      </c>
      <c r="J3083" s="561" t="s">
        <v>4859</v>
      </c>
      <c r="K3083" s="706" t="s">
        <v>3586</v>
      </c>
      <c r="L3083" s="710">
        <v>1</v>
      </c>
    </row>
    <row r="3084" spans="1:12" s="230" customFormat="1" ht="22.5" customHeight="1" outlineLevel="2" x14ac:dyDescent="0.2">
      <c r="A3084" s="719">
        <v>121</v>
      </c>
      <c r="B3084" s="706" t="s">
        <v>12207</v>
      </c>
      <c r="C3084" s="706" t="s">
        <v>3568</v>
      </c>
      <c r="D3084" s="561" t="s">
        <v>8398</v>
      </c>
      <c r="E3084" s="706" t="s">
        <v>8399</v>
      </c>
      <c r="F3084" s="706" t="s">
        <v>146</v>
      </c>
      <c r="G3084" s="706" t="s">
        <v>3907</v>
      </c>
      <c r="H3084" s="706" t="s">
        <v>9420</v>
      </c>
      <c r="I3084" s="561" t="s">
        <v>8394</v>
      </c>
      <c r="J3084" s="561" t="s">
        <v>4859</v>
      </c>
      <c r="K3084" s="706" t="s">
        <v>3586</v>
      </c>
      <c r="L3084" s="710">
        <v>1</v>
      </c>
    </row>
    <row r="3085" spans="1:12" s="230" customFormat="1" ht="22.5" customHeight="1" outlineLevel="2" x14ac:dyDescent="0.2">
      <c r="A3085" s="719">
        <v>122</v>
      </c>
      <c r="B3085" s="706" t="s">
        <v>12208</v>
      </c>
      <c r="C3085" s="706" t="s">
        <v>3568</v>
      </c>
      <c r="D3085" s="561" t="s">
        <v>8402</v>
      </c>
      <c r="E3085" s="706" t="s">
        <v>3661</v>
      </c>
      <c r="F3085" s="706" t="s">
        <v>112</v>
      </c>
      <c r="G3085" s="706" t="s">
        <v>4749</v>
      </c>
      <c r="H3085" s="706" t="s">
        <v>9420</v>
      </c>
      <c r="I3085" s="561" t="s">
        <v>8394</v>
      </c>
      <c r="J3085" s="561" t="s">
        <v>4859</v>
      </c>
      <c r="K3085" s="706" t="s">
        <v>3586</v>
      </c>
      <c r="L3085" s="710">
        <v>1</v>
      </c>
    </row>
    <row r="3086" spans="1:12" s="230" customFormat="1" ht="22.5" customHeight="1" outlineLevel="2" x14ac:dyDescent="0.2">
      <c r="A3086" s="719">
        <v>123</v>
      </c>
      <c r="B3086" s="706" t="s">
        <v>12209</v>
      </c>
      <c r="C3086" s="706" t="s">
        <v>3568</v>
      </c>
      <c r="D3086" s="561" t="s">
        <v>8402</v>
      </c>
      <c r="E3086" s="706" t="s">
        <v>3661</v>
      </c>
      <c r="F3086" s="706" t="s">
        <v>112</v>
      </c>
      <c r="G3086" s="706" t="s">
        <v>4191</v>
      </c>
      <c r="H3086" s="706" t="s">
        <v>9420</v>
      </c>
      <c r="I3086" s="561" t="s">
        <v>8394</v>
      </c>
      <c r="J3086" s="561" t="s">
        <v>4859</v>
      </c>
      <c r="K3086" s="706" t="s">
        <v>3586</v>
      </c>
      <c r="L3086" s="710">
        <v>1</v>
      </c>
    </row>
    <row r="3087" spans="1:12" s="230" customFormat="1" ht="22.5" customHeight="1" outlineLevel="2" x14ac:dyDescent="0.2">
      <c r="A3087" s="719">
        <v>124</v>
      </c>
      <c r="B3087" s="706" t="s">
        <v>12210</v>
      </c>
      <c r="C3087" s="706" t="s">
        <v>3568</v>
      </c>
      <c r="D3087" s="561" t="s">
        <v>8402</v>
      </c>
      <c r="E3087" s="706" t="s">
        <v>6199</v>
      </c>
      <c r="F3087" s="706" t="s">
        <v>112</v>
      </c>
      <c r="G3087" s="706" t="s">
        <v>4177</v>
      </c>
      <c r="H3087" s="706" t="s">
        <v>9420</v>
      </c>
      <c r="I3087" s="561" t="s">
        <v>8394</v>
      </c>
      <c r="J3087" s="561" t="s">
        <v>4859</v>
      </c>
      <c r="K3087" s="706" t="s">
        <v>3586</v>
      </c>
      <c r="L3087" s="710">
        <v>1</v>
      </c>
    </row>
    <row r="3088" spans="1:12" s="230" customFormat="1" ht="22.5" customHeight="1" outlineLevel="2" x14ac:dyDescent="0.2">
      <c r="A3088" s="719">
        <v>125</v>
      </c>
      <c r="B3088" s="706" t="s">
        <v>12211</v>
      </c>
      <c r="C3088" s="706" t="s">
        <v>3568</v>
      </c>
      <c r="D3088" s="561" t="s">
        <v>8402</v>
      </c>
      <c r="E3088" s="706" t="s">
        <v>6199</v>
      </c>
      <c r="F3088" s="706" t="s">
        <v>112</v>
      </c>
      <c r="G3088" s="706" t="s">
        <v>4191</v>
      </c>
      <c r="H3088" s="706" t="s">
        <v>9420</v>
      </c>
      <c r="I3088" s="561" t="s">
        <v>8394</v>
      </c>
      <c r="J3088" s="561" t="s">
        <v>4859</v>
      </c>
      <c r="K3088" s="706" t="s">
        <v>3586</v>
      </c>
      <c r="L3088" s="710">
        <v>1</v>
      </c>
    </row>
    <row r="3089" spans="1:12" s="230" customFormat="1" ht="22.5" customHeight="1" outlineLevel="2" x14ac:dyDescent="0.2">
      <c r="A3089" s="719">
        <v>126</v>
      </c>
      <c r="B3089" s="706" t="s">
        <v>12212</v>
      </c>
      <c r="C3089" s="706" t="s">
        <v>3568</v>
      </c>
      <c r="D3089" s="561" t="s">
        <v>8402</v>
      </c>
      <c r="E3089" s="706" t="s">
        <v>3564</v>
      </c>
      <c r="F3089" s="706" t="s">
        <v>112</v>
      </c>
      <c r="G3089" s="706" t="s">
        <v>3907</v>
      </c>
      <c r="H3089" s="706" t="s">
        <v>9420</v>
      </c>
      <c r="I3089" s="561" t="s">
        <v>8394</v>
      </c>
      <c r="J3089" s="561" t="s">
        <v>4859</v>
      </c>
      <c r="K3089" s="706" t="s">
        <v>3586</v>
      </c>
      <c r="L3089" s="710">
        <v>1</v>
      </c>
    </row>
    <row r="3090" spans="1:12" s="230" customFormat="1" ht="22.5" customHeight="1" outlineLevel="2" x14ac:dyDescent="0.2">
      <c r="A3090" s="719">
        <v>127</v>
      </c>
      <c r="B3090" s="706" t="s">
        <v>12213</v>
      </c>
      <c r="C3090" s="706" t="s">
        <v>3568</v>
      </c>
      <c r="D3090" s="561" t="s">
        <v>8402</v>
      </c>
      <c r="E3090" s="706" t="s">
        <v>3564</v>
      </c>
      <c r="F3090" s="706" t="s">
        <v>34</v>
      </c>
      <c r="G3090" s="706" t="s">
        <v>3907</v>
      </c>
      <c r="H3090" s="706" t="s">
        <v>9420</v>
      </c>
      <c r="I3090" s="561" t="s">
        <v>8394</v>
      </c>
      <c r="J3090" s="561" t="s">
        <v>4859</v>
      </c>
      <c r="K3090" s="706" t="s">
        <v>3586</v>
      </c>
      <c r="L3090" s="710">
        <v>1</v>
      </c>
    </row>
    <row r="3091" spans="1:12" s="230" customFormat="1" ht="22.5" customHeight="1" outlineLevel="2" x14ac:dyDescent="0.2">
      <c r="A3091" s="719">
        <v>128</v>
      </c>
      <c r="B3091" s="706" t="s">
        <v>12214</v>
      </c>
      <c r="C3091" s="706" t="s">
        <v>3568</v>
      </c>
      <c r="D3091" s="561" t="s">
        <v>8402</v>
      </c>
      <c r="E3091" s="706" t="s">
        <v>3564</v>
      </c>
      <c r="F3091" s="706" t="s">
        <v>34</v>
      </c>
      <c r="G3091" s="706" t="s">
        <v>4749</v>
      </c>
      <c r="H3091" s="706" t="s">
        <v>9420</v>
      </c>
      <c r="I3091" s="561" t="s">
        <v>8394</v>
      </c>
      <c r="J3091" s="561" t="s">
        <v>4859</v>
      </c>
      <c r="K3091" s="706" t="s">
        <v>3586</v>
      </c>
      <c r="L3091" s="710">
        <v>1</v>
      </c>
    </row>
    <row r="3092" spans="1:12" s="230" customFormat="1" ht="22.5" customHeight="1" outlineLevel="2" x14ac:dyDescent="0.2">
      <c r="A3092" s="719">
        <v>129</v>
      </c>
      <c r="B3092" s="706" t="s">
        <v>12215</v>
      </c>
      <c r="C3092" s="706" t="s">
        <v>3568</v>
      </c>
      <c r="D3092" s="561" t="s">
        <v>12216</v>
      </c>
      <c r="E3092" s="706" t="s">
        <v>4012</v>
      </c>
      <c r="F3092" s="706" t="s">
        <v>3340</v>
      </c>
      <c r="G3092" s="706" t="s">
        <v>3907</v>
      </c>
      <c r="H3092" s="706" t="s">
        <v>9420</v>
      </c>
      <c r="I3092" s="561" t="s">
        <v>8394</v>
      </c>
      <c r="J3092" s="561" t="s">
        <v>4859</v>
      </c>
      <c r="K3092" s="706" t="s">
        <v>3586</v>
      </c>
      <c r="L3092" s="710">
        <v>1</v>
      </c>
    </row>
    <row r="3093" spans="1:12" s="230" customFormat="1" ht="22.5" customHeight="1" outlineLevel="2" x14ac:dyDescent="0.2">
      <c r="A3093" s="719">
        <v>130</v>
      </c>
      <c r="B3093" s="706" t="s">
        <v>12217</v>
      </c>
      <c r="C3093" s="706" t="s">
        <v>3568</v>
      </c>
      <c r="D3093" s="561" t="s">
        <v>12218</v>
      </c>
      <c r="E3093" s="706" t="s">
        <v>12219</v>
      </c>
      <c r="F3093" s="706" t="s">
        <v>106</v>
      </c>
      <c r="G3093" s="706" t="s">
        <v>3907</v>
      </c>
      <c r="H3093" s="706" t="s">
        <v>9420</v>
      </c>
      <c r="I3093" s="561" t="s">
        <v>8394</v>
      </c>
      <c r="J3093" s="561" t="s">
        <v>4859</v>
      </c>
      <c r="K3093" s="706" t="s">
        <v>3586</v>
      </c>
      <c r="L3093" s="710">
        <v>1</v>
      </c>
    </row>
    <row r="3094" spans="1:12" s="230" customFormat="1" ht="22.5" customHeight="1" outlineLevel="2" x14ac:dyDescent="0.2">
      <c r="A3094" s="719">
        <v>131</v>
      </c>
      <c r="B3094" s="706" t="s">
        <v>12220</v>
      </c>
      <c r="C3094" s="706" t="s">
        <v>3568</v>
      </c>
      <c r="D3094" s="561" t="s">
        <v>12218</v>
      </c>
      <c r="E3094" s="706" t="s">
        <v>12219</v>
      </c>
      <c r="F3094" s="706" t="s">
        <v>33</v>
      </c>
      <c r="G3094" s="706" t="s">
        <v>4749</v>
      </c>
      <c r="H3094" s="706" t="s">
        <v>9420</v>
      </c>
      <c r="I3094" s="561" t="s">
        <v>8394</v>
      </c>
      <c r="J3094" s="561" t="s">
        <v>4859</v>
      </c>
      <c r="K3094" s="706" t="s">
        <v>3586</v>
      </c>
      <c r="L3094" s="710">
        <v>1</v>
      </c>
    </row>
    <row r="3095" spans="1:12" s="230" customFormat="1" ht="22.5" customHeight="1" outlineLevel="2" x14ac:dyDescent="0.2">
      <c r="A3095" s="719">
        <v>132</v>
      </c>
      <c r="B3095" s="706" t="s">
        <v>12221</v>
      </c>
      <c r="C3095" s="706" t="s">
        <v>3568</v>
      </c>
      <c r="D3095" s="561" t="s">
        <v>12218</v>
      </c>
      <c r="E3095" s="706" t="s">
        <v>12222</v>
      </c>
      <c r="F3095" s="706" t="s">
        <v>112</v>
      </c>
      <c r="G3095" s="706" t="s">
        <v>3907</v>
      </c>
      <c r="H3095" s="706" t="s">
        <v>9420</v>
      </c>
      <c r="I3095" s="561" t="s">
        <v>8394</v>
      </c>
      <c r="J3095" s="561" t="s">
        <v>4859</v>
      </c>
      <c r="K3095" s="706" t="s">
        <v>3586</v>
      </c>
      <c r="L3095" s="710">
        <v>1</v>
      </c>
    </row>
    <row r="3096" spans="1:12" s="230" customFormat="1" ht="22.5" customHeight="1" outlineLevel="2" x14ac:dyDescent="0.2">
      <c r="A3096" s="719">
        <v>133</v>
      </c>
      <c r="B3096" s="706" t="s">
        <v>12223</v>
      </c>
      <c r="C3096" s="706" t="s">
        <v>3568</v>
      </c>
      <c r="D3096" s="561" t="s">
        <v>12218</v>
      </c>
      <c r="E3096" s="706" t="s">
        <v>12078</v>
      </c>
      <c r="F3096" s="706" t="s">
        <v>106</v>
      </c>
      <c r="G3096" s="706" t="s">
        <v>4749</v>
      </c>
      <c r="H3096" s="706" t="s">
        <v>9420</v>
      </c>
      <c r="I3096" s="561" t="s">
        <v>8394</v>
      </c>
      <c r="J3096" s="561" t="s">
        <v>4859</v>
      </c>
      <c r="K3096" s="706" t="s">
        <v>3586</v>
      </c>
      <c r="L3096" s="710">
        <v>1</v>
      </c>
    </row>
    <row r="3097" spans="1:12" s="230" customFormat="1" ht="22.5" customHeight="1" outlineLevel="2" x14ac:dyDescent="0.2">
      <c r="A3097" s="719">
        <v>134</v>
      </c>
      <c r="B3097" s="706" t="s">
        <v>12224</v>
      </c>
      <c r="C3097" s="706" t="s">
        <v>3568</v>
      </c>
      <c r="D3097" s="561" t="s">
        <v>12218</v>
      </c>
      <c r="E3097" s="706" t="s">
        <v>12078</v>
      </c>
      <c r="F3097" s="706" t="s">
        <v>35</v>
      </c>
      <c r="G3097" s="706" t="s">
        <v>4749</v>
      </c>
      <c r="H3097" s="706" t="s">
        <v>9420</v>
      </c>
      <c r="I3097" s="561" t="s">
        <v>8394</v>
      </c>
      <c r="J3097" s="561" t="s">
        <v>4859</v>
      </c>
      <c r="K3097" s="706" t="s">
        <v>3586</v>
      </c>
      <c r="L3097" s="710">
        <v>1</v>
      </c>
    </row>
    <row r="3098" spans="1:12" s="230" customFormat="1" ht="22.5" customHeight="1" outlineLevel="2" x14ac:dyDescent="0.2">
      <c r="A3098" s="719">
        <v>135</v>
      </c>
      <c r="B3098" s="706" t="s">
        <v>12225</v>
      </c>
      <c r="C3098" s="706" t="s">
        <v>3568</v>
      </c>
      <c r="D3098" s="561" t="s">
        <v>12218</v>
      </c>
      <c r="E3098" s="706" t="s">
        <v>12078</v>
      </c>
      <c r="F3098" s="706" t="s">
        <v>180</v>
      </c>
      <c r="G3098" s="706" t="s">
        <v>3907</v>
      </c>
      <c r="H3098" s="706" t="s">
        <v>9420</v>
      </c>
      <c r="I3098" s="561" t="s">
        <v>8394</v>
      </c>
      <c r="J3098" s="561" t="s">
        <v>4859</v>
      </c>
      <c r="K3098" s="706" t="s">
        <v>3586</v>
      </c>
      <c r="L3098" s="710">
        <v>1</v>
      </c>
    </row>
    <row r="3099" spans="1:12" s="230" customFormat="1" ht="22.5" customHeight="1" outlineLevel="2" x14ac:dyDescent="0.2">
      <c r="A3099" s="719">
        <v>136</v>
      </c>
      <c r="B3099" s="706" t="s">
        <v>12226</v>
      </c>
      <c r="C3099" s="706" t="s">
        <v>3568</v>
      </c>
      <c r="D3099" s="561" t="s">
        <v>12218</v>
      </c>
      <c r="E3099" s="706" t="s">
        <v>12078</v>
      </c>
      <c r="F3099" s="706" t="s">
        <v>181</v>
      </c>
      <c r="G3099" s="706" t="s">
        <v>3907</v>
      </c>
      <c r="H3099" s="706" t="s">
        <v>9420</v>
      </c>
      <c r="I3099" s="561" t="s">
        <v>8394</v>
      </c>
      <c r="J3099" s="561" t="s">
        <v>4859</v>
      </c>
      <c r="K3099" s="706" t="s">
        <v>3586</v>
      </c>
      <c r="L3099" s="710">
        <v>1</v>
      </c>
    </row>
    <row r="3100" spans="1:12" s="230" customFormat="1" ht="22.5" customHeight="1" outlineLevel="2" x14ac:dyDescent="0.2">
      <c r="A3100" s="719">
        <v>137</v>
      </c>
      <c r="B3100" s="706" t="s">
        <v>12227</v>
      </c>
      <c r="C3100" s="706" t="s">
        <v>3568</v>
      </c>
      <c r="D3100" s="561" t="s">
        <v>12218</v>
      </c>
      <c r="E3100" s="706" t="s">
        <v>3559</v>
      </c>
      <c r="F3100" s="706" t="s">
        <v>143</v>
      </c>
      <c r="G3100" s="706" t="s">
        <v>3907</v>
      </c>
      <c r="H3100" s="706" t="s">
        <v>9420</v>
      </c>
      <c r="I3100" s="561" t="s">
        <v>8394</v>
      </c>
      <c r="J3100" s="561" t="s">
        <v>4859</v>
      </c>
      <c r="K3100" s="706" t="s">
        <v>3586</v>
      </c>
      <c r="L3100" s="710">
        <v>1</v>
      </c>
    </row>
    <row r="3101" spans="1:12" s="230" customFormat="1" ht="22.5" customHeight="1" outlineLevel="2" x14ac:dyDescent="0.2">
      <c r="A3101" s="719">
        <v>138</v>
      </c>
      <c r="B3101" s="706" t="s">
        <v>12228</v>
      </c>
      <c r="C3101" s="706" t="s">
        <v>3568</v>
      </c>
      <c r="D3101" s="561" t="s">
        <v>12229</v>
      </c>
      <c r="E3101" s="706" t="s">
        <v>12078</v>
      </c>
      <c r="F3101" s="706" t="s">
        <v>141</v>
      </c>
      <c r="G3101" s="706" t="s">
        <v>3907</v>
      </c>
      <c r="H3101" s="706" t="s">
        <v>9420</v>
      </c>
      <c r="I3101" s="561" t="s">
        <v>8394</v>
      </c>
      <c r="J3101" s="561" t="s">
        <v>4859</v>
      </c>
      <c r="K3101" s="706" t="s">
        <v>3586</v>
      </c>
      <c r="L3101" s="710">
        <v>1</v>
      </c>
    </row>
    <row r="3102" spans="1:12" s="230" customFormat="1" ht="22.5" customHeight="1" outlineLevel="2" x14ac:dyDescent="0.2">
      <c r="A3102" s="719">
        <v>139</v>
      </c>
      <c r="B3102" s="706" t="s">
        <v>12230</v>
      </c>
      <c r="C3102" s="706" t="s">
        <v>3568</v>
      </c>
      <c r="D3102" s="561" t="s">
        <v>12229</v>
      </c>
      <c r="E3102" s="706" t="s">
        <v>12078</v>
      </c>
      <c r="F3102" s="706" t="s">
        <v>220</v>
      </c>
      <c r="G3102" s="706" t="s">
        <v>3907</v>
      </c>
      <c r="H3102" s="706" t="s">
        <v>9420</v>
      </c>
      <c r="I3102" s="561" t="s">
        <v>8394</v>
      </c>
      <c r="J3102" s="561" t="s">
        <v>4859</v>
      </c>
      <c r="K3102" s="706" t="s">
        <v>3586</v>
      </c>
      <c r="L3102" s="710">
        <v>1</v>
      </c>
    </row>
    <row r="3103" spans="1:12" s="230" customFormat="1" ht="22.5" customHeight="1" outlineLevel="2" x14ac:dyDescent="0.2">
      <c r="A3103" s="719">
        <v>140</v>
      </c>
      <c r="B3103" s="706" t="s">
        <v>12231</v>
      </c>
      <c r="C3103" s="706" t="s">
        <v>3568</v>
      </c>
      <c r="D3103" s="561" t="s">
        <v>12232</v>
      </c>
      <c r="E3103" s="706" t="s">
        <v>3559</v>
      </c>
      <c r="F3103" s="706" t="s">
        <v>237</v>
      </c>
      <c r="G3103" s="706" t="s">
        <v>4749</v>
      </c>
      <c r="H3103" s="706" t="s">
        <v>9420</v>
      </c>
      <c r="I3103" s="561" t="s">
        <v>8394</v>
      </c>
      <c r="J3103" s="561" t="s">
        <v>4859</v>
      </c>
      <c r="K3103" s="706" t="s">
        <v>3586</v>
      </c>
      <c r="L3103" s="710">
        <v>1</v>
      </c>
    </row>
    <row r="3104" spans="1:12" s="230" customFormat="1" ht="22.5" customHeight="1" outlineLevel="2" x14ac:dyDescent="0.2">
      <c r="A3104" s="719">
        <v>141</v>
      </c>
      <c r="B3104" s="706" t="s">
        <v>12233</v>
      </c>
      <c r="C3104" s="706" t="s">
        <v>3568</v>
      </c>
      <c r="D3104" s="561" t="s">
        <v>12234</v>
      </c>
      <c r="E3104" s="706" t="s">
        <v>12235</v>
      </c>
      <c r="F3104" s="706" t="s">
        <v>181</v>
      </c>
      <c r="G3104" s="706" t="s">
        <v>3907</v>
      </c>
      <c r="H3104" s="706" t="s">
        <v>9420</v>
      </c>
      <c r="I3104" s="561" t="s">
        <v>8394</v>
      </c>
      <c r="J3104" s="561" t="s">
        <v>4859</v>
      </c>
      <c r="K3104" s="706" t="s">
        <v>3586</v>
      </c>
      <c r="L3104" s="710">
        <v>1</v>
      </c>
    </row>
    <row r="3105" spans="1:12" s="230" customFormat="1" ht="22.5" customHeight="1" outlineLevel="2" x14ac:dyDescent="0.2">
      <c r="A3105" s="719">
        <v>142</v>
      </c>
      <c r="B3105" s="706" t="s">
        <v>12236</v>
      </c>
      <c r="C3105" s="706" t="s">
        <v>3568</v>
      </c>
      <c r="D3105" s="561" t="s">
        <v>12237</v>
      </c>
      <c r="E3105" s="706" t="s">
        <v>12238</v>
      </c>
      <c r="F3105" s="706" t="s">
        <v>234</v>
      </c>
      <c r="G3105" s="706" t="s">
        <v>3907</v>
      </c>
      <c r="H3105" s="706" t="s">
        <v>9420</v>
      </c>
      <c r="I3105" s="561" t="s">
        <v>8394</v>
      </c>
      <c r="J3105" s="561" t="s">
        <v>4859</v>
      </c>
      <c r="K3105" s="706" t="s">
        <v>3586</v>
      </c>
      <c r="L3105" s="710">
        <v>1</v>
      </c>
    </row>
    <row r="3106" spans="1:12" s="230" customFormat="1" ht="22.5" customHeight="1" outlineLevel="2" x14ac:dyDescent="0.2">
      <c r="A3106" s="719">
        <v>143</v>
      </c>
      <c r="B3106" s="706" t="s">
        <v>12239</v>
      </c>
      <c r="C3106" s="706" t="s">
        <v>3568</v>
      </c>
      <c r="D3106" s="561" t="s">
        <v>12237</v>
      </c>
      <c r="E3106" s="706" t="s">
        <v>12240</v>
      </c>
      <c r="F3106" s="706" t="s">
        <v>240</v>
      </c>
      <c r="G3106" s="706" t="s">
        <v>3907</v>
      </c>
      <c r="H3106" s="706" t="s">
        <v>9420</v>
      </c>
      <c r="I3106" s="561" t="s">
        <v>8394</v>
      </c>
      <c r="J3106" s="561" t="s">
        <v>4859</v>
      </c>
      <c r="K3106" s="706" t="s">
        <v>3586</v>
      </c>
      <c r="L3106" s="710">
        <v>1</v>
      </c>
    </row>
    <row r="3107" spans="1:12" s="230" customFormat="1" ht="22.5" customHeight="1" outlineLevel="2" x14ac:dyDescent="0.2">
      <c r="A3107" s="719">
        <v>144</v>
      </c>
      <c r="B3107" s="706" t="s">
        <v>12241</v>
      </c>
      <c r="C3107" s="706" t="s">
        <v>3568</v>
      </c>
      <c r="D3107" s="561" t="s">
        <v>12237</v>
      </c>
      <c r="E3107" s="706" t="s">
        <v>12242</v>
      </c>
      <c r="F3107" s="706" t="s">
        <v>110</v>
      </c>
      <c r="G3107" s="706" t="s">
        <v>3907</v>
      </c>
      <c r="H3107" s="706" t="s">
        <v>9420</v>
      </c>
      <c r="I3107" s="561" t="s">
        <v>8394</v>
      </c>
      <c r="J3107" s="561" t="s">
        <v>4859</v>
      </c>
      <c r="K3107" s="706" t="s">
        <v>3586</v>
      </c>
      <c r="L3107" s="710">
        <v>1</v>
      </c>
    </row>
    <row r="3108" spans="1:12" s="230" customFormat="1" ht="22.5" customHeight="1" outlineLevel="2" x14ac:dyDescent="0.2">
      <c r="A3108" s="719">
        <v>145</v>
      </c>
      <c r="B3108" s="706" t="s">
        <v>12243</v>
      </c>
      <c r="C3108" s="706" t="s">
        <v>3568</v>
      </c>
      <c r="D3108" s="561" t="s">
        <v>12237</v>
      </c>
      <c r="E3108" s="706" t="s">
        <v>12242</v>
      </c>
      <c r="F3108" s="706" t="s">
        <v>180</v>
      </c>
      <c r="G3108" s="706" t="s">
        <v>3907</v>
      </c>
      <c r="H3108" s="706" t="s">
        <v>9420</v>
      </c>
      <c r="I3108" s="561" t="s">
        <v>8394</v>
      </c>
      <c r="J3108" s="561" t="s">
        <v>4859</v>
      </c>
      <c r="K3108" s="706" t="s">
        <v>3586</v>
      </c>
      <c r="L3108" s="710">
        <v>1</v>
      </c>
    </row>
    <row r="3109" spans="1:12" s="230" customFormat="1" ht="22.5" customHeight="1" outlineLevel="2" x14ac:dyDescent="0.2">
      <c r="A3109" s="719">
        <v>146</v>
      </c>
      <c r="B3109" s="706" t="s">
        <v>12244</v>
      </c>
      <c r="C3109" s="706" t="s">
        <v>3568</v>
      </c>
      <c r="D3109" s="561" t="s">
        <v>12237</v>
      </c>
      <c r="E3109" s="706" t="s">
        <v>12242</v>
      </c>
      <c r="F3109" s="706" t="s">
        <v>183</v>
      </c>
      <c r="G3109" s="706" t="s">
        <v>3907</v>
      </c>
      <c r="H3109" s="706" t="s">
        <v>9420</v>
      </c>
      <c r="I3109" s="561" t="s">
        <v>8394</v>
      </c>
      <c r="J3109" s="561" t="s">
        <v>4859</v>
      </c>
      <c r="K3109" s="706" t="s">
        <v>3586</v>
      </c>
      <c r="L3109" s="710">
        <v>1</v>
      </c>
    </row>
    <row r="3110" spans="1:12" s="230" customFormat="1" ht="22.5" customHeight="1" outlineLevel="2" x14ac:dyDescent="0.2">
      <c r="A3110" s="719">
        <v>147</v>
      </c>
      <c r="B3110" s="706" t="s">
        <v>12245</v>
      </c>
      <c r="C3110" s="706" t="s">
        <v>3568</v>
      </c>
      <c r="D3110" s="561" t="s">
        <v>12237</v>
      </c>
      <c r="E3110" s="706" t="s">
        <v>12242</v>
      </c>
      <c r="F3110" s="706" t="s">
        <v>220</v>
      </c>
      <c r="G3110" s="706" t="s">
        <v>3907</v>
      </c>
      <c r="H3110" s="706" t="s">
        <v>9420</v>
      </c>
      <c r="I3110" s="561" t="s">
        <v>8394</v>
      </c>
      <c r="J3110" s="561" t="s">
        <v>4859</v>
      </c>
      <c r="K3110" s="706" t="s">
        <v>3586</v>
      </c>
      <c r="L3110" s="710">
        <v>1</v>
      </c>
    </row>
    <row r="3111" spans="1:12" s="230" customFormat="1" ht="22.5" customHeight="1" outlineLevel="2" x14ac:dyDescent="0.2">
      <c r="A3111" s="719">
        <v>148</v>
      </c>
      <c r="B3111" s="706" t="s">
        <v>12246</v>
      </c>
      <c r="C3111" s="706" t="s">
        <v>3568</v>
      </c>
      <c r="D3111" s="561" t="s">
        <v>12237</v>
      </c>
      <c r="E3111" s="706" t="s">
        <v>12247</v>
      </c>
      <c r="F3111" s="706" t="s">
        <v>110</v>
      </c>
      <c r="G3111" s="706" t="s">
        <v>3907</v>
      </c>
      <c r="H3111" s="706" t="s">
        <v>9420</v>
      </c>
      <c r="I3111" s="561" t="s">
        <v>8394</v>
      </c>
      <c r="J3111" s="561" t="s">
        <v>4859</v>
      </c>
      <c r="K3111" s="706" t="s">
        <v>3586</v>
      </c>
      <c r="L3111" s="710">
        <v>1</v>
      </c>
    </row>
    <row r="3112" spans="1:12" s="230" customFormat="1" ht="22.5" customHeight="1" outlineLevel="2" x14ac:dyDescent="0.2">
      <c r="A3112" s="719">
        <v>149</v>
      </c>
      <c r="B3112" s="706" t="s">
        <v>12248</v>
      </c>
      <c r="C3112" s="706" t="s">
        <v>3568</v>
      </c>
      <c r="D3112" s="561" t="s">
        <v>12237</v>
      </c>
      <c r="E3112" s="706" t="s">
        <v>12247</v>
      </c>
      <c r="F3112" s="706" t="s">
        <v>145</v>
      </c>
      <c r="G3112" s="706" t="s">
        <v>3907</v>
      </c>
      <c r="H3112" s="706" t="s">
        <v>9420</v>
      </c>
      <c r="I3112" s="561" t="s">
        <v>8394</v>
      </c>
      <c r="J3112" s="561" t="s">
        <v>4859</v>
      </c>
      <c r="K3112" s="706" t="s">
        <v>3586</v>
      </c>
      <c r="L3112" s="710">
        <v>1</v>
      </c>
    </row>
    <row r="3113" spans="1:12" s="230" customFormat="1" ht="22.5" customHeight="1" outlineLevel="2" x14ac:dyDescent="0.2">
      <c r="A3113" s="719">
        <v>150</v>
      </c>
      <c r="B3113" s="706" t="s">
        <v>12249</v>
      </c>
      <c r="C3113" s="706" t="s">
        <v>3568</v>
      </c>
      <c r="D3113" s="561" t="s">
        <v>12237</v>
      </c>
      <c r="E3113" s="706" t="s">
        <v>12247</v>
      </c>
      <c r="F3113" s="706" t="s">
        <v>144</v>
      </c>
      <c r="G3113" s="706" t="s">
        <v>3907</v>
      </c>
      <c r="H3113" s="706" t="s">
        <v>9420</v>
      </c>
      <c r="I3113" s="561" t="s">
        <v>8394</v>
      </c>
      <c r="J3113" s="561" t="s">
        <v>4859</v>
      </c>
      <c r="K3113" s="706" t="s">
        <v>3586</v>
      </c>
      <c r="L3113" s="710">
        <v>1</v>
      </c>
    </row>
    <row r="3114" spans="1:12" s="230" customFormat="1" ht="22.5" customHeight="1" outlineLevel="2" x14ac:dyDescent="0.2">
      <c r="A3114" s="719">
        <v>151</v>
      </c>
      <c r="B3114" s="706" t="s">
        <v>12250</v>
      </c>
      <c r="C3114" s="706" t="s">
        <v>3568</v>
      </c>
      <c r="D3114" s="561" t="s">
        <v>12237</v>
      </c>
      <c r="E3114" s="706" t="s">
        <v>12247</v>
      </c>
      <c r="F3114" s="706" t="s">
        <v>181</v>
      </c>
      <c r="G3114" s="706" t="s">
        <v>3907</v>
      </c>
      <c r="H3114" s="706" t="s">
        <v>9420</v>
      </c>
      <c r="I3114" s="561" t="s">
        <v>8394</v>
      </c>
      <c r="J3114" s="561" t="s">
        <v>4859</v>
      </c>
      <c r="K3114" s="706" t="s">
        <v>3586</v>
      </c>
      <c r="L3114" s="710">
        <v>1</v>
      </c>
    </row>
    <row r="3115" spans="1:12" s="230" customFormat="1" ht="22.5" customHeight="1" outlineLevel="2" x14ac:dyDescent="0.2">
      <c r="A3115" s="719">
        <v>152</v>
      </c>
      <c r="B3115" s="706" t="s">
        <v>12251</v>
      </c>
      <c r="C3115" s="706" t="s">
        <v>3568</v>
      </c>
      <c r="D3115" s="561" t="s">
        <v>12237</v>
      </c>
      <c r="E3115" s="706" t="s">
        <v>12247</v>
      </c>
      <c r="F3115" s="706" t="s">
        <v>182</v>
      </c>
      <c r="G3115" s="706" t="s">
        <v>3907</v>
      </c>
      <c r="H3115" s="706" t="s">
        <v>9420</v>
      </c>
      <c r="I3115" s="561" t="s">
        <v>8394</v>
      </c>
      <c r="J3115" s="561" t="s">
        <v>4859</v>
      </c>
      <c r="K3115" s="706" t="s">
        <v>3586</v>
      </c>
      <c r="L3115" s="710">
        <v>1</v>
      </c>
    </row>
    <row r="3116" spans="1:12" s="230" customFormat="1" ht="22.5" customHeight="1" outlineLevel="2" x14ac:dyDescent="0.2">
      <c r="A3116" s="719">
        <v>153</v>
      </c>
      <c r="B3116" s="706" t="s">
        <v>12252</v>
      </c>
      <c r="C3116" s="706" t="s">
        <v>3568</v>
      </c>
      <c r="D3116" s="561" t="s">
        <v>12237</v>
      </c>
      <c r="E3116" s="706" t="s">
        <v>12247</v>
      </c>
      <c r="F3116" s="706" t="s">
        <v>208</v>
      </c>
      <c r="G3116" s="706" t="s">
        <v>3907</v>
      </c>
      <c r="H3116" s="706" t="s">
        <v>9420</v>
      </c>
      <c r="I3116" s="561" t="s">
        <v>8394</v>
      </c>
      <c r="J3116" s="561" t="s">
        <v>4859</v>
      </c>
      <c r="K3116" s="706" t="s">
        <v>3586</v>
      </c>
      <c r="L3116" s="710">
        <v>1</v>
      </c>
    </row>
    <row r="3117" spans="1:12" s="230" customFormat="1" ht="22.5" customHeight="1" outlineLevel="2" x14ac:dyDescent="0.2">
      <c r="A3117" s="719">
        <v>154</v>
      </c>
      <c r="B3117" s="706" t="s">
        <v>12253</v>
      </c>
      <c r="C3117" s="706" t="s">
        <v>3568</v>
      </c>
      <c r="D3117" s="561" t="s">
        <v>12254</v>
      </c>
      <c r="E3117" s="706" t="s">
        <v>12242</v>
      </c>
      <c r="F3117" s="706" t="s">
        <v>30</v>
      </c>
      <c r="G3117" s="706" t="s">
        <v>3907</v>
      </c>
      <c r="H3117" s="706" t="s">
        <v>9420</v>
      </c>
      <c r="I3117" s="561" t="s">
        <v>8394</v>
      </c>
      <c r="J3117" s="561" t="s">
        <v>4859</v>
      </c>
      <c r="K3117" s="706" t="s">
        <v>3586</v>
      </c>
      <c r="L3117" s="710">
        <v>1</v>
      </c>
    </row>
    <row r="3118" spans="1:12" s="230" customFormat="1" ht="22.5" customHeight="1" outlineLevel="2" x14ac:dyDescent="0.2">
      <c r="A3118" s="719">
        <v>155</v>
      </c>
      <c r="B3118" s="706" t="s">
        <v>12255</v>
      </c>
      <c r="C3118" s="706" t="s">
        <v>3568</v>
      </c>
      <c r="D3118" s="561" t="s">
        <v>12254</v>
      </c>
      <c r="E3118" s="706" t="s">
        <v>12235</v>
      </c>
      <c r="F3118" s="706" t="s">
        <v>146</v>
      </c>
      <c r="G3118" s="706" t="s">
        <v>3907</v>
      </c>
      <c r="H3118" s="706" t="s">
        <v>9420</v>
      </c>
      <c r="I3118" s="561" t="s">
        <v>8394</v>
      </c>
      <c r="J3118" s="561" t="s">
        <v>4859</v>
      </c>
      <c r="K3118" s="706" t="s">
        <v>3586</v>
      </c>
      <c r="L3118" s="710">
        <v>1</v>
      </c>
    </row>
    <row r="3119" spans="1:12" s="230" customFormat="1" ht="22.5" customHeight="1" outlineLevel="2" x14ac:dyDescent="0.2">
      <c r="A3119" s="719">
        <v>156</v>
      </c>
      <c r="B3119" s="706" t="s">
        <v>12256</v>
      </c>
      <c r="C3119" s="706" t="s">
        <v>3568</v>
      </c>
      <c r="D3119" s="561" t="s">
        <v>12254</v>
      </c>
      <c r="E3119" s="706" t="s">
        <v>12235</v>
      </c>
      <c r="F3119" s="706" t="s">
        <v>145</v>
      </c>
      <c r="G3119" s="706" t="s">
        <v>3907</v>
      </c>
      <c r="H3119" s="706" t="s">
        <v>9420</v>
      </c>
      <c r="I3119" s="561" t="s">
        <v>8394</v>
      </c>
      <c r="J3119" s="561" t="s">
        <v>4859</v>
      </c>
      <c r="K3119" s="706" t="s">
        <v>3586</v>
      </c>
      <c r="L3119" s="710">
        <v>1</v>
      </c>
    </row>
    <row r="3120" spans="1:12" s="230" customFormat="1" ht="22.5" customHeight="1" outlineLevel="2" x14ac:dyDescent="0.2">
      <c r="A3120" s="719">
        <v>157</v>
      </c>
      <c r="B3120" s="706" t="s">
        <v>12257</v>
      </c>
      <c r="C3120" s="706" t="s">
        <v>3568</v>
      </c>
      <c r="D3120" s="561" t="s">
        <v>12258</v>
      </c>
      <c r="E3120" s="706" t="s">
        <v>12240</v>
      </c>
      <c r="F3120" s="706" t="s">
        <v>70</v>
      </c>
      <c r="G3120" s="706" t="s">
        <v>3907</v>
      </c>
      <c r="H3120" s="706" t="s">
        <v>9420</v>
      </c>
      <c r="I3120" s="561" t="s">
        <v>8394</v>
      </c>
      <c r="J3120" s="561" t="s">
        <v>4859</v>
      </c>
      <c r="K3120" s="706" t="s">
        <v>3586</v>
      </c>
      <c r="L3120" s="710">
        <v>1</v>
      </c>
    </row>
    <row r="3121" spans="1:12" s="230" customFormat="1" ht="22.5" customHeight="1" outlineLevel="2" x14ac:dyDescent="0.2">
      <c r="A3121" s="719">
        <v>158</v>
      </c>
      <c r="B3121" s="706" t="s">
        <v>12259</v>
      </c>
      <c r="C3121" s="706" t="s">
        <v>3568</v>
      </c>
      <c r="D3121" s="561" t="s">
        <v>12260</v>
      </c>
      <c r="E3121" s="706" t="s">
        <v>12240</v>
      </c>
      <c r="F3121" s="706" t="s">
        <v>72</v>
      </c>
      <c r="G3121" s="706" t="s">
        <v>3907</v>
      </c>
      <c r="H3121" s="706" t="s">
        <v>9420</v>
      </c>
      <c r="I3121" s="561" t="s">
        <v>8394</v>
      </c>
      <c r="J3121" s="561" t="s">
        <v>4859</v>
      </c>
      <c r="K3121" s="706" t="s">
        <v>3586</v>
      </c>
      <c r="L3121" s="710">
        <v>1</v>
      </c>
    </row>
    <row r="3122" spans="1:12" s="230" customFormat="1" ht="22.5" customHeight="1" outlineLevel="2" x14ac:dyDescent="0.2">
      <c r="A3122" s="719">
        <v>159</v>
      </c>
      <c r="B3122" s="706" t="s">
        <v>12261</v>
      </c>
      <c r="C3122" s="706" t="s">
        <v>3568</v>
      </c>
      <c r="D3122" s="561" t="s">
        <v>12260</v>
      </c>
      <c r="E3122" s="706" t="s">
        <v>12240</v>
      </c>
      <c r="F3122" s="706" t="s">
        <v>106</v>
      </c>
      <c r="G3122" s="706" t="s">
        <v>3907</v>
      </c>
      <c r="H3122" s="706" t="s">
        <v>9420</v>
      </c>
      <c r="I3122" s="561" t="s">
        <v>8394</v>
      </c>
      <c r="J3122" s="561" t="s">
        <v>4859</v>
      </c>
      <c r="K3122" s="706" t="s">
        <v>3586</v>
      </c>
      <c r="L3122" s="710">
        <v>1</v>
      </c>
    </row>
    <row r="3123" spans="1:12" s="230" customFormat="1" ht="22.5" customHeight="1" outlineLevel="2" x14ac:dyDescent="0.2">
      <c r="A3123" s="719">
        <v>160</v>
      </c>
      <c r="B3123" s="706" t="s">
        <v>12262</v>
      </c>
      <c r="C3123" s="706" t="s">
        <v>3568</v>
      </c>
      <c r="D3123" s="561" t="s">
        <v>12260</v>
      </c>
      <c r="E3123" s="706" t="s">
        <v>12240</v>
      </c>
      <c r="F3123" s="706" t="s">
        <v>142</v>
      </c>
      <c r="G3123" s="706" t="s">
        <v>3907</v>
      </c>
      <c r="H3123" s="706" t="s">
        <v>9420</v>
      </c>
      <c r="I3123" s="561" t="s">
        <v>8394</v>
      </c>
      <c r="J3123" s="561" t="s">
        <v>4859</v>
      </c>
      <c r="K3123" s="706" t="s">
        <v>3586</v>
      </c>
      <c r="L3123" s="710">
        <v>1</v>
      </c>
    </row>
    <row r="3124" spans="1:12" s="230" customFormat="1" ht="22.5" customHeight="1" outlineLevel="2" x14ac:dyDescent="0.2">
      <c r="A3124" s="719">
        <v>161</v>
      </c>
      <c r="B3124" s="706" t="s">
        <v>12263</v>
      </c>
      <c r="C3124" s="706" t="s">
        <v>3568</v>
      </c>
      <c r="D3124" s="561" t="s">
        <v>12260</v>
      </c>
      <c r="E3124" s="706" t="s">
        <v>12240</v>
      </c>
      <c r="F3124" s="706" t="s">
        <v>226</v>
      </c>
      <c r="G3124" s="706" t="s">
        <v>3907</v>
      </c>
      <c r="H3124" s="706" t="s">
        <v>9420</v>
      </c>
      <c r="I3124" s="561" t="s">
        <v>8394</v>
      </c>
      <c r="J3124" s="561" t="s">
        <v>4859</v>
      </c>
      <c r="K3124" s="706" t="s">
        <v>3586</v>
      </c>
      <c r="L3124" s="710">
        <v>1</v>
      </c>
    </row>
    <row r="3125" spans="1:12" s="230" customFormat="1" ht="22.5" customHeight="1" outlineLevel="2" x14ac:dyDescent="0.2">
      <c r="A3125" s="719">
        <v>162</v>
      </c>
      <c r="B3125" s="706" t="s">
        <v>12264</v>
      </c>
      <c r="C3125" s="706" t="s">
        <v>3568</v>
      </c>
      <c r="D3125" s="561" t="s">
        <v>12265</v>
      </c>
      <c r="E3125" s="706" t="s">
        <v>3885</v>
      </c>
      <c r="F3125" s="706" t="s">
        <v>32</v>
      </c>
      <c r="G3125" s="706" t="s">
        <v>3907</v>
      </c>
      <c r="H3125" s="706" t="s">
        <v>9420</v>
      </c>
      <c r="I3125" s="561" t="s">
        <v>8394</v>
      </c>
      <c r="J3125" s="561" t="s">
        <v>4859</v>
      </c>
      <c r="K3125" s="706" t="s">
        <v>3586</v>
      </c>
      <c r="L3125" s="710">
        <v>1</v>
      </c>
    </row>
    <row r="3126" spans="1:12" s="230" customFormat="1" ht="22.5" customHeight="1" outlineLevel="2" x14ac:dyDescent="0.2">
      <c r="A3126" s="719">
        <v>163</v>
      </c>
      <c r="B3126" s="706" t="s">
        <v>12266</v>
      </c>
      <c r="C3126" s="706" t="s">
        <v>3568</v>
      </c>
      <c r="D3126" s="561" t="s">
        <v>12265</v>
      </c>
      <c r="E3126" s="706" t="s">
        <v>12267</v>
      </c>
      <c r="F3126" s="706" t="s">
        <v>31</v>
      </c>
      <c r="G3126" s="706" t="s">
        <v>3907</v>
      </c>
      <c r="H3126" s="706" t="s">
        <v>9420</v>
      </c>
      <c r="I3126" s="561" t="s">
        <v>8394</v>
      </c>
      <c r="J3126" s="561" t="s">
        <v>4859</v>
      </c>
      <c r="K3126" s="706" t="s">
        <v>3586</v>
      </c>
      <c r="L3126" s="710">
        <v>1</v>
      </c>
    </row>
    <row r="3127" spans="1:12" s="230" customFormat="1" ht="22.5" customHeight="1" outlineLevel="2" x14ac:dyDescent="0.2">
      <c r="A3127" s="719">
        <v>164</v>
      </c>
      <c r="B3127" s="706" t="s">
        <v>12268</v>
      </c>
      <c r="C3127" s="706" t="s">
        <v>3568</v>
      </c>
      <c r="D3127" s="561" t="s">
        <v>12265</v>
      </c>
      <c r="E3127" s="706" t="s">
        <v>12267</v>
      </c>
      <c r="F3127" s="706" t="s">
        <v>69</v>
      </c>
      <c r="G3127" s="706" t="s">
        <v>3907</v>
      </c>
      <c r="H3127" s="706" t="s">
        <v>9420</v>
      </c>
      <c r="I3127" s="561" t="s">
        <v>8394</v>
      </c>
      <c r="J3127" s="561" t="s">
        <v>4859</v>
      </c>
      <c r="K3127" s="706" t="s">
        <v>3586</v>
      </c>
      <c r="L3127" s="710">
        <v>1</v>
      </c>
    </row>
    <row r="3128" spans="1:12" s="230" customFormat="1" ht="22.5" customHeight="1" outlineLevel="2" x14ac:dyDescent="0.2">
      <c r="A3128" s="719">
        <v>165</v>
      </c>
      <c r="B3128" s="706" t="s">
        <v>12269</v>
      </c>
      <c r="C3128" s="706" t="s">
        <v>3568</v>
      </c>
      <c r="D3128" s="561" t="s">
        <v>12265</v>
      </c>
      <c r="E3128" s="706" t="s">
        <v>12267</v>
      </c>
      <c r="F3128" s="706" t="s">
        <v>109</v>
      </c>
      <c r="G3128" s="706" t="s">
        <v>3907</v>
      </c>
      <c r="H3128" s="706" t="s">
        <v>9420</v>
      </c>
      <c r="I3128" s="561" t="s">
        <v>8394</v>
      </c>
      <c r="J3128" s="561" t="s">
        <v>4859</v>
      </c>
      <c r="K3128" s="706" t="s">
        <v>3586</v>
      </c>
      <c r="L3128" s="710">
        <v>1</v>
      </c>
    </row>
    <row r="3129" spans="1:12" s="230" customFormat="1" ht="22.5" customHeight="1" outlineLevel="2" x14ac:dyDescent="0.2">
      <c r="A3129" s="719">
        <v>166</v>
      </c>
      <c r="B3129" s="706" t="s">
        <v>12270</v>
      </c>
      <c r="C3129" s="706" t="s">
        <v>3568</v>
      </c>
      <c r="D3129" s="561" t="s">
        <v>12265</v>
      </c>
      <c r="E3129" s="706" t="s">
        <v>12267</v>
      </c>
      <c r="F3129" s="706" t="s">
        <v>143</v>
      </c>
      <c r="G3129" s="706" t="s">
        <v>3907</v>
      </c>
      <c r="H3129" s="706" t="s">
        <v>9420</v>
      </c>
      <c r="I3129" s="561" t="s">
        <v>8394</v>
      </c>
      <c r="J3129" s="561" t="s">
        <v>4859</v>
      </c>
      <c r="K3129" s="706" t="s">
        <v>3586</v>
      </c>
      <c r="L3129" s="710">
        <v>1</v>
      </c>
    </row>
    <row r="3130" spans="1:12" s="230" customFormat="1" ht="22.5" customHeight="1" outlineLevel="2" x14ac:dyDescent="0.2">
      <c r="A3130" s="719">
        <v>167</v>
      </c>
      <c r="B3130" s="706" t="s">
        <v>12271</v>
      </c>
      <c r="C3130" s="706" t="s">
        <v>3568</v>
      </c>
      <c r="D3130" s="561" t="s">
        <v>12265</v>
      </c>
      <c r="E3130" s="706" t="s">
        <v>12267</v>
      </c>
      <c r="F3130" s="706" t="s">
        <v>182</v>
      </c>
      <c r="G3130" s="706" t="s">
        <v>3907</v>
      </c>
      <c r="H3130" s="706" t="s">
        <v>9420</v>
      </c>
      <c r="I3130" s="561" t="s">
        <v>8394</v>
      </c>
      <c r="J3130" s="561" t="s">
        <v>4859</v>
      </c>
      <c r="K3130" s="706" t="s">
        <v>3586</v>
      </c>
      <c r="L3130" s="710">
        <v>1</v>
      </c>
    </row>
    <row r="3131" spans="1:12" s="230" customFormat="1" ht="22.5" customHeight="1" outlineLevel="2" x14ac:dyDescent="0.2">
      <c r="A3131" s="719">
        <v>168</v>
      </c>
      <c r="B3131" s="706" t="s">
        <v>12272</v>
      </c>
      <c r="C3131" s="706" t="s">
        <v>3568</v>
      </c>
      <c r="D3131" s="561" t="s">
        <v>12273</v>
      </c>
      <c r="E3131" s="706" t="s">
        <v>3559</v>
      </c>
      <c r="F3131" s="706" t="s">
        <v>3306</v>
      </c>
      <c r="G3131" s="706" t="s">
        <v>3907</v>
      </c>
      <c r="H3131" s="706" t="s">
        <v>9420</v>
      </c>
      <c r="I3131" s="561" t="s">
        <v>8394</v>
      </c>
      <c r="J3131" s="561" t="s">
        <v>4859</v>
      </c>
      <c r="K3131" s="706" t="s">
        <v>3586</v>
      </c>
      <c r="L3131" s="710">
        <v>1</v>
      </c>
    </row>
    <row r="3132" spans="1:12" s="230" customFormat="1" ht="22.5" customHeight="1" outlineLevel="2" x14ac:dyDescent="0.2">
      <c r="A3132" s="719">
        <v>169</v>
      </c>
      <c r="B3132" s="706" t="s">
        <v>12274</v>
      </c>
      <c r="C3132" s="706" t="s">
        <v>3568</v>
      </c>
      <c r="D3132" s="561" t="s">
        <v>12273</v>
      </c>
      <c r="E3132" s="706" t="s">
        <v>3559</v>
      </c>
      <c r="F3132" s="706" t="s">
        <v>229</v>
      </c>
      <c r="G3132" s="706" t="s">
        <v>3907</v>
      </c>
      <c r="H3132" s="706" t="s">
        <v>9420</v>
      </c>
      <c r="I3132" s="561" t="s">
        <v>8394</v>
      </c>
      <c r="J3132" s="561" t="s">
        <v>4859</v>
      </c>
      <c r="K3132" s="706" t="s">
        <v>3586</v>
      </c>
      <c r="L3132" s="710">
        <v>1</v>
      </c>
    </row>
    <row r="3133" spans="1:12" s="230" customFormat="1" ht="22.5" customHeight="1" outlineLevel="2" x14ac:dyDescent="0.2">
      <c r="A3133" s="719">
        <v>170</v>
      </c>
      <c r="B3133" s="706" t="s">
        <v>12275</v>
      </c>
      <c r="C3133" s="706" t="s">
        <v>3568</v>
      </c>
      <c r="D3133" s="561" t="s">
        <v>12273</v>
      </c>
      <c r="E3133" s="706" t="s">
        <v>3559</v>
      </c>
      <c r="F3133" s="706" t="s">
        <v>210</v>
      </c>
      <c r="G3133" s="706" t="s">
        <v>3907</v>
      </c>
      <c r="H3133" s="706" t="s">
        <v>9420</v>
      </c>
      <c r="I3133" s="561" t="s">
        <v>8394</v>
      </c>
      <c r="J3133" s="561" t="s">
        <v>4859</v>
      </c>
      <c r="K3133" s="706" t="s">
        <v>3586</v>
      </c>
      <c r="L3133" s="710">
        <v>1</v>
      </c>
    </row>
    <row r="3134" spans="1:12" s="230" customFormat="1" ht="22.5" customHeight="1" outlineLevel="2" x14ac:dyDescent="0.2">
      <c r="A3134" s="719">
        <v>171</v>
      </c>
      <c r="B3134" s="706" t="s">
        <v>12276</v>
      </c>
      <c r="C3134" s="706" t="s">
        <v>3568</v>
      </c>
      <c r="D3134" s="561" t="s">
        <v>12273</v>
      </c>
      <c r="E3134" s="706" t="s">
        <v>3559</v>
      </c>
      <c r="F3134" s="706" t="s">
        <v>3324</v>
      </c>
      <c r="G3134" s="706" t="s">
        <v>3907</v>
      </c>
      <c r="H3134" s="706" t="s">
        <v>9420</v>
      </c>
      <c r="I3134" s="561" t="s">
        <v>8394</v>
      </c>
      <c r="J3134" s="561" t="s">
        <v>4859</v>
      </c>
      <c r="K3134" s="706" t="s">
        <v>3586</v>
      </c>
      <c r="L3134" s="710">
        <v>1</v>
      </c>
    </row>
    <row r="3135" spans="1:12" s="230" customFormat="1" ht="22.5" customHeight="1" outlineLevel="2" x14ac:dyDescent="0.2">
      <c r="A3135" s="719">
        <v>172</v>
      </c>
      <c r="B3135" s="706" t="s">
        <v>12277</v>
      </c>
      <c r="C3135" s="706" t="s">
        <v>3568</v>
      </c>
      <c r="D3135" s="561" t="s">
        <v>12273</v>
      </c>
      <c r="E3135" s="706" t="s">
        <v>3559</v>
      </c>
      <c r="F3135" s="706" t="s">
        <v>3326</v>
      </c>
      <c r="G3135" s="706" t="s">
        <v>3907</v>
      </c>
      <c r="H3135" s="706" t="s">
        <v>9420</v>
      </c>
      <c r="I3135" s="561" t="s">
        <v>8394</v>
      </c>
      <c r="J3135" s="561" t="s">
        <v>4859</v>
      </c>
      <c r="K3135" s="706" t="s">
        <v>3586</v>
      </c>
      <c r="L3135" s="710">
        <v>1</v>
      </c>
    </row>
    <row r="3136" spans="1:12" s="230" customFormat="1" ht="22.5" customHeight="1" outlineLevel="2" x14ac:dyDescent="0.2">
      <c r="A3136" s="719">
        <v>173</v>
      </c>
      <c r="B3136" s="706" t="s">
        <v>12278</v>
      </c>
      <c r="C3136" s="706" t="s">
        <v>3568</v>
      </c>
      <c r="D3136" s="561" t="s">
        <v>12273</v>
      </c>
      <c r="E3136" s="706" t="s">
        <v>3637</v>
      </c>
      <c r="F3136" s="706" t="s">
        <v>3330</v>
      </c>
      <c r="G3136" s="706" t="s">
        <v>3907</v>
      </c>
      <c r="H3136" s="706" t="s">
        <v>9420</v>
      </c>
      <c r="I3136" s="561" t="s">
        <v>8394</v>
      </c>
      <c r="J3136" s="561" t="s">
        <v>4859</v>
      </c>
      <c r="K3136" s="706" t="s">
        <v>3586</v>
      </c>
      <c r="L3136" s="710">
        <v>1</v>
      </c>
    </row>
    <row r="3137" spans="1:12" s="230" customFormat="1" ht="22.5" customHeight="1" outlineLevel="2" x14ac:dyDescent="0.2">
      <c r="A3137" s="719">
        <v>174</v>
      </c>
      <c r="B3137" s="706" t="s">
        <v>12279</v>
      </c>
      <c r="C3137" s="706" t="s">
        <v>3568</v>
      </c>
      <c r="D3137" s="561" t="s">
        <v>12273</v>
      </c>
      <c r="E3137" s="706" t="s">
        <v>3637</v>
      </c>
      <c r="F3137" s="706" t="s">
        <v>3309</v>
      </c>
      <c r="G3137" s="706" t="s">
        <v>3907</v>
      </c>
      <c r="H3137" s="706" t="s">
        <v>9420</v>
      </c>
      <c r="I3137" s="561" t="s">
        <v>8394</v>
      </c>
      <c r="J3137" s="561" t="s">
        <v>4859</v>
      </c>
      <c r="K3137" s="706" t="s">
        <v>3586</v>
      </c>
      <c r="L3137" s="710">
        <v>1</v>
      </c>
    </row>
    <row r="3138" spans="1:12" s="230" customFormat="1" ht="22.5" customHeight="1" outlineLevel="2" x14ac:dyDescent="0.2">
      <c r="A3138" s="719">
        <v>175</v>
      </c>
      <c r="B3138" s="706" t="s">
        <v>12280</v>
      </c>
      <c r="C3138" s="706" t="s">
        <v>3568</v>
      </c>
      <c r="D3138" s="561" t="s">
        <v>12281</v>
      </c>
      <c r="E3138" s="706" t="s">
        <v>8339</v>
      </c>
      <c r="F3138" s="706" t="s">
        <v>106</v>
      </c>
      <c r="G3138" s="706" t="s">
        <v>4191</v>
      </c>
      <c r="H3138" s="706" t="s">
        <v>9420</v>
      </c>
      <c r="I3138" s="561" t="s">
        <v>8394</v>
      </c>
      <c r="J3138" s="561" t="s">
        <v>4859</v>
      </c>
      <c r="K3138" s="706" t="s">
        <v>3586</v>
      </c>
      <c r="L3138" s="710">
        <v>1</v>
      </c>
    </row>
    <row r="3139" spans="1:12" s="230" customFormat="1" ht="22.5" customHeight="1" outlineLevel="2" x14ac:dyDescent="0.2">
      <c r="A3139" s="719">
        <v>176</v>
      </c>
      <c r="B3139" s="706" t="s">
        <v>12282</v>
      </c>
      <c r="C3139" s="706" t="s">
        <v>3568</v>
      </c>
      <c r="D3139" s="561" t="s">
        <v>12281</v>
      </c>
      <c r="E3139" s="706" t="s">
        <v>8339</v>
      </c>
      <c r="F3139" s="706" t="s">
        <v>109</v>
      </c>
      <c r="G3139" s="706" t="s">
        <v>4191</v>
      </c>
      <c r="H3139" s="706" t="s">
        <v>9420</v>
      </c>
      <c r="I3139" s="561" t="s">
        <v>8394</v>
      </c>
      <c r="J3139" s="561" t="s">
        <v>4859</v>
      </c>
      <c r="K3139" s="706" t="s">
        <v>3586</v>
      </c>
      <c r="L3139" s="710">
        <v>1</v>
      </c>
    </row>
    <row r="3140" spans="1:12" s="230" customFormat="1" ht="22.5" customHeight="1" outlineLevel="2" x14ac:dyDescent="0.2">
      <c r="A3140" s="719">
        <v>177</v>
      </c>
      <c r="B3140" s="706" t="s">
        <v>12283</v>
      </c>
      <c r="C3140" s="706" t="s">
        <v>3568</v>
      </c>
      <c r="D3140" s="561" t="s">
        <v>12284</v>
      </c>
      <c r="E3140" s="706" t="s">
        <v>3840</v>
      </c>
      <c r="F3140" s="706" t="s">
        <v>112</v>
      </c>
      <c r="G3140" s="706" t="s">
        <v>5490</v>
      </c>
      <c r="H3140" s="706" t="s">
        <v>9420</v>
      </c>
      <c r="I3140" s="561" t="s">
        <v>8394</v>
      </c>
      <c r="J3140" s="561" t="s">
        <v>4859</v>
      </c>
      <c r="K3140" s="706" t="s">
        <v>3586</v>
      </c>
      <c r="L3140" s="710">
        <v>1</v>
      </c>
    </row>
    <row r="3141" spans="1:12" s="230" customFormat="1" ht="22.5" customHeight="1" outlineLevel="2" x14ac:dyDescent="0.2">
      <c r="A3141" s="719">
        <v>178</v>
      </c>
      <c r="B3141" s="706" t="s">
        <v>12285</v>
      </c>
      <c r="C3141" s="706" t="s">
        <v>3568</v>
      </c>
      <c r="D3141" s="561" t="s">
        <v>12286</v>
      </c>
      <c r="E3141" s="706" t="s">
        <v>3895</v>
      </c>
      <c r="F3141" s="706" t="s">
        <v>70</v>
      </c>
      <c r="G3141" s="706" t="s">
        <v>3907</v>
      </c>
      <c r="H3141" s="706" t="s">
        <v>9420</v>
      </c>
      <c r="I3141" s="561" t="s">
        <v>8394</v>
      </c>
      <c r="J3141" s="561" t="s">
        <v>4859</v>
      </c>
      <c r="K3141" s="706" t="s">
        <v>3586</v>
      </c>
      <c r="L3141" s="710">
        <v>1</v>
      </c>
    </row>
    <row r="3142" spans="1:12" s="230" customFormat="1" ht="22.5" customHeight="1" outlineLevel="2" x14ac:dyDescent="0.2">
      <c r="A3142" s="719">
        <v>179</v>
      </c>
      <c r="B3142" s="706" t="s">
        <v>12287</v>
      </c>
      <c r="C3142" s="706" t="s">
        <v>3568</v>
      </c>
      <c r="D3142" s="561" t="s">
        <v>12288</v>
      </c>
      <c r="E3142" s="706" t="s">
        <v>8396</v>
      </c>
      <c r="F3142" s="706" t="s">
        <v>146</v>
      </c>
      <c r="G3142" s="706" t="s">
        <v>5490</v>
      </c>
      <c r="H3142" s="706" t="s">
        <v>9420</v>
      </c>
      <c r="I3142" s="561" t="s">
        <v>8394</v>
      </c>
      <c r="J3142" s="561" t="s">
        <v>4859</v>
      </c>
      <c r="K3142" s="706" t="s">
        <v>3586</v>
      </c>
      <c r="L3142" s="710">
        <v>1</v>
      </c>
    </row>
    <row r="3143" spans="1:12" s="230" customFormat="1" ht="22.5" customHeight="1" outlineLevel="2" x14ac:dyDescent="0.2">
      <c r="A3143" s="719">
        <v>180</v>
      </c>
      <c r="B3143" s="706" t="s">
        <v>12289</v>
      </c>
      <c r="C3143" s="706" t="s">
        <v>3568</v>
      </c>
      <c r="D3143" s="561" t="s">
        <v>12290</v>
      </c>
      <c r="E3143" s="706" t="s">
        <v>3486</v>
      </c>
      <c r="F3143" s="706" t="s">
        <v>91</v>
      </c>
      <c r="G3143" s="706" t="s">
        <v>3907</v>
      </c>
      <c r="H3143" s="706" t="s">
        <v>9420</v>
      </c>
      <c r="I3143" s="561" t="s">
        <v>8394</v>
      </c>
      <c r="J3143" s="561" t="s">
        <v>4859</v>
      </c>
      <c r="K3143" s="706" t="s">
        <v>3586</v>
      </c>
      <c r="L3143" s="710">
        <v>1</v>
      </c>
    </row>
    <row r="3144" spans="1:12" s="230" customFormat="1" ht="22.5" customHeight="1" outlineLevel="2" x14ac:dyDescent="0.2">
      <c r="A3144" s="719">
        <v>181</v>
      </c>
      <c r="B3144" s="706" t="s">
        <v>12291</v>
      </c>
      <c r="C3144" s="706" t="s">
        <v>3568</v>
      </c>
      <c r="D3144" s="561" t="s">
        <v>12290</v>
      </c>
      <c r="E3144" s="706" t="s">
        <v>3486</v>
      </c>
      <c r="F3144" s="706" t="s">
        <v>34</v>
      </c>
      <c r="G3144" s="706" t="s">
        <v>3907</v>
      </c>
      <c r="H3144" s="706" t="s">
        <v>9420</v>
      </c>
      <c r="I3144" s="561" t="s">
        <v>8394</v>
      </c>
      <c r="J3144" s="561" t="s">
        <v>4859</v>
      </c>
      <c r="K3144" s="706" t="s">
        <v>3586</v>
      </c>
      <c r="L3144" s="710">
        <v>1</v>
      </c>
    </row>
    <row r="3145" spans="1:12" s="230" customFormat="1" ht="22.5" customHeight="1" outlineLevel="2" x14ac:dyDescent="0.2">
      <c r="A3145" s="719">
        <v>182</v>
      </c>
      <c r="B3145" s="706" t="s">
        <v>12292</v>
      </c>
      <c r="C3145" s="706" t="s">
        <v>3568</v>
      </c>
      <c r="D3145" s="561" t="s">
        <v>12290</v>
      </c>
      <c r="E3145" s="706" t="s">
        <v>3486</v>
      </c>
      <c r="F3145" s="706" t="s">
        <v>109</v>
      </c>
      <c r="G3145" s="706" t="s">
        <v>3907</v>
      </c>
      <c r="H3145" s="706" t="s">
        <v>9420</v>
      </c>
      <c r="I3145" s="561" t="s">
        <v>8394</v>
      </c>
      <c r="J3145" s="561" t="s">
        <v>4859</v>
      </c>
      <c r="K3145" s="706" t="s">
        <v>3586</v>
      </c>
      <c r="L3145" s="710">
        <v>1</v>
      </c>
    </row>
    <row r="3146" spans="1:12" s="230" customFormat="1" ht="22.5" customHeight="1" outlineLevel="2" x14ac:dyDescent="0.2">
      <c r="A3146" s="719">
        <v>183</v>
      </c>
      <c r="B3146" s="706" t="s">
        <v>12293</v>
      </c>
      <c r="C3146" s="706" t="s">
        <v>3568</v>
      </c>
      <c r="D3146" s="561" t="s">
        <v>12294</v>
      </c>
      <c r="E3146" s="706" t="s">
        <v>8396</v>
      </c>
      <c r="F3146" s="706" t="s">
        <v>146</v>
      </c>
      <c r="G3146" s="706" t="s">
        <v>3907</v>
      </c>
      <c r="H3146" s="706" t="s">
        <v>9420</v>
      </c>
      <c r="I3146" s="561" t="s">
        <v>8394</v>
      </c>
      <c r="J3146" s="561" t="s">
        <v>4859</v>
      </c>
      <c r="K3146" s="706" t="s">
        <v>3586</v>
      </c>
      <c r="L3146" s="710">
        <v>1</v>
      </c>
    </row>
    <row r="3147" spans="1:12" s="230" customFormat="1" ht="22.5" customHeight="1" outlineLevel="2" x14ac:dyDescent="0.2">
      <c r="A3147" s="719">
        <v>184</v>
      </c>
      <c r="B3147" s="706" t="s">
        <v>12295</v>
      </c>
      <c r="C3147" s="706" t="s">
        <v>3568</v>
      </c>
      <c r="D3147" s="561" t="s">
        <v>8395</v>
      </c>
      <c r="E3147" s="706" t="s">
        <v>1986</v>
      </c>
      <c r="F3147" s="706" t="s">
        <v>30</v>
      </c>
      <c r="G3147" s="706" t="s">
        <v>5485</v>
      </c>
      <c r="H3147" s="706" t="s">
        <v>9420</v>
      </c>
      <c r="I3147" s="561" t="s">
        <v>8394</v>
      </c>
      <c r="J3147" s="561" t="s">
        <v>4859</v>
      </c>
      <c r="K3147" s="706" t="s">
        <v>3586</v>
      </c>
      <c r="L3147" s="710">
        <v>1</v>
      </c>
    </row>
    <row r="3148" spans="1:12" s="230" customFormat="1" ht="22.5" customHeight="1" outlineLevel="2" x14ac:dyDescent="0.2">
      <c r="A3148" s="719">
        <v>185</v>
      </c>
      <c r="B3148" s="706" t="s">
        <v>12296</v>
      </c>
      <c r="C3148" s="706" t="s">
        <v>3568</v>
      </c>
      <c r="D3148" s="561" t="s">
        <v>8395</v>
      </c>
      <c r="E3148" s="706" t="s">
        <v>3380</v>
      </c>
      <c r="F3148" s="706" t="s">
        <v>234</v>
      </c>
      <c r="G3148" s="706" t="s">
        <v>4749</v>
      </c>
      <c r="H3148" s="706" t="s">
        <v>9420</v>
      </c>
      <c r="I3148" s="561" t="s">
        <v>8394</v>
      </c>
      <c r="J3148" s="561" t="s">
        <v>4859</v>
      </c>
      <c r="K3148" s="706" t="s">
        <v>3586</v>
      </c>
      <c r="L3148" s="710">
        <v>1</v>
      </c>
    </row>
    <row r="3149" spans="1:12" s="230" customFormat="1" ht="22.5" customHeight="1" outlineLevel="2" x14ac:dyDescent="0.2">
      <c r="A3149" s="719">
        <v>186</v>
      </c>
      <c r="B3149" s="706" t="s">
        <v>12297</v>
      </c>
      <c r="C3149" s="706" t="s">
        <v>3568</v>
      </c>
      <c r="D3149" s="561" t="s">
        <v>8397</v>
      </c>
      <c r="E3149" s="706" t="s">
        <v>1986</v>
      </c>
      <c r="F3149" s="706" t="s">
        <v>32</v>
      </c>
      <c r="G3149" s="706" t="s">
        <v>5485</v>
      </c>
      <c r="H3149" s="706" t="s">
        <v>9420</v>
      </c>
      <c r="I3149" s="561" t="s">
        <v>8394</v>
      </c>
      <c r="J3149" s="561" t="s">
        <v>4859</v>
      </c>
      <c r="K3149" s="706" t="s">
        <v>3586</v>
      </c>
      <c r="L3149" s="710">
        <v>1</v>
      </c>
    </row>
    <row r="3150" spans="1:12" s="230" customFormat="1" ht="22.5" customHeight="1" outlineLevel="2" x14ac:dyDescent="0.2">
      <c r="A3150" s="719">
        <v>187</v>
      </c>
      <c r="B3150" s="706" t="s">
        <v>12298</v>
      </c>
      <c r="C3150" s="706" t="s">
        <v>12299</v>
      </c>
      <c r="D3150" s="561" t="s">
        <v>12300</v>
      </c>
      <c r="E3150" s="706" t="s">
        <v>12301</v>
      </c>
      <c r="F3150" s="706" t="s">
        <v>70</v>
      </c>
      <c r="G3150" s="706" t="s">
        <v>3907</v>
      </c>
      <c r="H3150" s="706" t="s">
        <v>9370</v>
      </c>
      <c r="I3150" s="561" t="s">
        <v>8394</v>
      </c>
      <c r="J3150" s="561" t="s">
        <v>4859</v>
      </c>
      <c r="K3150" s="706" t="s">
        <v>3586</v>
      </c>
      <c r="L3150" s="710">
        <v>1</v>
      </c>
    </row>
    <row r="3151" spans="1:12" s="230" customFormat="1" ht="22.5" customHeight="1" outlineLevel="2" x14ac:dyDescent="0.2">
      <c r="A3151" s="719">
        <v>188</v>
      </c>
      <c r="B3151" s="706" t="s">
        <v>12302</v>
      </c>
      <c r="C3151" s="706" t="s">
        <v>12299</v>
      </c>
      <c r="D3151" s="561" t="s">
        <v>12303</v>
      </c>
      <c r="E3151" s="706" t="s">
        <v>12301</v>
      </c>
      <c r="F3151" s="706" t="s">
        <v>112</v>
      </c>
      <c r="G3151" s="706" t="s">
        <v>3907</v>
      </c>
      <c r="H3151" s="706" t="s">
        <v>9370</v>
      </c>
      <c r="I3151" s="561" t="s">
        <v>8394</v>
      </c>
      <c r="J3151" s="561" t="s">
        <v>4859</v>
      </c>
      <c r="K3151" s="706" t="s">
        <v>3586</v>
      </c>
      <c r="L3151" s="710">
        <v>1</v>
      </c>
    </row>
    <row r="3152" spans="1:12" s="230" customFormat="1" ht="22.5" customHeight="1" outlineLevel="2" x14ac:dyDescent="0.2">
      <c r="A3152" s="719">
        <v>189</v>
      </c>
      <c r="B3152" s="706" t="s">
        <v>12304</v>
      </c>
      <c r="C3152" s="706" t="s">
        <v>12299</v>
      </c>
      <c r="D3152" s="561" t="s">
        <v>12303</v>
      </c>
      <c r="E3152" s="706" t="s">
        <v>12301</v>
      </c>
      <c r="F3152" s="706" t="s">
        <v>30</v>
      </c>
      <c r="G3152" s="706" t="s">
        <v>3907</v>
      </c>
      <c r="H3152" s="706" t="s">
        <v>9370</v>
      </c>
      <c r="I3152" s="561" t="s">
        <v>8394</v>
      </c>
      <c r="J3152" s="561" t="s">
        <v>4859</v>
      </c>
      <c r="K3152" s="706" t="s">
        <v>3586</v>
      </c>
      <c r="L3152" s="710">
        <v>1</v>
      </c>
    </row>
    <row r="3153" spans="1:12" s="230" customFormat="1" ht="22.5" customHeight="1" outlineLevel="2" x14ac:dyDescent="0.2">
      <c r="A3153" s="719">
        <v>190</v>
      </c>
      <c r="B3153" s="706" t="s">
        <v>12305</v>
      </c>
      <c r="C3153" s="706" t="s">
        <v>12299</v>
      </c>
      <c r="D3153" s="561" t="s">
        <v>12303</v>
      </c>
      <c r="E3153" s="706" t="s">
        <v>12301</v>
      </c>
      <c r="F3153" s="706" t="s">
        <v>69</v>
      </c>
      <c r="G3153" s="706" t="s">
        <v>3907</v>
      </c>
      <c r="H3153" s="706" t="s">
        <v>9370</v>
      </c>
      <c r="I3153" s="561" t="s">
        <v>8394</v>
      </c>
      <c r="J3153" s="561" t="s">
        <v>4859</v>
      </c>
      <c r="K3153" s="706" t="s">
        <v>3586</v>
      </c>
      <c r="L3153" s="710">
        <v>1</v>
      </c>
    </row>
    <row r="3154" spans="1:12" s="230" customFormat="1" ht="22.5" customHeight="1" outlineLevel="2" x14ac:dyDescent="0.2">
      <c r="A3154" s="719">
        <v>191</v>
      </c>
      <c r="B3154" s="706" t="s">
        <v>12306</v>
      </c>
      <c r="C3154" s="706" t="s">
        <v>12299</v>
      </c>
      <c r="D3154" s="561" t="s">
        <v>12300</v>
      </c>
      <c r="E3154" s="706" t="s">
        <v>12301</v>
      </c>
      <c r="F3154" s="706" t="s">
        <v>32</v>
      </c>
      <c r="G3154" s="706" t="s">
        <v>3907</v>
      </c>
      <c r="H3154" s="706" t="s">
        <v>9370</v>
      </c>
      <c r="I3154" s="561" t="s">
        <v>8394</v>
      </c>
      <c r="J3154" s="561" t="s">
        <v>4859</v>
      </c>
      <c r="K3154" s="706" t="s">
        <v>3586</v>
      </c>
      <c r="L3154" s="710">
        <v>1</v>
      </c>
    </row>
    <row r="3155" spans="1:12" s="230" customFormat="1" ht="22.5" customHeight="1" outlineLevel="2" x14ac:dyDescent="0.2">
      <c r="A3155" s="719">
        <v>192</v>
      </c>
      <c r="B3155" s="706" t="s">
        <v>12307</v>
      </c>
      <c r="C3155" s="706" t="s">
        <v>12299</v>
      </c>
      <c r="D3155" s="561" t="s">
        <v>12303</v>
      </c>
      <c r="E3155" s="706" t="s">
        <v>12301</v>
      </c>
      <c r="F3155" s="706" t="s">
        <v>106</v>
      </c>
      <c r="G3155" s="706" t="s">
        <v>3907</v>
      </c>
      <c r="H3155" s="706" t="s">
        <v>9370</v>
      </c>
      <c r="I3155" s="561" t="s">
        <v>8394</v>
      </c>
      <c r="J3155" s="561" t="s">
        <v>4859</v>
      </c>
      <c r="K3155" s="706" t="s">
        <v>3586</v>
      </c>
      <c r="L3155" s="710">
        <v>1</v>
      </c>
    </row>
    <row r="3156" spans="1:12" s="230" customFormat="1" ht="22.5" customHeight="1" outlineLevel="2" x14ac:dyDescent="0.2">
      <c r="A3156" s="719">
        <v>193</v>
      </c>
      <c r="B3156" s="706" t="s">
        <v>12308</v>
      </c>
      <c r="C3156" s="706" t="s">
        <v>12299</v>
      </c>
      <c r="D3156" s="561" t="s">
        <v>12300</v>
      </c>
      <c r="E3156" s="706" t="s">
        <v>12301</v>
      </c>
      <c r="F3156" s="706" t="s">
        <v>110</v>
      </c>
      <c r="G3156" s="706" t="s">
        <v>3907</v>
      </c>
      <c r="H3156" s="706" t="s">
        <v>9370</v>
      </c>
      <c r="I3156" s="561" t="s">
        <v>8394</v>
      </c>
      <c r="J3156" s="561" t="s">
        <v>4859</v>
      </c>
      <c r="K3156" s="706" t="s">
        <v>3586</v>
      </c>
      <c r="L3156" s="710">
        <v>1</v>
      </c>
    </row>
    <row r="3157" spans="1:12" s="230" customFormat="1" ht="22.5" customHeight="1" outlineLevel="2" x14ac:dyDescent="0.2">
      <c r="A3157" s="719">
        <v>194</v>
      </c>
      <c r="B3157" s="706" t="s">
        <v>12309</v>
      </c>
      <c r="C3157" s="706" t="s">
        <v>12299</v>
      </c>
      <c r="D3157" s="561" t="s">
        <v>12300</v>
      </c>
      <c r="E3157" s="706" t="s">
        <v>12301</v>
      </c>
      <c r="F3157" s="706" t="s">
        <v>147</v>
      </c>
      <c r="G3157" s="706" t="s">
        <v>3907</v>
      </c>
      <c r="H3157" s="706" t="s">
        <v>9370</v>
      </c>
      <c r="I3157" s="561" t="s">
        <v>8394</v>
      </c>
      <c r="J3157" s="561" t="s">
        <v>4859</v>
      </c>
      <c r="K3157" s="706" t="s">
        <v>3586</v>
      </c>
      <c r="L3157" s="710">
        <v>1</v>
      </c>
    </row>
    <row r="3158" spans="1:12" s="230" customFormat="1" ht="22.5" customHeight="1" outlineLevel="2" x14ac:dyDescent="0.2">
      <c r="A3158" s="719">
        <v>195</v>
      </c>
      <c r="B3158" s="706" t="s">
        <v>12310</v>
      </c>
      <c r="C3158" s="706" t="s">
        <v>12299</v>
      </c>
      <c r="D3158" s="561" t="s">
        <v>12311</v>
      </c>
      <c r="E3158" s="706" t="s">
        <v>5508</v>
      </c>
      <c r="F3158" s="706" t="s">
        <v>70</v>
      </c>
      <c r="G3158" s="706" t="s">
        <v>3907</v>
      </c>
      <c r="H3158" s="706" t="s">
        <v>9370</v>
      </c>
      <c r="I3158" s="561" t="s">
        <v>8394</v>
      </c>
      <c r="J3158" s="561" t="s">
        <v>4859</v>
      </c>
      <c r="K3158" s="706" t="s">
        <v>3586</v>
      </c>
      <c r="L3158" s="710">
        <v>1</v>
      </c>
    </row>
    <row r="3159" spans="1:12" s="230" customFormat="1" ht="22.5" customHeight="1" outlineLevel="2" x14ac:dyDescent="0.2">
      <c r="A3159" s="719">
        <v>196</v>
      </c>
      <c r="B3159" s="706" t="s">
        <v>12312</v>
      </c>
      <c r="C3159" s="706" t="s">
        <v>12299</v>
      </c>
      <c r="D3159" s="561" t="s">
        <v>12311</v>
      </c>
      <c r="E3159" s="706" t="s">
        <v>5508</v>
      </c>
      <c r="F3159" s="706" t="s">
        <v>112</v>
      </c>
      <c r="G3159" s="706" t="s">
        <v>3907</v>
      </c>
      <c r="H3159" s="706" t="s">
        <v>9370</v>
      </c>
      <c r="I3159" s="561" t="s">
        <v>8394</v>
      </c>
      <c r="J3159" s="561" t="s">
        <v>4859</v>
      </c>
      <c r="K3159" s="706" t="s">
        <v>3586</v>
      </c>
      <c r="L3159" s="710">
        <v>1</v>
      </c>
    </row>
    <row r="3160" spans="1:12" s="230" customFormat="1" ht="22.5" customHeight="1" outlineLevel="2" x14ac:dyDescent="0.2">
      <c r="A3160" s="719">
        <v>197</v>
      </c>
      <c r="B3160" s="706" t="s">
        <v>12313</v>
      </c>
      <c r="C3160" s="706" t="s">
        <v>12299</v>
      </c>
      <c r="D3160" s="561" t="s">
        <v>12303</v>
      </c>
      <c r="E3160" s="706" t="s">
        <v>5508</v>
      </c>
      <c r="F3160" s="706" t="s">
        <v>112</v>
      </c>
      <c r="G3160" s="706" t="s">
        <v>3907</v>
      </c>
      <c r="H3160" s="706" t="s">
        <v>9370</v>
      </c>
      <c r="I3160" s="561" t="s">
        <v>8394</v>
      </c>
      <c r="J3160" s="561" t="s">
        <v>4859</v>
      </c>
      <c r="K3160" s="706" t="s">
        <v>3586</v>
      </c>
      <c r="L3160" s="710">
        <v>1</v>
      </c>
    </row>
    <row r="3161" spans="1:12" s="230" customFormat="1" ht="22.5" customHeight="1" outlineLevel="2" x14ac:dyDescent="0.2">
      <c r="A3161" s="719">
        <v>198</v>
      </c>
      <c r="B3161" s="706" t="s">
        <v>12314</v>
      </c>
      <c r="C3161" s="706" t="s">
        <v>12299</v>
      </c>
      <c r="D3161" s="561" t="s">
        <v>12303</v>
      </c>
      <c r="E3161" s="706" t="s">
        <v>5508</v>
      </c>
      <c r="F3161" s="706" t="s">
        <v>30</v>
      </c>
      <c r="G3161" s="706" t="s">
        <v>3907</v>
      </c>
      <c r="H3161" s="706" t="s">
        <v>9370</v>
      </c>
      <c r="I3161" s="561" t="s">
        <v>8394</v>
      </c>
      <c r="J3161" s="561" t="s">
        <v>4859</v>
      </c>
      <c r="K3161" s="706" t="s">
        <v>3586</v>
      </c>
      <c r="L3161" s="710">
        <v>1</v>
      </c>
    </row>
    <row r="3162" spans="1:12" s="230" customFormat="1" ht="22.5" customHeight="1" outlineLevel="2" x14ac:dyDescent="0.2">
      <c r="A3162" s="719">
        <v>199</v>
      </c>
      <c r="B3162" s="706" t="s">
        <v>12315</v>
      </c>
      <c r="C3162" s="706" t="s">
        <v>12299</v>
      </c>
      <c r="D3162" s="561" t="s">
        <v>12303</v>
      </c>
      <c r="E3162" s="706" t="s">
        <v>5508</v>
      </c>
      <c r="F3162" s="706" t="s">
        <v>31</v>
      </c>
      <c r="G3162" s="706" t="s">
        <v>3907</v>
      </c>
      <c r="H3162" s="706" t="s">
        <v>9370</v>
      </c>
      <c r="I3162" s="561" t="s">
        <v>8394</v>
      </c>
      <c r="J3162" s="561" t="s">
        <v>4859</v>
      </c>
      <c r="K3162" s="706" t="s">
        <v>3586</v>
      </c>
      <c r="L3162" s="710">
        <v>1</v>
      </c>
    </row>
    <row r="3163" spans="1:12" s="230" customFormat="1" ht="22.5" customHeight="1" outlineLevel="2" x14ac:dyDescent="0.2">
      <c r="A3163" s="719">
        <v>200</v>
      </c>
      <c r="B3163" s="706" t="s">
        <v>12316</v>
      </c>
      <c r="C3163" s="706" t="s">
        <v>12299</v>
      </c>
      <c r="D3163" s="561" t="s">
        <v>12303</v>
      </c>
      <c r="E3163" s="706" t="s">
        <v>5508</v>
      </c>
      <c r="F3163" s="706" t="s">
        <v>72</v>
      </c>
      <c r="G3163" s="706" t="s">
        <v>3907</v>
      </c>
      <c r="H3163" s="706" t="s">
        <v>9370</v>
      </c>
      <c r="I3163" s="561" t="s">
        <v>8394</v>
      </c>
      <c r="J3163" s="561" t="s">
        <v>4859</v>
      </c>
      <c r="K3163" s="706" t="s">
        <v>3586</v>
      </c>
      <c r="L3163" s="710">
        <v>1</v>
      </c>
    </row>
    <row r="3164" spans="1:12" s="230" customFormat="1" ht="22.5" customHeight="1" outlineLevel="2" x14ac:dyDescent="0.2">
      <c r="A3164" s="719">
        <v>201</v>
      </c>
      <c r="B3164" s="706" t="s">
        <v>12317</v>
      </c>
      <c r="C3164" s="706" t="s">
        <v>12299</v>
      </c>
      <c r="D3164" s="561" t="s">
        <v>12303</v>
      </c>
      <c r="E3164" s="706" t="s">
        <v>5508</v>
      </c>
      <c r="F3164" s="706" t="s">
        <v>109</v>
      </c>
      <c r="G3164" s="706" t="s">
        <v>3907</v>
      </c>
      <c r="H3164" s="706" t="s">
        <v>9370</v>
      </c>
      <c r="I3164" s="561" t="s">
        <v>8394</v>
      </c>
      <c r="J3164" s="561" t="s">
        <v>4859</v>
      </c>
      <c r="K3164" s="706" t="s">
        <v>3586</v>
      </c>
      <c r="L3164" s="710">
        <v>1</v>
      </c>
    </row>
    <row r="3165" spans="1:12" s="230" customFormat="1" ht="22.5" customHeight="1" outlineLevel="2" x14ac:dyDescent="0.2">
      <c r="A3165" s="719">
        <v>202</v>
      </c>
      <c r="B3165" s="706" t="s">
        <v>12318</v>
      </c>
      <c r="C3165" s="706" t="s">
        <v>12299</v>
      </c>
      <c r="D3165" s="561" t="s">
        <v>12303</v>
      </c>
      <c r="E3165" s="706" t="s">
        <v>5508</v>
      </c>
      <c r="F3165" s="706" t="s">
        <v>146</v>
      </c>
      <c r="G3165" s="706" t="s">
        <v>3907</v>
      </c>
      <c r="H3165" s="706" t="s">
        <v>9370</v>
      </c>
      <c r="I3165" s="561" t="s">
        <v>8394</v>
      </c>
      <c r="J3165" s="561" t="s">
        <v>4859</v>
      </c>
      <c r="K3165" s="706" t="s">
        <v>3586</v>
      </c>
      <c r="L3165" s="710">
        <v>1</v>
      </c>
    </row>
    <row r="3166" spans="1:12" s="230" customFormat="1" ht="22.5" customHeight="1" outlineLevel="2" x14ac:dyDescent="0.2">
      <c r="A3166" s="719">
        <v>203</v>
      </c>
      <c r="B3166" s="706" t="s">
        <v>12319</v>
      </c>
      <c r="C3166" s="706" t="s">
        <v>12299</v>
      </c>
      <c r="D3166" s="561" t="s">
        <v>12303</v>
      </c>
      <c r="E3166" s="706" t="s">
        <v>5508</v>
      </c>
      <c r="F3166" s="706" t="s">
        <v>142</v>
      </c>
      <c r="G3166" s="706" t="s">
        <v>3907</v>
      </c>
      <c r="H3166" s="706" t="s">
        <v>9370</v>
      </c>
      <c r="I3166" s="561" t="s">
        <v>8394</v>
      </c>
      <c r="J3166" s="561" t="s">
        <v>4859</v>
      </c>
      <c r="K3166" s="706" t="s">
        <v>3586</v>
      </c>
      <c r="L3166" s="710">
        <v>1</v>
      </c>
    </row>
    <row r="3167" spans="1:12" s="230" customFormat="1" ht="22.5" customHeight="1" outlineLevel="2" x14ac:dyDescent="0.2">
      <c r="A3167" s="719">
        <v>204</v>
      </c>
      <c r="B3167" s="706" t="s">
        <v>12320</v>
      </c>
      <c r="C3167" s="706" t="s">
        <v>12299</v>
      </c>
      <c r="D3167" s="561" t="s">
        <v>12303</v>
      </c>
      <c r="E3167" s="706" t="s">
        <v>5508</v>
      </c>
      <c r="F3167" s="706" t="s">
        <v>145</v>
      </c>
      <c r="G3167" s="706" t="s">
        <v>3907</v>
      </c>
      <c r="H3167" s="706" t="s">
        <v>9370</v>
      </c>
      <c r="I3167" s="561" t="s">
        <v>8394</v>
      </c>
      <c r="J3167" s="561" t="s">
        <v>4859</v>
      </c>
      <c r="K3167" s="706" t="s">
        <v>3586</v>
      </c>
      <c r="L3167" s="710">
        <v>1</v>
      </c>
    </row>
    <row r="3168" spans="1:12" s="230" customFormat="1" ht="22.5" customHeight="1" outlineLevel="2" x14ac:dyDescent="0.2">
      <c r="A3168" s="719">
        <v>205</v>
      </c>
      <c r="B3168" s="706" t="s">
        <v>12321</v>
      </c>
      <c r="C3168" s="706" t="s">
        <v>12299</v>
      </c>
      <c r="D3168" s="561" t="s">
        <v>12311</v>
      </c>
      <c r="E3168" s="706" t="s">
        <v>3563</v>
      </c>
      <c r="F3168" s="706" t="s">
        <v>736</v>
      </c>
      <c r="G3168" s="706" t="s">
        <v>3907</v>
      </c>
      <c r="H3168" s="706" t="s">
        <v>9370</v>
      </c>
      <c r="I3168" s="561" t="s">
        <v>8394</v>
      </c>
      <c r="J3168" s="561" t="s">
        <v>4859</v>
      </c>
      <c r="K3168" s="706" t="s">
        <v>3586</v>
      </c>
      <c r="L3168" s="710">
        <v>1</v>
      </c>
    </row>
    <row r="3169" spans="1:12" s="230" customFormat="1" ht="22.5" customHeight="1" outlineLevel="2" x14ac:dyDescent="0.2">
      <c r="A3169" s="719">
        <v>206</v>
      </c>
      <c r="B3169" s="706" t="s">
        <v>12322</v>
      </c>
      <c r="C3169" s="706" t="s">
        <v>12299</v>
      </c>
      <c r="D3169" s="561" t="s">
        <v>12311</v>
      </c>
      <c r="E3169" s="706" t="s">
        <v>12323</v>
      </c>
      <c r="F3169" s="706" t="s">
        <v>70</v>
      </c>
      <c r="G3169" s="706" t="s">
        <v>3907</v>
      </c>
      <c r="H3169" s="706" t="s">
        <v>9370</v>
      </c>
      <c r="I3169" s="561" t="s">
        <v>8394</v>
      </c>
      <c r="J3169" s="561" t="s">
        <v>4859</v>
      </c>
      <c r="K3169" s="706" t="s">
        <v>3586</v>
      </c>
      <c r="L3169" s="710">
        <v>1</v>
      </c>
    </row>
    <row r="3170" spans="1:12" s="230" customFormat="1" ht="22.5" customHeight="1" outlineLevel="2" x14ac:dyDescent="0.2">
      <c r="A3170" s="719">
        <v>207</v>
      </c>
      <c r="B3170" s="706" t="s">
        <v>12324</v>
      </c>
      <c r="C3170" s="706" t="s">
        <v>12299</v>
      </c>
      <c r="D3170" s="561" t="s">
        <v>12311</v>
      </c>
      <c r="E3170" s="706" t="s">
        <v>12323</v>
      </c>
      <c r="F3170" s="706" t="s">
        <v>112</v>
      </c>
      <c r="G3170" s="706" t="s">
        <v>3907</v>
      </c>
      <c r="H3170" s="706" t="s">
        <v>9370</v>
      </c>
      <c r="I3170" s="561" t="s">
        <v>8394</v>
      </c>
      <c r="J3170" s="561" t="s">
        <v>4859</v>
      </c>
      <c r="K3170" s="706" t="s">
        <v>3586</v>
      </c>
      <c r="L3170" s="710">
        <v>1</v>
      </c>
    </row>
    <row r="3171" spans="1:12" s="230" customFormat="1" ht="22.5" customHeight="1" outlineLevel="2" x14ac:dyDescent="0.2">
      <c r="A3171" s="719">
        <v>208</v>
      </c>
      <c r="B3171" s="706" t="s">
        <v>12325</v>
      </c>
      <c r="C3171" s="706" t="s">
        <v>12299</v>
      </c>
      <c r="D3171" s="561" t="s">
        <v>12311</v>
      </c>
      <c r="E3171" s="706" t="s">
        <v>12323</v>
      </c>
      <c r="F3171" s="706" t="s">
        <v>30</v>
      </c>
      <c r="G3171" s="706" t="s">
        <v>3907</v>
      </c>
      <c r="H3171" s="706" t="s">
        <v>9370</v>
      </c>
      <c r="I3171" s="561" t="s">
        <v>8394</v>
      </c>
      <c r="J3171" s="561" t="s">
        <v>4859</v>
      </c>
      <c r="K3171" s="706" t="s">
        <v>3586</v>
      </c>
      <c r="L3171" s="710">
        <v>1</v>
      </c>
    </row>
    <row r="3172" spans="1:12" s="230" customFormat="1" ht="22.5" customHeight="1" outlineLevel="2" x14ac:dyDescent="0.2">
      <c r="A3172" s="719">
        <v>209</v>
      </c>
      <c r="B3172" s="706" t="s">
        <v>12326</v>
      </c>
      <c r="C3172" s="706" t="s">
        <v>12299</v>
      </c>
      <c r="D3172" s="561" t="s">
        <v>12311</v>
      </c>
      <c r="E3172" s="706" t="s">
        <v>12323</v>
      </c>
      <c r="F3172" s="706" t="s">
        <v>31</v>
      </c>
      <c r="G3172" s="706" t="s">
        <v>3907</v>
      </c>
      <c r="H3172" s="706" t="s">
        <v>9370</v>
      </c>
      <c r="I3172" s="561" t="s">
        <v>8394</v>
      </c>
      <c r="J3172" s="561" t="s">
        <v>4859</v>
      </c>
      <c r="K3172" s="706" t="s">
        <v>3586</v>
      </c>
      <c r="L3172" s="710">
        <v>1</v>
      </c>
    </row>
    <row r="3173" spans="1:12" s="230" customFormat="1" ht="22.5" customHeight="1" outlineLevel="2" x14ac:dyDescent="0.2">
      <c r="A3173" s="719">
        <v>210</v>
      </c>
      <c r="B3173" s="706" t="s">
        <v>12327</v>
      </c>
      <c r="C3173" s="706" t="s">
        <v>12299</v>
      </c>
      <c r="D3173" s="561" t="s">
        <v>12311</v>
      </c>
      <c r="E3173" s="706" t="s">
        <v>12323</v>
      </c>
      <c r="F3173" s="706" t="s">
        <v>69</v>
      </c>
      <c r="G3173" s="706" t="s">
        <v>3907</v>
      </c>
      <c r="H3173" s="706" t="s">
        <v>9370</v>
      </c>
      <c r="I3173" s="561" t="s">
        <v>8394</v>
      </c>
      <c r="J3173" s="561" t="s">
        <v>4859</v>
      </c>
      <c r="K3173" s="706" t="s">
        <v>3586</v>
      </c>
      <c r="L3173" s="710">
        <v>1</v>
      </c>
    </row>
    <row r="3174" spans="1:12" s="230" customFormat="1" ht="22.5" customHeight="1" outlineLevel="2" x14ac:dyDescent="0.2">
      <c r="A3174" s="719">
        <v>211</v>
      </c>
      <c r="B3174" s="706" t="s">
        <v>12328</v>
      </c>
      <c r="C3174" s="706" t="s">
        <v>12299</v>
      </c>
      <c r="D3174" s="561" t="s">
        <v>12329</v>
      </c>
      <c r="E3174" s="706" t="s">
        <v>12323</v>
      </c>
      <c r="F3174" s="706" t="s">
        <v>91</v>
      </c>
      <c r="G3174" s="706" t="s">
        <v>3907</v>
      </c>
      <c r="H3174" s="706" t="s">
        <v>9370</v>
      </c>
      <c r="I3174" s="561" t="s">
        <v>8394</v>
      </c>
      <c r="J3174" s="561" t="s">
        <v>4859</v>
      </c>
      <c r="K3174" s="706" t="s">
        <v>3586</v>
      </c>
      <c r="L3174" s="710">
        <v>1</v>
      </c>
    </row>
    <row r="3175" spans="1:12" s="230" customFormat="1" ht="22.5" customHeight="1" outlineLevel="2" x14ac:dyDescent="0.2">
      <c r="A3175" s="719">
        <v>212</v>
      </c>
      <c r="B3175" s="706" t="s">
        <v>12330</v>
      </c>
      <c r="C3175" s="706" t="s">
        <v>12299</v>
      </c>
      <c r="D3175" s="561" t="s">
        <v>12329</v>
      </c>
      <c r="E3175" s="706" t="s">
        <v>12323</v>
      </c>
      <c r="F3175" s="706" t="s">
        <v>91</v>
      </c>
      <c r="G3175" s="706" t="s">
        <v>3907</v>
      </c>
      <c r="H3175" s="706" t="s">
        <v>9370</v>
      </c>
      <c r="I3175" s="561" t="s">
        <v>8394</v>
      </c>
      <c r="J3175" s="561" t="s">
        <v>4859</v>
      </c>
      <c r="K3175" s="706" t="s">
        <v>3586</v>
      </c>
      <c r="L3175" s="710">
        <v>1</v>
      </c>
    </row>
    <row r="3176" spans="1:12" s="230" customFormat="1" ht="22.5" customHeight="1" outlineLevel="2" x14ac:dyDescent="0.2">
      <c r="A3176" s="719">
        <v>213</v>
      </c>
      <c r="B3176" s="706" t="s">
        <v>12331</v>
      </c>
      <c r="C3176" s="706" t="s">
        <v>12299</v>
      </c>
      <c r="D3176" s="561" t="s">
        <v>12311</v>
      </c>
      <c r="E3176" s="706" t="s">
        <v>12323</v>
      </c>
      <c r="F3176" s="706" t="s">
        <v>71</v>
      </c>
      <c r="G3176" s="706" t="s">
        <v>3907</v>
      </c>
      <c r="H3176" s="706" t="s">
        <v>9370</v>
      </c>
      <c r="I3176" s="561" t="s">
        <v>8394</v>
      </c>
      <c r="J3176" s="561" t="s">
        <v>4859</v>
      </c>
      <c r="K3176" s="706" t="s">
        <v>3586</v>
      </c>
      <c r="L3176" s="710">
        <v>1</v>
      </c>
    </row>
    <row r="3177" spans="1:12" s="230" customFormat="1" ht="22.5" customHeight="1" outlineLevel="2" x14ac:dyDescent="0.2">
      <c r="A3177" s="719">
        <v>214</v>
      </c>
      <c r="B3177" s="706" t="s">
        <v>12332</v>
      </c>
      <c r="C3177" s="706" t="s">
        <v>12299</v>
      </c>
      <c r="D3177" s="561" t="s">
        <v>12329</v>
      </c>
      <c r="E3177" s="706" t="s">
        <v>12323</v>
      </c>
      <c r="F3177" s="706" t="s">
        <v>72</v>
      </c>
      <c r="G3177" s="706" t="s">
        <v>3907</v>
      </c>
      <c r="H3177" s="706" t="s">
        <v>9370</v>
      </c>
      <c r="I3177" s="561" t="s">
        <v>8394</v>
      </c>
      <c r="J3177" s="561" t="s">
        <v>4859</v>
      </c>
      <c r="K3177" s="706" t="s">
        <v>3586</v>
      </c>
      <c r="L3177" s="710">
        <v>1</v>
      </c>
    </row>
    <row r="3178" spans="1:12" s="230" customFormat="1" ht="22.5" customHeight="1" outlineLevel="2" x14ac:dyDescent="0.2">
      <c r="A3178" s="719">
        <v>215</v>
      </c>
      <c r="B3178" s="706" t="s">
        <v>12333</v>
      </c>
      <c r="C3178" s="706" t="s">
        <v>12299</v>
      </c>
      <c r="D3178" s="561" t="s">
        <v>12329</v>
      </c>
      <c r="E3178" s="706" t="s">
        <v>12323</v>
      </c>
      <c r="F3178" s="706" t="s">
        <v>72</v>
      </c>
      <c r="G3178" s="706" t="s">
        <v>3907</v>
      </c>
      <c r="H3178" s="706" t="s">
        <v>9370</v>
      </c>
      <c r="I3178" s="561" t="s">
        <v>8394</v>
      </c>
      <c r="J3178" s="561" t="s">
        <v>4859</v>
      </c>
      <c r="K3178" s="706" t="s">
        <v>3586</v>
      </c>
      <c r="L3178" s="710">
        <v>1</v>
      </c>
    </row>
    <row r="3179" spans="1:12" s="230" customFormat="1" ht="22.5" customHeight="1" outlineLevel="2" x14ac:dyDescent="0.2">
      <c r="A3179" s="719">
        <v>216</v>
      </c>
      <c r="B3179" s="706" t="s">
        <v>12334</v>
      </c>
      <c r="C3179" s="706" t="s">
        <v>12299</v>
      </c>
      <c r="D3179" s="561" t="s">
        <v>12329</v>
      </c>
      <c r="E3179" s="706" t="s">
        <v>12323</v>
      </c>
      <c r="F3179" s="706" t="s">
        <v>32</v>
      </c>
      <c r="G3179" s="706" t="s">
        <v>3907</v>
      </c>
      <c r="H3179" s="706" t="s">
        <v>9370</v>
      </c>
      <c r="I3179" s="561" t="s">
        <v>8394</v>
      </c>
      <c r="J3179" s="561" t="s">
        <v>4859</v>
      </c>
      <c r="K3179" s="706" t="s">
        <v>3586</v>
      </c>
      <c r="L3179" s="710">
        <v>1</v>
      </c>
    </row>
    <row r="3180" spans="1:12" s="230" customFormat="1" ht="22.5" customHeight="1" outlineLevel="2" x14ac:dyDescent="0.2">
      <c r="A3180" s="719">
        <v>217</v>
      </c>
      <c r="B3180" s="706" t="s">
        <v>12335</v>
      </c>
      <c r="C3180" s="706" t="s">
        <v>12299</v>
      </c>
      <c r="D3180" s="561" t="s">
        <v>12329</v>
      </c>
      <c r="E3180" s="706" t="s">
        <v>12323</v>
      </c>
      <c r="F3180" s="706" t="s">
        <v>106</v>
      </c>
      <c r="G3180" s="706" t="s">
        <v>3907</v>
      </c>
      <c r="H3180" s="706" t="s">
        <v>9370</v>
      </c>
      <c r="I3180" s="561" t="s">
        <v>8394</v>
      </c>
      <c r="J3180" s="561" t="s">
        <v>4859</v>
      </c>
      <c r="K3180" s="706" t="s">
        <v>3586</v>
      </c>
      <c r="L3180" s="710">
        <v>1</v>
      </c>
    </row>
    <row r="3181" spans="1:12" s="230" customFormat="1" ht="22.5" customHeight="1" outlineLevel="2" x14ac:dyDescent="0.2">
      <c r="A3181" s="719">
        <v>218</v>
      </c>
      <c r="B3181" s="706" t="s">
        <v>12336</v>
      </c>
      <c r="C3181" s="706" t="s">
        <v>12299</v>
      </c>
      <c r="D3181" s="561" t="s">
        <v>12329</v>
      </c>
      <c r="E3181" s="706" t="s">
        <v>12323</v>
      </c>
      <c r="F3181" s="706" t="s">
        <v>33</v>
      </c>
      <c r="G3181" s="706" t="s">
        <v>3907</v>
      </c>
      <c r="H3181" s="706" t="s">
        <v>9370</v>
      </c>
      <c r="I3181" s="561" t="s">
        <v>8394</v>
      </c>
      <c r="J3181" s="561" t="s">
        <v>4859</v>
      </c>
      <c r="K3181" s="706" t="s">
        <v>3586</v>
      </c>
      <c r="L3181" s="710">
        <v>1</v>
      </c>
    </row>
    <row r="3182" spans="1:12" s="230" customFormat="1" ht="22.5" customHeight="1" outlineLevel="2" x14ac:dyDescent="0.2">
      <c r="A3182" s="719">
        <v>219</v>
      </c>
      <c r="B3182" s="706" t="s">
        <v>12337</v>
      </c>
      <c r="C3182" s="706" t="s">
        <v>12299</v>
      </c>
      <c r="D3182" s="561" t="s">
        <v>12329</v>
      </c>
      <c r="E3182" s="706" t="s">
        <v>12323</v>
      </c>
      <c r="F3182" s="706" t="s">
        <v>34</v>
      </c>
      <c r="G3182" s="706" t="s">
        <v>3907</v>
      </c>
      <c r="H3182" s="706" t="s">
        <v>9370</v>
      </c>
      <c r="I3182" s="561" t="s">
        <v>8394</v>
      </c>
      <c r="J3182" s="561" t="s">
        <v>4859</v>
      </c>
      <c r="K3182" s="706" t="s">
        <v>3586</v>
      </c>
      <c r="L3182" s="710">
        <v>1</v>
      </c>
    </row>
    <row r="3183" spans="1:12" s="230" customFormat="1" ht="22.5" customHeight="1" outlineLevel="2" x14ac:dyDescent="0.2">
      <c r="A3183" s="719">
        <v>220</v>
      </c>
      <c r="B3183" s="706" t="s">
        <v>12338</v>
      </c>
      <c r="C3183" s="706" t="s">
        <v>12299</v>
      </c>
      <c r="D3183" s="561" t="s">
        <v>12329</v>
      </c>
      <c r="E3183" s="706" t="s">
        <v>12323</v>
      </c>
      <c r="F3183" s="706" t="s">
        <v>34</v>
      </c>
      <c r="G3183" s="706" t="s">
        <v>3907</v>
      </c>
      <c r="H3183" s="706" t="s">
        <v>9370</v>
      </c>
      <c r="I3183" s="561" t="s">
        <v>8394</v>
      </c>
      <c r="J3183" s="561" t="s">
        <v>4859</v>
      </c>
      <c r="K3183" s="706" t="s">
        <v>3586</v>
      </c>
      <c r="L3183" s="710">
        <v>1</v>
      </c>
    </row>
    <row r="3184" spans="1:12" s="230" customFormat="1" ht="22.5" customHeight="1" outlineLevel="2" x14ac:dyDescent="0.2">
      <c r="A3184" s="719">
        <v>221</v>
      </c>
      <c r="B3184" s="706" t="s">
        <v>12339</v>
      </c>
      <c r="C3184" s="706" t="s">
        <v>12299</v>
      </c>
      <c r="D3184" s="561" t="s">
        <v>12329</v>
      </c>
      <c r="E3184" s="706" t="s">
        <v>12323</v>
      </c>
      <c r="F3184" s="706" t="s">
        <v>35</v>
      </c>
      <c r="G3184" s="706" t="s">
        <v>3907</v>
      </c>
      <c r="H3184" s="706" t="s">
        <v>9370</v>
      </c>
      <c r="I3184" s="561" t="s">
        <v>8394</v>
      </c>
      <c r="J3184" s="561" t="s">
        <v>4859</v>
      </c>
      <c r="K3184" s="706" t="s">
        <v>3586</v>
      </c>
      <c r="L3184" s="710">
        <v>1</v>
      </c>
    </row>
    <row r="3185" spans="1:12" s="230" customFormat="1" ht="22.5" customHeight="1" outlineLevel="2" x14ac:dyDescent="0.2">
      <c r="A3185" s="719">
        <v>222</v>
      </c>
      <c r="B3185" s="706" t="s">
        <v>12340</v>
      </c>
      <c r="C3185" s="706" t="s">
        <v>12299</v>
      </c>
      <c r="D3185" s="561" t="s">
        <v>12329</v>
      </c>
      <c r="E3185" s="706" t="s">
        <v>12323</v>
      </c>
      <c r="F3185" s="706" t="s">
        <v>109</v>
      </c>
      <c r="G3185" s="706" t="s">
        <v>3907</v>
      </c>
      <c r="H3185" s="706" t="s">
        <v>9370</v>
      </c>
      <c r="I3185" s="561" t="s">
        <v>8394</v>
      </c>
      <c r="J3185" s="561" t="s">
        <v>4859</v>
      </c>
      <c r="K3185" s="706" t="s">
        <v>3586</v>
      </c>
      <c r="L3185" s="710">
        <v>1</v>
      </c>
    </row>
    <row r="3186" spans="1:12" s="230" customFormat="1" ht="33.75" customHeight="1" outlineLevel="2" x14ac:dyDescent="0.2">
      <c r="A3186" s="719">
        <v>223</v>
      </c>
      <c r="B3186" s="706" t="s">
        <v>12341</v>
      </c>
      <c r="C3186" s="706" t="s">
        <v>12299</v>
      </c>
      <c r="D3186" s="561" t="s">
        <v>12329</v>
      </c>
      <c r="E3186" s="706" t="s">
        <v>12323</v>
      </c>
      <c r="F3186" s="706" t="s">
        <v>110</v>
      </c>
      <c r="G3186" s="706" t="s">
        <v>3907</v>
      </c>
      <c r="H3186" s="706" t="s">
        <v>9370</v>
      </c>
      <c r="I3186" s="561" t="s">
        <v>8394</v>
      </c>
      <c r="J3186" s="561" t="s">
        <v>4859</v>
      </c>
      <c r="K3186" s="706" t="s">
        <v>3586</v>
      </c>
      <c r="L3186" s="710">
        <v>1</v>
      </c>
    </row>
    <row r="3187" spans="1:12" s="230" customFormat="1" ht="33.75" customHeight="1" outlineLevel="2" x14ac:dyDescent="0.2">
      <c r="A3187" s="719">
        <v>224</v>
      </c>
      <c r="B3187" s="706" t="s">
        <v>12342</v>
      </c>
      <c r="C3187" s="706" t="s">
        <v>12299</v>
      </c>
      <c r="D3187" s="561" t="s">
        <v>12329</v>
      </c>
      <c r="E3187" s="706" t="s">
        <v>12323</v>
      </c>
      <c r="F3187" s="706" t="s">
        <v>143</v>
      </c>
      <c r="G3187" s="706" t="s">
        <v>3907</v>
      </c>
      <c r="H3187" s="706" t="s">
        <v>9370</v>
      </c>
      <c r="I3187" s="561" t="s">
        <v>8394</v>
      </c>
      <c r="J3187" s="561" t="s">
        <v>4859</v>
      </c>
      <c r="K3187" s="706" t="s">
        <v>3586</v>
      </c>
      <c r="L3187" s="710">
        <v>1</v>
      </c>
    </row>
    <row r="3188" spans="1:12" s="230" customFormat="1" ht="33.75" customHeight="1" outlineLevel="2" x14ac:dyDescent="0.2">
      <c r="A3188" s="719">
        <v>225</v>
      </c>
      <c r="B3188" s="706" t="s">
        <v>12343</v>
      </c>
      <c r="C3188" s="706" t="s">
        <v>12299</v>
      </c>
      <c r="D3188" s="561" t="s">
        <v>12329</v>
      </c>
      <c r="E3188" s="706" t="s">
        <v>12323</v>
      </c>
      <c r="F3188" s="706" t="s">
        <v>143</v>
      </c>
      <c r="G3188" s="706" t="s">
        <v>3907</v>
      </c>
      <c r="H3188" s="706" t="s">
        <v>9370</v>
      </c>
      <c r="I3188" s="561" t="s">
        <v>8394</v>
      </c>
      <c r="J3188" s="561" t="s">
        <v>4859</v>
      </c>
      <c r="K3188" s="706" t="s">
        <v>3586</v>
      </c>
      <c r="L3188" s="710">
        <v>1</v>
      </c>
    </row>
    <row r="3189" spans="1:12" s="230" customFormat="1" ht="33.75" customHeight="1" outlineLevel="2" x14ac:dyDescent="0.2">
      <c r="A3189" s="719">
        <v>226</v>
      </c>
      <c r="B3189" s="706" t="s">
        <v>12344</v>
      </c>
      <c r="C3189" s="706" t="s">
        <v>12299</v>
      </c>
      <c r="D3189" s="561" t="s">
        <v>12329</v>
      </c>
      <c r="E3189" s="706" t="s">
        <v>12323</v>
      </c>
      <c r="F3189" s="706" t="s">
        <v>147</v>
      </c>
      <c r="G3189" s="706" t="s">
        <v>3907</v>
      </c>
      <c r="H3189" s="706" t="s">
        <v>9370</v>
      </c>
      <c r="I3189" s="561" t="s">
        <v>8394</v>
      </c>
      <c r="J3189" s="561" t="s">
        <v>4859</v>
      </c>
      <c r="K3189" s="706" t="s">
        <v>3586</v>
      </c>
      <c r="L3189" s="710">
        <v>1</v>
      </c>
    </row>
    <row r="3190" spans="1:12" s="230" customFormat="1" ht="33.75" customHeight="1" outlineLevel="2" x14ac:dyDescent="0.2">
      <c r="A3190" s="719">
        <v>227</v>
      </c>
      <c r="B3190" s="706" t="s">
        <v>12345</v>
      </c>
      <c r="C3190" s="706" t="s">
        <v>12299</v>
      </c>
      <c r="D3190" s="561" t="s">
        <v>12329</v>
      </c>
      <c r="E3190" s="706" t="s">
        <v>12323</v>
      </c>
      <c r="F3190" s="706" t="s">
        <v>146</v>
      </c>
      <c r="G3190" s="706" t="s">
        <v>3907</v>
      </c>
      <c r="H3190" s="706" t="s">
        <v>9370</v>
      </c>
      <c r="I3190" s="561" t="s">
        <v>8394</v>
      </c>
      <c r="J3190" s="561" t="s">
        <v>4859</v>
      </c>
      <c r="K3190" s="706" t="s">
        <v>3586</v>
      </c>
      <c r="L3190" s="710">
        <v>1</v>
      </c>
    </row>
    <row r="3191" spans="1:12" s="230" customFormat="1" ht="33.75" customHeight="1" outlineLevel="2" x14ac:dyDescent="0.2">
      <c r="A3191" s="719">
        <v>228</v>
      </c>
      <c r="B3191" s="706" t="s">
        <v>12346</v>
      </c>
      <c r="C3191" s="706" t="s">
        <v>12299</v>
      </c>
      <c r="D3191" s="561" t="s">
        <v>12329</v>
      </c>
      <c r="E3191" s="706" t="s">
        <v>12323</v>
      </c>
      <c r="F3191" s="706" t="s">
        <v>142</v>
      </c>
      <c r="G3191" s="706" t="s">
        <v>3907</v>
      </c>
      <c r="H3191" s="706" t="s">
        <v>9370</v>
      </c>
      <c r="I3191" s="561" t="s">
        <v>8394</v>
      </c>
      <c r="J3191" s="561" t="s">
        <v>4859</v>
      </c>
      <c r="K3191" s="706" t="s">
        <v>3586</v>
      </c>
      <c r="L3191" s="710">
        <v>1</v>
      </c>
    </row>
    <row r="3192" spans="1:12" s="230" customFormat="1" ht="33.75" customHeight="1" outlineLevel="2" x14ac:dyDescent="0.2">
      <c r="A3192" s="719">
        <v>229</v>
      </c>
      <c r="B3192" s="706" t="s">
        <v>12347</v>
      </c>
      <c r="C3192" s="706" t="s">
        <v>12299</v>
      </c>
      <c r="D3192" s="561" t="s">
        <v>12329</v>
      </c>
      <c r="E3192" s="706" t="s">
        <v>12323</v>
      </c>
      <c r="F3192" s="706" t="s">
        <v>116</v>
      </c>
      <c r="G3192" s="706" t="s">
        <v>3907</v>
      </c>
      <c r="H3192" s="706" t="s">
        <v>9370</v>
      </c>
      <c r="I3192" s="561" t="s">
        <v>8394</v>
      </c>
      <c r="J3192" s="561" t="s">
        <v>4859</v>
      </c>
      <c r="K3192" s="706" t="s">
        <v>3586</v>
      </c>
      <c r="L3192" s="710">
        <v>1</v>
      </c>
    </row>
    <row r="3193" spans="1:12" s="230" customFormat="1" ht="33.75" customHeight="1" outlineLevel="2" x14ac:dyDescent="0.2">
      <c r="A3193" s="719">
        <v>230</v>
      </c>
      <c r="B3193" s="706" t="s">
        <v>12348</v>
      </c>
      <c r="C3193" s="706" t="s">
        <v>12299</v>
      </c>
      <c r="D3193" s="561" t="s">
        <v>12329</v>
      </c>
      <c r="E3193" s="706" t="s">
        <v>12323</v>
      </c>
      <c r="F3193" s="706" t="s">
        <v>180</v>
      </c>
      <c r="G3193" s="706" t="s">
        <v>3907</v>
      </c>
      <c r="H3193" s="706" t="s">
        <v>9370</v>
      </c>
      <c r="I3193" s="561" t="s">
        <v>8394</v>
      </c>
      <c r="J3193" s="561" t="s">
        <v>4859</v>
      </c>
      <c r="K3193" s="706" t="s">
        <v>3586</v>
      </c>
      <c r="L3193" s="710">
        <v>1</v>
      </c>
    </row>
    <row r="3194" spans="1:12" s="230" customFormat="1" ht="33.75" customHeight="1" outlineLevel="2" x14ac:dyDescent="0.2">
      <c r="A3194" s="719">
        <v>231</v>
      </c>
      <c r="B3194" s="706" t="s">
        <v>12349</v>
      </c>
      <c r="C3194" s="706" t="s">
        <v>12299</v>
      </c>
      <c r="D3194" s="561" t="s">
        <v>12329</v>
      </c>
      <c r="E3194" s="706" t="s">
        <v>12323</v>
      </c>
      <c r="F3194" s="706" t="s">
        <v>180</v>
      </c>
      <c r="G3194" s="706" t="s">
        <v>3907</v>
      </c>
      <c r="H3194" s="706" t="s">
        <v>9370</v>
      </c>
      <c r="I3194" s="561" t="s">
        <v>8394</v>
      </c>
      <c r="J3194" s="561" t="s">
        <v>4859</v>
      </c>
      <c r="K3194" s="706" t="s">
        <v>3586</v>
      </c>
      <c r="L3194" s="710">
        <v>1</v>
      </c>
    </row>
    <row r="3195" spans="1:12" s="230" customFormat="1" ht="33.75" customHeight="1" outlineLevel="2" x14ac:dyDescent="0.2">
      <c r="A3195" s="719">
        <v>232</v>
      </c>
      <c r="B3195" s="706" t="s">
        <v>12350</v>
      </c>
      <c r="C3195" s="706" t="s">
        <v>12299</v>
      </c>
      <c r="D3195" s="561" t="s">
        <v>12329</v>
      </c>
      <c r="E3195" s="706" t="s">
        <v>12323</v>
      </c>
      <c r="F3195" s="706" t="s">
        <v>181</v>
      </c>
      <c r="G3195" s="706" t="s">
        <v>3907</v>
      </c>
      <c r="H3195" s="706" t="s">
        <v>9370</v>
      </c>
      <c r="I3195" s="561" t="s">
        <v>8394</v>
      </c>
      <c r="J3195" s="561" t="s">
        <v>4859</v>
      </c>
      <c r="K3195" s="706" t="s">
        <v>3586</v>
      </c>
      <c r="L3195" s="710">
        <v>1</v>
      </c>
    </row>
    <row r="3196" spans="1:12" s="230" customFormat="1" ht="33.75" customHeight="1" outlineLevel="2" x14ac:dyDescent="0.2">
      <c r="A3196" s="719">
        <v>233</v>
      </c>
      <c r="B3196" s="706" t="s">
        <v>12351</v>
      </c>
      <c r="C3196" s="706" t="s">
        <v>12299</v>
      </c>
      <c r="D3196" s="561" t="s">
        <v>12329</v>
      </c>
      <c r="E3196" s="706" t="s">
        <v>12323</v>
      </c>
      <c r="F3196" s="706" t="s">
        <v>181</v>
      </c>
      <c r="G3196" s="706" t="s">
        <v>3907</v>
      </c>
      <c r="H3196" s="706" t="s">
        <v>9370</v>
      </c>
      <c r="I3196" s="561" t="s">
        <v>8394</v>
      </c>
      <c r="J3196" s="561" t="s">
        <v>4859</v>
      </c>
      <c r="K3196" s="706" t="s">
        <v>3586</v>
      </c>
      <c r="L3196" s="710">
        <v>1</v>
      </c>
    </row>
    <row r="3197" spans="1:12" s="230" customFormat="1" ht="33.75" customHeight="1" outlineLevel="2" x14ac:dyDescent="0.2">
      <c r="A3197" s="719">
        <v>234</v>
      </c>
      <c r="B3197" s="706" t="s">
        <v>12352</v>
      </c>
      <c r="C3197" s="706" t="s">
        <v>12299</v>
      </c>
      <c r="D3197" s="561" t="s">
        <v>12329</v>
      </c>
      <c r="E3197" s="706" t="s">
        <v>12323</v>
      </c>
      <c r="F3197" s="706" t="s">
        <v>182</v>
      </c>
      <c r="G3197" s="706" t="s">
        <v>3907</v>
      </c>
      <c r="H3197" s="706" t="s">
        <v>9370</v>
      </c>
      <c r="I3197" s="561" t="s">
        <v>8394</v>
      </c>
      <c r="J3197" s="561" t="s">
        <v>4859</v>
      </c>
      <c r="K3197" s="706" t="s">
        <v>3586</v>
      </c>
      <c r="L3197" s="710">
        <v>1</v>
      </c>
    </row>
    <row r="3198" spans="1:12" s="230" customFormat="1" ht="33.75" customHeight="1" outlineLevel="2" x14ac:dyDescent="0.2">
      <c r="A3198" s="719">
        <v>235</v>
      </c>
      <c r="B3198" s="706" t="s">
        <v>12353</v>
      </c>
      <c r="C3198" s="706" t="s">
        <v>12299</v>
      </c>
      <c r="D3198" s="561" t="s">
        <v>12354</v>
      </c>
      <c r="E3198" s="706" t="s">
        <v>12323</v>
      </c>
      <c r="F3198" s="706" t="s">
        <v>220</v>
      </c>
      <c r="G3198" s="706" t="s">
        <v>3907</v>
      </c>
      <c r="H3198" s="706" t="s">
        <v>9370</v>
      </c>
      <c r="I3198" s="561" t="s">
        <v>8394</v>
      </c>
      <c r="J3198" s="561" t="s">
        <v>4859</v>
      </c>
      <c r="K3198" s="706" t="s">
        <v>3586</v>
      </c>
      <c r="L3198" s="710">
        <v>1</v>
      </c>
    </row>
    <row r="3199" spans="1:12" s="230" customFormat="1" ht="33.75" customHeight="1" outlineLevel="2" x14ac:dyDescent="0.2">
      <c r="A3199" s="719">
        <v>236</v>
      </c>
      <c r="B3199" s="706" t="s">
        <v>12355</v>
      </c>
      <c r="C3199" s="706" t="s">
        <v>12299</v>
      </c>
      <c r="D3199" s="561" t="s">
        <v>12354</v>
      </c>
      <c r="E3199" s="706" t="s">
        <v>12323</v>
      </c>
      <c r="F3199" s="706" t="s">
        <v>226</v>
      </c>
      <c r="G3199" s="706" t="s">
        <v>3907</v>
      </c>
      <c r="H3199" s="706" t="s">
        <v>9370</v>
      </c>
      <c r="I3199" s="561" t="s">
        <v>8394</v>
      </c>
      <c r="J3199" s="561" t="s">
        <v>4859</v>
      </c>
      <c r="K3199" s="706" t="s">
        <v>3586</v>
      </c>
      <c r="L3199" s="710">
        <v>1</v>
      </c>
    </row>
    <row r="3200" spans="1:12" s="230" customFormat="1" ht="33.75" customHeight="1" outlineLevel="2" x14ac:dyDescent="0.2">
      <c r="A3200" s="719">
        <v>237</v>
      </c>
      <c r="B3200" s="706" t="s">
        <v>12356</v>
      </c>
      <c r="C3200" s="706" t="s">
        <v>12299</v>
      </c>
      <c r="D3200" s="561" t="s">
        <v>12354</v>
      </c>
      <c r="E3200" s="706" t="s">
        <v>12323</v>
      </c>
      <c r="F3200" s="706" t="s">
        <v>237</v>
      </c>
      <c r="G3200" s="706" t="s">
        <v>3907</v>
      </c>
      <c r="H3200" s="706" t="s">
        <v>9370</v>
      </c>
      <c r="I3200" s="561" t="s">
        <v>8394</v>
      </c>
      <c r="J3200" s="561" t="s">
        <v>4859</v>
      </c>
      <c r="K3200" s="706" t="s">
        <v>3586</v>
      </c>
      <c r="L3200" s="710">
        <v>1</v>
      </c>
    </row>
    <row r="3201" spans="1:12" s="230" customFormat="1" ht="33.75" customHeight="1" outlineLevel="2" x14ac:dyDescent="0.2">
      <c r="A3201" s="719">
        <v>238</v>
      </c>
      <c r="B3201" s="706" t="s">
        <v>12357</v>
      </c>
      <c r="C3201" s="706" t="s">
        <v>12299</v>
      </c>
      <c r="D3201" s="561" t="s">
        <v>12311</v>
      </c>
      <c r="E3201" s="706" t="s">
        <v>3668</v>
      </c>
      <c r="F3201" s="706" t="s">
        <v>70</v>
      </c>
      <c r="G3201" s="706" t="s">
        <v>3907</v>
      </c>
      <c r="H3201" s="706" t="s">
        <v>9370</v>
      </c>
      <c r="I3201" s="561" t="s">
        <v>8394</v>
      </c>
      <c r="J3201" s="561" t="s">
        <v>4859</v>
      </c>
      <c r="K3201" s="706" t="s">
        <v>3586</v>
      </c>
      <c r="L3201" s="710">
        <v>1</v>
      </c>
    </row>
    <row r="3202" spans="1:12" s="230" customFormat="1" ht="33.75" customHeight="1" outlineLevel="2" x14ac:dyDescent="0.2">
      <c r="A3202" s="719">
        <v>239</v>
      </c>
      <c r="B3202" s="706" t="s">
        <v>12358</v>
      </c>
      <c r="C3202" s="706" t="s">
        <v>12299</v>
      </c>
      <c r="D3202" s="561" t="s">
        <v>12311</v>
      </c>
      <c r="E3202" s="706" t="s">
        <v>3668</v>
      </c>
      <c r="F3202" s="706" t="s">
        <v>30</v>
      </c>
      <c r="G3202" s="706" t="s">
        <v>3907</v>
      </c>
      <c r="H3202" s="706" t="s">
        <v>9370</v>
      </c>
      <c r="I3202" s="561" t="s">
        <v>8394</v>
      </c>
      <c r="J3202" s="561" t="s">
        <v>4859</v>
      </c>
      <c r="K3202" s="706" t="s">
        <v>3586</v>
      </c>
      <c r="L3202" s="710">
        <v>1</v>
      </c>
    </row>
    <row r="3203" spans="1:12" s="230" customFormat="1" ht="33.75" customHeight="1" outlineLevel="2" x14ac:dyDescent="0.2">
      <c r="A3203" s="719">
        <v>240</v>
      </c>
      <c r="B3203" s="706" t="s">
        <v>12359</v>
      </c>
      <c r="C3203" s="706" t="s">
        <v>12299</v>
      </c>
      <c r="D3203" s="561" t="s">
        <v>12311</v>
      </c>
      <c r="E3203" s="706" t="s">
        <v>3668</v>
      </c>
      <c r="F3203" s="706" t="s">
        <v>69</v>
      </c>
      <c r="G3203" s="706" t="s">
        <v>3907</v>
      </c>
      <c r="H3203" s="706" t="s">
        <v>9370</v>
      </c>
      <c r="I3203" s="561" t="s">
        <v>8394</v>
      </c>
      <c r="J3203" s="561" t="s">
        <v>4859</v>
      </c>
      <c r="K3203" s="706" t="s">
        <v>3586</v>
      </c>
      <c r="L3203" s="710">
        <v>1</v>
      </c>
    </row>
    <row r="3204" spans="1:12" s="230" customFormat="1" ht="33.75" customHeight="1" outlineLevel="2" x14ac:dyDescent="0.2">
      <c r="A3204" s="719">
        <v>241</v>
      </c>
      <c r="B3204" s="706" t="s">
        <v>12360</v>
      </c>
      <c r="C3204" s="706" t="s">
        <v>12299</v>
      </c>
      <c r="D3204" s="561" t="s">
        <v>12311</v>
      </c>
      <c r="E3204" s="706" t="s">
        <v>3668</v>
      </c>
      <c r="F3204" s="706" t="s">
        <v>69</v>
      </c>
      <c r="G3204" s="706" t="s">
        <v>3907</v>
      </c>
      <c r="H3204" s="706" t="s">
        <v>9370</v>
      </c>
      <c r="I3204" s="561" t="s">
        <v>8394</v>
      </c>
      <c r="J3204" s="561" t="s">
        <v>4859</v>
      </c>
      <c r="K3204" s="706" t="s">
        <v>3586</v>
      </c>
      <c r="L3204" s="710">
        <v>1</v>
      </c>
    </row>
    <row r="3205" spans="1:12" s="230" customFormat="1" ht="33.75" customHeight="1" outlineLevel="2" x14ac:dyDescent="0.2">
      <c r="A3205" s="719">
        <v>242</v>
      </c>
      <c r="B3205" s="706" t="s">
        <v>12361</v>
      </c>
      <c r="C3205" s="706" t="s">
        <v>12299</v>
      </c>
      <c r="D3205" s="561" t="s">
        <v>12311</v>
      </c>
      <c r="E3205" s="706" t="s">
        <v>3668</v>
      </c>
      <c r="F3205" s="706" t="s">
        <v>71</v>
      </c>
      <c r="G3205" s="706" t="s">
        <v>3907</v>
      </c>
      <c r="H3205" s="706" t="s">
        <v>9370</v>
      </c>
      <c r="I3205" s="561" t="s">
        <v>8394</v>
      </c>
      <c r="J3205" s="561" t="s">
        <v>4859</v>
      </c>
      <c r="K3205" s="706" t="s">
        <v>3586</v>
      </c>
      <c r="L3205" s="710">
        <v>1</v>
      </c>
    </row>
    <row r="3206" spans="1:12" s="230" customFormat="1" ht="33.75" customHeight="1" outlineLevel="2" x14ac:dyDescent="0.2">
      <c r="A3206" s="719">
        <v>243</v>
      </c>
      <c r="B3206" s="706" t="s">
        <v>12362</v>
      </c>
      <c r="C3206" s="706" t="s">
        <v>12299</v>
      </c>
      <c r="D3206" s="561" t="s">
        <v>12311</v>
      </c>
      <c r="E3206" s="706" t="s">
        <v>3381</v>
      </c>
      <c r="F3206" s="706" t="s">
        <v>70</v>
      </c>
      <c r="G3206" s="706" t="s">
        <v>3907</v>
      </c>
      <c r="H3206" s="706" t="s">
        <v>9370</v>
      </c>
      <c r="I3206" s="561" t="s">
        <v>8394</v>
      </c>
      <c r="J3206" s="561" t="s">
        <v>4859</v>
      </c>
      <c r="K3206" s="706" t="s">
        <v>3586</v>
      </c>
      <c r="L3206" s="710">
        <v>1</v>
      </c>
    </row>
    <row r="3207" spans="1:12" s="230" customFormat="1" ht="33.75" customHeight="1" outlineLevel="2" x14ac:dyDescent="0.2">
      <c r="A3207" s="719">
        <v>244</v>
      </c>
      <c r="B3207" s="706" t="s">
        <v>12363</v>
      </c>
      <c r="C3207" s="706" t="s">
        <v>12299</v>
      </c>
      <c r="D3207" s="561" t="s">
        <v>12311</v>
      </c>
      <c r="E3207" s="706" t="s">
        <v>3381</v>
      </c>
      <c r="F3207" s="706" t="s">
        <v>30</v>
      </c>
      <c r="G3207" s="706" t="s">
        <v>3907</v>
      </c>
      <c r="H3207" s="706" t="s">
        <v>9370</v>
      </c>
      <c r="I3207" s="561" t="s">
        <v>8394</v>
      </c>
      <c r="J3207" s="561" t="s">
        <v>4859</v>
      </c>
      <c r="K3207" s="706" t="s">
        <v>3586</v>
      </c>
      <c r="L3207" s="710">
        <v>1</v>
      </c>
    </row>
    <row r="3208" spans="1:12" s="230" customFormat="1" ht="33.75" customHeight="1" outlineLevel="2" x14ac:dyDescent="0.2">
      <c r="A3208" s="719">
        <v>245</v>
      </c>
      <c r="B3208" s="706" t="s">
        <v>12364</v>
      </c>
      <c r="C3208" s="706" t="s">
        <v>12299</v>
      </c>
      <c r="D3208" s="561" t="s">
        <v>12311</v>
      </c>
      <c r="E3208" s="706" t="s">
        <v>3381</v>
      </c>
      <c r="F3208" s="706" t="s">
        <v>69</v>
      </c>
      <c r="G3208" s="706" t="s">
        <v>3907</v>
      </c>
      <c r="H3208" s="706" t="s">
        <v>9370</v>
      </c>
      <c r="I3208" s="561" t="s">
        <v>8394</v>
      </c>
      <c r="J3208" s="561" t="s">
        <v>4859</v>
      </c>
      <c r="K3208" s="706" t="s">
        <v>3586</v>
      </c>
      <c r="L3208" s="710">
        <v>1</v>
      </c>
    </row>
    <row r="3209" spans="1:12" s="230" customFormat="1" ht="33.75" customHeight="1" outlineLevel="2" x14ac:dyDescent="0.2">
      <c r="A3209" s="719">
        <v>246</v>
      </c>
      <c r="B3209" s="706" t="s">
        <v>12365</v>
      </c>
      <c r="C3209" s="706" t="s">
        <v>12299</v>
      </c>
      <c r="D3209" s="561" t="s">
        <v>12311</v>
      </c>
      <c r="E3209" s="706" t="s">
        <v>3381</v>
      </c>
      <c r="F3209" s="706" t="s">
        <v>69</v>
      </c>
      <c r="G3209" s="706" t="s">
        <v>3907</v>
      </c>
      <c r="H3209" s="706" t="s">
        <v>9370</v>
      </c>
      <c r="I3209" s="561" t="s">
        <v>8394</v>
      </c>
      <c r="J3209" s="561" t="s">
        <v>4859</v>
      </c>
      <c r="K3209" s="706" t="s">
        <v>3586</v>
      </c>
      <c r="L3209" s="710">
        <v>1</v>
      </c>
    </row>
    <row r="3210" spans="1:12" s="230" customFormat="1" ht="33.75" customHeight="1" outlineLevel="2" x14ac:dyDescent="0.2">
      <c r="A3210" s="719">
        <v>247</v>
      </c>
      <c r="B3210" s="706" t="s">
        <v>12366</v>
      </c>
      <c r="C3210" s="706" t="s">
        <v>12299</v>
      </c>
      <c r="D3210" s="561" t="s">
        <v>12311</v>
      </c>
      <c r="E3210" s="706" t="s">
        <v>3381</v>
      </c>
      <c r="F3210" s="706" t="s">
        <v>91</v>
      </c>
      <c r="G3210" s="706" t="s">
        <v>3907</v>
      </c>
      <c r="H3210" s="706" t="s">
        <v>9370</v>
      </c>
      <c r="I3210" s="561" t="s">
        <v>8394</v>
      </c>
      <c r="J3210" s="561" t="s">
        <v>4859</v>
      </c>
      <c r="K3210" s="706" t="s">
        <v>3586</v>
      </c>
      <c r="L3210" s="710">
        <v>1</v>
      </c>
    </row>
    <row r="3211" spans="1:12" s="230" customFormat="1" ht="33.75" customHeight="1" outlineLevel="2" x14ac:dyDescent="0.2">
      <c r="A3211" s="719">
        <v>248</v>
      </c>
      <c r="B3211" s="706" t="s">
        <v>12367</v>
      </c>
      <c r="C3211" s="706" t="s">
        <v>12299</v>
      </c>
      <c r="D3211" s="561" t="s">
        <v>12311</v>
      </c>
      <c r="E3211" s="706" t="s">
        <v>3381</v>
      </c>
      <c r="F3211" s="706" t="s">
        <v>91</v>
      </c>
      <c r="G3211" s="706" t="s">
        <v>4749</v>
      </c>
      <c r="H3211" s="706" t="s">
        <v>9370</v>
      </c>
      <c r="I3211" s="561" t="s">
        <v>8394</v>
      </c>
      <c r="J3211" s="561" t="s">
        <v>4859</v>
      </c>
      <c r="K3211" s="706" t="s">
        <v>3586</v>
      </c>
      <c r="L3211" s="710">
        <v>1</v>
      </c>
    </row>
    <row r="3212" spans="1:12" s="230" customFormat="1" ht="33.75" customHeight="1" outlineLevel="2" x14ac:dyDescent="0.2">
      <c r="A3212" s="719">
        <v>249</v>
      </c>
      <c r="B3212" s="706" t="s">
        <v>12368</v>
      </c>
      <c r="C3212" s="706" t="s">
        <v>12299</v>
      </c>
      <c r="D3212" s="561" t="s">
        <v>12311</v>
      </c>
      <c r="E3212" s="706" t="s">
        <v>3381</v>
      </c>
      <c r="F3212" s="706" t="s">
        <v>71</v>
      </c>
      <c r="G3212" s="706" t="s">
        <v>3907</v>
      </c>
      <c r="H3212" s="706" t="s">
        <v>9370</v>
      </c>
      <c r="I3212" s="561" t="s">
        <v>8394</v>
      </c>
      <c r="J3212" s="561" t="s">
        <v>4859</v>
      </c>
      <c r="K3212" s="706" t="s">
        <v>3586</v>
      </c>
      <c r="L3212" s="710">
        <v>1</v>
      </c>
    </row>
    <row r="3213" spans="1:12" s="230" customFormat="1" ht="33.75" customHeight="1" outlineLevel="2" x14ac:dyDescent="0.2">
      <c r="A3213" s="719">
        <v>250</v>
      </c>
      <c r="B3213" s="706" t="s">
        <v>12369</v>
      </c>
      <c r="C3213" s="706" t="s">
        <v>12299</v>
      </c>
      <c r="D3213" s="561" t="s">
        <v>12311</v>
      </c>
      <c r="E3213" s="706" t="s">
        <v>3381</v>
      </c>
      <c r="F3213" s="706" t="s">
        <v>71</v>
      </c>
      <c r="G3213" s="706" t="s">
        <v>3907</v>
      </c>
      <c r="H3213" s="706" t="s">
        <v>9370</v>
      </c>
      <c r="I3213" s="561" t="s">
        <v>8394</v>
      </c>
      <c r="J3213" s="561" t="s">
        <v>4859</v>
      </c>
      <c r="K3213" s="706" t="s">
        <v>3586</v>
      </c>
      <c r="L3213" s="710">
        <v>1</v>
      </c>
    </row>
    <row r="3214" spans="1:12" s="230" customFormat="1" ht="33.75" customHeight="1" outlineLevel="2" x14ac:dyDescent="0.2">
      <c r="A3214" s="719">
        <v>251</v>
      </c>
      <c r="B3214" s="706" t="s">
        <v>12370</v>
      </c>
      <c r="C3214" s="706" t="s">
        <v>12299</v>
      </c>
      <c r="D3214" s="561" t="s">
        <v>12300</v>
      </c>
      <c r="E3214" s="706" t="s">
        <v>3345</v>
      </c>
      <c r="F3214" s="706" t="s">
        <v>30</v>
      </c>
      <c r="G3214" s="706" t="s">
        <v>3907</v>
      </c>
      <c r="H3214" s="706" t="s">
        <v>9370</v>
      </c>
      <c r="I3214" s="561" t="s">
        <v>8394</v>
      </c>
      <c r="J3214" s="561" t="s">
        <v>4859</v>
      </c>
      <c r="K3214" s="706" t="s">
        <v>3586</v>
      </c>
      <c r="L3214" s="710">
        <v>1</v>
      </c>
    </row>
    <row r="3215" spans="1:12" s="230" customFormat="1" ht="33.75" customHeight="1" outlineLevel="2" x14ac:dyDescent="0.2">
      <c r="A3215" s="719">
        <v>252</v>
      </c>
      <c r="B3215" s="706" t="s">
        <v>12371</v>
      </c>
      <c r="C3215" s="706" t="s">
        <v>12299</v>
      </c>
      <c r="D3215" s="561" t="s">
        <v>12300</v>
      </c>
      <c r="E3215" s="706" t="s">
        <v>3345</v>
      </c>
      <c r="F3215" s="706" t="s">
        <v>71</v>
      </c>
      <c r="G3215" s="706" t="s">
        <v>3907</v>
      </c>
      <c r="H3215" s="706" t="s">
        <v>9370</v>
      </c>
      <c r="I3215" s="561" t="s">
        <v>8394</v>
      </c>
      <c r="J3215" s="561" t="s">
        <v>4859</v>
      </c>
      <c r="K3215" s="706" t="s">
        <v>3586</v>
      </c>
      <c r="L3215" s="710">
        <v>1</v>
      </c>
    </row>
    <row r="3216" spans="1:12" s="230" customFormat="1" ht="33.75" customHeight="1" outlineLevel="2" x14ac:dyDescent="0.2">
      <c r="A3216" s="719">
        <v>253</v>
      </c>
      <c r="B3216" s="706" t="s">
        <v>12372</v>
      </c>
      <c r="C3216" s="706" t="s">
        <v>12299</v>
      </c>
      <c r="D3216" s="561" t="s">
        <v>12300</v>
      </c>
      <c r="E3216" s="706" t="s">
        <v>3336</v>
      </c>
      <c r="F3216" s="706" t="s">
        <v>112</v>
      </c>
      <c r="G3216" s="706" t="s">
        <v>3907</v>
      </c>
      <c r="H3216" s="706" t="s">
        <v>9370</v>
      </c>
      <c r="I3216" s="561" t="s">
        <v>8394</v>
      </c>
      <c r="J3216" s="561" t="s">
        <v>4859</v>
      </c>
      <c r="K3216" s="706" t="s">
        <v>3586</v>
      </c>
      <c r="L3216" s="710">
        <v>1</v>
      </c>
    </row>
    <row r="3217" spans="1:12" s="230" customFormat="1" ht="33.75" customHeight="1" outlineLevel="2" x14ac:dyDescent="0.2">
      <c r="A3217" s="719">
        <v>254</v>
      </c>
      <c r="B3217" s="706" t="s">
        <v>12373</v>
      </c>
      <c r="C3217" s="706" t="s">
        <v>12299</v>
      </c>
      <c r="D3217" s="561" t="s">
        <v>12329</v>
      </c>
      <c r="E3217" s="706" t="s">
        <v>3336</v>
      </c>
      <c r="F3217" s="706" t="s">
        <v>112</v>
      </c>
      <c r="G3217" s="706" t="s">
        <v>4191</v>
      </c>
      <c r="H3217" s="706" t="s">
        <v>9370</v>
      </c>
      <c r="I3217" s="561" t="s">
        <v>8394</v>
      </c>
      <c r="J3217" s="561" t="s">
        <v>4859</v>
      </c>
      <c r="K3217" s="706" t="s">
        <v>3586</v>
      </c>
      <c r="L3217" s="710">
        <v>1</v>
      </c>
    </row>
    <row r="3218" spans="1:12" s="230" customFormat="1" ht="33.75" customHeight="1" outlineLevel="2" x14ac:dyDescent="0.2">
      <c r="A3218" s="719">
        <v>255</v>
      </c>
      <c r="B3218" s="706" t="s">
        <v>12374</v>
      </c>
      <c r="C3218" s="706" t="s">
        <v>12299</v>
      </c>
      <c r="D3218" s="561" t="s">
        <v>12300</v>
      </c>
      <c r="E3218" s="706" t="s">
        <v>3336</v>
      </c>
      <c r="F3218" s="706" t="s">
        <v>30</v>
      </c>
      <c r="G3218" s="706" t="s">
        <v>3907</v>
      </c>
      <c r="H3218" s="706" t="s">
        <v>9370</v>
      </c>
      <c r="I3218" s="561" t="s">
        <v>8394</v>
      </c>
      <c r="J3218" s="561" t="s">
        <v>4859</v>
      </c>
      <c r="K3218" s="706" t="s">
        <v>3586</v>
      </c>
      <c r="L3218" s="710">
        <v>1</v>
      </c>
    </row>
    <row r="3219" spans="1:12" s="230" customFormat="1" ht="33.75" customHeight="1" outlineLevel="2" x14ac:dyDescent="0.2">
      <c r="A3219" s="719">
        <v>256</v>
      </c>
      <c r="B3219" s="706" t="s">
        <v>12375</v>
      </c>
      <c r="C3219" s="706" t="s">
        <v>12299</v>
      </c>
      <c r="D3219" s="561" t="s">
        <v>12300</v>
      </c>
      <c r="E3219" s="706" t="s">
        <v>3336</v>
      </c>
      <c r="F3219" s="706" t="s">
        <v>30</v>
      </c>
      <c r="G3219" s="706" t="s">
        <v>3907</v>
      </c>
      <c r="H3219" s="706" t="s">
        <v>9370</v>
      </c>
      <c r="I3219" s="561" t="s">
        <v>8394</v>
      </c>
      <c r="J3219" s="561" t="s">
        <v>4859</v>
      </c>
      <c r="K3219" s="706" t="s">
        <v>3586</v>
      </c>
      <c r="L3219" s="710">
        <v>1</v>
      </c>
    </row>
    <row r="3220" spans="1:12" s="230" customFormat="1" ht="33.75" customHeight="1" outlineLevel="2" x14ac:dyDescent="0.2">
      <c r="A3220" s="719">
        <v>257</v>
      </c>
      <c r="B3220" s="706" t="s">
        <v>12376</v>
      </c>
      <c r="C3220" s="706" t="s">
        <v>12299</v>
      </c>
      <c r="D3220" s="561" t="s">
        <v>12300</v>
      </c>
      <c r="E3220" s="706" t="s">
        <v>3336</v>
      </c>
      <c r="F3220" s="706" t="s">
        <v>31</v>
      </c>
      <c r="G3220" s="706" t="s">
        <v>3907</v>
      </c>
      <c r="H3220" s="706" t="s">
        <v>9370</v>
      </c>
      <c r="I3220" s="561" t="s">
        <v>8394</v>
      </c>
      <c r="J3220" s="561" t="s">
        <v>4859</v>
      </c>
      <c r="K3220" s="706" t="s">
        <v>3586</v>
      </c>
      <c r="L3220" s="710">
        <v>1</v>
      </c>
    </row>
    <row r="3221" spans="1:12" s="230" customFormat="1" ht="33.75" customHeight="1" outlineLevel="2" x14ac:dyDescent="0.2">
      <c r="A3221" s="719">
        <v>258</v>
      </c>
      <c r="B3221" s="706" t="s">
        <v>12377</v>
      </c>
      <c r="C3221" s="706" t="s">
        <v>12299</v>
      </c>
      <c r="D3221" s="561" t="s">
        <v>12300</v>
      </c>
      <c r="E3221" s="706" t="s">
        <v>3336</v>
      </c>
      <c r="F3221" s="706" t="s">
        <v>31</v>
      </c>
      <c r="G3221" s="706" t="s">
        <v>3907</v>
      </c>
      <c r="H3221" s="706" t="s">
        <v>9370</v>
      </c>
      <c r="I3221" s="561" t="s">
        <v>8394</v>
      </c>
      <c r="J3221" s="561" t="s">
        <v>4859</v>
      </c>
      <c r="K3221" s="706" t="s">
        <v>3586</v>
      </c>
      <c r="L3221" s="710">
        <v>1</v>
      </c>
    </row>
    <row r="3222" spans="1:12" s="230" customFormat="1" ht="33.75" customHeight="1" outlineLevel="2" x14ac:dyDescent="0.2">
      <c r="A3222" s="719">
        <v>259</v>
      </c>
      <c r="B3222" s="706" t="s">
        <v>12378</v>
      </c>
      <c r="C3222" s="706" t="s">
        <v>12299</v>
      </c>
      <c r="D3222" s="561" t="s">
        <v>12300</v>
      </c>
      <c r="E3222" s="706" t="s">
        <v>3336</v>
      </c>
      <c r="F3222" s="706" t="s">
        <v>69</v>
      </c>
      <c r="G3222" s="706" t="s">
        <v>3907</v>
      </c>
      <c r="H3222" s="706" t="s">
        <v>9370</v>
      </c>
      <c r="I3222" s="561" t="s">
        <v>8394</v>
      </c>
      <c r="J3222" s="561" t="s">
        <v>4859</v>
      </c>
      <c r="K3222" s="706" t="s">
        <v>3586</v>
      </c>
      <c r="L3222" s="710">
        <v>1</v>
      </c>
    </row>
    <row r="3223" spans="1:12" s="230" customFormat="1" ht="33.75" customHeight="1" outlineLevel="2" x14ac:dyDescent="0.2">
      <c r="A3223" s="719">
        <v>260</v>
      </c>
      <c r="B3223" s="706" t="s">
        <v>12379</v>
      </c>
      <c r="C3223" s="706" t="s">
        <v>12299</v>
      </c>
      <c r="D3223" s="561" t="s">
        <v>12300</v>
      </c>
      <c r="E3223" s="706" t="s">
        <v>3336</v>
      </c>
      <c r="F3223" s="706" t="s">
        <v>69</v>
      </c>
      <c r="G3223" s="706" t="s">
        <v>3907</v>
      </c>
      <c r="H3223" s="706" t="s">
        <v>9370</v>
      </c>
      <c r="I3223" s="561" t="s">
        <v>8394</v>
      </c>
      <c r="J3223" s="561" t="s">
        <v>4859</v>
      </c>
      <c r="K3223" s="706" t="s">
        <v>3586</v>
      </c>
      <c r="L3223" s="710">
        <v>1</v>
      </c>
    </row>
    <row r="3224" spans="1:12" s="230" customFormat="1" ht="33.75" customHeight="1" outlineLevel="2" x14ac:dyDescent="0.2">
      <c r="A3224" s="719">
        <v>261</v>
      </c>
      <c r="B3224" s="706" t="s">
        <v>12380</v>
      </c>
      <c r="C3224" s="706" t="s">
        <v>12299</v>
      </c>
      <c r="D3224" s="561" t="s">
        <v>12300</v>
      </c>
      <c r="E3224" s="706" t="s">
        <v>3336</v>
      </c>
      <c r="F3224" s="706" t="s">
        <v>91</v>
      </c>
      <c r="G3224" s="706" t="s">
        <v>3907</v>
      </c>
      <c r="H3224" s="706" t="s">
        <v>9370</v>
      </c>
      <c r="I3224" s="561" t="s">
        <v>8394</v>
      </c>
      <c r="J3224" s="561" t="s">
        <v>4859</v>
      </c>
      <c r="K3224" s="706" t="s">
        <v>3586</v>
      </c>
      <c r="L3224" s="710">
        <v>1</v>
      </c>
    </row>
    <row r="3225" spans="1:12" s="230" customFormat="1" ht="33.75" customHeight="1" outlineLevel="2" x14ac:dyDescent="0.2">
      <c r="A3225" s="719">
        <v>262</v>
      </c>
      <c r="B3225" s="706" t="s">
        <v>12381</v>
      </c>
      <c r="C3225" s="706" t="s">
        <v>12299</v>
      </c>
      <c r="D3225" s="561" t="s">
        <v>12300</v>
      </c>
      <c r="E3225" s="706" t="s">
        <v>3336</v>
      </c>
      <c r="F3225" s="706" t="s">
        <v>72</v>
      </c>
      <c r="G3225" s="706" t="s">
        <v>3907</v>
      </c>
      <c r="H3225" s="706" t="s">
        <v>9370</v>
      </c>
      <c r="I3225" s="561" t="s">
        <v>8394</v>
      </c>
      <c r="J3225" s="561" t="s">
        <v>4859</v>
      </c>
      <c r="K3225" s="706" t="s">
        <v>3586</v>
      </c>
      <c r="L3225" s="710">
        <v>1</v>
      </c>
    </row>
    <row r="3226" spans="1:12" s="230" customFormat="1" ht="33.75" customHeight="1" outlineLevel="2" x14ac:dyDescent="0.2">
      <c r="A3226" s="719">
        <v>263</v>
      </c>
      <c r="B3226" s="706" t="s">
        <v>12382</v>
      </c>
      <c r="C3226" s="706" t="s">
        <v>12299</v>
      </c>
      <c r="D3226" s="561" t="s">
        <v>12311</v>
      </c>
      <c r="E3226" s="706" t="s">
        <v>3632</v>
      </c>
      <c r="F3226" s="706" t="s">
        <v>70</v>
      </c>
      <c r="G3226" s="706" t="s">
        <v>3907</v>
      </c>
      <c r="H3226" s="706" t="s">
        <v>9370</v>
      </c>
      <c r="I3226" s="561" t="s">
        <v>8394</v>
      </c>
      <c r="J3226" s="561" t="s">
        <v>4859</v>
      </c>
      <c r="K3226" s="706" t="s">
        <v>3586</v>
      </c>
      <c r="L3226" s="710">
        <v>1</v>
      </c>
    </row>
    <row r="3227" spans="1:12" s="230" customFormat="1" ht="33.75" customHeight="1" outlineLevel="2" x14ac:dyDescent="0.2">
      <c r="A3227" s="719">
        <v>264</v>
      </c>
      <c r="B3227" s="706" t="s">
        <v>12383</v>
      </c>
      <c r="C3227" s="706" t="s">
        <v>12299</v>
      </c>
      <c r="D3227" s="561" t="s">
        <v>12311</v>
      </c>
      <c r="E3227" s="706" t="s">
        <v>3632</v>
      </c>
      <c r="F3227" s="706" t="s">
        <v>31</v>
      </c>
      <c r="G3227" s="706" t="s">
        <v>3907</v>
      </c>
      <c r="H3227" s="706" t="s">
        <v>9370</v>
      </c>
      <c r="I3227" s="561" t="s">
        <v>8394</v>
      </c>
      <c r="J3227" s="561" t="s">
        <v>4859</v>
      </c>
      <c r="K3227" s="706" t="s">
        <v>3586</v>
      </c>
      <c r="L3227" s="710">
        <v>1</v>
      </c>
    </row>
    <row r="3228" spans="1:12" s="230" customFormat="1" ht="33.75" customHeight="1" outlineLevel="2" x14ac:dyDescent="0.2">
      <c r="A3228" s="719">
        <v>265</v>
      </c>
      <c r="B3228" s="706" t="s">
        <v>12384</v>
      </c>
      <c r="C3228" s="706" t="s">
        <v>12299</v>
      </c>
      <c r="D3228" s="561" t="s">
        <v>12311</v>
      </c>
      <c r="E3228" s="706" t="s">
        <v>3632</v>
      </c>
      <c r="F3228" s="706" t="s">
        <v>31</v>
      </c>
      <c r="G3228" s="706" t="s">
        <v>3907</v>
      </c>
      <c r="H3228" s="706" t="s">
        <v>9370</v>
      </c>
      <c r="I3228" s="561" t="s">
        <v>8394</v>
      </c>
      <c r="J3228" s="561" t="s">
        <v>4859</v>
      </c>
      <c r="K3228" s="706" t="s">
        <v>3586</v>
      </c>
      <c r="L3228" s="710">
        <v>1</v>
      </c>
    </row>
    <row r="3229" spans="1:12" s="230" customFormat="1" ht="33.75" customHeight="1" outlineLevel="2" x14ac:dyDescent="0.2">
      <c r="A3229" s="719">
        <v>266</v>
      </c>
      <c r="B3229" s="706" t="s">
        <v>12385</v>
      </c>
      <c r="C3229" s="706" t="s">
        <v>12299</v>
      </c>
      <c r="D3229" s="561" t="s">
        <v>12311</v>
      </c>
      <c r="E3229" s="706" t="s">
        <v>3632</v>
      </c>
      <c r="F3229" s="706" t="s">
        <v>91</v>
      </c>
      <c r="G3229" s="706" t="s">
        <v>3907</v>
      </c>
      <c r="H3229" s="706" t="s">
        <v>9370</v>
      </c>
      <c r="I3229" s="561" t="s">
        <v>8394</v>
      </c>
      <c r="J3229" s="561" t="s">
        <v>4859</v>
      </c>
      <c r="K3229" s="706" t="s">
        <v>3586</v>
      </c>
      <c r="L3229" s="710">
        <v>1</v>
      </c>
    </row>
    <row r="3230" spans="1:12" s="230" customFormat="1" ht="33.75" customHeight="1" outlineLevel="2" x14ac:dyDescent="0.2">
      <c r="A3230" s="719">
        <v>267</v>
      </c>
      <c r="B3230" s="706" t="s">
        <v>12386</v>
      </c>
      <c r="C3230" s="706" t="s">
        <v>12299</v>
      </c>
      <c r="D3230" s="561" t="s">
        <v>12311</v>
      </c>
      <c r="E3230" s="706" t="s">
        <v>3632</v>
      </c>
      <c r="F3230" s="706" t="s">
        <v>72</v>
      </c>
      <c r="G3230" s="706" t="s">
        <v>3907</v>
      </c>
      <c r="H3230" s="706" t="s">
        <v>9370</v>
      </c>
      <c r="I3230" s="561" t="s">
        <v>8394</v>
      </c>
      <c r="J3230" s="561" t="s">
        <v>4859</v>
      </c>
      <c r="K3230" s="706" t="s">
        <v>3586</v>
      </c>
      <c r="L3230" s="710">
        <v>1</v>
      </c>
    </row>
    <row r="3231" spans="1:12" s="230" customFormat="1" ht="33.75" customHeight="1" outlineLevel="2" x14ac:dyDescent="0.2">
      <c r="A3231" s="719">
        <v>268</v>
      </c>
      <c r="B3231" s="751" t="s">
        <v>12387</v>
      </c>
      <c r="C3231" s="751" t="s">
        <v>12299</v>
      </c>
      <c r="D3231" s="752" t="s">
        <v>12311</v>
      </c>
      <c r="E3231" s="751" t="s">
        <v>3632</v>
      </c>
      <c r="F3231" s="751" t="s">
        <v>106</v>
      </c>
      <c r="G3231" s="751" t="s">
        <v>3907</v>
      </c>
      <c r="H3231" s="706" t="s">
        <v>9370</v>
      </c>
      <c r="I3231" s="561" t="s">
        <v>8394</v>
      </c>
      <c r="J3231" s="561" t="s">
        <v>4859</v>
      </c>
      <c r="K3231" s="706" t="s">
        <v>3586</v>
      </c>
      <c r="L3231" s="710">
        <v>1</v>
      </c>
    </row>
    <row r="3232" spans="1:12" s="230" customFormat="1" ht="33.75" customHeight="1" outlineLevel="2" x14ac:dyDescent="0.2">
      <c r="A3232" s="719">
        <v>269</v>
      </c>
      <c r="B3232" s="751" t="s">
        <v>12388</v>
      </c>
      <c r="C3232" s="751" t="s">
        <v>12299</v>
      </c>
      <c r="D3232" s="752" t="s">
        <v>12311</v>
      </c>
      <c r="E3232" s="751" t="s">
        <v>3632</v>
      </c>
      <c r="F3232" s="751" t="s">
        <v>34</v>
      </c>
      <c r="G3232" s="751" t="s">
        <v>3907</v>
      </c>
      <c r="H3232" s="706" t="s">
        <v>9370</v>
      </c>
      <c r="I3232" s="561" t="s">
        <v>8394</v>
      </c>
      <c r="J3232" s="561" t="s">
        <v>4859</v>
      </c>
      <c r="K3232" s="706" t="s">
        <v>3586</v>
      </c>
      <c r="L3232" s="710">
        <v>1</v>
      </c>
    </row>
    <row r="3233" spans="1:12" s="230" customFormat="1" ht="33.75" customHeight="1" outlineLevel="2" x14ac:dyDescent="0.2">
      <c r="A3233" s="719">
        <v>270</v>
      </c>
      <c r="B3233" s="751" t="s">
        <v>12389</v>
      </c>
      <c r="C3233" s="751" t="s">
        <v>12299</v>
      </c>
      <c r="D3233" s="752" t="s">
        <v>12311</v>
      </c>
      <c r="E3233" s="751" t="s">
        <v>3632</v>
      </c>
      <c r="F3233" s="751" t="s">
        <v>143</v>
      </c>
      <c r="G3233" s="751" t="s">
        <v>3907</v>
      </c>
      <c r="H3233" s="706" t="s">
        <v>9370</v>
      </c>
      <c r="I3233" s="561" t="s">
        <v>8394</v>
      </c>
      <c r="J3233" s="561" t="s">
        <v>4859</v>
      </c>
      <c r="K3233" s="706" t="s">
        <v>3586</v>
      </c>
      <c r="L3233" s="710">
        <v>1</v>
      </c>
    </row>
    <row r="3234" spans="1:12" s="230" customFormat="1" ht="33.75" customHeight="1" outlineLevel="2" x14ac:dyDescent="0.2">
      <c r="A3234" s="719">
        <v>271</v>
      </c>
      <c r="B3234" s="751" t="s">
        <v>12390</v>
      </c>
      <c r="C3234" s="751" t="s">
        <v>12299</v>
      </c>
      <c r="D3234" s="752" t="s">
        <v>12303</v>
      </c>
      <c r="E3234" s="751" t="s">
        <v>3632</v>
      </c>
      <c r="F3234" s="751" t="s">
        <v>146</v>
      </c>
      <c r="G3234" s="751" t="s">
        <v>3907</v>
      </c>
      <c r="H3234" s="706" t="s">
        <v>9370</v>
      </c>
      <c r="I3234" s="561" t="s">
        <v>8394</v>
      </c>
      <c r="J3234" s="561" t="s">
        <v>4859</v>
      </c>
      <c r="K3234" s="706" t="s">
        <v>3586</v>
      </c>
      <c r="L3234" s="710">
        <v>1</v>
      </c>
    </row>
    <row r="3235" spans="1:12" s="230" customFormat="1" ht="33.75" customHeight="1" outlineLevel="2" x14ac:dyDescent="0.2">
      <c r="A3235" s="719">
        <v>272</v>
      </c>
      <c r="B3235" s="751" t="s">
        <v>12391</v>
      </c>
      <c r="C3235" s="751" t="s">
        <v>12299</v>
      </c>
      <c r="D3235" s="752" t="s">
        <v>12303</v>
      </c>
      <c r="E3235" s="751" t="s">
        <v>3632</v>
      </c>
      <c r="F3235" s="751" t="s">
        <v>146</v>
      </c>
      <c r="G3235" s="751" t="s">
        <v>3907</v>
      </c>
      <c r="H3235" s="706" t="s">
        <v>9370</v>
      </c>
      <c r="I3235" s="561" t="s">
        <v>8394</v>
      </c>
      <c r="J3235" s="561" t="s">
        <v>4859</v>
      </c>
      <c r="K3235" s="706" t="s">
        <v>3586</v>
      </c>
      <c r="L3235" s="710">
        <v>1</v>
      </c>
    </row>
    <row r="3236" spans="1:12" s="230" customFormat="1" ht="33.75" customHeight="1" outlineLevel="2" x14ac:dyDescent="0.2">
      <c r="A3236" s="719">
        <v>273</v>
      </c>
      <c r="B3236" s="751" t="s">
        <v>12392</v>
      </c>
      <c r="C3236" s="751" t="s">
        <v>12299</v>
      </c>
      <c r="D3236" s="752" t="s">
        <v>12303</v>
      </c>
      <c r="E3236" s="751" t="s">
        <v>3632</v>
      </c>
      <c r="F3236" s="751" t="s">
        <v>116</v>
      </c>
      <c r="G3236" s="751" t="s">
        <v>3907</v>
      </c>
      <c r="H3236" s="706" t="s">
        <v>9370</v>
      </c>
      <c r="I3236" s="561" t="s">
        <v>8394</v>
      </c>
      <c r="J3236" s="561" t="s">
        <v>4859</v>
      </c>
      <c r="K3236" s="706" t="s">
        <v>3586</v>
      </c>
      <c r="L3236" s="710">
        <v>1</v>
      </c>
    </row>
    <row r="3237" spans="1:12" s="230" customFormat="1" ht="33.75" customHeight="1" outlineLevel="2" x14ac:dyDescent="0.2">
      <c r="A3237" s="719">
        <v>274</v>
      </c>
      <c r="B3237" s="751" t="s">
        <v>12393</v>
      </c>
      <c r="C3237" s="751" t="s">
        <v>12299</v>
      </c>
      <c r="D3237" s="752" t="s">
        <v>12394</v>
      </c>
      <c r="E3237" s="751" t="s">
        <v>3334</v>
      </c>
      <c r="F3237" s="751" t="s">
        <v>30</v>
      </c>
      <c r="G3237" s="751" t="s">
        <v>3907</v>
      </c>
      <c r="H3237" s="706" t="s">
        <v>9370</v>
      </c>
      <c r="I3237" s="561" t="s">
        <v>8394</v>
      </c>
      <c r="J3237" s="561" t="s">
        <v>4859</v>
      </c>
      <c r="K3237" s="706" t="s">
        <v>3586</v>
      </c>
      <c r="L3237" s="710">
        <v>1</v>
      </c>
    </row>
    <row r="3238" spans="1:12" s="230" customFormat="1" ht="33.75" customHeight="1" outlineLevel="2" x14ac:dyDescent="0.2">
      <c r="A3238" s="719">
        <v>275</v>
      </c>
      <c r="B3238" s="751" t="s">
        <v>12395</v>
      </c>
      <c r="C3238" s="751" t="s">
        <v>12299</v>
      </c>
      <c r="D3238" s="752" t="s">
        <v>12394</v>
      </c>
      <c r="E3238" s="751" t="s">
        <v>3334</v>
      </c>
      <c r="F3238" s="751" t="s">
        <v>30</v>
      </c>
      <c r="G3238" s="751" t="s">
        <v>3907</v>
      </c>
      <c r="H3238" s="706" t="s">
        <v>9370</v>
      </c>
      <c r="I3238" s="561" t="s">
        <v>8394</v>
      </c>
      <c r="J3238" s="561" t="s">
        <v>4859</v>
      </c>
      <c r="K3238" s="706" t="s">
        <v>3586</v>
      </c>
      <c r="L3238" s="710">
        <v>1</v>
      </c>
    </row>
    <row r="3239" spans="1:12" s="230" customFormat="1" ht="33.75" customHeight="1" outlineLevel="2" x14ac:dyDescent="0.2">
      <c r="A3239" s="719">
        <v>276</v>
      </c>
      <c r="B3239" s="751" t="s">
        <v>12396</v>
      </c>
      <c r="C3239" s="751" t="s">
        <v>12299</v>
      </c>
      <c r="D3239" s="752" t="s">
        <v>12394</v>
      </c>
      <c r="E3239" s="751" t="s">
        <v>3334</v>
      </c>
      <c r="F3239" s="751" t="s">
        <v>31</v>
      </c>
      <c r="G3239" s="751" t="s">
        <v>3907</v>
      </c>
      <c r="H3239" s="706" t="s">
        <v>9370</v>
      </c>
      <c r="I3239" s="561" t="s">
        <v>8394</v>
      </c>
      <c r="J3239" s="561" t="s">
        <v>4859</v>
      </c>
      <c r="K3239" s="706" t="s">
        <v>3586</v>
      </c>
      <c r="L3239" s="710">
        <v>1</v>
      </c>
    </row>
    <row r="3240" spans="1:12" s="230" customFormat="1" ht="33.75" customHeight="1" outlineLevel="2" x14ac:dyDescent="0.2">
      <c r="A3240" s="719">
        <v>277</v>
      </c>
      <c r="B3240" s="751" t="s">
        <v>12397</v>
      </c>
      <c r="C3240" s="751" t="s">
        <v>12299</v>
      </c>
      <c r="D3240" s="752" t="s">
        <v>12394</v>
      </c>
      <c r="E3240" s="751" t="s">
        <v>3334</v>
      </c>
      <c r="F3240" s="751" t="s">
        <v>31</v>
      </c>
      <c r="G3240" s="751" t="s">
        <v>3907</v>
      </c>
      <c r="H3240" s="706" t="s">
        <v>9370</v>
      </c>
      <c r="I3240" s="561" t="s">
        <v>8394</v>
      </c>
      <c r="J3240" s="561" t="s">
        <v>4859</v>
      </c>
      <c r="K3240" s="706" t="s">
        <v>3586</v>
      </c>
      <c r="L3240" s="710">
        <v>1</v>
      </c>
    </row>
    <row r="3241" spans="1:12" s="230" customFormat="1" ht="33.75" customHeight="1" outlineLevel="2" x14ac:dyDescent="0.2">
      <c r="A3241" s="719">
        <v>278</v>
      </c>
      <c r="B3241" s="706" t="s">
        <v>12398</v>
      </c>
      <c r="C3241" s="706" t="s">
        <v>12299</v>
      </c>
      <c r="D3241" s="561" t="s">
        <v>12394</v>
      </c>
      <c r="E3241" s="706" t="s">
        <v>3334</v>
      </c>
      <c r="F3241" s="706" t="s">
        <v>69</v>
      </c>
      <c r="G3241" s="706" t="s">
        <v>3907</v>
      </c>
      <c r="H3241" s="706" t="s">
        <v>9370</v>
      </c>
      <c r="I3241" s="561" t="s">
        <v>8394</v>
      </c>
      <c r="J3241" s="561" t="s">
        <v>4859</v>
      </c>
      <c r="K3241" s="706" t="s">
        <v>3586</v>
      </c>
      <c r="L3241" s="710">
        <v>1</v>
      </c>
    </row>
    <row r="3242" spans="1:12" s="230" customFormat="1" ht="33.75" customHeight="1" outlineLevel="2" x14ac:dyDescent="0.2">
      <c r="A3242" s="719">
        <v>279</v>
      </c>
      <c r="B3242" s="706" t="s">
        <v>12399</v>
      </c>
      <c r="C3242" s="706" t="s">
        <v>12299</v>
      </c>
      <c r="D3242" s="561" t="s">
        <v>12394</v>
      </c>
      <c r="E3242" s="706" t="s">
        <v>3334</v>
      </c>
      <c r="F3242" s="706" t="s">
        <v>69</v>
      </c>
      <c r="G3242" s="706" t="s">
        <v>3907</v>
      </c>
      <c r="H3242" s="706" t="s">
        <v>9370</v>
      </c>
      <c r="I3242" s="561" t="s">
        <v>8394</v>
      </c>
      <c r="J3242" s="561" t="s">
        <v>4859</v>
      </c>
      <c r="K3242" s="706" t="s">
        <v>3586</v>
      </c>
      <c r="L3242" s="710">
        <v>1</v>
      </c>
    </row>
    <row r="3243" spans="1:12" s="230" customFormat="1" ht="33.75" customHeight="1" outlineLevel="2" x14ac:dyDescent="0.2">
      <c r="A3243" s="719">
        <v>280</v>
      </c>
      <c r="B3243" s="706" t="s">
        <v>12400</v>
      </c>
      <c r="C3243" s="706" t="s">
        <v>12299</v>
      </c>
      <c r="D3243" s="561" t="s">
        <v>12394</v>
      </c>
      <c r="E3243" s="706" t="s">
        <v>3334</v>
      </c>
      <c r="F3243" s="706" t="s">
        <v>71</v>
      </c>
      <c r="G3243" s="706" t="s">
        <v>3907</v>
      </c>
      <c r="H3243" s="706" t="s">
        <v>9370</v>
      </c>
      <c r="I3243" s="561" t="s">
        <v>8394</v>
      </c>
      <c r="J3243" s="561" t="s">
        <v>4859</v>
      </c>
      <c r="K3243" s="706" t="s">
        <v>3586</v>
      </c>
      <c r="L3243" s="710">
        <v>1</v>
      </c>
    </row>
    <row r="3244" spans="1:12" s="230" customFormat="1" ht="33.75" customHeight="1" outlineLevel="2" x14ac:dyDescent="0.2">
      <c r="A3244" s="719">
        <v>281</v>
      </c>
      <c r="B3244" s="706" t="s">
        <v>12401</v>
      </c>
      <c r="C3244" s="706" t="s">
        <v>12299</v>
      </c>
      <c r="D3244" s="561" t="s">
        <v>12394</v>
      </c>
      <c r="E3244" s="706" t="s">
        <v>3334</v>
      </c>
      <c r="F3244" s="706" t="s">
        <v>71</v>
      </c>
      <c r="G3244" s="706" t="s">
        <v>3907</v>
      </c>
      <c r="H3244" s="706" t="s">
        <v>9370</v>
      </c>
      <c r="I3244" s="561" t="s">
        <v>8394</v>
      </c>
      <c r="J3244" s="561" t="s">
        <v>4859</v>
      </c>
      <c r="K3244" s="706" t="s">
        <v>3586</v>
      </c>
      <c r="L3244" s="710">
        <v>1</v>
      </c>
    </row>
    <row r="3245" spans="1:12" s="230" customFormat="1" ht="33.75" customHeight="1" outlineLevel="2" x14ac:dyDescent="0.2">
      <c r="A3245" s="719">
        <v>282</v>
      </c>
      <c r="B3245" s="706" t="s">
        <v>12402</v>
      </c>
      <c r="C3245" s="706" t="s">
        <v>12299</v>
      </c>
      <c r="D3245" s="561" t="s">
        <v>12394</v>
      </c>
      <c r="E3245" s="706" t="s">
        <v>3334</v>
      </c>
      <c r="F3245" s="706" t="s">
        <v>71</v>
      </c>
      <c r="G3245" s="706" t="s">
        <v>3907</v>
      </c>
      <c r="H3245" s="706" t="s">
        <v>9370</v>
      </c>
      <c r="I3245" s="561" t="s">
        <v>8394</v>
      </c>
      <c r="J3245" s="561" t="s">
        <v>4859</v>
      </c>
      <c r="K3245" s="706" t="s">
        <v>3586</v>
      </c>
      <c r="L3245" s="710">
        <v>1</v>
      </c>
    </row>
    <row r="3246" spans="1:12" s="230" customFormat="1" ht="33.75" customHeight="1" outlineLevel="2" x14ac:dyDescent="0.2">
      <c r="A3246" s="719">
        <v>283</v>
      </c>
      <c r="B3246" s="706" t="s">
        <v>12403</v>
      </c>
      <c r="C3246" s="706" t="s">
        <v>12299</v>
      </c>
      <c r="D3246" s="561" t="s">
        <v>12394</v>
      </c>
      <c r="E3246" s="706" t="s">
        <v>3334</v>
      </c>
      <c r="F3246" s="706" t="s">
        <v>72</v>
      </c>
      <c r="G3246" s="706" t="s">
        <v>3907</v>
      </c>
      <c r="H3246" s="706" t="s">
        <v>9370</v>
      </c>
      <c r="I3246" s="561" t="s">
        <v>8394</v>
      </c>
      <c r="J3246" s="561" t="s">
        <v>4859</v>
      </c>
      <c r="K3246" s="706" t="s">
        <v>3586</v>
      </c>
      <c r="L3246" s="710">
        <v>1</v>
      </c>
    </row>
    <row r="3247" spans="1:12" s="230" customFormat="1" ht="33.75" customHeight="1" outlineLevel="2" x14ac:dyDescent="0.2">
      <c r="A3247" s="719">
        <v>284</v>
      </c>
      <c r="B3247" s="706" t="s">
        <v>12404</v>
      </c>
      <c r="C3247" s="706" t="s">
        <v>12299</v>
      </c>
      <c r="D3247" s="561" t="s">
        <v>12394</v>
      </c>
      <c r="E3247" s="706" t="s">
        <v>3334</v>
      </c>
      <c r="F3247" s="706" t="s">
        <v>72</v>
      </c>
      <c r="G3247" s="706" t="s">
        <v>3907</v>
      </c>
      <c r="H3247" s="706" t="s">
        <v>9370</v>
      </c>
      <c r="I3247" s="561" t="s">
        <v>8394</v>
      </c>
      <c r="J3247" s="561" t="s">
        <v>4859</v>
      </c>
      <c r="K3247" s="706" t="s">
        <v>3586</v>
      </c>
      <c r="L3247" s="710">
        <v>1</v>
      </c>
    </row>
    <row r="3248" spans="1:12" s="230" customFormat="1" ht="33.75" customHeight="1" outlineLevel="2" x14ac:dyDescent="0.2">
      <c r="A3248" s="719">
        <v>285</v>
      </c>
      <c r="B3248" s="706" t="s">
        <v>12405</v>
      </c>
      <c r="C3248" s="706" t="s">
        <v>12299</v>
      </c>
      <c r="D3248" s="561" t="s">
        <v>12394</v>
      </c>
      <c r="E3248" s="706" t="s">
        <v>3334</v>
      </c>
      <c r="F3248" s="706" t="s">
        <v>32</v>
      </c>
      <c r="G3248" s="706" t="s">
        <v>3907</v>
      </c>
      <c r="H3248" s="706" t="s">
        <v>9370</v>
      </c>
      <c r="I3248" s="561" t="s">
        <v>8394</v>
      </c>
      <c r="J3248" s="561" t="s">
        <v>4859</v>
      </c>
      <c r="K3248" s="706" t="s">
        <v>3586</v>
      </c>
      <c r="L3248" s="710">
        <v>1</v>
      </c>
    </row>
    <row r="3249" spans="1:12" s="230" customFormat="1" ht="33.75" customHeight="1" outlineLevel="2" x14ac:dyDescent="0.2">
      <c r="A3249" s="719">
        <v>286</v>
      </c>
      <c r="B3249" s="706" t="s">
        <v>12406</v>
      </c>
      <c r="C3249" s="706" t="s">
        <v>12299</v>
      </c>
      <c r="D3249" s="561" t="s">
        <v>12394</v>
      </c>
      <c r="E3249" s="706" t="s">
        <v>3334</v>
      </c>
      <c r="F3249" s="706" t="s">
        <v>33</v>
      </c>
      <c r="G3249" s="706" t="s">
        <v>3907</v>
      </c>
      <c r="H3249" s="706" t="s">
        <v>9370</v>
      </c>
      <c r="I3249" s="561" t="s">
        <v>8394</v>
      </c>
      <c r="J3249" s="561" t="s">
        <v>4859</v>
      </c>
      <c r="K3249" s="706" t="s">
        <v>3586</v>
      </c>
      <c r="L3249" s="710">
        <v>1</v>
      </c>
    </row>
    <row r="3250" spans="1:12" s="230" customFormat="1" ht="33.75" customHeight="1" outlineLevel="2" x14ac:dyDescent="0.2">
      <c r="A3250" s="719">
        <v>287</v>
      </c>
      <c r="B3250" s="706" t="s">
        <v>12407</v>
      </c>
      <c r="C3250" s="706" t="s">
        <v>12299</v>
      </c>
      <c r="D3250" s="561" t="s">
        <v>12394</v>
      </c>
      <c r="E3250" s="706" t="s">
        <v>3334</v>
      </c>
      <c r="F3250" s="706" t="s">
        <v>33</v>
      </c>
      <c r="G3250" s="706" t="s">
        <v>3907</v>
      </c>
      <c r="H3250" s="706" t="s">
        <v>9370</v>
      </c>
      <c r="I3250" s="561" t="s">
        <v>8394</v>
      </c>
      <c r="J3250" s="561" t="s">
        <v>4859</v>
      </c>
      <c r="K3250" s="706" t="s">
        <v>3586</v>
      </c>
      <c r="L3250" s="710">
        <v>1</v>
      </c>
    </row>
    <row r="3251" spans="1:12" s="230" customFormat="1" ht="33.75" customHeight="1" outlineLevel="2" x14ac:dyDescent="0.2">
      <c r="A3251" s="719">
        <v>288</v>
      </c>
      <c r="B3251" s="706" t="s">
        <v>12408</v>
      </c>
      <c r="C3251" s="706" t="s">
        <v>12299</v>
      </c>
      <c r="D3251" s="561" t="s">
        <v>12394</v>
      </c>
      <c r="E3251" s="706" t="s">
        <v>3334</v>
      </c>
      <c r="F3251" s="706" t="s">
        <v>110</v>
      </c>
      <c r="G3251" s="706" t="s">
        <v>3907</v>
      </c>
      <c r="H3251" s="706" t="s">
        <v>9370</v>
      </c>
      <c r="I3251" s="561" t="s">
        <v>8394</v>
      </c>
      <c r="J3251" s="561" t="s">
        <v>4859</v>
      </c>
      <c r="K3251" s="706" t="s">
        <v>3586</v>
      </c>
      <c r="L3251" s="710">
        <v>1</v>
      </c>
    </row>
    <row r="3252" spans="1:12" s="230" customFormat="1" ht="33.75" customHeight="1" outlineLevel="2" x14ac:dyDescent="0.2">
      <c r="A3252" s="719">
        <v>289</v>
      </c>
      <c r="B3252" s="706" t="s">
        <v>12409</v>
      </c>
      <c r="C3252" s="706" t="s">
        <v>12299</v>
      </c>
      <c r="D3252" s="561" t="s">
        <v>12394</v>
      </c>
      <c r="E3252" s="706" t="s">
        <v>3334</v>
      </c>
      <c r="F3252" s="706" t="s">
        <v>110</v>
      </c>
      <c r="G3252" s="706" t="s">
        <v>3907</v>
      </c>
      <c r="H3252" s="706" t="s">
        <v>9370</v>
      </c>
      <c r="I3252" s="561" t="s">
        <v>8394</v>
      </c>
      <c r="J3252" s="561" t="s">
        <v>4859</v>
      </c>
      <c r="K3252" s="706" t="s">
        <v>3586</v>
      </c>
      <c r="L3252" s="710">
        <v>1</v>
      </c>
    </row>
    <row r="3253" spans="1:12" s="230" customFormat="1" ht="33.75" customHeight="1" outlineLevel="2" x14ac:dyDescent="0.2">
      <c r="A3253" s="719">
        <v>290</v>
      </c>
      <c r="B3253" s="706" t="s">
        <v>12410</v>
      </c>
      <c r="C3253" s="706" t="s">
        <v>12299</v>
      </c>
      <c r="D3253" s="561" t="s">
        <v>12411</v>
      </c>
      <c r="E3253" s="706" t="s">
        <v>12412</v>
      </c>
      <c r="F3253" s="706" t="s">
        <v>112</v>
      </c>
      <c r="G3253" s="706" t="s">
        <v>3907</v>
      </c>
      <c r="H3253" s="706" t="s">
        <v>9370</v>
      </c>
      <c r="I3253" s="561" t="s">
        <v>8394</v>
      </c>
      <c r="J3253" s="561" t="s">
        <v>4859</v>
      </c>
      <c r="K3253" s="706" t="s">
        <v>3586</v>
      </c>
      <c r="L3253" s="710">
        <v>1</v>
      </c>
    </row>
    <row r="3254" spans="1:12" s="230" customFormat="1" ht="33.75" customHeight="1" outlineLevel="2" x14ac:dyDescent="0.2">
      <c r="A3254" s="719">
        <v>291</v>
      </c>
      <c r="B3254" s="706" t="s">
        <v>12413</v>
      </c>
      <c r="C3254" s="706" t="s">
        <v>12299</v>
      </c>
      <c r="D3254" s="561" t="s">
        <v>12411</v>
      </c>
      <c r="E3254" s="706" t="s">
        <v>12412</v>
      </c>
      <c r="F3254" s="706" t="s">
        <v>30</v>
      </c>
      <c r="G3254" s="706" t="s">
        <v>3907</v>
      </c>
      <c r="H3254" s="706" t="s">
        <v>9370</v>
      </c>
      <c r="I3254" s="561" t="s">
        <v>8394</v>
      </c>
      <c r="J3254" s="561" t="s">
        <v>4859</v>
      </c>
      <c r="K3254" s="706" t="s">
        <v>3586</v>
      </c>
      <c r="L3254" s="710">
        <v>1</v>
      </c>
    </row>
    <row r="3255" spans="1:12" s="230" customFormat="1" ht="33.75" customHeight="1" outlineLevel="2" x14ac:dyDescent="0.2">
      <c r="A3255" s="719">
        <v>292</v>
      </c>
      <c r="B3255" s="706" t="s">
        <v>12414</v>
      </c>
      <c r="C3255" s="706" t="s">
        <v>12299</v>
      </c>
      <c r="D3255" s="561" t="s">
        <v>12411</v>
      </c>
      <c r="E3255" s="706" t="s">
        <v>12412</v>
      </c>
      <c r="F3255" s="706" t="s">
        <v>31</v>
      </c>
      <c r="G3255" s="706" t="s">
        <v>3907</v>
      </c>
      <c r="H3255" s="706" t="s">
        <v>9370</v>
      </c>
      <c r="I3255" s="561" t="s">
        <v>8394</v>
      </c>
      <c r="J3255" s="561" t="s">
        <v>4859</v>
      </c>
      <c r="K3255" s="706" t="s">
        <v>3586</v>
      </c>
      <c r="L3255" s="710">
        <v>1</v>
      </c>
    </row>
    <row r="3256" spans="1:12" s="230" customFormat="1" ht="33.75" customHeight="1" outlineLevel="2" x14ac:dyDescent="0.2">
      <c r="A3256" s="719">
        <v>293</v>
      </c>
      <c r="B3256" s="706" t="s">
        <v>12415</v>
      </c>
      <c r="C3256" s="706" t="s">
        <v>12299</v>
      </c>
      <c r="D3256" s="561" t="s">
        <v>12411</v>
      </c>
      <c r="E3256" s="706" t="s">
        <v>12412</v>
      </c>
      <c r="F3256" s="706" t="s">
        <v>91</v>
      </c>
      <c r="G3256" s="706" t="s">
        <v>3907</v>
      </c>
      <c r="H3256" s="706" t="s">
        <v>9370</v>
      </c>
      <c r="I3256" s="561" t="s">
        <v>8394</v>
      </c>
      <c r="J3256" s="561" t="s">
        <v>4859</v>
      </c>
      <c r="K3256" s="706" t="s">
        <v>3586</v>
      </c>
      <c r="L3256" s="710">
        <v>1</v>
      </c>
    </row>
    <row r="3257" spans="1:12" s="230" customFormat="1" ht="33.75" customHeight="1" outlineLevel="2" x14ac:dyDescent="0.2">
      <c r="A3257" s="719">
        <v>294</v>
      </c>
      <c r="B3257" s="706" t="s">
        <v>12416</v>
      </c>
      <c r="C3257" s="706" t="s">
        <v>12299</v>
      </c>
      <c r="D3257" s="561" t="s">
        <v>12411</v>
      </c>
      <c r="E3257" s="706" t="s">
        <v>12412</v>
      </c>
      <c r="F3257" s="706" t="s">
        <v>72</v>
      </c>
      <c r="G3257" s="706" t="s">
        <v>3907</v>
      </c>
      <c r="H3257" s="706" t="s">
        <v>9370</v>
      </c>
      <c r="I3257" s="561" t="s">
        <v>8394</v>
      </c>
      <c r="J3257" s="561" t="s">
        <v>4859</v>
      </c>
      <c r="K3257" s="706" t="s">
        <v>3586</v>
      </c>
      <c r="L3257" s="710">
        <v>1</v>
      </c>
    </row>
    <row r="3258" spans="1:12" s="230" customFormat="1" ht="33.75" customHeight="1" outlineLevel="2" x14ac:dyDescent="0.2">
      <c r="A3258" s="719">
        <v>295</v>
      </c>
      <c r="B3258" s="706" t="s">
        <v>12417</v>
      </c>
      <c r="C3258" s="706" t="s">
        <v>12299</v>
      </c>
      <c r="D3258" s="561" t="s">
        <v>12411</v>
      </c>
      <c r="E3258" s="706" t="s">
        <v>12412</v>
      </c>
      <c r="F3258" s="706" t="s">
        <v>72</v>
      </c>
      <c r="G3258" s="706" t="s">
        <v>3907</v>
      </c>
      <c r="H3258" s="706" t="s">
        <v>9370</v>
      </c>
      <c r="I3258" s="561" t="s">
        <v>8394</v>
      </c>
      <c r="J3258" s="561" t="s">
        <v>4859</v>
      </c>
      <c r="K3258" s="706" t="s">
        <v>3586</v>
      </c>
      <c r="L3258" s="710">
        <v>1</v>
      </c>
    </row>
    <row r="3259" spans="1:12" s="230" customFormat="1" ht="33.75" customHeight="1" outlineLevel="2" x14ac:dyDescent="0.2">
      <c r="A3259" s="719">
        <v>296</v>
      </c>
      <c r="B3259" s="706" t="s">
        <v>12418</v>
      </c>
      <c r="C3259" s="706" t="s">
        <v>12299</v>
      </c>
      <c r="D3259" s="561" t="s">
        <v>12411</v>
      </c>
      <c r="E3259" s="706" t="s">
        <v>12412</v>
      </c>
      <c r="F3259" s="706" t="s">
        <v>32</v>
      </c>
      <c r="G3259" s="706" t="s">
        <v>3907</v>
      </c>
      <c r="H3259" s="706" t="s">
        <v>9370</v>
      </c>
      <c r="I3259" s="561" t="s">
        <v>8394</v>
      </c>
      <c r="J3259" s="561" t="s">
        <v>4859</v>
      </c>
      <c r="K3259" s="706" t="s">
        <v>3586</v>
      </c>
      <c r="L3259" s="710">
        <v>1</v>
      </c>
    </row>
    <row r="3260" spans="1:12" s="230" customFormat="1" ht="33.75" customHeight="1" outlineLevel="2" x14ac:dyDescent="0.2">
      <c r="A3260" s="719">
        <v>297</v>
      </c>
      <c r="B3260" s="706" t="s">
        <v>12419</v>
      </c>
      <c r="C3260" s="706" t="s">
        <v>12299</v>
      </c>
      <c r="D3260" s="561" t="s">
        <v>12411</v>
      </c>
      <c r="E3260" s="706" t="s">
        <v>12412</v>
      </c>
      <c r="F3260" s="706" t="s">
        <v>34</v>
      </c>
      <c r="G3260" s="706" t="s">
        <v>3907</v>
      </c>
      <c r="H3260" s="706" t="s">
        <v>9370</v>
      </c>
      <c r="I3260" s="561" t="s">
        <v>8394</v>
      </c>
      <c r="J3260" s="561" t="s">
        <v>4859</v>
      </c>
      <c r="K3260" s="706" t="s">
        <v>3586</v>
      </c>
      <c r="L3260" s="710">
        <v>1</v>
      </c>
    </row>
    <row r="3261" spans="1:12" s="230" customFormat="1" ht="33.75" customHeight="1" outlineLevel="2" thickBot="1" x14ac:dyDescent="0.25">
      <c r="A3261" s="719">
        <v>298</v>
      </c>
      <c r="B3261" s="706" t="s">
        <v>12420</v>
      </c>
      <c r="C3261" s="706" t="s">
        <v>12299</v>
      </c>
      <c r="D3261" s="561" t="s">
        <v>12303</v>
      </c>
      <c r="E3261" s="706" t="s">
        <v>12412</v>
      </c>
      <c r="F3261" s="706" t="s">
        <v>110</v>
      </c>
      <c r="G3261" s="706" t="s">
        <v>3907</v>
      </c>
      <c r="H3261" s="706" t="s">
        <v>9370</v>
      </c>
      <c r="I3261" s="561" t="s">
        <v>8394</v>
      </c>
      <c r="J3261" s="561" t="s">
        <v>4859</v>
      </c>
      <c r="K3261" s="706" t="s">
        <v>3586</v>
      </c>
      <c r="L3261" s="710">
        <v>1</v>
      </c>
    </row>
    <row r="3262" spans="1:12" s="230" customFormat="1" ht="19.5" outlineLevel="1" thickBot="1" x14ac:dyDescent="0.25">
      <c r="A3262" s="422" t="s">
        <v>272</v>
      </c>
      <c r="B3262" s="440"/>
      <c r="C3262" s="842" t="s">
        <v>3</v>
      </c>
      <c r="D3262" s="830"/>
      <c r="E3262" s="830"/>
      <c r="F3262" s="830"/>
      <c r="G3262" s="830"/>
      <c r="H3262" s="830"/>
      <c r="I3262" s="831"/>
      <c r="J3262" s="500"/>
      <c r="K3262" s="424"/>
      <c r="L3262" s="500">
        <f>SUM(L3263:L3647)</f>
        <v>385</v>
      </c>
    </row>
    <row r="3263" spans="1:12" s="230" customFormat="1" ht="33.75" customHeight="1" outlineLevel="2" x14ac:dyDescent="0.2">
      <c r="A3263" s="709">
        <v>1</v>
      </c>
      <c r="B3263" s="706" t="s">
        <v>12421</v>
      </c>
      <c r="C3263" s="706" t="s">
        <v>3873</v>
      </c>
      <c r="D3263" s="561" t="s">
        <v>12422</v>
      </c>
      <c r="E3263" s="706" t="s">
        <v>6196</v>
      </c>
      <c r="F3263" s="706" t="s">
        <v>178</v>
      </c>
      <c r="G3263" s="706" t="s">
        <v>4082</v>
      </c>
      <c r="H3263" s="706" t="s">
        <v>9346</v>
      </c>
      <c r="I3263" s="561" t="s">
        <v>12423</v>
      </c>
      <c r="J3263" s="561" t="s">
        <v>4859</v>
      </c>
      <c r="K3263" s="706" t="s">
        <v>3586</v>
      </c>
      <c r="L3263" s="710">
        <v>1</v>
      </c>
    </row>
    <row r="3264" spans="1:12" s="230" customFormat="1" ht="33.75" customHeight="1" outlineLevel="2" x14ac:dyDescent="0.2">
      <c r="A3264" s="706">
        <v>2</v>
      </c>
      <c r="B3264" s="706" t="s">
        <v>12424</v>
      </c>
      <c r="C3264" s="706" t="s">
        <v>3873</v>
      </c>
      <c r="D3264" s="561" t="s">
        <v>12425</v>
      </c>
      <c r="E3264" s="706" t="s">
        <v>8626</v>
      </c>
      <c r="F3264" s="706" t="s">
        <v>91</v>
      </c>
      <c r="G3264" s="706" t="s">
        <v>4082</v>
      </c>
      <c r="H3264" s="706" t="s">
        <v>9346</v>
      </c>
      <c r="I3264" s="561" t="s">
        <v>12423</v>
      </c>
      <c r="J3264" s="561" t="s">
        <v>4859</v>
      </c>
      <c r="K3264" s="706" t="s">
        <v>3586</v>
      </c>
      <c r="L3264" s="710">
        <v>1</v>
      </c>
    </row>
    <row r="3265" spans="1:12" s="230" customFormat="1" ht="33.75" customHeight="1" outlineLevel="2" x14ac:dyDescent="0.2">
      <c r="A3265" s="706">
        <v>3</v>
      </c>
      <c r="B3265" s="706" t="s">
        <v>12426</v>
      </c>
      <c r="C3265" s="706" t="s">
        <v>3873</v>
      </c>
      <c r="D3265" s="561" t="s">
        <v>12427</v>
      </c>
      <c r="E3265" s="706" t="s">
        <v>8626</v>
      </c>
      <c r="F3265" s="706" t="s">
        <v>112</v>
      </c>
      <c r="G3265" s="706" t="s">
        <v>4082</v>
      </c>
      <c r="H3265" s="706" t="s">
        <v>9346</v>
      </c>
      <c r="I3265" s="561" t="s">
        <v>12423</v>
      </c>
      <c r="J3265" s="561" t="s">
        <v>4859</v>
      </c>
      <c r="K3265" s="706" t="s">
        <v>3586</v>
      </c>
      <c r="L3265" s="710">
        <v>1</v>
      </c>
    </row>
    <row r="3266" spans="1:12" s="230" customFormat="1" ht="33.75" customHeight="1" outlineLevel="2" x14ac:dyDescent="0.2">
      <c r="A3266" s="706">
        <v>4</v>
      </c>
      <c r="B3266" s="706" t="s">
        <v>12428</v>
      </c>
      <c r="C3266" s="706" t="s">
        <v>3873</v>
      </c>
      <c r="D3266" s="561" t="s">
        <v>12425</v>
      </c>
      <c r="E3266" s="706" t="s">
        <v>8626</v>
      </c>
      <c r="F3266" s="706" t="s">
        <v>91</v>
      </c>
      <c r="G3266" s="706" t="s">
        <v>4082</v>
      </c>
      <c r="H3266" s="706" t="s">
        <v>9346</v>
      </c>
      <c r="I3266" s="561" t="s">
        <v>12423</v>
      </c>
      <c r="J3266" s="561" t="s">
        <v>4859</v>
      </c>
      <c r="K3266" s="706" t="s">
        <v>3586</v>
      </c>
      <c r="L3266" s="710">
        <v>1</v>
      </c>
    </row>
    <row r="3267" spans="1:12" s="230" customFormat="1" ht="33.75" customHeight="1" outlineLevel="2" x14ac:dyDescent="0.2">
      <c r="A3267" s="706">
        <v>5</v>
      </c>
      <c r="B3267" s="706" t="s">
        <v>12429</v>
      </c>
      <c r="C3267" s="706" t="s">
        <v>3873</v>
      </c>
      <c r="D3267" s="561" t="s">
        <v>12425</v>
      </c>
      <c r="E3267" s="706" t="s">
        <v>8626</v>
      </c>
      <c r="F3267" s="706" t="s">
        <v>30</v>
      </c>
      <c r="G3267" s="706" t="s">
        <v>4082</v>
      </c>
      <c r="H3267" s="706" t="s">
        <v>9346</v>
      </c>
      <c r="I3267" s="561" t="s">
        <v>12423</v>
      </c>
      <c r="J3267" s="561" t="s">
        <v>4859</v>
      </c>
      <c r="K3267" s="706" t="s">
        <v>3586</v>
      </c>
      <c r="L3267" s="710">
        <v>1</v>
      </c>
    </row>
    <row r="3268" spans="1:12" s="230" customFormat="1" ht="33.75" customHeight="1" outlineLevel="2" x14ac:dyDescent="0.2">
      <c r="A3268" s="706">
        <v>6</v>
      </c>
      <c r="B3268" s="706" t="s">
        <v>12430</v>
      </c>
      <c r="C3268" s="706" t="s">
        <v>3873</v>
      </c>
      <c r="D3268" s="561" t="s">
        <v>12425</v>
      </c>
      <c r="E3268" s="706" t="s">
        <v>8626</v>
      </c>
      <c r="F3268" s="706" t="s">
        <v>69</v>
      </c>
      <c r="G3268" s="706" t="s">
        <v>4082</v>
      </c>
      <c r="H3268" s="706" t="s">
        <v>9346</v>
      </c>
      <c r="I3268" s="561" t="s">
        <v>12423</v>
      </c>
      <c r="J3268" s="561" t="s">
        <v>4859</v>
      </c>
      <c r="K3268" s="706" t="s">
        <v>3586</v>
      </c>
      <c r="L3268" s="710">
        <v>1</v>
      </c>
    </row>
    <row r="3269" spans="1:12" s="230" customFormat="1" ht="33.75" customHeight="1" outlineLevel="2" x14ac:dyDescent="0.2">
      <c r="A3269" s="706">
        <v>7</v>
      </c>
      <c r="B3269" s="706" t="s">
        <v>12431</v>
      </c>
      <c r="C3269" s="706" t="s">
        <v>3873</v>
      </c>
      <c r="D3269" s="561" t="s">
        <v>12425</v>
      </c>
      <c r="E3269" s="706" t="s">
        <v>8626</v>
      </c>
      <c r="F3269" s="706" t="s">
        <v>69</v>
      </c>
      <c r="G3269" s="706" t="s">
        <v>4082</v>
      </c>
      <c r="H3269" s="706" t="s">
        <v>9346</v>
      </c>
      <c r="I3269" s="561" t="s">
        <v>12423</v>
      </c>
      <c r="J3269" s="561" t="s">
        <v>4859</v>
      </c>
      <c r="K3269" s="706" t="s">
        <v>3586</v>
      </c>
      <c r="L3269" s="710">
        <v>1</v>
      </c>
    </row>
    <row r="3270" spans="1:12" s="230" customFormat="1" ht="33.75" customHeight="1" outlineLevel="2" x14ac:dyDescent="0.2">
      <c r="A3270" s="706">
        <v>8</v>
      </c>
      <c r="B3270" s="706" t="s">
        <v>12432</v>
      </c>
      <c r="C3270" s="706" t="s">
        <v>3873</v>
      </c>
      <c r="D3270" s="561" t="s">
        <v>12425</v>
      </c>
      <c r="E3270" s="706" t="s">
        <v>8626</v>
      </c>
      <c r="F3270" s="706" t="s">
        <v>69</v>
      </c>
      <c r="G3270" s="706" t="s">
        <v>4082</v>
      </c>
      <c r="H3270" s="706" t="s">
        <v>9346</v>
      </c>
      <c r="I3270" s="561" t="s">
        <v>12423</v>
      </c>
      <c r="J3270" s="561" t="s">
        <v>4859</v>
      </c>
      <c r="K3270" s="706" t="s">
        <v>3586</v>
      </c>
      <c r="L3270" s="710">
        <v>1</v>
      </c>
    </row>
    <row r="3271" spans="1:12" s="230" customFormat="1" ht="33.75" customHeight="1" outlineLevel="2" x14ac:dyDescent="0.2">
      <c r="A3271" s="706">
        <v>9</v>
      </c>
      <c r="B3271" s="706" t="s">
        <v>12433</v>
      </c>
      <c r="C3271" s="706" t="s">
        <v>3873</v>
      </c>
      <c r="D3271" s="561" t="s">
        <v>12425</v>
      </c>
      <c r="E3271" s="706" t="s">
        <v>8626</v>
      </c>
      <c r="F3271" s="706" t="s">
        <v>30</v>
      </c>
      <c r="G3271" s="706" t="s">
        <v>4082</v>
      </c>
      <c r="H3271" s="706" t="s">
        <v>9346</v>
      </c>
      <c r="I3271" s="561" t="s">
        <v>12423</v>
      </c>
      <c r="J3271" s="561" t="s">
        <v>4859</v>
      </c>
      <c r="K3271" s="706" t="s">
        <v>3586</v>
      </c>
      <c r="L3271" s="710">
        <v>1</v>
      </c>
    </row>
    <row r="3272" spans="1:12" s="230" customFormat="1" ht="33.75" customHeight="1" outlineLevel="2" x14ac:dyDescent="0.2">
      <c r="A3272" s="706">
        <v>10</v>
      </c>
      <c r="B3272" s="706" t="s">
        <v>12434</v>
      </c>
      <c r="C3272" s="706" t="s">
        <v>3873</v>
      </c>
      <c r="D3272" s="561" t="s">
        <v>12425</v>
      </c>
      <c r="E3272" s="706" t="s">
        <v>8626</v>
      </c>
      <c r="F3272" s="706" t="s">
        <v>31</v>
      </c>
      <c r="G3272" s="706" t="s">
        <v>4082</v>
      </c>
      <c r="H3272" s="706" t="s">
        <v>9346</v>
      </c>
      <c r="I3272" s="561" t="s">
        <v>12423</v>
      </c>
      <c r="J3272" s="561" t="s">
        <v>4859</v>
      </c>
      <c r="K3272" s="706" t="s">
        <v>3586</v>
      </c>
      <c r="L3272" s="710">
        <v>1</v>
      </c>
    </row>
    <row r="3273" spans="1:12" s="230" customFormat="1" ht="33.75" customHeight="1" outlineLevel="2" x14ac:dyDescent="0.2">
      <c r="A3273" s="706">
        <v>11</v>
      </c>
      <c r="B3273" s="706" t="s">
        <v>12435</v>
      </c>
      <c r="C3273" s="706" t="s">
        <v>3873</v>
      </c>
      <c r="D3273" s="561" t="s">
        <v>12425</v>
      </c>
      <c r="E3273" s="706" t="s">
        <v>8626</v>
      </c>
      <c r="F3273" s="706" t="s">
        <v>112</v>
      </c>
      <c r="G3273" s="706" t="s">
        <v>4082</v>
      </c>
      <c r="H3273" s="706" t="s">
        <v>9346</v>
      </c>
      <c r="I3273" s="561" t="s">
        <v>12423</v>
      </c>
      <c r="J3273" s="561" t="s">
        <v>4859</v>
      </c>
      <c r="K3273" s="706" t="s">
        <v>3586</v>
      </c>
      <c r="L3273" s="710">
        <v>1</v>
      </c>
    </row>
    <row r="3274" spans="1:12" s="230" customFormat="1" ht="33.75" customHeight="1" outlineLevel="2" x14ac:dyDescent="0.2">
      <c r="A3274" s="706">
        <v>12</v>
      </c>
      <c r="B3274" s="706" t="s">
        <v>12436</v>
      </c>
      <c r="C3274" s="706" t="s">
        <v>3873</v>
      </c>
      <c r="D3274" s="561" t="s">
        <v>12425</v>
      </c>
      <c r="E3274" s="706" t="s">
        <v>8626</v>
      </c>
      <c r="F3274" s="706" t="s">
        <v>70</v>
      </c>
      <c r="G3274" s="706" t="s">
        <v>4082</v>
      </c>
      <c r="H3274" s="706" t="s">
        <v>9346</v>
      </c>
      <c r="I3274" s="561" t="s">
        <v>12423</v>
      </c>
      <c r="J3274" s="561" t="s">
        <v>4859</v>
      </c>
      <c r="K3274" s="706" t="s">
        <v>3586</v>
      </c>
      <c r="L3274" s="710">
        <v>1</v>
      </c>
    </row>
    <row r="3275" spans="1:12" s="230" customFormat="1" ht="33.75" customHeight="1" outlineLevel="2" x14ac:dyDescent="0.2">
      <c r="A3275" s="706">
        <v>13</v>
      </c>
      <c r="B3275" s="706" t="s">
        <v>12437</v>
      </c>
      <c r="C3275" s="706" t="s">
        <v>3873</v>
      </c>
      <c r="D3275" s="561" t="s">
        <v>12425</v>
      </c>
      <c r="E3275" s="706" t="s">
        <v>8626</v>
      </c>
      <c r="F3275" s="706" t="s">
        <v>91</v>
      </c>
      <c r="G3275" s="706" t="s">
        <v>4082</v>
      </c>
      <c r="H3275" s="706" t="s">
        <v>9346</v>
      </c>
      <c r="I3275" s="561" t="s">
        <v>12423</v>
      </c>
      <c r="J3275" s="561" t="s">
        <v>4859</v>
      </c>
      <c r="K3275" s="706" t="s">
        <v>3586</v>
      </c>
      <c r="L3275" s="710">
        <v>1</v>
      </c>
    </row>
    <row r="3276" spans="1:12" s="230" customFormat="1" ht="33.75" customHeight="1" outlineLevel="2" x14ac:dyDescent="0.2">
      <c r="A3276" s="706">
        <v>14</v>
      </c>
      <c r="B3276" s="706" t="s">
        <v>12438</v>
      </c>
      <c r="C3276" s="706" t="s">
        <v>3873</v>
      </c>
      <c r="D3276" s="561" t="s">
        <v>12425</v>
      </c>
      <c r="E3276" s="706" t="s">
        <v>8626</v>
      </c>
      <c r="F3276" s="706" t="s">
        <v>183</v>
      </c>
      <c r="G3276" s="706" t="s">
        <v>4082</v>
      </c>
      <c r="H3276" s="706" t="s">
        <v>9346</v>
      </c>
      <c r="I3276" s="561" t="s">
        <v>12423</v>
      </c>
      <c r="J3276" s="561" t="s">
        <v>4859</v>
      </c>
      <c r="K3276" s="706" t="s">
        <v>3586</v>
      </c>
      <c r="L3276" s="710">
        <v>1</v>
      </c>
    </row>
    <row r="3277" spans="1:12" s="230" customFormat="1" ht="33.75" customHeight="1" outlineLevel="2" x14ac:dyDescent="0.2">
      <c r="A3277" s="706">
        <v>15</v>
      </c>
      <c r="B3277" s="706" t="s">
        <v>12439</v>
      </c>
      <c r="C3277" s="706" t="s">
        <v>3873</v>
      </c>
      <c r="D3277" s="561" t="s">
        <v>12440</v>
      </c>
      <c r="E3277" s="706" t="s">
        <v>3897</v>
      </c>
      <c r="F3277" s="706" t="s">
        <v>35</v>
      </c>
      <c r="G3277" s="706" t="s">
        <v>4082</v>
      </c>
      <c r="H3277" s="706" t="s">
        <v>9346</v>
      </c>
      <c r="I3277" s="561" t="s">
        <v>12423</v>
      </c>
      <c r="J3277" s="561" t="s">
        <v>4859</v>
      </c>
      <c r="K3277" s="706" t="s">
        <v>3586</v>
      </c>
      <c r="L3277" s="710">
        <v>1</v>
      </c>
    </row>
    <row r="3278" spans="1:12" s="230" customFormat="1" ht="33.75" customHeight="1" outlineLevel="2" x14ac:dyDescent="0.2">
      <c r="A3278" s="706">
        <v>16</v>
      </c>
      <c r="B3278" s="706" t="s">
        <v>12441</v>
      </c>
      <c r="C3278" s="706" t="s">
        <v>3873</v>
      </c>
      <c r="D3278" s="561" t="s">
        <v>12440</v>
      </c>
      <c r="E3278" s="706" t="s">
        <v>3897</v>
      </c>
      <c r="F3278" s="706" t="s">
        <v>31</v>
      </c>
      <c r="G3278" s="706" t="s">
        <v>4082</v>
      </c>
      <c r="H3278" s="706" t="s">
        <v>9346</v>
      </c>
      <c r="I3278" s="561" t="s">
        <v>12423</v>
      </c>
      <c r="J3278" s="561" t="s">
        <v>4859</v>
      </c>
      <c r="K3278" s="706" t="s">
        <v>3586</v>
      </c>
      <c r="L3278" s="710">
        <v>1</v>
      </c>
    </row>
    <row r="3279" spans="1:12" s="230" customFormat="1" ht="33.75" customHeight="1" outlineLevel="2" x14ac:dyDescent="0.2">
      <c r="A3279" s="706">
        <v>17</v>
      </c>
      <c r="B3279" s="706" t="s">
        <v>12442</v>
      </c>
      <c r="C3279" s="706" t="s">
        <v>3873</v>
      </c>
      <c r="D3279" s="561" t="s">
        <v>12443</v>
      </c>
      <c r="E3279" s="706" t="s">
        <v>6737</v>
      </c>
      <c r="F3279" s="706" t="s">
        <v>91</v>
      </c>
      <c r="G3279" s="706" t="s">
        <v>4082</v>
      </c>
      <c r="H3279" s="706" t="s">
        <v>9346</v>
      </c>
      <c r="I3279" s="561" t="s">
        <v>12423</v>
      </c>
      <c r="J3279" s="561" t="s">
        <v>4859</v>
      </c>
      <c r="K3279" s="706" t="s">
        <v>3586</v>
      </c>
      <c r="L3279" s="710">
        <v>1</v>
      </c>
    </row>
    <row r="3280" spans="1:12" s="230" customFormat="1" ht="33.75" customHeight="1" outlineLevel="2" x14ac:dyDescent="0.2">
      <c r="A3280" s="706">
        <v>18</v>
      </c>
      <c r="B3280" s="706" t="s">
        <v>12444</v>
      </c>
      <c r="C3280" s="706" t="s">
        <v>3873</v>
      </c>
      <c r="D3280" s="561" t="s">
        <v>12440</v>
      </c>
      <c r="E3280" s="706" t="s">
        <v>3897</v>
      </c>
      <c r="F3280" s="706" t="s">
        <v>32</v>
      </c>
      <c r="G3280" s="706" t="s">
        <v>4082</v>
      </c>
      <c r="H3280" s="706" t="s">
        <v>9346</v>
      </c>
      <c r="I3280" s="561" t="s">
        <v>12423</v>
      </c>
      <c r="J3280" s="561" t="s">
        <v>4859</v>
      </c>
      <c r="K3280" s="706" t="s">
        <v>3586</v>
      </c>
      <c r="L3280" s="710">
        <v>1</v>
      </c>
    </row>
    <row r="3281" spans="1:12" s="230" customFormat="1" ht="33.75" customHeight="1" outlineLevel="2" x14ac:dyDescent="0.2">
      <c r="A3281" s="706">
        <v>19</v>
      </c>
      <c r="B3281" s="706" t="s">
        <v>12445</v>
      </c>
      <c r="C3281" s="706" t="s">
        <v>3873</v>
      </c>
      <c r="D3281" s="561" t="s">
        <v>12440</v>
      </c>
      <c r="E3281" s="706" t="s">
        <v>3897</v>
      </c>
      <c r="F3281" s="706" t="s">
        <v>32</v>
      </c>
      <c r="G3281" s="706" t="s">
        <v>4082</v>
      </c>
      <c r="H3281" s="706" t="s">
        <v>9346</v>
      </c>
      <c r="I3281" s="561" t="s">
        <v>12423</v>
      </c>
      <c r="J3281" s="561" t="s">
        <v>4859</v>
      </c>
      <c r="K3281" s="706" t="s">
        <v>3586</v>
      </c>
      <c r="L3281" s="710">
        <v>1</v>
      </c>
    </row>
    <row r="3282" spans="1:12" s="230" customFormat="1" ht="33.75" customHeight="1" outlineLevel="2" x14ac:dyDescent="0.2">
      <c r="A3282" s="706">
        <v>20</v>
      </c>
      <c r="B3282" s="706" t="s">
        <v>12446</v>
      </c>
      <c r="C3282" s="706" t="s">
        <v>3873</v>
      </c>
      <c r="D3282" s="561" t="s">
        <v>12440</v>
      </c>
      <c r="E3282" s="706" t="s">
        <v>3897</v>
      </c>
      <c r="F3282" s="706" t="s">
        <v>32</v>
      </c>
      <c r="G3282" s="706" t="s">
        <v>4082</v>
      </c>
      <c r="H3282" s="706" t="s">
        <v>9346</v>
      </c>
      <c r="I3282" s="561" t="s">
        <v>12423</v>
      </c>
      <c r="J3282" s="561" t="s">
        <v>4859</v>
      </c>
      <c r="K3282" s="706" t="s">
        <v>3586</v>
      </c>
      <c r="L3282" s="710">
        <v>1</v>
      </c>
    </row>
    <row r="3283" spans="1:12" s="230" customFormat="1" ht="33.75" customHeight="1" outlineLevel="2" x14ac:dyDescent="0.2">
      <c r="A3283" s="706">
        <v>21</v>
      </c>
      <c r="B3283" s="706" t="s">
        <v>12447</v>
      </c>
      <c r="C3283" s="706" t="s">
        <v>3873</v>
      </c>
      <c r="D3283" s="561" t="s">
        <v>12440</v>
      </c>
      <c r="E3283" s="706" t="s">
        <v>3897</v>
      </c>
      <c r="F3283" s="706" t="s">
        <v>31</v>
      </c>
      <c r="G3283" s="706" t="s">
        <v>4082</v>
      </c>
      <c r="H3283" s="706" t="s">
        <v>9346</v>
      </c>
      <c r="I3283" s="561" t="s">
        <v>12423</v>
      </c>
      <c r="J3283" s="561" t="s">
        <v>4859</v>
      </c>
      <c r="K3283" s="706" t="s">
        <v>3586</v>
      </c>
      <c r="L3283" s="710">
        <v>1</v>
      </c>
    </row>
    <row r="3284" spans="1:12" s="230" customFormat="1" ht="33.75" customHeight="1" outlineLevel="2" x14ac:dyDescent="0.2">
      <c r="A3284" s="706">
        <v>22</v>
      </c>
      <c r="B3284" s="706" t="s">
        <v>12448</v>
      </c>
      <c r="C3284" s="706" t="s">
        <v>3873</v>
      </c>
      <c r="D3284" s="561" t="s">
        <v>12440</v>
      </c>
      <c r="E3284" s="706" t="s">
        <v>3897</v>
      </c>
      <c r="F3284" s="706" t="s">
        <v>34</v>
      </c>
      <c r="G3284" s="706" t="s">
        <v>4082</v>
      </c>
      <c r="H3284" s="706" t="s">
        <v>9346</v>
      </c>
      <c r="I3284" s="561" t="s">
        <v>12423</v>
      </c>
      <c r="J3284" s="561" t="s">
        <v>4859</v>
      </c>
      <c r="K3284" s="706" t="s">
        <v>3586</v>
      </c>
      <c r="L3284" s="710">
        <v>1</v>
      </c>
    </row>
    <row r="3285" spans="1:12" s="230" customFormat="1" ht="33.75" customHeight="1" outlineLevel="2" x14ac:dyDescent="0.2">
      <c r="A3285" s="706">
        <v>23</v>
      </c>
      <c r="B3285" s="706" t="s">
        <v>12449</v>
      </c>
      <c r="C3285" s="706" t="s">
        <v>3873</v>
      </c>
      <c r="D3285" s="561" t="s">
        <v>12450</v>
      </c>
      <c r="E3285" s="706" t="s">
        <v>665</v>
      </c>
      <c r="F3285" s="706" t="s">
        <v>112</v>
      </c>
      <c r="G3285" s="706" t="s">
        <v>4082</v>
      </c>
      <c r="H3285" s="706" t="s">
        <v>9346</v>
      </c>
      <c r="I3285" s="561" t="s">
        <v>12423</v>
      </c>
      <c r="J3285" s="561" t="s">
        <v>4859</v>
      </c>
      <c r="K3285" s="706" t="s">
        <v>3586</v>
      </c>
      <c r="L3285" s="710">
        <v>1</v>
      </c>
    </row>
    <row r="3286" spans="1:12" s="230" customFormat="1" ht="33.75" customHeight="1" outlineLevel="2" x14ac:dyDescent="0.2">
      <c r="A3286" s="706">
        <v>24</v>
      </c>
      <c r="B3286" s="706" t="s">
        <v>12451</v>
      </c>
      <c r="C3286" s="706" t="s">
        <v>3873</v>
      </c>
      <c r="D3286" s="561" t="s">
        <v>12450</v>
      </c>
      <c r="E3286" s="706" t="s">
        <v>5575</v>
      </c>
      <c r="F3286" s="706" t="s">
        <v>70</v>
      </c>
      <c r="G3286" s="706" t="s">
        <v>4082</v>
      </c>
      <c r="H3286" s="706" t="s">
        <v>9346</v>
      </c>
      <c r="I3286" s="561" t="s">
        <v>12423</v>
      </c>
      <c r="J3286" s="561" t="s">
        <v>4859</v>
      </c>
      <c r="K3286" s="706" t="s">
        <v>3586</v>
      </c>
      <c r="L3286" s="710">
        <v>1</v>
      </c>
    </row>
    <row r="3287" spans="1:12" s="230" customFormat="1" ht="33.75" customHeight="1" outlineLevel="2" x14ac:dyDescent="0.2">
      <c r="A3287" s="706">
        <v>25</v>
      </c>
      <c r="B3287" s="706" t="s">
        <v>12452</v>
      </c>
      <c r="C3287" s="706" t="s">
        <v>3873</v>
      </c>
      <c r="D3287" s="561" t="s">
        <v>12450</v>
      </c>
      <c r="E3287" s="706" t="s">
        <v>3897</v>
      </c>
      <c r="F3287" s="706" t="s">
        <v>91</v>
      </c>
      <c r="G3287" s="706" t="s">
        <v>4082</v>
      </c>
      <c r="H3287" s="706" t="s">
        <v>9346</v>
      </c>
      <c r="I3287" s="561" t="s">
        <v>12423</v>
      </c>
      <c r="J3287" s="561" t="s">
        <v>4859</v>
      </c>
      <c r="K3287" s="706" t="s">
        <v>3586</v>
      </c>
      <c r="L3287" s="710">
        <v>1</v>
      </c>
    </row>
    <row r="3288" spans="1:12" s="230" customFormat="1" ht="33.75" customHeight="1" outlineLevel="2" x14ac:dyDescent="0.2">
      <c r="A3288" s="706">
        <v>26</v>
      </c>
      <c r="B3288" s="706" t="s">
        <v>12453</v>
      </c>
      <c r="C3288" s="706" t="s">
        <v>3873</v>
      </c>
      <c r="D3288" s="561" t="s">
        <v>12450</v>
      </c>
      <c r="E3288" s="706" t="s">
        <v>3897</v>
      </c>
      <c r="F3288" s="706" t="s">
        <v>91</v>
      </c>
      <c r="G3288" s="706" t="s">
        <v>4082</v>
      </c>
      <c r="H3288" s="706" t="s">
        <v>9346</v>
      </c>
      <c r="I3288" s="561" t="s">
        <v>12423</v>
      </c>
      <c r="J3288" s="561" t="s">
        <v>4859</v>
      </c>
      <c r="K3288" s="706" t="s">
        <v>3586</v>
      </c>
      <c r="L3288" s="710">
        <v>1</v>
      </c>
    </row>
    <row r="3289" spans="1:12" s="230" customFormat="1" ht="33.75" customHeight="1" outlineLevel="2" x14ac:dyDescent="0.2">
      <c r="A3289" s="706">
        <v>27</v>
      </c>
      <c r="B3289" s="706" t="s">
        <v>12454</v>
      </c>
      <c r="C3289" s="706" t="s">
        <v>3873</v>
      </c>
      <c r="D3289" s="561" t="s">
        <v>12450</v>
      </c>
      <c r="E3289" s="706" t="s">
        <v>3897</v>
      </c>
      <c r="F3289" s="706" t="s">
        <v>106</v>
      </c>
      <c r="G3289" s="706" t="s">
        <v>4082</v>
      </c>
      <c r="H3289" s="706" t="s">
        <v>9346</v>
      </c>
      <c r="I3289" s="561" t="s">
        <v>12423</v>
      </c>
      <c r="J3289" s="561" t="s">
        <v>4859</v>
      </c>
      <c r="K3289" s="706" t="s">
        <v>3586</v>
      </c>
      <c r="L3289" s="710">
        <v>1</v>
      </c>
    </row>
    <row r="3290" spans="1:12" s="230" customFormat="1" ht="33.75" customHeight="1" outlineLevel="2" x14ac:dyDescent="0.2">
      <c r="A3290" s="706">
        <v>28</v>
      </c>
      <c r="B3290" s="706" t="s">
        <v>12455</v>
      </c>
      <c r="C3290" s="706" t="s">
        <v>3873</v>
      </c>
      <c r="D3290" s="561" t="s">
        <v>12450</v>
      </c>
      <c r="E3290" s="706" t="s">
        <v>3897</v>
      </c>
      <c r="F3290" s="706" t="s">
        <v>106</v>
      </c>
      <c r="G3290" s="706" t="s">
        <v>4082</v>
      </c>
      <c r="H3290" s="706" t="s">
        <v>9346</v>
      </c>
      <c r="I3290" s="561" t="s">
        <v>12423</v>
      </c>
      <c r="J3290" s="561" t="s">
        <v>4859</v>
      </c>
      <c r="K3290" s="706" t="s">
        <v>3586</v>
      </c>
      <c r="L3290" s="710">
        <v>1</v>
      </c>
    </row>
    <row r="3291" spans="1:12" s="230" customFormat="1" ht="33.75" customHeight="1" outlineLevel="2" x14ac:dyDescent="0.2">
      <c r="A3291" s="706">
        <v>29</v>
      </c>
      <c r="B3291" s="706" t="s">
        <v>12456</v>
      </c>
      <c r="C3291" s="706" t="s">
        <v>3873</v>
      </c>
      <c r="D3291" s="561" t="s">
        <v>12450</v>
      </c>
      <c r="E3291" s="706" t="s">
        <v>3897</v>
      </c>
      <c r="F3291" s="706" t="s">
        <v>34</v>
      </c>
      <c r="G3291" s="706" t="s">
        <v>4082</v>
      </c>
      <c r="H3291" s="706" t="s">
        <v>9346</v>
      </c>
      <c r="I3291" s="561" t="s">
        <v>12423</v>
      </c>
      <c r="J3291" s="561" t="s">
        <v>4859</v>
      </c>
      <c r="K3291" s="706" t="s">
        <v>3586</v>
      </c>
      <c r="L3291" s="710">
        <v>1</v>
      </c>
    </row>
    <row r="3292" spans="1:12" s="230" customFormat="1" ht="33.75" customHeight="1" outlineLevel="2" x14ac:dyDescent="0.2">
      <c r="A3292" s="706">
        <v>30</v>
      </c>
      <c r="B3292" s="706" t="s">
        <v>12457</v>
      </c>
      <c r="C3292" s="706" t="s">
        <v>3873</v>
      </c>
      <c r="D3292" s="561" t="s">
        <v>12450</v>
      </c>
      <c r="E3292" s="706" t="s">
        <v>3897</v>
      </c>
      <c r="F3292" s="706" t="s">
        <v>72</v>
      </c>
      <c r="G3292" s="706" t="s">
        <v>4082</v>
      </c>
      <c r="H3292" s="706" t="s">
        <v>9346</v>
      </c>
      <c r="I3292" s="561" t="s">
        <v>12423</v>
      </c>
      <c r="J3292" s="561" t="s">
        <v>4859</v>
      </c>
      <c r="K3292" s="706" t="s">
        <v>3586</v>
      </c>
      <c r="L3292" s="710">
        <v>1</v>
      </c>
    </row>
    <row r="3293" spans="1:12" s="230" customFormat="1" ht="33.75" customHeight="1" outlineLevel="2" x14ac:dyDescent="0.2">
      <c r="A3293" s="706">
        <v>31</v>
      </c>
      <c r="B3293" s="706" t="s">
        <v>12458</v>
      </c>
      <c r="C3293" s="706" t="s">
        <v>3873</v>
      </c>
      <c r="D3293" s="561" t="s">
        <v>12450</v>
      </c>
      <c r="E3293" s="706" t="s">
        <v>3897</v>
      </c>
      <c r="F3293" s="706" t="s">
        <v>71</v>
      </c>
      <c r="G3293" s="706" t="s">
        <v>4082</v>
      </c>
      <c r="H3293" s="706" t="s">
        <v>9346</v>
      </c>
      <c r="I3293" s="561" t="s">
        <v>12423</v>
      </c>
      <c r="J3293" s="561" t="s">
        <v>4859</v>
      </c>
      <c r="K3293" s="706" t="s">
        <v>3586</v>
      </c>
      <c r="L3293" s="710">
        <v>1</v>
      </c>
    </row>
    <row r="3294" spans="1:12" s="230" customFormat="1" ht="33.75" customHeight="1" outlineLevel="2" x14ac:dyDescent="0.2">
      <c r="A3294" s="706">
        <v>32</v>
      </c>
      <c r="B3294" s="706" t="s">
        <v>12459</v>
      </c>
      <c r="C3294" s="706" t="s">
        <v>3873</v>
      </c>
      <c r="D3294" s="561" t="s">
        <v>12450</v>
      </c>
      <c r="E3294" s="706" t="s">
        <v>3897</v>
      </c>
      <c r="F3294" s="706" t="s">
        <v>71</v>
      </c>
      <c r="G3294" s="706" t="s">
        <v>4082</v>
      </c>
      <c r="H3294" s="706" t="s">
        <v>9346</v>
      </c>
      <c r="I3294" s="561" t="s">
        <v>12423</v>
      </c>
      <c r="J3294" s="561" t="s">
        <v>4859</v>
      </c>
      <c r="K3294" s="706" t="s">
        <v>3586</v>
      </c>
      <c r="L3294" s="710">
        <v>1</v>
      </c>
    </row>
    <row r="3295" spans="1:12" s="230" customFormat="1" ht="33.75" customHeight="1" outlineLevel="2" x14ac:dyDescent="0.2">
      <c r="A3295" s="706">
        <v>33</v>
      </c>
      <c r="B3295" s="706" t="s">
        <v>12460</v>
      </c>
      <c r="C3295" s="706" t="s">
        <v>3873</v>
      </c>
      <c r="D3295" s="561" t="s">
        <v>12450</v>
      </c>
      <c r="E3295" s="706" t="s">
        <v>3897</v>
      </c>
      <c r="F3295" s="706" t="s">
        <v>33</v>
      </c>
      <c r="G3295" s="706" t="s">
        <v>4082</v>
      </c>
      <c r="H3295" s="706" t="s">
        <v>9346</v>
      </c>
      <c r="I3295" s="561" t="s">
        <v>12423</v>
      </c>
      <c r="J3295" s="561" t="s">
        <v>4859</v>
      </c>
      <c r="K3295" s="706" t="s">
        <v>3586</v>
      </c>
      <c r="L3295" s="710">
        <v>1</v>
      </c>
    </row>
    <row r="3296" spans="1:12" s="230" customFormat="1" ht="33.75" customHeight="1" outlineLevel="2" x14ac:dyDescent="0.2">
      <c r="A3296" s="706">
        <v>34</v>
      </c>
      <c r="B3296" s="706" t="s">
        <v>12461</v>
      </c>
      <c r="C3296" s="706" t="s">
        <v>3873</v>
      </c>
      <c r="D3296" s="561" t="s">
        <v>12462</v>
      </c>
      <c r="E3296" s="706" t="s">
        <v>5577</v>
      </c>
      <c r="F3296" s="706" t="s">
        <v>35</v>
      </c>
      <c r="G3296" s="706" t="s">
        <v>4082</v>
      </c>
      <c r="H3296" s="706" t="s">
        <v>9346</v>
      </c>
      <c r="I3296" s="561" t="s">
        <v>12423</v>
      </c>
      <c r="J3296" s="561" t="s">
        <v>4859</v>
      </c>
      <c r="K3296" s="706" t="s">
        <v>3586</v>
      </c>
      <c r="L3296" s="710">
        <v>1</v>
      </c>
    </row>
    <row r="3297" spans="1:12" s="230" customFormat="1" ht="33.75" customHeight="1" outlineLevel="2" x14ac:dyDescent="0.2">
      <c r="A3297" s="706">
        <v>35</v>
      </c>
      <c r="B3297" s="706" t="s">
        <v>12463</v>
      </c>
      <c r="C3297" s="706" t="s">
        <v>3873</v>
      </c>
      <c r="D3297" s="561" t="s">
        <v>12462</v>
      </c>
      <c r="E3297" s="706" t="s">
        <v>5577</v>
      </c>
      <c r="F3297" s="706" t="s">
        <v>71</v>
      </c>
      <c r="G3297" s="706" t="s">
        <v>4082</v>
      </c>
      <c r="H3297" s="706" t="s">
        <v>9346</v>
      </c>
      <c r="I3297" s="561" t="s">
        <v>12423</v>
      </c>
      <c r="J3297" s="561" t="s">
        <v>4859</v>
      </c>
      <c r="K3297" s="706" t="s">
        <v>3586</v>
      </c>
      <c r="L3297" s="710">
        <v>1</v>
      </c>
    </row>
    <row r="3298" spans="1:12" s="230" customFormat="1" ht="33.75" customHeight="1" outlineLevel="2" x14ac:dyDescent="0.2">
      <c r="A3298" s="706">
        <v>36</v>
      </c>
      <c r="B3298" s="706" t="s">
        <v>12464</v>
      </c>
      <c r="C3298" s="706" t="s">
        <v>3873</v>
      </c>
      <c r="D3298" s="561" t="s">
        <v>12462</v>
      </c>
      <c r="E3298" s="706" t="s">
        <v>5577</v>
      </c>
      <c r="F3298" s="706" t="s">
        <v>110</v>
      </c>
      <c r="G3298" s="706" t="s">
        <v>4082</v>
      </c>
      <c r="H3298" s="706" t="s">
        <v>9346</v>
      </c>
      <c r="I3298" s="561" t="s">
        <v>12423</v>
      </c>
      <c r="J3298" s="561" t="s">
        <v>4859</v>
      </c>
      <c r="K3298" s="706" t="s">
        <v>3586</v>
      </c>
      <c r="L3298" s="710">
        <v>1</v>
      </c>
    </row>
    <row r="3299" spans="1:12" s="230" customFormat="1" ht="33.75" customHeight="1" outlineLevel="2" x14ac:dyDescent="0.2">
      <c r="A3299" s="706">
        <v>37</v>
      </c>
      <c r="B3299" s="706" t="s">
        <v>12465</v>
      </c>
      <c r="C3299" s="706" t="s">
        <v>3873</v>
      </c>
      <c r="D3299" s="561" t="s">
        <v>12466</v>
      </c>
      <c r="E3299" s="706" t="s">
        <v>665</v>
      </c>
      <c r="F3299" s="706" t="s">
        <v>71</v>
      </c>
      <c r="G3299" s="706" t="s">
        <v>4082</v>
      </c>
      <c r="H3299" s="706" t="s">
        <v>9346</v>
      </c>
      <c r="I3299" s="561" t="s">
        <v>12423</v>
      </c>
      <c r="J3299" s="561" t="s">
        <v>4859</v>
      </c>
      <c r="K3299" s="706" t="s">
        <v>3586</v>
      </c>
      <c r="L3299" s="710">
        <v>1</v>
      </c>
    </row>
    <row r="3300" spans="1:12" s="230" customFormat="1" ht="33.75" customHeight="1" outlineLevel="2" x14ac:dyDescent="0.2">
      <c r="A3300" s="706">
        <v>38</v>
      </c>
      <c r="B3300" s="706" t="s">
        <v>12467</v>
      </c>
      <c r="C3300" s="706" t="s">
        <v>3873</v>
      </c>
      <c r="D3300" s="561" t="s">
        <v>12466</v>
      </c>
      <c r="E3300" s="706" t="s">
        <v>3897</v>
      </c>
      <c r="F3300" s="706" t="s">
        <v>109</v>
      </c>
      <c r="G3300" s="706" t="s">
        <v>4082</v>
      </c>
      <c r="H3300" s="706" t="s">
        <v>9346</v>
      </c>
      <c r="I3300" s="561" t="s">
        <v>12423</v>
      </c>
      <c r="J3300" s="561" t="s">
        <v>4859</v>
      </c>
      <c r="K3300" s="706" t="s">
        <v>3586</v>
      </c>
      <c r="L3300" s="710">
        <v>1</v>
      </c>
    </row>
    <row r="3301" spans="1:12" s="230" customFormat="1" ht="33.75" customHeight="1" outlineLevel="2" x14ac:dyDescent="0.2">
      <c r="A3301" s="706">
        <v>39</v>
      </c>
      <c r="B3301" s="706" t="s">
        <v>12468</v>
      </c>
      <c r="C3301" s="706" t="s">
        <v>3873</v>
      </c>
      <c r="D3301" s="561" t="s">
        <v>12466</v>
      </c>
      <c r="E3301" s="706" t="s">
        <v>3897</v>
      </c>
      <c r="F3301" s="706" t="s">
        <v>143</v>
      </c>
      <c r="G3301" s="706" t="s">
        <v>4082</v>
      </c>
      <c r="H3301" s="706" t="s">
        <v>9346</v>
      </c>
      <c r="I3301" s="561" t="s">
        <v>12423</v>
      </c>
      <c r="J3301" s="561" t="s">
        <v>4859</v>
      </c>
      <c r="K3301" s="706" t="s">
        <v>3586</v>
      </c>
      <c r="L3301" s="710">
        <v>1</v>
      </c>
    </row>
    <row r="3302" spans="1:12" s="230" customFormat="1" ht="33.75" customHeight="1" outlineLevel="2" x14ac:dyDescent="0.2">
      <c r="A3302" s="706">
        <v>40</v>
      </c>
      <c r="B3302" s="706" t="s">
        <v>12469</v>
      </c>
      <c r="C3302" s="706" t="s">
        <v>3873</v>
      </c>
      <c r="D3302" s="561" t="s">
        <v>12466</v>
      </c>
      <c r="E3302" s="706" t="s">
        <v>3897</v>
      </c>
      <c r="F3302" s="706" t="s">
        <v>116</v>
      </c>
      <c r="G3302" s="706" t="s">
        <v>4082</v>
      </c>
      <c r="H3302" s="706" t="s">
        <v>9346</v>
      </c>
      <c r="I3302" s="561" t="s">
        <v>12423</v>
      </c>
      <c r="J3302" s="561" t="s">
        <v>4859</v>
      </c>
      <c r="K3302" s="706" t="s">
        <v>3586</v>
      </c>
      <c r="L3302" s="710">
        <v>1</v>
      </c>
    </row>
    <row r="3303" spans="1:12" s="230" customFormat="1" ht="33.75" customHeight="1" outlineLevel="2" x14ac:dyDescent="0.2">
      <c r="A3303" s="706">
        <v>41</v>
      </c>
      <c r="B3303" s="706" t="s">
        <v>12470</v>
      </c>
      <c r="C3303" s="706" t="s">
        <v>3873</v>
      </c>
      <c r="D3303" s="561" t="s">
        <v>12471</v>
      </c>
      <c r="E3303" s="706" t="s">
        <v>3897</v>
      </c>
      <c r="F3303" s="706" t="s">
        <v>142</v>
      </c>
      <c r="G3303" s="706" t="s">
        <v>4082</v>
      </c>
      <c r="H3303" s="706" t="s">
        <v>9346</v>
      </c>
      <c r="I3303" s="561" t="s">
        <v>12423</v>
      </c>
      <c r="J3303" s="561" t="s">
        <v>4859</v>
      </c>
      <c r="K3303" s="706" t="s">
        <v>3586</v>
      </c>
      <c r="L3303" s="710">
        <v>1</v>
      </c>
    </row>
    <row r="3304" spans="1:12" s="230" customFormat="1" ht="33.75" customHeight="1" outlineLevel="2" x14ac:dyDescent="0.2">
      <c r="A3304" s="706">
        <v>42</v>
      </c>
      <c r="B3304" s="706" t="s">
        <v>12472</v>
      </c>
      <c r="C3304" s="706" t="s">
        <v>3873</v>
      </c>
      <c r="D3304" s="561" t="s">
        <v>12471</v>
      </c>
      <c r="E3304" s="706" t="s">
        <v>3897</v>
      </c>
      <c r="F3304" s="706" t="s">
        <v>110</v>
      </c>
      <c r="G3304" s="706" t="s">
        <v>4082</v>
      </c>
      <c r="H3304" s="706" t="s">
        <v>9346</v>
      </c>
      <c r="I3304" s="561" t="s">
        <v>12423</v>
      </c>
      <c r="J3304" s="561" t="s">
        <v>4859</v>
      </c>
      <c r="K3304" s="706" t="s">
        <v>3586</v>
      </c>
      <c r="L3304" s="710">
        <v>1</v>
      </c>
    </row>
    <row r="3305" spans="1:12" s="230" customFormat="1" ht="33.75" customHeight="1" outlineLevel="2" x14ac:dyDescent="0.2">
      <c r="A3305" s="706">
        <v>43</v>
      </c>
      <c r="B3305" s="706" t="s">
        <v>12473</v>
      </c>
      <c r="C3305" s="706" t="s">
        <v>3873</v>
      </c>
      <c r="D3305" s="561" t="s">
        <v>12474</v>
      </c>
      <c r="E3305" s="706" t="s">
        <v>3897</v>
      </c>
      <c r="F3305" s="706" t="s">
        <v>112</v>
      </c>
      <c r="G3305" s="706" t="s">
        <v>4082</v>
      </c>
      <c r="H3305" s="706" t="s">
        <v>9346</v>
      </c>
      <c r="I3305" s="561" t="s">
        <v>12423</v>
      </c>
      <c r="J3305" s="561" t="s">
        <v>4859</v>
      </c>
      <c r="K3305" s="706" t="s">
        <v>3586</v>
      </c>
      <c r="L3305" s="710">
        <v>1</v>
      </c>
    </row>
    <row r="3306" spans="1:12" s="230" customFormat="1" ht="33.75" customHeight="1" outlineLevel="2" x14ac:dyDescent="0.2">
      <c r="A3306" s="706">
        <v>44</v>
      </c>
      <c r="B3306" s="706" t="s">
        <v>12475</v>
      </c>
      <c r="C3306" s="706" t="s">
        <v>3873</v>
      </c>
      <c r="D3306" s="561" t="s">
        <v>12474</v>
      </c>
      <c r="E3306" s="706" t="s">
        <v>3897</v>
      </c>
      <c r="F3306" s="706" t="s">
        <v>70</v>
      </c>
      <c r="G3306" s="706" t="s">
        <v>4082</v>
      </c>
      <c r="H3306" s="706" t="s">
        <v>9346</v>
      </c>
      <c r="I3306" s="561" t="s">
        <v>12423</v>
      </c>
      <c r="J3306" s="561" t="s">
        <v>4859</v>
      </c>
      <c r="K3306" s="706" t="s">
        <v>3586</v>
      </c>
      <c r="L3306" s="710">
        <v>1</v>
      </c>
    </row>
    <row r="3307" spans="1:12" s="230" customFormat="1" ht="33.75" customHeight="1" outlineLevel="2" x14ac:dyDescent="0.2">
      <c r="A3307" s="706">
        <v>45</v>
      </c>
      <c r="B3307" s="706" t="s">
        <v>12476</v>
      </c>
      <c r="C3307" s="706" t="s">
        <v>3873</v>
      </c>
      <c r="D3307" s="561" t="s">
        <v>12477</v>
      </c>
      <c r="E3307" s="706" t="s">
        <v>5579</v>
      </c>
      <c r="F3307" s="706" t="s">
        <v>143</v>
      </c>
      <c r="G3307" s="706" t="s">
        <v>4082</v>
      </c>
      <c r="H3307" s="706" t="s">
        <v>9346</v>
      </c>
      <c r="I3307" s="561" t="s">
        <v>12423</v>
      </c>
      <c r="J3307" s="561" t="s">
        <v>4859</v>
      </c>
      <c r="K3307" s="706" t="s">
        <v>3586</v>
      </c>
      <c r="L3307" s="710">
        <v>1</v>
      </c>
    </row>
    <row r="3308" spans="1:12" s="230" customFormat="1" ht="33.75" customHeight="1" outlineLevel="2" x14ac:dyDescent="0.2">
      <c r="A3308" s="706">
        <v>46</v>
      </c>
      <c r="B3308" s="706" t="s">
        <v>12478</v>
      </c>
      <c r="C3308" s="706" t="s">
        <v>3873</v>
      </c>
      <c r="D3308" s="561" t="s">
        <v>12477</v>
      </c>
      <c r="E3308" s="706" t="s">
        <v>5579</v>
      </c>
      <c r="F3308" s="706" t="s">
        <v>141</v>
      </c>
      <c r="G3308" s="706" t="s">
        <v>4082</v>
      </c>
      <c r="H3308" s="706" t="s">
        <v>9346</v>
      </c>
      <c r="I3308" s="561" t="s">
        <v>12423</v>
      </c>
      <c r="J3308" s="561" t="s">
        <v>4859</v>
      </c>
      <c r="K3308" s="706" t="s">
        <v>3586</v>
      </c>
      <c r="L3308" s="710">
        <v>1</v>
      </c>
    </row>
    <row r="3309" spans="1:12" s="230" customFormat="1" ht="33.75" customHeight="1" outlineLevel="2" x14ac:dyDescent="0.2">
      <c r="A3309" s="706">
        <v>47</v>
      </c>
      <c r="B3309" s="706" t="s">
        <v>12479</v>
      </c>
      <c r="C3309" s="706" t="s">
        <v>3873</v>
      </c>
      <c r="D3309" s="561" t="s">
        <v>12477</v>
      </c>
      <c r="E3309" s="706" t="s">
        <v>5579</v>
      </c>
      <c r="F3309" s="706" t="s">
        <v>30</v>
      </c>
      <c r="G3309" s="706" t="s">
        <v>4082</v>
      </c>
      <c r="H3309" s="706" t="s">
        <v>9346</v>
      </c>
      <c r="I3309" s="561" t="s">
        <v>12423</v>
      </c>
      <c r="J3309" s="561" t="s">
        <v>4859</v>
      </c>
      <c r="K3309" s="706" t="s">
        <v>3586</v>
      </c>
      <c r="L3309" s="710">
        <v>1</v>
      </c>
    </row>
    <row r="3310" spans="1:12" s="230" customFormat="1" ht="33.75" customHeight="1" outlineLevel="2" x14ac:dyDescent="0.2">
      <c r="A3310" s="706">
        <v>48</v>
      </c>
      <c r="B3310" s="706" t="s">
        <v>12480</v>
      </c>
      <c r="C3310" s="706" t="s">
        <v>3873</v>
      </c>
      <c r="D3310" s="561" t="s">
        <v>12477</v>
      </c>
      <c r="E3310" s="706" t="s">
        <v>5579</v>
      </c>
      <c r="F3310" s="706" t="s">
        <v>240</v>
      </c>
      <c r="G3310" s="706" t="s">
        <v>4082</v>
      </c>
      <c r="H3310" s="706" t="s">
        <v>9346</v>
      </c>
      <c r="I3310" s="561" t="s">
        <v>12423</v>
      </c>
      <c r="J3310" s="561" t="s">
        <v>4859</v>
      </c>
      <c r="K3310" s="706" t="s">
        <v>3586</v>
      </c>
      <c r="L3310" s="710">
        <v>1</v>
      </c>
    </row>
    <row r="3311" spans="1:12" s="230" customFormat="1" ht="33.75" customHeight="1" outlineLevel="2" x14ac:dyDescent="0.2">
      <c r="A3311" s="706">
        <v>49</v>
      </c>
      <c r="B3311" s="706" t="s">
        <v>12481</v>
      </c>
      <c r="C3311" s="706" t="s">
        <v>3873</v>
      </c>
      <c r="D3311" s="561" t="s">
        <v>12477</v>
      </c>
      <c r="E3311" s="706" t="s">
        <v>5579</v>
      </c>
      <c r="F3311" s="706" t="s">
        <v>226</v>
      </c>
      <c r="G3311" s="706" t="s">
        <v>4082</v>
      </c>
      <c r="H3311" s="706" t="s">
        <v>9346</v>
      </c>
      <c r="I3311" s="561" t="s">
        <v>12423</v>
      </c>
      <c r="J3311" s="561" t="s">
        <v>4859</v>
      </c>
      <c r="K3311" s="706" t="s">
        <v>3586</v>
      </c>
      <c r="L3311" s="710">
        <v>1</v>
      </c>
    </row>
    <row r="3312" spans="1:12" s="230" customFormat="1" ht="33.75" customHeight="1" outlineLevel="2" x14ac:dyDescent="0.2">
      <c r="A3312" s="706">
        <v>50</v>
      </c>
      <c r="B3312" s="706" t="s">
        <v>12482</v>
      </c>
      <c r="C3312" s="706" t="s">
        <v>3873</v>
      </c>
      <c r="D3312" s="561" t="s">
        <v>12477</v>
      </c>
      <c r="E3312" s="706" t="s">
        <v>5579</v>
      </c>
      <c r="F3312" s="706" t="s">
        <v>180</v>
      </c>
      <c r="G3312" s="706" t="s">
        <v>4082</v>
      </c>
      <c r="H3312" s="706" t="s">
        <v>9346</v>
      </c>
      <c r="I3312" s="561" t="s">
        <v>12423</v>
      </c>
      <c r="J3312" s="561" t="s">
        <v>4859</v>
      </c>
      <c r="K3312" s="706" t="s">
        <v>3586</v>
      </c>
      <c r="L3312" s="710">
        <v>1</v>
      </c>
    </row>
    <row r="3313" spans="1:12" s="230" customFormat="1" ht="33.75" customHeight="1" outlineLevel="2" x14ac:dyDescent="0.2">
      <c r="A3313" s="706">
        <v>51</v>
      </c>
      <c r="B3313" s="706" t="s">
        <v>12483</v>
      </c>
      <c r="C3313" s="706" t="s">
        <v>3873</v>
      </c>
      <c r="D3313" s="561" t="s">
        <v>12477</v>
      </c>
      <c r="E3313" s="706" t="s">
        <v>5579</v>
      </c>
      <c r="F3313" s="706" t="s">
        <v>144</v>
      </c>
      <c r="G3313" s="706" t="s">
        <v>4082</v>
      </c>
      <c r="H3313" s="706" t="s">
        <v>9346</v>
      </c>
      <c r="I3313" s="561" t="s">
        <v>12423</v>
      </c>
      <c r="J3313" s="561" t="s">
        <v>4859</v>
      </c>
      <c r="K3313" s="706" t="s">
        <v>3586</v>
      </c>
      <c r="L3313" s="710">
        <v>1</v>
      </c>
    </row>
    <row r="3314" spans="1:12" s="230" customFormat="1" ht="33.75" customHeight="1" outlineLevel="2" x14ac:dyDescent="0.2">
      <c r="A3314" s="706">
        <v>52</v>
      </c>
      <c r="B3314" s="706" t="s">
        <v>12484</v>
      </c>
      <c r="C3314" s="706" t="s">
        <v>3873</v>
      </c>
      <c r="D3314" s="561" t="s">
        <v>12477</v>
      </c>
      <c r="E3314" s="706" t="s">
        <v>5579</v>
      </c>
      <c r="F3314" s="706" t="s">
        <v>237</v>
      </c>
      <c r="G3314" s="706" t="s">
        <v>4082</v>
      </c>
      <c r="H3314" s="706" t="s">
        <v>9346</v>
      </c>
      <c r="I3314" s="561" t="s">
        <v>12423</v>
      </c>
      <c r="J3314" s="561" t="s">
        <v>4859</v>
      </c>
      <c r="K3314" s="706" t="s">
        <v>3586</v>
      </c>
      <c r="L3314" s="710">
        <v>1</v>
      </c>
    </row>
    <row r="3315" spans="1:12" s="230" customFormat="1" ht="33.75" customHeight="1" outlineLevel="2" x14ac:dyDescent="0.2">
      <c r="A3315" s="706">
        <v>53</v>
      </c>
      <c r="B3315" s="706" t="s">
        <v>12485</v>
      </c>
      <c r="C3315" s="706" t="s">
        <v>3873</v>
      </c>
      <c r="D3315" s="561" t="s">
        <v>12477</v>
      </c>
      <c r="E3315" s="706" t="s">
        <v>5579</v>
      </c>
      <c r="F3315" s="706" t="s">
        <v>237</v>
      </c>
      <c r="G3315" s="706" t="s">
        <v>4082</v>
      </c>
      <c r="H3315" s="706" t="s">
        <v>9346</v>
      </c>
      <c r="I3315" s="561" t="s">
        <v>12423</v>
      </c>
      <c r="J3315" s="561" t="s">
        <v>4859</v>
      </c>
      <c r="K3315" s="706" t="s">
        <v>3586</v>
      </c>
      <c r="L3315" s="710">
        <v>1</v>
      </c>
    </row>
    <row r="3316" spans="1:12" s="230" customFormat="1" ht="33.75" customHeight="1" outlineLevel="2" x14ac:dyDescent="0.2">
      <c r="A3316" s="706">
        <v>54</v>
      </c>
      <c r="B3316" s="706" t="s">
        <v>12486</v>
      </c>
      <c r="C3316" s="706" t="s">
        <v>3873</v>
      </c>
      <c r="D3316" s="561" t="s">
        <v>12477</v>
      </c>
      <c r="E3316" s="706" t="s">
        <v>5579</v>
      </c>
      <c r="F3316" s="706" t="s">
        <v>178</v>
      </c>
      <c r="G3316" s="706" t="s">
        <v>4082</v>
      </c>
      <c r="H3316" s="706" t="s">
        <v>9346</v>
      </c>
      <c r="I3316" s="561" t="s">
        <v>12423</v>
      </c>
      <c r="J3316" s="561" t="s">
        <v>4859</v>
      </c>
      <c r="K3316" s="706" t="s">
        <v>3586</v>
      </c>
      <c r="L3316" s="710">
        <v>1</v>
      </c>
    </row>
    <row r="3317" spans="1:12" s="230" customFormat="1" ht="33.75" customHeight="1" outlineLevel="2" x14ac:dyDescent="0.2">
      <c r="A3317" s="706">
        <v>55</v>
      </c>
      <c r="B3317" s="706" t="s">
        <v>12487</v>
      </c>
      <c r="C3317" s="706" t="s">
        <v>3873</v>
      </c>
      <c r="D3317" s="561" t="s">
        <v>12477</v>
      </c>
      <c r="E3317" s="706" t="s">
        <v>5579</v>
      </c>
      <c r="F3317" s="706" t="s">
        <v>72</v>
      </c>
      <c r="G3317" s="706" t="s">
        <v>4082</v>
      </c>
      <c r="H3317" s="706" t="s">
        <v>9346</v>
      </c>
      <c r="I3317" s="561" t="s">
        <v>12423</v>
      </c>
      <c r="J3317" s="561" t="s">
        <v>4859</v>
      </c>
      <c r="K3317" s="706" t="s">
        <v>3586</v>
      </c>
      <c r="L3317" s="710">
        <v>1</v>
      </c>
    </row>
    <row r="3318" spans="1:12" s="230" customFormat="1" ht="33.75" customHeight="1" outlineLevel="2" x14ac:dyDescent="0.2">
      <c r="A3318" s="706">
        <v>56</v>
      </c>
      <c r="B3318" s="706" t="s">
        <v>12488</v>
      </c>
      <c r="C3318" s="706" t="s">
        <v>3873</v>
      </c>
      <c r="D3318" s="561" t="s">
        <v>12477</v>
      </c>
      <c r="E3318" s="706" t="s">
        <v>5579</v>
      </c>
      <c r="F3318" s="706" t="s">
        <v>106</v>
      </c>
      <c r="G3318" s="706" t="s">
        <v>4082</v>
      </c>
      <c r="H3318" s="706" t="s">
        <v>9346</v>
      </c>
      <c r="I3318" s="561" t="s">
        <v>12423</v>
      </c>
      <c r="J3318" s="561" t="s">
        <v>4859</v>
      </c>
      <c r="K3318" s="706" t="s">
        <v>3586</v>
      </c>
      <c r="L3318" s="710">
        <v>1</v>
      </c>
    </row>
    <row r="3319" spans="1:12" s="230" customFormat="1" ht="33.75" customHeight="1" outlineLevel="2" x14ac:dyDescent="0.2">
      <c r="A3319" s="706">
        <v>57</v>
      </c>
      <c r="B3319" s="706" t="s">
        <v>12489</v>
      </c>
      <c r="C3319" s="706" t="s">
        <v>3873</v>
      </c>
      <c r="D3319" s="561" t="s">
        <v>12477</v>
      </c>
      <c r="E3319" s="706" t="s">
        <v>5579</v>
      </c>
      <c r="F3319" s="706" t="s">
        <v>183</v>
      </c>
      <c r="G3319" s="706" t="s">
        <v>4082</v>
      </c>
      <c r="H3319" s="706" t="s">
        <v>9346</v>
      </c>
      <c r="I3319" s="561" t="s">
        <v>12423</v>
      </c>
      <c r="J3319" s="561" t="s">
        <v>4859</v>
      </c>
      <c r="K3319" s="706" t="s">
        <v>3586</v>
      </c>
      <c r="L3319" s="710">
        <v>1</v>
      </c>
    </row>
    <row r="3320" spans="1:12" s="230" customFormat="1" ht="33.75" customHeight="1" outlineLevel="2" x14ac:dyDescent="0.2">
      <c r="A3320" s="706">
        <v>58</v>
      </c>
      <c r="B3320" s="706" t="s">
        <v>12490</v>
      </c>
      <c r="C3320" s="706" t="s">
        <v>3873</v>
      </c>
      <c r="D3320" s="561" t="s">
        <v>12477</v>
      </c>
      <c r="E3320" s="706" t="s">
        <v>5579</v>
      </c>
      <c r="F3320" s="706" t="s">
        <v>220</v>
      </c>
      <c r="G3320" s="706" t="s">
        <v>4082</v>
      </c>
      <c r="H3320" s="706" t="s">
        <v>9346</v>
      </c>
      <c r="I3320" s="561" t="s">
        <v>12423</v>
      </c>
      <c r="J3320" s="561" t="s">
        <v>4859</v>
      </c>
      <c r="K3320" s="706" t="s">
        <v>3586</v>
      </c>
      <c r="L3320" s="710">
        <v>1</v>
      </c>
    </row>
    <row r="3321" spans="1:12" s="230" customFormat="1" ht="33.75" customHeight="1" outlineLevel="2" x14ac:dyDescent="0.2">
      <c r="A3321" s="706">
        <v>59</v>
      </c>
      <c r="B3321" s="706" t="s">
        <v>12491</v>
      </c>
      <c r="C3321" s="706" t="s">
        <v>3873</v>
      </c>
      <c r="D3321" s="561" t="s">
        <v>12477</v>
      </c>
      <c r="E3321" s="706" t="s">
        <v>5579</v>
      </c>
      <c r="F3321" s="706" t="s">
        <v>180</v>
      </c>
      <c r="G3321" s="706" t="s">
        <v>4082</v>
      </c>
      <c r="H3321" s="706" t="s">
        <v>9346</v>
      </c>
      <c r="I3321" s="561" t="s">
        <v>12423</v>
      </c>
      <c r="J3321" s="561" t="s">
        <v>4859</v>
      </c>
      <c r="K3321" s="706" t="s">
        <v>3586</v>
      </c>
      <c r="L3321" s="710">
        <v>1</v>
      </c>
    </row>
    <row r="3322" spans="1:12" s="230" customFormat="1" ht="33.75" customHeight="1" outlineLevel="2" x14ac:dyDescent="0.2">
      <c r="A3322" s="706">
        <v>60</v>
      </c>
      <c r="B3322" s="706" t="s">
        <v>12492</v>
      </c>
      <c r="C3322" s="706" t="s">
        <v>3873</v>
      </c>
      <c r="D3322" s="561" t="s">
        <v>12477</v>
      </c>
      <c r="E3322" s="706" t="s">
        <v>5579</v>
      </c>
      <c r="F3322" s="706" t="s">
        <v>34</v>
      </c>
      <c r="G3322" s="706" t="s">
        <v>4082</v>
      </c>
      <c r="H3322" s="706" t="s">
        <v>9346</v>
      </c>
      <c r="I3322" s="561" t="s">
        <v>12423</v>
      </c>
      <c r="J3322" s="561" t="s">
        <v>4859</v>
      </c>
      <c r="K3322" s="706" t="s">
        <v>3586</v>
      </c>
      <c r="L3322" s="710">
        <v>1</v>
      </c>
    </row>
    <row r="3323" spans="1:12" s="230" customFormat="1" ht="33.75" customHeight="1" outlineLevel="2" x14ac:dyDescent="0.2">
      <c r="A3323" s="706">
        <v>61</v>
      </c>
      <c r="B3323" s="706" t="s">
        <v>12493</v>
      </c>
      <c r="C3323" s="706" t="s">
        <v>3873</v>
      </c>
      <c r="D3323" s="561" t="s">
        <v>12477</v>
      </c>
      <c r="E3323" s="706" t="s">
        <v>5579</v>
      </c>
      <c r="F3323" s="706" t="s">
        <v>183</v>
      </c>
      <c r="G3323" s="706" t="s">
        <v>4082</v>
      </c>
      <c r="H3323" s="713">
        <v>45208</v>
      </c>
      <c r="I3323" s="561" t="s">
        <v>12423</v>
      </c>
      <c r="J3323" s="561" t="s">
        <v>4859</v>
      </c>
      <c r="K3323" s="706" t="s">
        <v>3586</v>
      </c>
      <c r="L3323" s="710">
        <v>1</v>
      </c>
    </row>
    <row r="3324" spans="1:12" s="230" customFormat="1" ht="33.75" customHeight="1" outlineLevel="2" x14ac:dyDescent="0.2">
      <c r="A3324" s="706">
        <v>62</v>
      </c>
      <c r="B3324" s="706" t="s">
        <v>12494</v>
      </c>
      <c r="C3324" s="706" t="s">
        <v>3873</v>
      </c>
      <c r="D3324" s="561" t="s">
        <v>12477</v>
      </c>
      <c r="E3324" s="706" t="s">
        <v>5579</v>
      </c>
      <c r="F3324" s="706" t="s">
        <v>142</v>
      </c>
      <c r="G3324" s="706" t="s">
        <v>4082</v>
      </c>
      <c r="H3324" s="713">
        <v>45208</v>
      </c>
      <c r="I3324" s="561" t="s">
        <v>12423</v>
      </c>
      <c r="J3324" s="561" t="s">
        <v>4859</v>
      </c>
      <c r="K3324" s="706" t="s">
        <v>3586</v>
      </c>
      <c r="L3324" s="710">
        <v>1</v>
      </c>
    </row>
    <row r="3325" spans="1:12" s="230" customFormat="1" ht="33.75" customHeight="1" outlineLevel="2" x14ac:dyDescent="0.2">
      <c r="A3325" s="706">
        <v>63</v>
      </c>
      <c r="B3325" s="706" t="s">
        <v>12495</v>
      </c>
      <c r="C3325" s="706" t="s">
        <v>3873</v>
      </c>
      <c r="D3325" s="561" t="s">
        <v>12477</v>
      </c>
      <c r="E3325" s="706" t="s">
        <v>5579</v>
      </c>
      <c r="F3325" s="706" t="s">
        <v>142</v>
      </c>
      <c r="G3325" s="706" t="s">
        <v>4082</v>
      </c>
      <c r="H3325" s="713">
        <v>45208</v>
      </c>
      <c r="I3325" s="561" t="s">
        <v>12423</v>
      </c>
      <c r="J3325" s="561" t="s">
        <v>4859</v>
      </c>
      <c r="K3325" s="706" t="s">
        <v>3586</v>
      </c>
      <c r="L3325" s="710">
        <v>1</v>
      </c>
    </row>
    <row r="3326" spans="1:12" s="230" customFormat="1" ht="33.75" customHeight="1" outlineLevel="2" x14ac:dyDescent="0.2">
      <c r="A3326" s="706">
        <v>64</v>
      </c>
      <c r="B3326" s="706" t="s">
        <v>12496</v>
      </c>
      <c r="C3326" s="706" t="s">
        <v>3873</v>
      </c>
      <c r="D3326" s="561" t="s">
        <v>12477</v>
      </c>
      <c r="E3326" s="706" t="s">
        <v>5579</v>
      </c>
      <c r="F3326" s="706" t="s">
        <v>220</v>
      </c>
      <c r="G3326" s="706" t="s">
        <v>4082</v>
      </c>
      <c r="H3326" s="713">
        <v>45208</v>
      </c>
      <c r="I3326" s="561" t="s">
        <v>12423</v>
      </c>
      <c r="J3326" s="561" t="s">
        <v>4859</v>
      </c>
      <c r="K3326" s="706" t="s">
        <v>3586</v>
      </c>
      <c r="L3326" s="710">
        <v>1</v>
      </c>
    </row>
    <row r="3327" spans="1:12" s="230" customFormat="1" ht="33.75" customHeight="1" outlineLevel="2" x14ac:dyDescent="0.2">
      <c r="A3327" s="706">
        <v>65</v>
      </c>
      <c r="B3327" s="706" t="s">
        <v>12497</v>
      </c>
      <c r="C3327" s="706" t="s">
        <v>3873</v>
      </c>
      <c r="D3327" s="561" t="s">
        <v>12477</v>
      </c>
      <c r="E3327" s="706" t="s">
        <v>5579</v>
      </c>
      <c r="F3327" s="706" t="s">
        <v>141</v>
      </c>
      <c r="G3327" s="706" t="s">
        <v>4082</v>
      </c>
      <c r="H3327" s="713">
        <v>45208</v>
      </c>
      <c r="I3327" s="561" t="s">
        <v>12423</v>
      </c>
      <c r="J3327" s="561" t="s">
        <v>4859</v>
      </c>
      <c r="K3327" s="706" t="s">
        <v>3586</v>
      </c>
      <c r="L3327" s="710">
        <v>1</v>
      </c>
    </row>
    <row r="3328" spans="1:12" s="230" customFormat="1" ht="33.75" customHeight="1" outlineLevel="2" x14ac:dyDescent="0.2">
      <c r="A3328" s="706">
        <v>66</v>
      </c>
      <c r="B3328" s="706" t="s">
        <v>12498</v>
      </c>
      <c r="C3328" s="706" t="s">
        <v>3873</v>
      </c>
      <c r="D3328" s="561" t="s">
        <v>12477</v>
      </c>
      <c r="E3328" s="706" t="s">
        <v>5579</v>
      </c>
      <c r="F3328" s="706" t="s">
        <v>237</v>
      </c>
      <c r="G3328" s="706" t="s">
        <v>4082</v>
      </c>
      <c r="H3328" s="713">
        <v>45208</v>
      </c>
      <c r="I3328" s="561" t="s">
        <v>12423</v>
      </c>
      <c r="J3328" s="561" t="s">
        <v>4859</v>
      </c>
      <c r="K3328" s="706" t="s">
        <v>3586</v>
      </c>
      <c r="L3328" s="710">
        <v>1</v>
      </c>
    </row>
    <row r="3329" spans="1:12" s="230" customFormat="1" ht="33.75" customHeight="1" outlineLevel="2" x14ac:dyDescent="0.2">
      <c r="A3329" s="706">
        <v>67</v>
      </c>
      <c r="B3329" s="706" t="s">
        <v>12499</v>
      </c>
      <c r="C3329" s="706" t="s">
        <v>3873</v>
      </c>
      <c r="D3329" s="561" t="s">
        <v>12477</v>
      </c>
      <c r="E3329" s="706" t="s">
        <v>5579</v>
      </c>
      <c r="F3329" s="706" t="s">
        <v>145</v>
      </c>
      <c r="G3329" s="706" t="s">
        <v>4082</v>
      </c>
      <c r="H3329" s="713">
        <v>45208</v>
      </c>
      <c r="I3329" s="561" t="s">
        <v>12423</v>
      </c>
      <c r="J3329" s="561" t="s">
        <v>4859</v>
      </c>
      <c r="K3329" s="706" t="s">
        <v>3586</v>
      </c>
      <c r="L3329" s="710">
        <v>1</v>
      </c>
    </row>
    <row r="3330" spans="1:12" s="230" customFormat="1" ht="33.75" customHeight="1" outlineLevel="2" x14ac:dyDescent="0.2">
      <c r="A3330" s="706">
        <v>68</v>
      </c>
      <c r="B3330" s="706" t="s">
        <v>12500</v>
      </c>
      <c r="C3330" s="706" t="s">
        <v>3873</v>
      </c>
      <c r="D3330" s="561" t="s">
        <v>12477</v>
      </c>
      <c r="E3330" s="706" t="s">
        <v>5579</v>
      </c>
      <c r="F3330" s="706" t="s">
        <v>146</v>
      </c>
      <c r="G3330" s="706" t="s">
        <v>4082</v>
      </c>
      <c r="H3330" s="713">
        <v>45208</v>
      </c>
      <c r="I3330" s="561" t="s">
        <v>12423</v>
      </c>
      <c r="J3330" s="561" t="s">
        <v>4859</v>
      </c>
      <c r="K3330" s="706" t="s">
        <v>3586</v>
      </c>
      <c r="L3330" s="710">
        <v>1</v>
      </c>
    </row>
    <row r="3331" spans="1:12" s="230" customFormat="1" ht="33.75" customHeight="1" outlineLevel="2" x14ac:dyDescent="0.2">
      <c r="A3331" s="706">
        <v>69</v>
      </c>
      <c r="B3331" s="706" t="s">
        <v>12501</v>
      </c>
      <c r="C3331" s="706" t="s">
        <v>3873</v>
      </c>
      <c r="D3331" s="561" t="s">
        <v>12477</v>
      </c>
      <c r="E3331" s="706" t="s">
        <v>5579</v>
      </c>
      <c r="F3331" s="706" t="s">
        <v>182</v>
      </c>
      <c r="G3331" s="706" t="s">
        <v>4082</v>
      </c>
      <c r="H3331" s="713">
        <v>45208</v>
      </c>
      <c r="I3331" s="561" t="s">
        <v>12423</v>
      </c>
      <c r="J3331" s="561" t="s">
        <v>4859</v>
      </c>
      <c r="K3331" s="706" t="s">
        <v>3586</v>
      </c>
      <c r="L3331" s="710">
        <v>1</v>
      </c>
    </row>
    <row r="3332" spans="1:12" s="230" customFormat="1" ht="33.75" customHeight="1" outlineLevel="2" x14ac:dyDescent="0.2">
      <c r="A3332" s="706">
        <v>70</v>
      </c>
      <c r="B3332" s="706" t="s">
        <v>12502</v>
      </c>
      <c r="C3332" s="706" t="s">
        <v>3873</v>
      </c>
      <c r="D3332" s="561" t="s">
        <v>12477</v>
      </c>
      <c r="E3332" s="706" t="s">
        <v>5579</v>
      </c>
      <c r="F3332" s="706" t="s">
        <v>145</v>
      </c>
      <c r="G3332" s="706" t="s">
        <v>4082</v>
      </c>
      <c r="H3332" s="713">
        <v>45208</v>
      </c>
      <c r="I3332" s="561" t="s">
        <v>12423</v>
      </c>
      <c r="J3332" s="561" t="s">
        <v>4859</v>
      </c>
      <c r="K3332" s="706" t="s">
        <v>3586</v>
      </c>
      <c r="L3332" s="710">
        <v>1</v>
      </c>
    </row>
    <row r="3333" spans="1:12" s="230" customFormat="1" ht="33.75" customHeight="1" outlineLevel="2" x14ac:dyDescent="0.2">
      <c r="A3333" s="706">
        <v>71</v>
      </c>
      <c r="B3333" s="706" t="s">
        <v>12503</v>
      </c>
      <c r="C3333" s="706" t="s">
        <v>12504</v>
      </c>
      <c r="D3333" s="561" t="s">
        <v>12505</v>
      </c>
      <c r="E3333" s="706" t="s">
        <v>3875</v>
      </c>
      <c r="F3333" s="706" t="s">
        <v>30</v>
      </c>
      <c r="G3333" s="706" t="s">
        <v>4082</v>
      </c>
      <c r="H3333" s="706" t="s">
        <v>12506</v>
      </c>
      <c r="I3333" s="561" t="s">
        <v>12423</v>
      </c>
      <c r="J3333" s="561" t="s">
        <v>4859</v>
      </c>
      <c r="K3333" s="706" t="s">
        <v>3586</v>
      </c>
      <c r="L3333" s="710">
        <v>1</v>
      </c>
    </row>
    <row r="3334" spans="1:12" s="230" customFormat="1" ht="33.75" customHeight="1" outlineLevel="2" x14ac:dyDescent="0.2">
      <c r="A3334" s="706">
        <v>72</v>
      </c>
      <c r="B3334" s="706" t="s">
        <v>12507</v>
      </c>
      <c r="C3334" s="706" t="s">
        <v>12504</v>
      </c>
      <c r="D3334" s="561" t="s">
        <v>12508</v>
      </c>
      <c r="E3334" s="706" t="s">
        <v>3357</v>
      </c>
      <c r="F3334" s="706" t="s">
        <v>33</v>
      </c>
      <c r="G3334" s="706" t="s">
        <v>4082</v>
      </c>
      <c r="H3334" s="706" t="s">
        <v>12506</v>
      </c>
      <c r="I3334" s="561" t="s">
        <v>12423</v>
      </c>
      <c r="J3334" s="561" t="s">
        <v>4859</v>
      </c>
      <c r="K3334" s="706" t="s">
        <v>3586</v>
      </c>
      <c r="L3334" s="710">
        <v>1</v>
      </c>
    </row>
    <row r="3335" spans="1:12" s="230" customFormat="1" ht="33.75" customHeight="1" outlineLevel="2" x14ac:dyDescent="0.2">
      <c r="A3335" s="706">
        <v>73</v>
      </c>
      <c r="B3335" s="706" t="s">
        <v>12509</v>
      </c>
      <c r="C3335" s="706" t="s">
        <v>12504</v>
      </c>
      <c r="D3335" s="561" t="s">
        <v>12510</v>
      </c>
      <c r="E3335" s="706" t="s">
        <v>3345</v>
      </c>
      <c r="F3335" s="706" t="s">
        <v>30</v>
      </c>
      <c r="G3335" s="706" t="s">
        <v>4082</v>
      </c>
      <c r="H3335" s="706" t="s">
        <v>12506</v>
      </c>
      <c r="I3335" s="561" t="s">
        <v>12423</v>
      </c>
      <c r="J3335" s="561" t="s">
        <v>4859</v>
      </c>
      <c r="K3335" s="706" t="s">
        <v>3586</v>
      </c>
      <c r="L3335" s="710">
        <v>1</v>
      </c>
    </row>
    <row r="3336" spans="1:12" s="230" customFormat="1" ht="33.75" customHeight="1" outlineLevel="2" x14ac:dyDescent="0.2">
      <c r="A3336" s="706">
        <v>74</v>
      </c>
      <c r="B3336" s="706" t="s">
        <v>12511</v>
      </c>
      <c r="C3336" s="706" t="s">
        <v>12504</v>
      </c>
      <c r="D3336" s="561" t="s">
        <v>12512</v>
      </c>
      <c r="E3336" s="706" t="s">
        <v>3345</v>
      </c>
      <c r="F3336" s="706" t="s">
        <v>33</v>
      </c>
      <c r="G3336" s="706" t="s">
        <v>4082</v>
      </c>
      <c r="H3336" s="706" t="s">
        <v>12506</v>
      </c>
      <c r="I3336" s="561" t="s">
        <v>12423</v>
      </c>
      <c r="J3336" s="561" t="s">
        <v>4859</v>
      </c>
      <c r="K3336" s="706" t="s">
        <v>3586</v>
      </c>
      <c r="L3336" s="710">
        <v>1</v>
      </c>
    </row>
    <row r="3337" spans="1:12" s="230" customFormat="1" ht="33.75" customHeight="1" outlineLevel="2" x14ac:dyDescent="0.2">
      <c r="A3337" s="706">
        <v>75</v>
      </c>
      <c r="B3337" s="706" t="s">
        <v>12513</v>
      </c>
      <c r="C3337" s="706" t="s">
        <v>12504</v>
      </c>
      <c r="D3337" s="561" t="s">
        <v>12508</v>
      </c>
      <c r="E3337" s="706" t="s">
        <v>3332</v>
      </c>
      <c r="F3337" s="706" t="s">
        <v>31</v>
      </c>
      <c r="G3337" s="706" t="s">
        <v>4082</v>
      </c>
      <c r="H3337" s="706" t="s">
        <v>12506</v>
      </c>
      <c r="I3337" s="561" t="s">
        <v>12423</v>
      </c>
      <c r="J3337" s="561" t="s">
        <v>4859</v>
      </c>
      <c r="K3337" s="706" t="s">
        <v>3586</v>
      </c>
      <c r="L3337" s="710">
        <v>1</v>
      </c>
    </row>
    <row r="3338" spans="1:12" s="230" customFormat="1" ht="33.75" customHeight="1" outlineLevel="2" x14ac:dyDescent="0.2">
      <c r="A3338" s="706">
        <v>76</v>
      </c>
      <c r="B3338" s="706" t="s">
        <v>12514</v>
      </c>
      <c r="C3338" s="706" t="s">
        <v>12504</v>
      </c>
      <c r="D3338" s="561" t="s">
        <v>12508</v>
      </c>
      <c r="E3338" s="706" t="s">
        <v>3332</v>
      </c>
      <c r="F3338" s="706" t="s">
        <v>220</v>
      </c>
      <c r="G3338" s="706" t="s">
        <v>4082</v>
      </c>
      <c r="H3338" s="706" t="s">
        <v>12506</v>
      </c>
      <c r="I3338" s="561" t="s">
        <v>12423</v>
      </c>
      <c r="J3338" s="561" t="s">
        <v>4859</v>
      </c>
      <c r="K3338" s="706" t="s">
        <v>3586</v>
      </c>
      <c r="L3338" s="710">
        <v>1</v>
      </c>
    </row>
    <row r="3339" spans="1:12" s="230" customFormat="1" ht="33.75" customHeight="1" outlineLevel="2" x14ac:dyDescent="0.2">
      <c r="A3339" s="706">
        <v>77</v>
      </c>
      <c r="B3339" s="706" t="s">
        <v>12515</v>
      </c>
      <c r="C3339" s="706" t="s">
        <v>12504</v>
      </c>
      <c r="D3339" s="561" t="s">
        <v>12512</v>
      </c>
      <c r="E3339" s="706" t="s">
        <v>3349</v>
      </c>
      <c r="F3339" s="706" t="s">
        <v>91</v>
      </c>
      <c r="G3339" s="706" t="s">
        <v>4082</v>
      </c>
      <c r="H3339" s="706" t="s">
        <v>12506</v>
      </c>
      <c r="I3339" s="561" t="s">
        <v>12423</v>
      </c>
      <c r="J3339" s="561" t="s">
        <v>4859</v>
      </c>
      <c r="K3339" s="706" t="s">
        <v>3586</v>
      </c>
      <c r="L3339" s="710">
        <v>1</v>
      </c>
    </row>
    <row r="3340" spans="1:12" s="230" customFormat="1" ht="33.75" customHeight="1" outlineLevel="2" x14ac:dyDescent="0.2">
      <c r="A3340" s="706">
        <v>78</v>
      </c>
      <c r="B3340" s="706" t="s">
        <v>12516</v>
      </c>
      <c r="C3340" s="706" t="s">
        <v>12504</v>
      </c>
      <c r="D3340" s="561" t="s">
        <v>12512</v>
      </c>
      <c r="E3340" s="706" t="s">
        <v>3349</v>
      </c>
      <c r="F3340" s="706" t="s">
        <v>33</v>
      </c>
      <c r="G3340" s="706" t="s">
        <v>4082</v>
      </c>
      <c r="H3340" s="706" t="s">
        <v>12506</v>
      </c>
      <c r="I3340" s="561" t="s">
        <v>12423</v>
      </c>
      <c r="J3340" s="561" t="s">
        <v>4859</v>
      </c>
      <c r="K3340" s="706" t="s">
        <v>3586</v>
      </c>
      <c r="L3340" s="710">
        <v>1</v>
      </c>
    </row>
    <row r="3341" spans="1:12" s="230" customFormat="1" ht="33.75" customHeight="1" outlineLevel="2" x14ac:dyDescent="0.2">
      <c r="A3341" s="706">
        <v>79</v>
      </c>
      <c r="B3341" s="706" t="s">
        <v>12517</v>
      </c>
      <c r="C3341" s="706" t="s">
        <v>12504</v>
      </c>
      <c r="D3341" s="561" t="s">
        <v>12512</v>
      </c>
      <c r="E3341" s="706" t="s">
        <v>3349</v>
      </c>
      <c r="F3341" s="706" t="s">
        <v>31</v>
      </c>
      <c r="G3341" s="706" t="s">
        <v>4082</v>
      </c>
      <c r="H3341" s="706" t="s">
        <v>12506</v>
      </c>
      <c r="I3341" s="561" t="s">
        <v>12423</v>
      </c>
      <c r="J3341" s="561" t="s">
        <v>4859</v>
      </c>
      <c r="K3341" s="706" t="s">
        <v>3586</v>
      </c>
      <c r="L3341" s="710">
        <v>1</v>
      </c>
    </row>
    <row r="3342" spans="1:12" s="230" customFormat="1" ht="33.75" customHeight="1" outlineLevel="2" x14ac:dyDescent="0.2">
      <c r="A3342" s="706">
        <v>80</v>
      </c>
      <c r="B3342" s="706" t="s">
        <v>12518</v>
      </c>
      <c r="C3342" s="706" t="s">
        <v>12504</v>
      </c>
      <c r="D3342" s="561" t="s">
        <v>12512</v>
      </c>
      <c r="E3342" s="706" t="s">
        <v>3349</v>
      </c>
      <c r="F3342" s="706" t="s">
        <v>34</v>
      </c>
      <c r="G3342" s="706" t="s">
        <v>4082</v>
      </c>
      <c r="H3342" s="706" t="s">
        <v>12506</v>
      </c>
      <c r="I3342" s="561" t="s">
        <v>12423</v>
      </c>
      <c r="J3342" s="561" t="s">
        <v>4859</v>
      </c>
      <c r="K3342" s="706" t="s">
        <v>3586</v>
      </c>
      <c r="L3342" s="710">
        <v>1</v>
      </c>
    </row>
    <row r="3343" spans="1:12" s="230" customFormat="1" ht="33.75" customHeight="1" outlineLevel="2" x14ac:dyDescent="0.2">
      <c r="A3343" s="706">
        <v>81</v>
      </c>
      <c r="B3343" s="706" t="s">
        <v>12519</v>
      </c>
      <c r="C3343" s="706" t="s">
        <v>12504</v>
      </c>
      <c r="D3343" s="561" t="s">
        <v>12512</v>
      </c>
      <c r="E3343" s="706" t="s">
        <v>3349</v>
      </c>
      <c r="F3343" s="706" t="s">
        <v>35</v>
      </c>
      <c r="G3343" s="706" t="s">
        <v>4082</v>
      </c>
      <c r="H3343" s="706" t="s">
        <v>12506</v>
      </c>
      <c r="I3343" s="561" t="s">
        <v>12423</v>
      </c>
      <c r="J3343" s="561" t="s">
        <v>4859</v>
      </c>
      <c r="K3343" s="706" t="s">
        <v>3586</v>
      </c>
      <c r="L3343" s="710">
        <v>1</v>
      </c>
    </row>
    <row r="3344" spans="1:12" s="230" customFormat="1" ht="33.75" customHeight="1" outlineLevel="2" x14ac:dyDescent="0.2">
      <c r="A3344" s="706">
        <v>82</v>
      </c>
      <c r="B3344" s="706" t="s">
        <v>12520</v>
      </c>
      <c r="C3344" s="706" t="s">
        <v>12504</v>
      </c>
      <c r="D3344" s="561" t="s">
        <v>12512</v>
      </c>
      <c r="E3344" s="706" t="s">
        <v>3349</v>
      </c>
      <c r="F3344" s="706" t="s">
        <v>72</v>
      </c>
      <c r="G3344" s="706" t="s">
        <v>4082</v>
      </c>
      <c r="H3344" s="706" t="s">
        <v>12506</v>
      </c>
      <c r="I3344" s="561" t="s">
        <v>12423</v>
      </c>
      <c r="J3344" s="561" t="s">
        <v>4859</v>
      </c>
      <c r="K3344" s="706" t="s">
        <v>3586</v>
      </c>
      <c r="L3344" s="710">
        <v>1</v>
      </c>
    </row>
    <row r="3345" spans="1:12" s="230" customFormat="1" ht="33.75" customHeight="1" outlineLevel="2" x14ac:dyDescent="0.2">
      <c r="A3345" s="706">
        <v>83</v>
      </c>
      <c r="B3345" s="706" t="s">
        <v>12521</v>
      </c>
      <c r="C3345" s="706" t="s">
        <v>12504</v>
      </c>
      <c r="D3345" s="561" t="s">
        <v>12522</v>
      </c>
      <c r="E3345" s="706" t="s">
        <v>3344</v>
      </c>
      <c r="F3345" s="706" t="s">
        <v>72</v>
      </c>
      <c r="G3345" s="706" t="s">
        <v>4082</v>
      </c>
      <c r="H3345" s="706" t="s">
        <v>12506</v>
      </c>
      <c r="I3345" s="561" t="s">
        <v>12423</v>
      </c>
      <c r="J3345" s="561" t="s">
        <v>4859</v>
      </c>
      <c r="K3345" s="706" t="s">
        <v>3586</v>
      </c>
      <c r="L3345" s="710">
        <v>1</v>
      </c>
    </row>
    <row r="3346" spans="1:12" s="230" customFormat="1" ht="33.75" customHeight="1" outlineLevel="2" x14ac:dyDescent="0.2">
      <c r="A3346" s="706">
        <v>84</v>
      </c>
      <c r="B3346" s="706" t="s">
        <v>12523</v>
      </c>
      <c r="C3346" s="706" t="s">
        <v>12504</v>
      </c>
      <c r="D3346" s="561" t="s">
        <v>12522</v>
      </c>
      <c r="E3346" s="706" t="s">
        <v>3344</v>
      </c>
      <c r="F3346" s="706" t="s">
        <v>246</v>
      </c>
      <c r="G3346" s="706" t="s">
        <v>4082</v>
      </c>
      <c r="H3346" s="706" t="s">
        <v>12506</v>
      </c>
      <c r="I3346" s="561" t="s">
        <v>12423</v>
      </c>
      <c r="J3346" s="561" t="s">
        <v>4859</v>
      </c>
      <c r="K3346" s="706" t="s">
        <v>3586</v>
      </c>
      <c r="L3346" s="710">
        <v>1</v>
      </c>
    </row>
    <row r="3347" spans="1:12" s="230" customFormat="1" ht="33.75" customHeight="1" outlineLevel="2" x14ac:dyDescent="0.2">
      <c r="A3347" s="706">
        <v>85</v>
      </c>
      <c r="B3347" s="706" t="s">
        <v>12524</v>
      </c>
      <c r="C3347" s="706" t="s">
        <v>12504</v>
      </c>
      <c r="D3347" s="561" t="s">
        <v>12522</v>
      </c>
      <c r="E3347" s="706" t="s">
        <v>3344</v>
      </c>
      <c r="F3347" s="706" t="s">
        <v>243</v>
      </c>
      <c r="G3347" s="706" t="s">
        <v>4082</v>
      </c>
      <c r="H3347" s="706" t="s">
        <v>12506</v>
      </c>
      <c r="I3347" s="561" t="s">
        <v>12423</v>
      </c>
      <c r="J3347" s="561" t="s">
        <v>4859</v>
      </c>
      <c r="K3347" s="706" t="s">
        <v>3586</v>
      </c>
      <c r="L3347" s="710">
        <v>1</v>
      </c>
    </row>
    <row r="3348" spans="1:12" s="230" customFormat="1" ht="33.75" customHeight="1" outlineLevel="2" x14ac:dyDescent="0.2">
      <c r="A3348" s="706">
        <v>86</v>
      </c>
      <c r="B3348" s="706" t="s">
        <v>12525</v>
      </c>
      <c r="C3348" s="706" t="s">
        <v>12504</v>
      </c>
      <c r="D3348" s="561" t="s">
        <v>12522</v>
      </c>
      <c r="E3348" s="706" t="s">
        <v>3344</v>
      </c>
      <c r="F3348" s="706" t="s">
        <v>30</v>
      </c>
      <c r="G3348" s="706" t="s">
        <v>4082</v>
      </c>
      <c r="H3348" s="706" t="s">
        <v>12506</v>
      </c>
      <c r="I3348" s="561" t="s">
        <v>12423</v>
      </c>
      <c r="J3348" s="561" t="s">
        <v>4859</v>
      </c>
      <c r="K3348" s="706" t="s">
        <v>3586</v>
      </c>
      <c r="L3348" s="710">
        <v>1</v>
      </c>
    </row>
    <row r="3349" spans="1:12" s="230" customFormat="1" ht="33.75" customHeight="1" outlineLevel="2" x14ac:dyDescent="0.2">
      <c r="A3349" s="706">
        <v>87</v>
      </c>
      <c r="B3349" s="706" t="s">
        <v>12526</v>
      </c>
      <c r="C3349" s="706" t="s">
        <v>12504</v>
      </c>
      <c r="D3349" s="561" t="s">
        <v>12522</v>
      </c>
      <c r="E3349" s="706" t="s">
        <v>3344</v>
      </c>
      <c r="F3349" s="706" t="s">
        <v>109</v>
      </c>
      <c r="G3349" s="706" t="s">
        <v>4082</v>
      </c>
      <c r="H3349" s="706" t="s">
        <v>12506</v>
      </c>
      <c r="I3349" s="561" t="s">
        <v>12423</v>
      </c>
      <c r="J3349" s="561" t="s">
        <v>4859</v>
      </c>
      <c r="K3349" s="706" t="s">
        <v>3586</v>
      </c>
      <c r="L3349" s="710">
        <v>1</v>
      </c>
    </row>
    <row r="3350" spans="1:12" s="230" customFormat="1" ht="33.75" customHeight="1" outlineLevel="2" x14ac:dyDescent="0.2">
      <c r="A3350" s="706">
        <v>88</v>
      </c>
      <c r="B3350" s="706" t="s">
        <v>12527</v>
      </c>
      <c r="C3350" s="706" t="s">
        <v>12504</v>
      </c>
      <c r="D3350" s="561" t="s">
        <v>12522</v>
      </c>
      <c r="E3350" s="706" t="s">
        <v>3344</v>
      </c>
      <c r="F3350" s="706" t="s">
        <v>247</v>
      </c>
      <c r="G3350" s="706" t="s">
        <v>4082</v>
      </c>
      <c r="H3350" s="706" t="s">
        <v>12506</v>
      </c>
      <c r="I3350" s="561" t="s">
        <v>12423</v>
      </c>
      <c r="J3350" s="561" t="s">
        <v>4859</v>
      </c>
      <c r="K3350" s="706" t="s">
        <v>3586</v>
      </c>
      <c r="L3350" s="710">
        <v>1</v>
      </c>
    </row>
    <row r="3351" spans="1:12" s="230" customFormat="1" ht="33.75" customHeight="1" outlineLevel="2" x14ac:dyDescent="0.2">
      <c r="A3351" s="706">
        <v>89</v>
      </c>
      <c r="B3351" s="706" t="s">
        <v>12528</v>
      </c>
      <c r="C3351" s="706" t="s">
        <v>12504</v>
      </c>
      <c r="D3351" s="561" t="s">
        <v>12522</v>
      </c>
      <c r="E3351" s="706" t="s">
        <v>3344</v>
      </c>
      <c r="F3351" s="706" t="s">
        <v>229</v>
      </c>
      <c r="G3351" s="706" t="s">
        <v>4082</v>
      </c>
      <c r="H3351" s="706" t="s">
        <v>12506</v>
      </c>
      <c r="I3351" s="561" t="s">
        <v>12423</v>
      </c>
      <c r="J3351" s="561" t="s">
        <v>4859</v>
      </c>
      <c r="K3351" s="706" t="s">
        <v>3586</v>
      </c>
      <c r="L3351" s="710">
        <v>1</v>
      </c>
    </row>
    <row r="3352" spans="1:12" s="230" customFormat="1" ht="33.75" customHeight="1" outlineLevel="2" x14ac:dyDescent="0.2">
      <c r="A3352" s="706">
        <v>90</v>
      </c>
      <c r="B3352" s="706" t="s">
        <v>12529</v>
      </c>
      <c r="C3352" s="706" t="s">
        <v>12504</v>
      </c>
      <c r="D3352" s="561" t="s">
        <v>12522</v>
      </c>
      <c r="E3352" s="706" t="s">
        <v>3344</v>
      </c>
      <c r="F3352" s="706" t="s">
        <v>200</v>
      </c>
      <c r="G3352" s="706" t="s">
        <v>4082</v>
      </c>
      <c r="H3352" s="706" t="s">
        <v>12506</v>
      </c>
      <c r="I3352" s="561" t="s">
        <v>12423</v>
      </c>
      <c r="J3352" s="561" t="s">
        <v>4859</v>
      </c>
      <c r="K3352" s="706" t="s">
        <v>3586</v>
      </c>
      <c r="L3352" s="710">
        <v>1</v>
      </c>
    </row>
    <row r="3353" spans="1:12" s="230" customFormat="1" ht="33.75" customHeight="1" outlineLevel="2" x14ac:dyDescent="0.2">
      <c r="A3353" s="706">
        <v>91</v>
      </c>
      <c r="B3353" s="706" t="s">
        <v>12530</v>
      </c>
      <c r="C3353" s="706" t="s">
        <v>12504</v>
      </c>
      <c r="D3353" s="561" t="s">
        <v>12522</v>
      </c>
      <c r="E3353" s="706" t="s">
        <v>3344</v>
      </c>
      <c r="F3353" s="706" t="s">
        <v>246</v>
      </c>
      <c r="G3353" s="706" t="s">
        <v>4082</v>
      </c>
      <c r="H3353" s="706" t="s">
        <v>12506</v>
      </c>
      <c r="I3353" s="561" t="s">
        <v>12423</v>
      </c>
      <c r="J3353" s="561" t="s">
        <v>4859</v>
      </c>
      <c r="K3353" s="706" t="s">
        <v>3586</v>
      </c>
      <c r="L3353" s="710">
        <v>1</v>
      </c>
    </row>
    <row r="3354" spans="1:12" s="230" customFormat="1" ht="33.75" customHeight="1" outlineLevel="2" x14ac:dyDescent="0.2">
      <c r="A3354" s="706">
        <v>92</v>
      </c>
      <c r="B3354" s="706" t="s">
        <v>12531</v>
      </c>
      <c r="C3354" s="706" t="s">
        <v>12504</v>
      </c>
      <c r="D3354" s="561" t="s">
        <v>12522</v>
      </c>
      <c r="E3354" s="706" t="s">
        <v>3344</v>
      </c>
      <c r="F3354" s="706" t="s">
        <v>142</v>
      </c>
      <c r="G3354" s="706" t="s">
        <v>4082</v>
      </c>
      <c r="H3354" s="706" t="s">
        <v>12506</v>
      </c>
      <c r="I3354" s="561" t="s">
        <v>12423</v>
      </c>
      <c r="J3354" s="561" t="s">
        <v>4859</v>
      </c>
      <c r="K3354" s="706" t="s">
        <v>3586</v>
      </c>
      <c r="L3354" s="710">
        <v>1</v>
      </c>
    </row>
    <row r="3355" spans="1:12" s="230" customFormat="1" ht="33.75" customHeight="1" outlineLevel="2" x14ac:dyDescent="0.2">
      <c r="A3355" s="706">
        <v>93</v>
      </c>
      <c r="B3355" s="706" t="s">
        <v>12532</v>
      </c>
      <c r="C3355" s="706" t="s">
        <v>12504</v>
      </c>
      <c r="D3355" s="561" t="s">
        <v>12522</v>
      </c>
      <c r="E3355" s="706" t="s">
        <v>3344</v>
      </c>
      <c r="F3355" s="706" t="s">
        <v>3306</v>
      </c>
      <c r="G3355" s="706" t="s">
        <v>4082</v>
      </c>
      <c r="H3355" s="706" t="s">
        <v>12506</v>
      </c>
      <c r="I3355" s="561" t="s">
        <v>12423</v>
      </c>
      <c r="J3355" s="561" t="s">
        <v>4859</v>
      </c>
      <c r="K3355" s="706" t="s">
        <v>3586</v>
      </c>
      <c r="L3355" s="710">
        <v>1</v>
      </c>
    </row>
    <row r="3356" spans="1:12" s="230" customFormat="1" ht="33.75" customHeight="1" outlineLevel="2" x14ac:dyDescent="0.2">
      <c r="A3356" s="706">
        <v>94</v>
      </c>
      <c r="B3356" s="706" t="s">
        <v>12533</v>
      </c>
      <c r="C3356" s="706" t="s">
        <v>12504</v>
      </c>
      <c r="D3356" s="561" t="s">
        <v>12522</v>
      </c>
      <c r="E3356" s="706" t="s">
        <v>3344</v>
      </c>
      <c r="F3356" s="706" t="s">
        <v>3298</v>
      </c>
      <c r="G3356" s="706" t="s">
        <v>4082</v>
      </c>
      <c r="H3356" s="706" t="s">
        <v>12506</v>
      </c>
      <c r="I3356" s="561" t="s">
        <v>12423</v>
      </c>
      <c r="J3356" s="561" t="s">
        <v>4859</v>
      </c>
      <c r="K3356" s="706" t="s">
        <v>3586</v>
      </c>
      <c r="L3356" s="710">
        <v>1</v>
      </c>
    </row>
    <row r="3357" spans="1:12" s="230" customFormat="1" ht="33.75" customHeight="1" outlineLevel="2" x14ac:dyDescent="0.2">
      <c r="A3357" s="706">
        <v>95</v>
      </c>
      <c r="B3357" s="706" t="s">
        <v>12534</v>
      </c>
      <c r="C3357" s="706" t="s">
        <v>12504</v>
      </c>
      <c r="D3357" s="561" t="s">
        <v>12522</v>
      </c>
      <c r="E3357" s="706" t="s">
        <v>3344</v>
      </c>
      <c r="F3357" s="706" t="s">
        <v>242</v>
      </c>
      <c r="G3357" s="706" t="s">
        <v>4082</v>
      </c>
      <c r="H3357" s="706" t="s">
        <v>12506</v>
      </c>
      <c r="I3357" s="561" t="s">
        <v>12423</v>
      </c>
      <c r="J3357" s="561" t="s">
        <v>4859</v>
      </c>
      <c r="K3357" s="706" t="s">
        <v>3586</v>
      </c>
      <c r="L3357" s="710">
        <v>1</v>
      </c>
    </row>
    <row r="3358" spans="1:12" s="230" customFormat="1" ht="33.75" customHeight="1" outlineLevel="2" x14ac:dyDescent="0.2">
      <c r="A3358" s="706">
        <v>96</v>
      </c>
      <c r="B3358" s="706" t="s">
        <v>12535</v>
      </c>
      <c r="C3358" s="706" t="s">
        <v>12504</v>
      </c>
      <c r="D3358" s="561" t="s">
        <v>12522</v>
      </c>
      <c r="E3358" s="706" t="s">
        <v>3344</v>
      </c>
      <c r="F3358" s="706" t="s">
        <v>147</v>
      </c>
      <c r="G3358" s="706" t="s">
        <v>4082</v>
      </c>
      <c r="H3358" s="706" t="s">
        <v>12506</v>
      </c>
      <c r="I3358" s="561" t="s">
        <v>12423</v>
      </c>
      <c r="J3358" s="561" t="s">
        <v>4859</v>
      </c>
      <c r="K3358" s="706" t="s">
        <v>3586</v>
      </c>
      <c r="L3358" s="710">
        <v>1</v>
      </c>
    </row>
    <row r="3359" spans="1:12" s="230" customFormat="1" ht="33.75" customHeight="1" outlineLevel="2" x14ac:dyDescent="0.2">
      <c r="A3359" s="706">
        <v>97</v>
      </c>
      <c r="B3359" s="706" t="s">
        <v>12536</v>
      </c>
      <c r="C3359" s="706" t="s">
        <v>12504</v>
      </c>
      <c r="D3359" s="561" t="s">
        <v>12522</v>
      </c>
      <c r="E3359" s="706" t="s">
        <v>3344</v>
      </c>
      <c r="F3359" s="706" t="s">
        <v>3299</v>
      </c>
      <c r="G3359" s="706" t="s">
        <v>4082</v>
      </c>
      <c r="H3359" s="706" t="s">
        <v>12506</v>
      </c>
      <c r="I3359" s="561" t="s">
        <v>12423</v>
      </c>
      <c r="J3359" s="561" t="s">
        <v>4859</v>
      </c>
      <c r="K3359" s="706" t="s">
        <v>3586</v>
      </c>
      <c r="L3359" s="710">
        <v>1</v>
      </c>
    </row>
    <row r="3360" spans="1:12" s="230" customFormat="1" ht="33.75" customHeight="1" outlineLevel="2" x14ac:dyDescent="0.2">
      <c r="A3360" s="706">
        <v>98</v>
      </c>
      <c r="B3360" s="706" t="s">
        <v>12537</v>
      </c>
      <c r="C3360" s="706" t="s">
        <v>12504</v>
      </c>
      <c r="D3360" s="561" t="s">
        <v>12522</v>
      </c>
      <c r="E3360" s="706" t="s">
        <v>3344</v>
      </c>
      <c r="F3360" s="706" t="s">
        <v>234</v>
      </c>
      <c r="G3360" s="706" t="s">
        <v>4082</v>
      </c>
      <c r="H3360" s="706" t="s">
        <v>12506</v>
      </c>
      <c r="I3360" s="561" t="s">
        <v>12423</v>
      </c>
      <c r="J3360" s="561" t="s">
        <v>4859</v>
      </c>
      <c r="K3360" s="706" t="s">
        <v>3586</v>
      </c>
      <c r="L3360" s="710">
        <v>1</v>
      </c>
    </row>
    <row r="3361" spans="1:12" s="230" customFormat="1" ht="33.75" customHeight="1" outlineLevel="2" x14ac:dyDescent="0.2">
      <c r="A3361" s="706">
        <v>99</v>
      </c>
      <c r="B3361" s="706" t="s">
        <v>12538</v>
      </c>
      <c r="C3361" s="706" t="s">
        <v>12504</v>
      </c>
      <c r="D3361" s="561" t="s">
        <v>12522</v>
      </c>
      <c r="E3361" s="706" t="s">
        <v>3344</v>
      </c>
      <c r="F3361" s="706" t="s">
        <v>3301</v>
      </c>
      <c r="G3361" s="706" t="s">
        <v>4082</v>
      </c>
      <c r="H3361" s="706" t="s">
        <v>12506</v>
      </c>
      <c r="I3361" s="561" t="s">
        <v>12423</v>
      </c>
      <c r="J3361" s="561" t="s">
        <v>4859</v>
      </c>
      <c r="K3361" s="706" t="s">
        <v>3586</v>
      </c>
      <c r="L3361" s="710">
        <v>1</v>
      </c>
    </row>
    <row r="3362" spans="1:12" s="230" customFormat="1" ht="33.75" customHeight="1" outlineLevel="2" x14ac:dyDescent="0.2">
      <c r="A3362" s="706">
        <v>100</v>
      </c>
      <c r="B3362" s="706" t="s">
        <v>12539</v>
      </c>
      <c r="C3362" s="706" t="s">
        <v>12504</v>
      </c>
      <c r="D3362" s="561" t="s">
        <v>12522</v>
      </c>
      <c r="E3362" s="706" t="s">
        <v>3344</v>
      </c>
      <c r="F3362" s="706" t="s">
        <v>35</v>
      </c>
      <c r="G3362" s="706" t="s">
        <v>4082</v>
      </c>
      <c r="H3362" s="706" t="s">
        <v>12506</v>
      </c>
      <c r="I3362" s="561" t="s">
        <v>12423</v>
      </c>
      <c r="J3362" s="561" t="s">
        <v>4859</v>
      </c>
      <c r="K3362" s="706" t="s">
        <v>3586</v>
      </c>
      <c r="L3362" s="710">
        <v>1</v>
      </c>
    </row>
    <row r="3363" spans="1:12" s="230" customFormat="1" ht="33.75" customHeight="1" outlineLevel="2" x14ac:dyDescent="0.2">
      <c r="A3363" s="706">
        <v>101</v>
      </c>
      <c r="B3363" s="706" t="s">
        <v>12540</v>
      </c>
      <c r="C3363" s="706" t="s">
        <v>12504</v>
      </c>
      <c r="D3363" s="561" t="s">
        <v>12522</v>
      </c>
      <c r="E3363" s="706" t="s">
        <v>3344</v>
      </c>
      <c r="F3363" s="706" t="s">
        <v>3314</v>
      </c>
      <c r="G3363" s="706" t="s">
        <v>4082</v>
      </c>
      <c r="H3363" s="706" t="s">
        <v>12506</v>
      </c>
      <c r="I3363" s="561" t="s">
        <v>12423</v>
      </c>
      <c r="J3363" s="561" t="s">
        <v>4859</v>
      </c>
      <c r="K3363" s="706" t="s">
        <v>3586</v>
      </c>
      <c r="L3363" s="710">
        <v>1</v>
      </c>
    </row>
    <row r="3364" spans="1:12" s="230" customFormat="1" ht="33.75" customHeight="1" outlineLevel="2" x14ac:dyDescent="0.2">
      <c r="A3364" s="706">
        <v>102</v>
      </c>
      <c r="B3364" s="706" t="s">
        <v>12541</v>
      </c>
      <c r="C3364" s="706" t="s">
        <v>12504</v>
      </c>
      <c r="D3364" s="561" t="s">
        <v>12522</v>
      </c>
      <c r="E3364" s="706" t="s">
        <v>3344</v>
      </c>
      <c r="F3364" s="706" t="s">
        <v>180</v>
      </c>
      <c r="G3364" s="706" t="s">
        <v>4082</v>
      </c>
      <c r="H3364" s="706" t="s">
        <v>12506</v>
      </c>
      <c r="I3364" s="561" t="s">
        <v>12423</v>
      </c>
      <c r="J3364" s="561" t="s">
        <v>4859</v>
      </c>
      <c r="K3364" s="706" t="s">
        <v>3586</v>
      </c>
      <c r="L3364" s="710">
        <v>1</v>
      </c>
    </row>
    <row r="3365" spans="1:12" s="230" customFormat="1" ht="33.75" customHeight="1" outlineLevel="2" x14ac:dyDescent="0.2">
      <c r="A3365" s="706">
        <v>103</v>
      </c>
      <c r="B3365" s="706" t="s">
        <v>12542</v>
      </c>
      <c r="C3365" s="706" t="s">
        <v>12504</v>
      </c>
      <c r="D3365" s="561" t="s">
        <v>12522</v>
      </c>
      <c r="E3365" s="706" t="s">
        <v>3344</v>
      </c>
      <c r="F3365" s="706" t="s">
        <v>182</v>
      </c>
      <c r="G3365" s="706" t="s">
        <v>4082</v>
      </c>
      <c r="H3365" s="706" t="s">
        <v>12506</v>
      </c>
      <c r="I3365" s="561" t="s">
        <v>12423</v>
      </c>
      <c r="J3365" s="561" t="s">
        <v>4859</v>
      </c>
      <c r="K3365" s="706" t="s">
        <v>3586</v>
      </c>
      <c r="L3365" s="710">
        <v>1</v>
      </c>
    </row>
    <row r="3366" spans="1:12" s="230" customFormat="1" ht="33.75" customHeight="1" outlineLevel="2" x14ac:dyDescent="0.2">
      <c r="A3366" s="706">
        <v>104</v>
      </c>
      <c r="B3366" s="706" t="s">
        <v>12543</v>
      </c>
      <c r="C3366" s="706" t="s">
        <v>12504</v>
      </c>
      <c r="D3366" s="561" t="s">
        <v>12522</v>
      </c>
      <c r="E3366" s="706" t="s">
        <v>3344</v>
      </c>
      <c r="F3366" s="706" t="s">
        <v>91</v>
      </c>
      <c r="G3366" s="706" t="s">
        <v>4082</v>
      </c>
      <c r="H3366" s="706" t="s">
        <v>12506</v>
      </c>
      <c r="I3366" s="561" t="s">
        <v>12423</v>
      </c>
      <c r="J3366" s="561" t="s">
        <v>4859</v>
      </c>
      <c r="K3366" s="706" t="s">
        <v>3586</v>
      </c>
      <c r="L3366" s="710">
        <v>1</v>
      </c>
    </row>
    <row r="3367" spans="1:12" s="230" customFormat="1" ht="33.75" customHeight="1" outlineLevel="2" x14ac:dyDescent="0.2">
      <c r="A3367" s="706">
        <v>105</v>
      </c>
      <c r="B3367" s="706" t="s">
        <v>12544</v>
      </c>
      <c r="C3367" s="706" t="s">
        <v>12504</v>
      </c>
      <c r="D3367" s="561" t="s">
        <v>12522</v>
      </c>
      <c r="E3367" s="706" t="s">
        <v>3344</v>
      </c>
      <c r="F3367" s="706" t="s">
        <v>235</v>
      </c>
      <c r="G3367" s="706" t="s">
        <v>4082</v>
      </c>
      <c r="H3367" s="706" t="s">
        <v>12506</v>
      </c>
      <c r="I3367" s="561" t="s">
        <v>12423</v>
      </c>
      <c r="J3367" s="561" t="s">
        <v>4859</v>
      </c>
      <c r="K3367" s="706" t="s">
        <v>3586</v>
      </c>
      <c r="L3367" s="710">
        <v>1</v>
      </c>
    </row>
    <row r="3368" spans="1:12" s="230" customFormat="1" ht="33.75" customHeight="1" outlineLevel="2" x14ac:dyDescent="0.2">
      <c r="A3368" s="706">
        <v>106</v>
      </c>
      <c r="B3368" s="706" t="s">
        <v>12545</v>
      </c>
      <c r="C3368" s="706" t="s">
        <v>12504</v>
      </c>
      <c r="D3368" s="561" t="s">
        <v>12522</v>
      </c>
      <c r="E3368" s="706" t="s">
        <v>3344</v>
      </c>
      <c r="F3368" s="706" t="s">
        <v>146</v>
      </c>
      <c r="G3368" s="706" t="s">
        <v>4082</v>
      </c>
      <c r="H3368" s="706" t="s">
        <v>12506</v>
      </c>
      <c r="I3368" s="561" t="s">
        <v>12423</v>
      </c>
      <c r="J3368" s="561" t="s">
        <v>4859</v>
      </c>
      <c r="K3368" s="706" t="s">
        <v>3586</v>
      </c>
      <c r="L3368" s="710">
        <v>1</v>
      </c>
    </row>
    <row r="3369" spans="1:12" s="230" customFormat="1" ht="33.75" customHeight="1" outlineLevel="2" x14ac:dyDescent="0.2">
      <c r="A3369" s="706">
        <v>107</v>
      </c>
      <c r="B3369" s="706" t="s">
        <v>12546</v>
      </c>
      <c r="C3369" s="706" t="s">
        <v>12504</v>
      </c>
      <c r="D3369" s="561" t="s">
        <v>12522</v>
      </c>
      <c r="E3369" s="706" t="s">
        <v>3344</v>
      </c>
      <c r="F3369" s="706" t="s">
        <v>3315</v>
      </c>
      <c r="G3369" s="706" t="s">
        <v>4082</v>
      </c>
      <c r="H3369" s="706" t="s">
        <v>12506</v>
      </c>
      <c r="I3369" s="561" t="s">
        <v>12423</v>
      </c>
      <c r="J3369" s="561" t="s">
        <v>4859</v>
      </c>
      <c r="K3369" s="706" t="s">
        <v>3586</v>
      </c>
      <c r="L3369" s="710">
        <v>1</v>
      </c>
    </row>
    <row r="3370" spans="1:12" s="230" customFormat="1" ht="33.75" customHeight="1" outlineLevel="2" x14ac:dyDescent="0.2">
      <c r="A3370" s="706">
        <v>108</v>
      </c>
      <c r="B3370" s="706" t="s">
        <v>12547</v>
      </c>
      <c r="C3370" s="706" t="s">
        <v>12504</v>
      </c>
      <c r="D3370" s="561" t="s">
        <v>12522</v>
      </c>
      <c r="E3370" s="706" t="s">
        <v>3344</v>
      </c>
      <c r="F3370" s="706" t="s">
        <v>116</v>
      </c>
      <c r="G3370" s="706" t="s">
        <v>4082</v>
      </c>
      <c r="H3370" s="706" t="s">
        <v>12506</v>
      </c>
      <c r="I3370" s="561" t="s">
        <v>12423</v>
      </c>
      <c r="J3370" s="561" t="s">
        <v>4859</v>
      </c>
      <c r="K3370" s="706" t="s">
        <v>3586</v>
      </c>
      <c r="L3370" s="710">
        <v>1</v>
      </c>
    </row>
    <row r="3371" spans="1:12" s="230" customFormat="1" ht="33.75" customHeight="1" outlineLevel="2" x14ac:dyDescent="0.2">
      <c r="A3371" s="706">
        <v>109</v>
      </c>
      <c r="B3371" s="706" t="s">
        <v>12548</v>
      </c>
      <c r="C3371" s="706" t="s">
        <v>12504</v>
      </c>
      <c r="D3371" s="561" t="s">
        <v>12522</v>
      </c>
      <c r="E3371" s="706" t="s">
        <v>3344</v>
      </c>
      <c r="F3371" s="706" t="s">
        <v>3313</v>
      </c>
      <c r="G3371" s="706" t="s">
        <v>4082</v>
      </c>
      <c r="H3371" s="706" t="s">
        <v>12506</v>
      </c>
      <c r="I3371" s="561" t="s">
        <v>12423</v>
      </c>
      <c r="J3371" s="561" t="s">
        <v>4859</v>
      </c>
      <c r="K3371" s="706" t="s">
        <v>3586</v>
      </c>
      <c r="L3371" s="710">
        <v>1</v>
      </c>
    </row>
    <row r="3372" spans="1:12" s="230" customFormat="1" ht="33.75" customHeight="1" outlineLevel="2" x14ac:dyDescent="0.2">
      <c r="A3372" s="706">
        <v>110</v>
      </c>
      <c r="B3372" s="706" t="s">
        <v>12549</v>
      </c>
      <c r="C3372" s="706" t="s">
        <v>12504</v>
      </c>
      <c r="D3372" s="561" t="s">
        <v>12522</v>
      </c>
      <c r="E3372" s="706" t="s">
        <v>3344</v>
      </c>
      <c r="F3372" s="706" t="s">
        <v>239</v>
      </c>
      <c r="G3372" s="706" t="s">
        <v>4082</v>
      </c>
      <c r="H3372" s="706" t="s">
        <v>12506</v>
      </c>
      <c r="I3372" s="561" t="s">
        <v>12423</v>
      </c>
      <c r="J3372" s="561" t="s">
        <v>4859</v>
      </c>
      <c r="K3372" s="706" t="s">
        <v>3586</v>
      </c>
      <c r="L3372" s="710">
        <v>1</v>
      </c>
    </row>
    <row r="3373" spans="1:12" s="230" customFormat="1" ht="33.75" customHeight="1" outlineLevel="2" x14ac:dyDescent="0.2">
      <c r="A3373" s="706">
        <v>111</v>
      </c>
      <c r="B3373" s="706" t="s">
        <v>12550</v>
      </c>
      <c r="C3373" s="706" t="s">
        <v>12504</v>
      </c>
      <c r="D3373" s="561" t="s">
        <v>12522</v>
      </c>
      <c r="E3373" s="706" t="s">
        <v>3344</v>
      </c>
      <c r="F3373" s="706" t="s">
        <v>183</v>
      </c>
      <c r="G3373" s="706" t="s">
        <v>4082</v>
      </c>
      <c r="H3373" s="706" t="s">
        <v>12506</v>
      </c>
      <c r="I3373" s="561" t="s">
        <v>12423</v>
      </c>
      <c r="J3373" s="561" t="s">
        <v>4859</v>
      </c>
      <c r="K3373" s="706" t="s">
        <v>3586</v>
      </c>
      <c r="L3373" s="710">
        <v>1</v>
      </c>
    </row>
    <row r="3374" spans="1:12" s="230" customFormat="1" ht="33.75" customHeight="1" outlineLevel="2" x14ac:dyDescent="0.2">
      <c r="A3374" s="706">
        <v>112</v>
      </c>
      <c r="B3374" s="706" t="s">
        <v>12551</v>
      </c>
      <c r="C3374" s="706" t="s">
        <v>12504</v>
      </c>
      <c r="D3374" s="561" t="s">
        <v>12522</v>
      </c>
      <c r="E3374" s="706" t="s">
        <v>3344</v>
      </c>
      <c r="F3374" s="706" t="s">
        <v>112</v>
      </c>
      <c r="G3374" s="706" t="s">
        <v>4082</v>
      </c>
      <c r="H3374" s="706" t="s">
        <v>12506</v>
      </c>
      <c r="I3374" s="561" t="s">
        <v>12423</v>
      </c>
      <c r="J3374" s="561" t="s">
        <v>4859</v>
      </c>
      <c r="K3374" s="706" t="s">
        <v>3586</v>
      </c>
      <c r="L3374" s="710">
        <v>1</v>
      </c>
    </row>
    <row r="3375" spans="1:12" s="230" customFormat="1" ht="33.75" customHeight="1" outlineLevel="2" x14ac:dyDescent="0.2">
      <c r="A3375" s="706">
        <v>113</v>
      </c>
      <c r="B3375" s="706" t="s">
        <v>12552</v>
      </c>
      <c r="C3375" s="706" t="s">
        <v>12504</v>
      </c>
      <c r="D3375" s="561" t="s">
        <v>12522</v>
      </c>
      <c r="E3375" s="706" t="s">
        <v>3344</v>
      </c>
      <c r="F3375" s="706" t="s">
        <v>226</v>
      </c>
      <c r="G3375" s="706" t="s">
        <v>4082</v>
      </c>
      <c r="H3375" s="706" t="s">
        <v>12506</v>
      </c>
      <c r="I3375" s="561" t="s">
        <v>12423</v>
      </c>
      <c r="J3375" s="561" t="s">
        <v>4859</v>
      </c>
      <c r="K3375" s="706" t="s">
        <v>3586</v>
      </c>
      <c r="L3375" s="710">
        <v>1</v>
      </c>
    </row>
    <row r="3376" spans="1:12" s="230" customFormat="1" ht="33.75" customHeight="1" outlineLevel="2" x14ac:dyDescent="0.2">
      <c r="A3376" s="706">
        <v>114</v>
      </c>
      <c r="B3376" s="706" t="s">
        <v>12553</v>
      </c>
      <c r="C3376" s="706" t="s">
        <v>12504</v>
      </c>
      <c r="D3376" s="561" t="s">
        <v>12522</v>
      </c>
      <c r="E3376" s="706" t="s">
        <v>3344</v>
      </c>
      <c r="F3376" s="706" t="s">
        <v>216</v>
      </c>
      <c r="G3376" s="706" t="s">
        <v>4082</v>
      </c>
      <c r="H3376" s="706" t="s">
        <v>12506</v>
      </c>
      <c r="I3376" s="561" t="s">
        <v>12423</v>
      </c>
      <c r="J3376" s="561" t="s">
        <v>4859</v>
      </c>
      <c r="K3376" s="706" t="s">
        <v>3586</v>
      </c>
      <c r="L3376" s="710">
        <v>1</v>
      </c>
    </row>
    <row r="3377" spans="1:12" s="230" customFormat="1" ht="33.75" customHeight="1" outlineLevel="2" x14ac:dyDescent="0.2">
      <c r="A3377" s="706">
        <v>115</v>
      </c>
      <c r="B3377" s="706" t="s">
        <v>12554</v>
      </c>
      <c r="C3377" s="706" t="s">
        <v>12504</v>
      </c>
      <c r="D3377" s="561" t="s">
        <v>12522</v>
      </c>
      <c r="E3377" s="706" t="s">
        <v>3344</v>
      </c>
      <c r="F3377" s="706" t="s">
        <v>244</v>
      </c>
      <c r="G3377" s="706" t="s">
        <v>4082</v>
      </c>
      <c r="H3377" s="706" t="s">
        <v>12506</v>
      </c>
      <c r="I3377" s="561" t="s">
        <v>12423</v>
      </c>
      <c r="J3377" s="561" t="s">
        <v>4859</v>
      </c>
      <c r="K3377" s="706" t="s">
        <v>3586</v>
      </c>
      <c r="L3377" s="710">
        <v>1</v>
      </c>
    </row>
    <row r="3378" spans="1:12" s="230" customFormat="1" ht="33.75" customHeight="1" outlineLevel="2" x14ac:dyDescent="0.2">
      <c r="A3378" s="706">
        <v>116</v>
      </c>
      <c r="B3378" s="706" t="s">
        <v>12555</v>
      </c>
      <c r="C3378" s="706" t="s">
        <v>12504</v>
      </c>
      <c r="D3378" s="561" t="s">
        <v>12556</v>
      </c>
      <c r="E3378" s="706" t="s">
        <v>3344</v>
      </c>
      <c r="F3378" s="706" t="s">
        <v>211</v>
      </c>
      <c r="G3378" s="706" t="s">
        <v>4082</v>
      </c>
      <c r="H3378" s="706" t="s">
        <v>12506</v>
      </c>
      <c r="I3378" s="561" t="s">
        <v>12423</v>
      </c>
      <c r="J3378" s="561" t="s">
        <v>4859</v>
      </c>
      <c r="K3378" s="706" t="s">
        <v>3586</v>
      </c>
      <c r="L3378" s="710">
        <v>1</v>
      </c>
    </row>
    <row r="3379" spans="1:12" s="230" customFormat="1" ht="33.75" customHeight="1" outlineLevel="2" x14ac:dyDescent="0.2">
      <c r="A3379" s="706">
        <v>117</v>
      </c>
      <c r="B3379" s="706" t="s">
        <v>12557</v>
      </c>
      <c r="C3379" s="706" t="s">
        <v>12504</v>
      </c>
      <c r="D3379" s="561" t="s">
        <v>12522</v>
      </c>
      <c r="E3379" s="706" t="s">
        <v>3344</v>
      </c>
      <c r="F3379" s="706" t="s">
        <v>3317</v>
      </c>
      <c r="G3379" s="706" t="s">
        <v>4082</v>
      </c>
      <c r="H3379" s="706" t="s">
        <v>12506</v>
      </c>
      <c r="I3379" s="561" t="s">
        <v>12423</v>
      </c>
      <c r="J3379" s="561" t="s">
        <v>4859</v>
      </c>
      <c r="K3379" s="706" t="s">
        <v>3586</v>
      </c>
      <c r="L3379" s="710">
        <v>1</v>
      </c>
    </row>
    <row r="3380" spans="1:12" s="230" customFormat="1" ht="33.75" customHeight="1" outlineLevel="2" x14ac:dyDescent="0.2">
      <c r="A3380" s="706">
        <v>118</v>
      </c>
      <c r="B3380" s="706" t="s">
        <v>12558</v>
      </c>
      <c r="C3380" s="706" t="s">
        <v>12504</v>
      </c>
      <c r="D3380" s="561" t="s">
        <v>12522</v>
      </c>
      <c r="E3380" s="706" t="s">
        <v>3344</v>
      </c>
      <c r="F3380" s="706" t="s">
        <v>34</v>
      </c>
      <c r="G3380" s="706" t="s">
        <v>4082</v>
      </c>
      <c r="H3380" s="706" t="s">
        <v>12506</v>
      </c>
      <c r="I3380" s="561" t="s">
        <v>12423</v>
      </c>
      <c r="J3380" s="561" t="s">
        <v>4859</v>
      </c>
      <c r="K3380" s="706" t="s">
        <v>3586</v>
      </c>
      <c r="L3380" s="710">
        <v>1</v>
      </c>
    </row>
    <row r="3381" spans="1:12" s="230" customFormat="1" ht="33.75" customHeight="1" outlineLevel="2" x14ac:dyDescent="0.2">
      <c r="A3381" s="706">
        <v>119</v>
      </c>
      <c r="B3381" s="706" t="s">
        <v>12559</v>
      </c>
      <c r="C3381" s="706" t="s">
        <v>12504</v>
      </c>
      <c r="D3381" s="561" t="s">
        <v>12522</v>
      </c>
      <c r="E3381" s="706" t="s">
        <v>3344</v>
      </c>
      <c r="F3381" s="706" t="s">
        <v>145</v>
      </c>
      <c r="G3381" s="706" t="s">
        <v>4082</v>
      </c>
      <c r="H3381" s="706" t="s">
        <v>12506</v>
      </c>
      <c r="I3381" s="561" t="s">
        <v>12423</v>
      </c>
      <c r="J3381" s="561" t="s">
        <v>4859</v>
      </c>
      <c r="K3381" s="706" t="s">
        <v>3586</v>
      </c>
      <c r="L3381" s="710">
        <v>1</v>
      </c>
    </row>
    <row r="3382" spans="1:12" s="230" customFormat="1" ht="33.75" customHeight="1" outlineLevel="2" x14ac:dyDescent="0.2">
      <c r="A3382" s="706">
        <v>120</v>
      </c>
      <c r="B3382" s="706" t="s">
        <v>12560</v>
      </c>
      <c r="C3382" s="706" t="s">
        <v>12504</v>
      </c>
      <c r="D3382" s="561" t="s">
        <v>12522</v>
      </c>
      <c r="E3382" s="706" t="s">
        <v>3344</v>
      </c>
      <c r="F3382" s="706" t="s">
        <v>230</v>
      </c>
      <c r="G3382" s="706" t="s">
        <v>4082</v>
      </c>
      <c r="H3382" s="706" t="s">
        <v>12506</v>
      </c>
      <c r="I3382" s="561" t="s">
        <v>12423</v>
      </c>
      <c r="J3382" s="561" t="s">
        <v>4859</v>
      </c>
      <c r="K3382" s="706" t="s">
        <v>3586</v>
      </c>
      <c r="L3382" s="710">
        <v>1</v>
      </c>
    </row>
    <row r="3383" spans="1:12" s="230" customFormat="1" ht="33.75" customHeight="1" outlineLevel="2" x14ac:dyDescent="0.2">
      <c r="A3383" s="706">
        <v>121</v>
      </c>
      <c r="B3383" s="706" t="s">
        <v>12561</v>
      </c>
      <c r="C3383" s="706" t="s">
        <v>12504</v>
      </c>
      <c r="D3383" s="561" t="s">
        <v>12522</v>
      </c>
      <c r="E3383" s="706" t="s">
        <v>3344</v>
      </c>
      <c r="F3383" s="706" t="s">
        <v>230</v>
      </c>
      <c r="G3383" s="706" t="s">
        <v>4082</v>
      </c>
      <c r="H3383" s="706" t="s">
        <v>12506</v>
      </c>
      <c r="I3383" s="561" t="s">
        <v>12423</v>
      </c>
      <c r="J3383" s="561" t="s">
        <v>4859</v>
      </c>
      <c r="K3383" s="706" t="s">
        <v>3586</v>
      </c>
      <c r="L3383" s="710">
        <v>1</v>
      </c>
    </row>
    <row r="3384" spans="1:12" s="230" customFormat="1" ht="33.75" customHeight="1" outlineLevel="2" x14ac:dyDescent="0.2">
      <c r="A3384" s="706">
        <v>122</v>
      </c>
      <c r="B3384" s="706" t="s">
        <v>12562</v>
      </c>
      <c r="C3384" s="706" t="s">
        <v>12504</v>
      </c>
      <c r="D3384" s="561" t="s">
        <v>12522</v>
      </c>
      <c r="E3384" s="706" t="s">
        <v>3344</v>
      </c>
      <c r="F3384" s="706" t="s">
        <v>3318</v>
      </c>
      <c r="G3384" s="706" t="s">
        <v>4082</v>
      </c>
      <c r="H3384" s="706" t="s">
        <v>12506</v>
      </c>
      <c r="I3384" s="561" t="s">
        <v>12423</v>
      </c>
      <c r="J3384" s="561" t="s">
        <v>4859</v>
      </c>
      <c r="K3384" s="706" t="s">
        <v>3586</v>
      </c>
      <c r="L3384" s="710">
        <v>1</v>
      </c>
    </row>
    <row r="3385" spans="1:12" s="230" customFormat="1" ht="33.75" customHeight="1" outlineLevel="2" x14ac:dyDescent="0.2">
      <c r="A3385" s="706">
        <v>123</v>
      </c>
      <c r="B3385" s="706" t="s">
        <v>12563</v>
      </c>
      <c r="C3385" s="706" t="s">
        <v>12504</v>
      </c>
      <c r="D3385" s="561" t="s">
        <v>12522</v>
      </c>
      <c r="E3385" s="706" t="s">
        <v>3344</v>
      </c>
      <c r="F3385" s="706" t="s">
        <v>178</v>
      </c>
      <c r="G3385" s="706" t="s">
        <v>4082</v>
      </c>
      <c r="H3385" s="706" t="s">
        <v>12506</v>
      </c>
      <c r="I3385" s="561" t="s">
        <v>12423</v>
      </c>
      <c r="J3385" s="561" t="s">
        <v>4859</v>
      </c>
      <c r="K3385" s="706" t="s">
        <v>3586</v>
      </c>
      <c r="L3385" s="710">
        <v>1</v>
      </c>
    </row>
    <row r="3386" spans="1:12" s="230" customFormat="1" ht="33.75" customHeight="1" outlineLevel="2" x14ac:dyDescent="0.2">
      <c r="A3386" s="706">
        <v>124</v>
      </c>
      <c r="B3386" s="706" t="s">
        <v>12564</v>
      </c>
      <c r="C3386" s="706" t="s">
        <v>12504</v>
      </c>
      <c r="D3386" s="561" t="s">
        <v>12556</v>
      </c>
      <c r="E3386" s="706" t="s">
        <v>3344</v>
      </c>
      <c r="F3386" s="706" t="s">
        <v>211</v>
      </c>
      <c r="G3386" s="706" t="s">
        <v>4082</v>
      </c>
      <c r="H3386" s="706" t="s">
        <v>12506</v>
      </c>
      <c r="I3386" s="561" t="s">
        <v>12423</v>
      </c>
      <c r="J3386" s="561" t="s">
        <v>4859</v>
      </c>
      <c r="K3386" s="706" t="s">
        <v>3586</v>
      </c>
      <c r="L3386" s="710">
        <v>1</v>
      </c>
    </row>
    <row r="3387" spans="1:12" s="230" customFormat="1" ht="33.75" customHeight="1" outlineLevel="2" x14ac:dyDescent="0.2">
      <c r="A3387" s="706">
        <v>125</v>
      </c>
      <c r="B3387" s="706" t="s">
        <v>12565</v>
      </c>
      <c r="C3387" s="706" t="s">
        <v>12566</v>
      </c>
      <c r="D3387" s="561" t="s">
        <v>12567</v>
      </c>
      <c r="E3387" s="706" t="s">
        <v>2286</v>
      </c>
      <c r="F3387" s="706" t="s">
        <v>3411</v>
      </c>
      <c r="G3387" s="706" t="s">
        <v>4082</v>
      </c>
      <c r="H3387" s="706" t="s">
        <v>12506</v>
      </c>
      <c r="I3387" s="561" t="s">
        <v>12568</v>
      </c>
      <c r="J3387" s="561" t="s">
        <v>4859</v>
      </c>
      <c r="K3387" s="706" t="s">
        <v>3586</v>
      </c>
      <c r="L3387" s="710">
        <v>1</v>
      </c>
    </row>
    <row r="3388" spans="1:12" s="230" customFormat="1" ht="33.75" customHeight="1" outlineLevel="2" x14ac:dyDescent="0.2">
      <c r="A3388" s="706">
        <v>126</v>
      </c>
      <c r="B3388" s="706" t="s">
        <v>12569</v>
      </c>
      <c r="C3388" s="706" t="s">
        <v>12566</v>
      </c>
      <c r="D3388" s="561" t="s">
        <v>12570</v>
      </c>
      <c r="E3388" s="706" t="s">
        <v>2286</v>
      </c>
      <c r="F3388" s="706" t="s">
        <v>183</v>
      </c>
      <c r="G3388" s="706" t="s">
        <v>4082</v>
      </c>
      <c r="H3388" s="706" t="s">
        <v>12506</v>
      </c>
      <c r="I3388" s="561" t="s">
        <v>12568</v>
      </c>
      <c r="J3388" s="561" t="s">
        <v>4859</v>
      </c>
      <c r="K3388" s="706" t="s">
        <v>3586</v>
      </c>
      <c r="L3388" s="710">
        <v>1</v>
      </c>
    </row>
    <row r="3389" spans="1:12" s="230" customFormat="1" ht="33.75" customHeight="1" outlineLevel="2" x14ac:dyDescent="0.2">
      <c r="A3389" s="706">
        <v>127</v>
      </c>
      <c r="B3389" s="706" t="s">
        <v>12571</v>
      </c>
      <c r="C3389" s="706" t="s">
        <v>12566</v>
      </c>
      <c r="D3389" s="561" t="s">
        <v>12570</v>
      </c>
      <c r="E3389" s="706" t="s">
        <v>2286</v>
      </c>
      <c r="F3389" s="706" t="s">
        <v>3329</v>
      </c>
      <c r="G3389" s="706" t="s">
        <v>4082</v>
      </c>
      <c r="H3389" s="706" t="s">
        <v>12506</v>
      </c>
      <c r="I3389" s="561" t="s">
        <v>12568</v>
      </c>
      <c r="J3389" s="561" t="s">
        <v>4859</v>
      </c>
      <c r="K3389" s="706" t="s">
        <v>3586</v>
      </c>
      <c r="L3389" s="710">
        <v>1</v>
      </c>
    </row>
    <row r="3390" spans="1:12" s="230" customFormat="1" ht="33.75" customHeight="1" outlineLevel="2" x14ac:dyDescent="0.2">
      <c r="A3390" s="706">
        <v>128</v>
      </c>
      <c r="B3390" s="706" t="s">
        <v>12572</v>
      </c>
      <c r="C3390" s="706" t="s">
        <v>12566</v>
      </c>
      <c r="D3390" s="561" t="s">
        <v>12573</v>
      </c>
      <c r="E3390" s="706" t="s">
        <v>2286</v>
      </c>
      <c r="F3390" s="706" t="s">
        <v>176</v>
      </c>
      <c r="G3390" s="706" t="s">
        <v>4082</v>
      </c>
      <c r="H3390" s="706" t="s">
        <v>12506</v>
      </c>
      <c r="I3390" s="561" t="s">
        <v>12568</v>
      </c>
      <c r="J3390" s="561" t="s">
        <v>4859</v>
      </c>
      <c r="K3390" s="706" t="s">
        <v>3586</v>
      </c>
      <c r="L3390" s="710">
        <v>1</v>
      </c>
    </row>
    <row r="3391" spans="1:12" s="230" customFormat="1" ht="33.75" customHeight="1" outlineLevel="2" x14ac:dyDescent="0.2">
      <c r="A3391" s="706">
        <v>129</v>
      </c>
      <c r="B3391" s="706" t="s">
        <v>12574</v>
      </c>
      <c r="C3391" s="706" t="s">
        <v>12566</v>
      </c>
      <c r="D3391" s="561" t="s">
        <v>12567</v>
      </c>
      <c r="E3391" s="706" t="s">
        <v>2286</v>
      </c>
      <c r="F3391" s="706" t="s">
        <v>249</v>
      </c>
      <c r="G3391" s="706" t="s">
        <v>4082</v>
      </c>
      <c r="H3391" s="706" t="s">
        <v>12506</v>
      </c>
      <c r="I3391" s="561" t="s">
        <v>12568</v>
      </c>
      <c r="J3391" s="561" t="s">
        <v>4859</v>
      </c>
      <c r="K3391" s="706" t="s">
        <v>3586</v>
      </c>
      <c r="L3391" s="710">
        <v>1</v>
      </c>
    </row>
    <row r="3392" spans="1:12" s="230" customFormat="1" ht="33.75" customHeight="1" outlineLevel="2" x14ac:dyDescent="0.2">
      <c r="A3392" s="706">
        <v>130</v>
      </c>
      <c r="B3392" s="706" t="s">
        <v>12575</v>
      </c>
      <c r="C3392" s="706" t="s">
        <v>12566</v>
      </c>
      <c r="D3392" s="561" t="s">
        <v>12567</v>
      </c>
      <c r="E3392" s="706" t="s">
        <v>2286</v>
      </c>
      <c r="F3392" s="706" t="s">
        <v>3399</v>
      </c>
      <c r="G3392" s="706" t="s">
        <v>4082</v>
      </c>
      <c r="H3392" s="706" t="s">
        <v>12506</v>
      </c>
      <c r="I3392" s="561" t="s">
        <v>12568</v>
      </c>
      <c r="J3392" s="561" t="s">
        <v>4859</v>
      </c>
      <c r="K3392" s="706" t="s">
        <v>3586</v>
      </c>
      <c r="L3392" s="710">
        <v>1</v>
      </c>
    </row>
    <row r="3393" spans="1:12" s="230" customFormat="1" ht="33.75" customHeight="1" outlineLevel="2" x14ac:dyDescent="0.2">
      <c r="A3393" s="706">
        <v>131</v>
      </c>
      <c r="B3393" s="706" t="s">
        <v>12576</v>
      </c>
      <c r="C3393" s="706" t="s">
        <v>12566</v>
      </c>
      <c r="D3393" s="561" t="s">
        <v>12570</v>
      </c>
      <c r="E3393" s="706" t="s">
        <v>2286</v>
      </c>
      <c r="F3393" s="706" t="s">
        <v>3390</v>
      </c>
      <c r="G3393" s="706" t="s">
        <v>4082</v>
      </c>
      <c r="H3393" s="706" t="s">
        <v>12506</v>
      </c>
      <c r="I3393" s="561" t="s">
        <v>12568</v>
      </c>
      <c r="J3393" s="561" t="s">
        <v>4859</v>
      </c>
      <c r="K3393" s="706" t="s">
        <v>3586</v>
      </c>
      <c r="L3393" s="710">
        <v>1</v>
      </c>
    </row>
    <row r="3394" spans="1:12" s="230" customFormat="1" ht="33.75" customHeight="1" outlineLevel="2" x14ac:dyDescent="0.2">
      <c r="A3394" s="706">
        <v>132</v>
      </c>
      <c r="B3394" s="706" t="s">
        <v>12577</v>
      </c>
      <c r="C3394" s="706" t="s">
        <v>12566</v>
      </c>
      <c r="D3394" s="561" t="s">
        <v>12570</v>
      </c>
      <c r="E3394" s="706" t="s">
        <v>2286</v>
      </c>
      <c r="F3394" s="706" t="s">
        <v>3384</v>
      </c>
      <c r="G3394" s="706" t="s">
        <v>4082</v>
      </c>
      <c r="H3394" s="706" t="s">
        <v>12506</v>
      </c>
      <c r="I3394" s="561" t="s">
        <v>12568</v>
      </c>
      <c r="J3394" s="561" t="s">
        <v>4859</v>
      </c>
      <c r="K3394" s="706" t="s">
        <v>3586</v>
      </c>
      <c r="L3394" s="710">
        <v>1</v>
      </c>
    </row>
    <row r="3395" spans="1:12" s="230" customFormat="1" ht="33.75" customHeight="1" outlineLevel="2" x14ac:dyDescent="0.2">
      <c r="A3395" s="706">
        <v>133</v>
      </c>
      <c r="B3395" s="706" t="s">
        <v>12578</v>
      </c>
      <c r="C3395" s="706" t="s">
        <v>12566</v>
      </c>
      <c r="D3395" s="561" t="s">
        <v>12567</v>
      </c>
      <c r="E3395" s="706" t="s">
        <v>2286</v>
      </c>
      <c r="F3395" s="706" t="s">
        <v>3395</v>
      </c>
      <c r="G3395" s="706" t="s">
        <v>4082</v>
      </c>
      <c r="H3395" s="706" t="s">
        <v>12506</v>
      </c>
      <c r="I3395" s="561" t="s">
        <v>12568</v>
      </c>
      <c r="J3395" s="561" t="s">
        <v>4859</v>
      </c>
      <c r="K3395" s="706" t="s">
        <v>3586</v>
      </c>
      <c r="L3395" s="710">
        <v>1</v>
      </c>
    </row>
    <row r="3396" spans="1:12" s="230" customFormat="1" ht="33.75" customHeight="1" outlineLevel="2" x14ac:dyDescent="0.2">
      <c r="A3396" s="706">
        <v>134</v>
      </c>
      <c r="B3396" s="706" t="s">
        <v>12579</v>
      </c>
      <c r="C3396" s="706" t="s">
        <v>12566</v>
      </c>
      <c r="D3396" s="561" t="s">
        <v>12570</v>
      </c>
      <c r="E3396" s="706" t="s">
        <v>2286</v>
      </c>
      <c r="F3396" s="706" t="s">
        <v>3325</v>
      </c>
      <c r="G3396" s="706" t="s">
        <v>4082</v>
      </c>
      <c r="H3396" s="706" t="s">
        <v>12506</v>
      </c>
      <c r="I3396" s="561" t="s">
        <v>12568</v>
      </c>
      <c r="J3396" s="561" t="s">
        <v>4859</v>
      </c>
      <c r="K3396" s="706" t="s">
        <v>3586</v>
      </c>
      <c r="L3396" s="710">
        <v>1</v>
      </c>
    </row>
    <row r="3397" spans="1:12" s="230" customFormat="1" ht="33.75" customHeight="1" outlineLevel="2" x14ac:dyDescent="0.2">
      <c r="A3397" s="706">
        <v>135</v>
      </c>
      <c r="B3397" s="706" t="s">
        <v>12580</v>
      </c>
      <c r="C3397" s="706" t="s">
        <v>12566</v>
      </c>
      <c r="D3397" s="561" t="s">
        <v>12570</v>
      </c>
      <c r="E3397" s="706" t="s">
        <v>2286</v>
      </c>
      <c r="F3397" s="706" t="s">
        <v>3363</v>
      </c>
      <c r="G3397" s="706" t="s">
        <v>4082</v>
      </c>
      <c r="H3397" s="706" t="s">
        <v>12506</v>
      </c>
      <c r="I3397" s="561" t="s">
        <v>12568</v>
      </c>
      <c r="J3397" s="561" t="s">
        <v>4859</v>
      </c>
      <c r="K3397" s="706" t="s">
        <v>3586</v>
      </c>
      <c r="L3397" s="710">
        <v>1</v>
      </c>
    </row>
    <row r="3398" spans="1:12" s="230" customFormat="1" ht="33.75" customHeight="1" outlineLevel="2" x14ac:dyDescent="0.2">
      <c r="A3398" s="706">
        <v>136</v>
      </c>
      <c r="B3398" s="706" t="s">
        <v>12581</v>
      </c>
      <c r="C3398" s="706" t="s">
        <v>12566</v>
      </c>
      <c r="D3398" s="561" t="s">
        <v>12567</v>
      </c>
      <c r="E3398" s="706" t="s">
        <v>2286</v>
      </c>
      <c r="F3398" s="706" t="s">
        <v>3408</v>
      </c>
      <c r="G3398" s="706" t="s">
        <v>4082</v>
      </c>
      <c r="H3398" s="706" t="s">
        <v>12506</v>
      </c>
      <c r="I3398" s="561" t="s">
        <v>12568</v>
      </c>
      <c r="J3398" s="561" t="s">
        <v>4859</v>
      </c>
      <c r="K3398" s="706" t="s">
        <v>3586</v>
      </c>
      <c r="L3398" s="710">
        <v>1</v>
      </c>
    </row>
    <row r="3399" spans="1:12" s="230" customFormat="1" ht="33.75" customHeight="1" outlineLevel="2" x14ac:dyDescent="0.2">
      <c r="A3399" s="706">
        <v>137</v>
      </c>
      <c r="B3399" s="706" t="s">
        <v>12582</v>
      </c>
      <c r="C3399" s="706" t="s">
        <v>12566</v>
      </c>
      <c r="D3399" s="561" t="s">
        <v>12567</v>
      </c>
      <c r="E3399" s="706" t="s">
        <v>2286</v>
      </c>
      <c r="F3399" s="706" t="s">
        <v>3393</v>
      </c>
      <c r="G3399" s="706" t="s">
        <v>4082</v>
      </c>
      <c r="H3399" s="706" t="s">
        <v>12506</v>
      </c>
      <c r="I3399" s="561" t="s">
        <v>12568</v>
      </c>
      <c r="J3399" s="561" t="s">
        <v>4859</v>
      </c>
      <c r="K3399" s="706" t="s">
        <v>3586</v>
      </c>
      <c r="L3399" s="710">
        <v>1</v>
      </c>
    </row>
    <row r="3400" spans="1:12" s="230" customFormat="1" ht="33.75" customHeight="1" outlineLevel="2" x14ac:dyDescent="0.2">
      <c r="A3400" s="706">
        <v>138</v>
      </c>
      <c r="B3400" s="706" t="s">
        <v>12583</v>
      </c>
      <c r="C3400" s="706" t="s">
        <v>12566</v>
      </c>
      <c r="D3400" s="561" t="s">
        <v>12567</v>
      </c>
      <c r="E3400" s="706" t="s">
        <v>2286</v>
      </c>
      <c r="F3400" s="706" t="s">
        <v>3354</v>
      </c>
      <c r="G3400" s="706" t="s">
        <v>4082</v>
      </c>
      <c r="H3400" s="706" t="s">
        <v>12506</v>
      </c>
      <c r="I3400" s="561" t="s">
        <v>12568</v>
      </c>
      <c r="J3400" s="561" t="s">
        <v>4859</v>
      </c>
      <c r="K3400" s="706" t="s">
        <v>3586</v>
      </c>
      <c r="L3400" s="710">
        <v>1</v>
      </c>
    </row>
    <row r="3401" spans="1:12" s="230" customFormat="1" ht="33.75" customHeight="1" outlineLevel="2" x14ac:dyDescent="0.2">
      <c r="A3401" s="706">
        <v>139</v>
      </c>
      <c r="B3401" s="706" t="s">
        <v>12584</v>
      </c>
      <c r="C3401" s="706" t="s">
        <v>12566</v>
      </c>
      <c r="D3401" s="561" t="s">
        <v>12570</v>
      </c>
      <c r="E3401" s="706" t="s">
        <v>2286</v>
      </c>
      <c r="F3401" s="706" t="s">
        <v>216</v>
      </c>
      <c r="G3401" s="706" t="s">
        <v>4082</v>
      </c>
      <c r="H3401" s="706" t="s">
        <v>12506</v>
      </c>
      <c r="I3401" s="561" t="s">
        <v>12568</v>
      </c>
      <c r="J3401" s="561" t="s">
        <v>4859</v>
      </c>
      <c r="K3401" s="706" t="s">
        <v>3586</v>
      </c>
      <c r="L3401" s="710">
        <v>1</v>
      </c>
    </row>
    <row r="3402" spans="1:12" s="230" customFormat="1" ht="33.75" customHeight="1" outlineLevel="2" x14ac:dyDescent="0.2">
      <c r="A3402" s="706">
        <v>140</v>
      </c>
      <c r="B3402" s="706" t="s">
        <v>12585</v>
      </c>
      <c r="C3402" s="706" t="s">
        <v>12566</v>
      </c>
      <c r="D3402" s="561" t="s">
        <v>12570</v>
      </c>
      <c r="E3402" s="706" t="s">
        <v>2286</v>
      </c>
      <c r="F3402" s="706" t="s">
        <v>3301</v>
      </c>
      <c r="G3402" s="706" t="s">
        <v>4082</v>
      </c>
      <c r="H3402" s="706" t="s">
        <v>12506</v>
      </c>
      <c r="I3402" s="561" t="s">
        <v>12568</v>
      </c>
      <c r="J3402" s="561" t="s">
        <v>4859</v>
      </c>
      <c r="K3402" s="706" t="s">
        <v>3586</v>
      </c>
      <c r="L3402" s="710">
        <v>1</v>
      </c>
    </row>
    <row r="3403" spans="1:12" s="230" customFormat="1" ht="33.75" customHeight="1" outlineLevel="2" x14ac:dyDescent="0.2">
      <c r="A3403" s="706">
        <v>141</v>
      </c>
      <c r="B3403" s="706" t="s">
        <v>12586</v>
      </c>
      <c r="C3403" s="706" t="s">
        <v>12566</v>
      </c>
      <c r="D3403" s="561" t="s">
        <v>12573</v>
      </c>
      <c r="E3403" s="706" t="s">
        <v>2286</v>
      </c>
      <c r="F3403" s="706" t="s">
        <v>178</v>
      </c>
      <c r="G3403" s="706" t="s">
        <v>4082</v>
      </c>
      <c r="H3403" s="706" t="s">
        <v>12506</v>
      </c>
      <c r="I3403" s="561" t="s">
        <v>12568</v>
      </c>
      <c r="J3403" s="561" t="s">
        <v>4859</v>
      </c>
      <c r="K3403" s="706" t="s">
        <v>3586</v>
      </c>
      <c r="L3403" s="710">
        <v>1</v>
      </c>
    </row>
    <row r="3404" spans="1:12" s="230" customFormat="1" ht="33.75" customHeight="1" outlineLevel="2" x14ac:dyDescent="0.2">
      <c r="A3404" s="706">
        <v>142</v>
      </c>
      <c r="B3404" s="706" t="s">
        <v>12587</v>
      </c>
      <c r="C3404" s="706" t="s">
        <v>12566</v>
      </c>
      <c r="D3404" s="561" t="s">
        <v>12570</v>
      </c>
      <c r="E3404" s="706" t="s">
        <v>2286</v>
      </c>
      <c r="F3404" s="706" t="s">
        <v>3339</v>
      </c>
      <c r="G3404" s="706" t="s">
        <v>4082</v>
      </c>
      <c r="H3404" s="706" t="s">
        <v>12506</v>
      </c>
      <c r="I3404" s="561" t="s">
        <v>12568</v>
      </c>
      <c r="J3404" s="561" t="s">
        <v>4859</v>
      </c>
      <c r="K3404" s="706" t="s">
        <v>3586</v>
      </c>
      <c r="L3404" s="710">
        <v>1</v>
      </c>
    </row>
    <row r="3405" spans="1:12" s="230" customFormat="1" ht="33.75" customHeight="1" outlineLevel="2" x14ac:dyDescent="0.2">
      <c r="A3405" s="706">
        <v>143</v>
      </c>
      <c r="B3405" s="706" t="s">
        <v>12588</v>
      </c>
      <c r="C3405" s="706" t="s">
        <v>12566</v>
      </c>
      <c r="D3405" s="561" t="s">
        <v>12570</v>
      </c>
      <c r="E3405" s="706" t="s">
        <v>2286</v>
      </c>
      <c r="F3405" s="706" t="s">
        <v>3385</v>
      </c>
      <c r="G3405" s="706" t="s">
        <v>4082</v>
      </c>
      <c r="H3405" s="706" t="s">
        <v>12506</v>
      </c>
      <c r="I3405" s="561" t="s">
        <v>12568</v>
      </c>
      <c r="J3405" s="561" t="s">
        <v>4859</v>
      </c>
      <c r="K3405" s="706" t="s">
        <v>3586</v>
      </c>
      <c r="L3405" s="710">
        <v>1</v>
      </c>
    </row>
    <row r="3406" spans="1:12" s="230" customFormat="1" ht="33.75" customHeight="1" outlineLevel="2" x14ac:dyDescent="0.2">
      <c r="A3406" s="706">
        <v>144</v>
      </c>
      <c r="B3406" s="706" t="s">
        <v>12589</v>
      </c>
      <c r="C3406" s="706" t="s">
        <v>12566</v>
      </c>
      <c r="D3406" s="561" t="s">
        <v>12573</v>
      </c>
      <c r="E3406" s="706" t="s">
        <v>2286</v>
      </c>
      <c r="F3406" s="706" t="s">
        <v>226</v>
      </c>
      <c r="G3406" s="706" t="s">
        <v>4082</v>
      </c>
      <c r="H3406" s="706" t="s">
        <v>12506</v>
      </c>
      <c r="I3406" s="561" t="s">
        <v>12568</v>
      </c>
      <c r="J3406" s="561" t="s">
        <v>4859</v>
      </c>
      <c r="K3406" s="706" t="s">
        <v>3586</v>
      </c>
      <c r="L3406" s="710">
        <v>1</v>
      </c>
    </row>
    <row r="3407" spans="1:12" s="230" customFormat="1" ht="33.75" customHeight="1" outlineLevel="2" x14ac:dyDescent="0.2">
      <c r="A3407" s="706">
        <v>145</v>
      </c>
      <c r="B3407" s="706" t="s">
        <v>12590</v>
      </c>
      <c r="C3407" s="706" t="s">
        <v>12566</v>
      </c>
      <c r="D3407" s="561" t="s">
        <v>12570</v>
      </c>
      <c r="E3407" s="706" t="s">
        <v>2286</v>
      </c>
      <c r="F3407" s="706" t="s">
        <v>234</v>
      </c>
      <c r="G3407" s="706" t="s">
        <v>4082</v>
      </c>
      <c r="H3407" s="706" t="s">
        <v>12506</v>
      </c>
      <c r="I3407" s="561" t="s">
        <v>12568</v>
      </c>
      <c r="J3407" s="561" t="s">
        <v>4859</v>
      </c>
      <c r="K3407" s="706" t="s">
        <v>3586</v>
      </c>
      <c r="L3407" s="710">
        <v>1</v>
      </c>
    </row>
    <row r="3408" spans="1:12" s="230" customFormat="1" ht="33.75" customHeight="1" outlineLevel="2" x14ac:dyDescent="0.2">
      <c r="A3408" s="706">
        <v>146</v>
      </c>
      <c r="B3408" s="706" t="s">
        <v>12591</v>
      </c>
      <c r="C3408" s="706" t="s">
        <v>12566</v>
      </c>
      <c r="D3408" s="561" t="s">
        <v>12567</v>
      </c>
      <c r="E3408" s="706" t="s">
        <v>2286</v>
      </c>
      <c r="F3408" s="706" t="s">
        <v>3398</v>
      </c>
      <c r="G3408" s="706" t="s">
        <v>4082</v>
      </c>
      <c r="H3408" s="706" t="s">
        <v>12506</v>
      </c>
      <c r="I3408" s="561" t="s">
        <v>12568</v>
      </c>
      <c r="J3408" s="561" t="s">
        <v>4859</v>
      </c>
      <c r="K3408" s="706" t="s">
        <v>3586</v>
      </c>
      <c r="L3408" s="710">
        <v>1</v>
      </c>
    </row>
    <row r="3409" spans="1:12" s="230" customFormat="1" ht="33.75" customHeight="1" outlineLevel="2" x14ac:dyDescent="0.2">
      <c r="A3409" s="706">
        <v>147</v>
      </c>
      <c r="B3409" s="706" t="s">
        <v>12592</v>
      </c>
      <c r="C3409" s="706" t="s">
        <v>12566</v>
      </c>
      <c r="D3409" s="561" t="s">
        <v>12573</v>
      </c>
      <c r="E3409" s="706" t="s">
        <v>2286</v>
      </c>
      <c r="F3409" s="706" t="s">
        <v>3299</v>
      </c>
      <c r="G3409" s="706" t="s">
        <v>4082</v>
      </c>
      <c r="H3409" s="706" t="s">
        <v>12506</v>
      </c>
      <c r="I3409" s="561" t="s">
        <v>12568</v>
      </c>
      <c r="J3409" s="561" t="s">
        <v>4859</v>
      </c>
      <c r="K3409" s="706" t="s">
        <v>3586</v>
      </c>
      <c r="L3409" s="710">
        <v>1</v>
      </c>
    </row>
    <row r="3410" spans="1:12" s="230" customFormat="1" ht="33.75" customHeight="1" outlineLevel="2" x14ac:dyDescent="0.2">
      <c r="A3410" s="706">
        <v>148</v>
      </c>
      <c r="B3410" s="706" t="s">
        <v>12593</v>
      </c>
      <c r="C3410" s="706" t="s">
        <v>12566</v>
      </c>
      <c r="D3410" s="561" t="s">
        <v>12567</v>
      </c>
      <c r="E3410" s="706" t="s">
        <v>2286</v>
      </c>
      <c r="F3410" s="706" t="s">
        <v>3398</v>
      </c>
      <c r="G3410" s="706" t="s">
        <v>4082</v>
      </c>
      <c r="H3410" s="706" t="s">
        <v>12506</v>
      </c>
      <c r="I3410" s="561" t="s">
        <v>12568</v>
      </c>
      <c r="J3410" s="561" t="s">
        <v>4859</v>
      </c>
      <c r="K3410" s="706" t="s">
        <v>3586</v>
      </c>
      <c r="L3410" s="710">
        <v>1</v>
      </c>
    </row>
    <row r="3411" spans="1:12" s="230" customFormat="1" ht="33.75" customHeight="1" outlineLevel="2" x14ac:dyDescent="0.2">
      <c r="A3411" s="706">
        <v>149</v>
      </c>
      <c r="B3411" s="706" t="s">
        <v>12594</v>
      </c>
      <c r="C3411" s="706" t="s">
        <v>12566</v>
      </c>
      <c r="D3411" s="561" t="s">
        <v>12573</v>
      </c>
      <c r="E3411" s="706" t="s">
        <v>2286</v>
      </c>
      <c r="F3411" s="706" t="s">
        <v>241</v>
      </c>
      <c r="G3411" s="706" t="s">
        <v>4082</v>
      </c>
      <c r="H3411" s="706" t="s">
        <v>12506</v>
      </c>
      <c r="I3411" s="561" t="s">
        <v>12568</v>
      </c>
      <c r="J3411" s="561" t="s">
        <v>4859</v>
      </c>
      <c r="K3411" s="706" t="s">
        <v>3586</v>
      </c>
      <c r="L3411" s="710">
        <v>1</v>
      </c>
    </row>
    <row r="3412" spans="1:12" s="230" customFormat="1" ht="33.75" customHeight="1" outlineLevel="2" x14ac:dyDescent="0.2">
      <c r="A3412" s="706">
        <v>150</v>
      </c>
      <c r="B3412" s="706" t="s">
        <v>12595</v>
      </c>
      <c r="C3412" s="706" t="s">
        <v>12566</v>
      </c>
      <c r="D3412" s="561" t="s">
        <v>12567</v>
      </c>
      <c r="E3412" s="706" t="s">
        <v>2286</v>
      </c>
      <c r="F3412" s="706" t="s">
        <v>3394</v>
      </c>
      <c r="G3412" s="706" t="s">
        <v>4082</v>
      </c>
      <c r="H3412" s="706" t="s">
        <v>12506</v>
      </c>
      <c r="I3412" s="561" t="s">
        <v>12568</v>
      </c>
      <c r="J3412" s="561" t="s">
        <v>4859</v>
      </c>
      <c r="K3412" s="706" t="s">
        <v>3586</v>
      </c>
      <c r="L3412" s="710">
        <v>1</v>
      </c>
    </row>
    <row r="3413" spans="1:12" s="230" customFormat="1" ht="33.75" customHeight="1" outlineLevel="2" x14ac:dyDescent="0.2">
      <c r="A3413" s="706">
        <v>151</v>
      </c>
      <c r="B3413" s="706" t="s">
        <v>12596</v>
      </c>
      <c r="C3413" s="706" t="s">
        <v>12566</v>
      </c>
      <c r="D3413" s="561" t="s">
        <v>12570</v>
      </c>
      <c r="E3413" s="706" t="s">
        <v>2286</v>
      </c>
      <c r="F3413" s="706" t="s">
        <v>245</v>
      </c>
      <c r="G3413" s="706" t="s">
        <v>4082</v>
      </c>
      <c r="H3413" s="706" t="s">
        <v>12506</v>
      </c>
      <c r="I3413" s="561" t="s">
        <v>12568</v>
      </c>
      <c r="J3413" s="561" t="s">
        <v>4859</v>
      </c>
      <c r="K3413" s="706" t="s">
        <v>3586</v>
      </c>
      <c r="L3413" s="710">
        <v>1</v>
      </c>
    </row>
    <row r="3414" spans="1:12" s="230" customFormat="1" ht="33.75" customHeight="1" outlineLevel="2" x14ac:dyDescent="0.2">
      <c r="A3414" s="706">
        <v>152</v>
      </c>
      <c r="B3414" s="706" t="s">
        <v>12597</v>
      </c>
      <c r="C3414" s="706" t="s">
        <v>12566</v>
      </c>
      <c r="D3414" s="561" t="s">
        <v>12570</v>
      </c>
      <c r="E3414" s="706" t="s">
        <v>2286</v>
      </c>
      <c r="F3414" s="706" t="s">
        <v>239</v>
      </c>
      <c r="G3414" s="706" t="s">
        <v>4082</v>
      </c>
      <c r="H3414" s="706" t="s">
        <v>12506</v>
      </c>
      <c r="I3414" s="561" t="s">
        <v>12568</v>
      </c>
      <c r="J3414" s="561" t="s">
        <v>4859</v>
      </c>
      <c r="K3414" s="706" t="s">
        <v>3586</v>
      </c>
      <c r="L3414" s="710">
        <v>1</v>
      </c>
    </row>
    <row r="3415" spans="1:12" s="230" customFormat="1" ht="33.75" customHeight="1" outlineLevel="2" x14ac:dyDescent="0.2">
      <c r="A3415" s="706">
        <v>153</v>
      </c>
      <c r="B3415" s="706" t="s">
        <v>12598</v>
      </c>
      <c r="C3415" s="706" t="s">
        <v>12566</v>
      </c>
      <c r="D3415" s="561" t="s">
        <v>12570</v>
      </c>
      <c r="E3415" s="706" t="s">
        <v>2286</v>
      </c>
      <c r="F3415" s="706" t="s">
        <v>243</v>
      </c>
      <c r="G3415" s="706" t="s">
        <v>4082</v>
      </c>
      <c r="H3415" s="706" t="s">
        <v>12506</v>
      </c>
      <c r="I3415" s="561" t="s">
        <v>12568</v>
      </c>
      <c r="J3415" s="561" t="s">
        <v>4859</v>
      </c>
      <c r="K3415" s="706" t="s">
        <v>3586</v>
      </c>
      <c r="L3415" s="710">
        <v>1</v>
      </c>
    </row>
    <row r="3416" spans="1:12" s="230" customFormat="1" ht="33.75" customHeight="1" outlineLevel="2" x14ac:dyDescent="0.2">
      <c r="A3416" s="706">
        <v>154</v>
      </c>
      <c r="B3416" s="706" t="s">
        <v>12599</v>
      </c>
      <c r="C3416" s="706" t="s">
        <v>12566</v>
      </c>
      <c r="D3416" s="561" t="s">
        <v>12573</v>
      </c>
      <c r="E3416" s="706" t="s">
        <v>2286</v>
      </c>
      <c r="F3416" s="706" t="s">
        <v>71</v>
      </c>
      <c r="G3416" s="706" t="s">
        <v>4082</v>
      </c>
      <c r="H3416" s="706" t="s">
        <v>12506</v>
      </c>
      <c r="I3416" s="561" t="s">
        <v>12568</v>
      </c>
      <c r="J3416" s="561" t="s">
        <v>4859</v>
      </c>
      <c r="K3416" s="706" t="s">
        <v>3586</v>
      </c>
      <c r="L3416" s="710">
        <v>1</v>
      </c>
    </row>
    <row r="3417" spans="1:12" s="230" customFormat="1" ht="33.75" customHeight="1" outlineLevel="2" x14ac:dyDescent="0.2">
      <c r="A3417" s="706">
        <v>155</v>
      </c>
      <c r="B3417" s="706" t="s">
        <v>12600</v>
      </c>
      <c r="C3417" s="706" t="s">
        <v>12566</v>
      </c>
      <c r="D3417" s="561" t="s">
        <v>12573</v>
      </c>
      <c r="E3417" s="706" t="s">
        <v>2286</v>
      </c>
      <c r="F3417" s="706" t="s">
        <v>34</v>
      </c>
      <c r="G3417" s="706" t="s">
        <v>4082</v>
      </c>
      <c r="H3417" s="706" t="s">
        <v>12506</v>
      </c>
      <c r="I3417" s="561" t="s">
        <v>12568</v>
      </c>
      <c r="J3417" s="561" t="s">
        <v>4859</v>
      </c>
      <c r="K3417" s="706" t="s">
        <v>3586</v>
      </c>
      <c r="L3417" s="710">
        <v>1</v>
      </c>
    </row>
    <row r="3418" spans="1:12" s="230" customFormat="1" ht="33.75" customHeight="1" outlineLevel="2" x14ac:dyDescent="0.2">
      <c r="A3418" s="706">
        <v>156</v>
      </c>
      <c r="B3418" s="706" t="s">
        <v>12601</v>
      </c>
      <c r="C3418" s="706" t="s">
        <v>12566</v>
      </c>
      <c r="D3418" s="561" t="s">
        <v>12573</v>
      </c>
      <c r="E3418" s="706" t="s">
        <v>2286</v>
      </c>
      <c r="F3418" s="706" t="s">
        <v>30</v>
      </c>
      <c r="G3418" s="706" t="s">
        <v>4082</v>
      </c>
      <c r="H3418" s="706" t="s">
        <v>12506</v>
      </c>
      <c r="I3418" s="561" t="s">
        <v>12568</v>
      </c>
      <c r="J3418" s="561" t="s">
        <v>4859</v>
      </c>
      <c r="K3418" s="706" t="s">
        <v>3586</v>
      </c>
      <c r="L3418" s="710">
        <v>1</v>
      </c>
    </row>
    <row r="3419" spans="1:12" s="230" customFormat="1" ht="33.75" customHeight="1" outlineLevel="2" x14ac:dyDescent="0.2">
      <c r="A3419" s="706">
        <v>157</v>
      </c>
      <c r="B3419" s="706" t="s">
        <v>12602</v>
      </c>
      <c r="C3419" s="706" t="s">
        <v>12566</v>
      </c>
      <c r="D3419" s="561" t="s">
        <v>12570</v>
      </c>
      <c r="E3419" s="706" t="s">
        <v>2286</v>
      </c>
      <c r="F3419" s="706" t="s">
        <v>230</v>
      </c>
      <c r="G3419" s="706" t="s">
        <v>4082</v>
      </c>
      <c r="H3419" s="706" t="s">
        <v>12506</v>
      </c>
      <c r="I3419" s="561" t="s">
        <v>12568</v>
      </c>
      <c r="J3419" s="561" t="s">
        <v>4859</v>
      </c>
      <c r="K3419" s="706" t="s">
        <v>3586</v>
      </c>
      <c r="L3419" s="710">
        <v>1</v>
      </c>
    </row>
    <row r="3420" spans="1:12" s="230" customFormat="1" ht="33.75" customHeight="1" outlineLevel="2" x14ac:dyDescent="0.2">
      <c r="A3420" s="706">
        <v>158</v>
      </c>
      <c r="B3420" s="706" t="s">
        <v>12603</v>
      </c>
      <c r="C3420" s="706" t="s">
        <v>12566</v>
      </c>
      <c r="D3420" s="561" t="s">
        <v>12604</v>
      </c>
      <c r="E3420" s="706" t="s">
        <v>2286</v>
      </c>
      <c r="F3420" s="706" t="s">
        <v>3391</v>
      </c>
      <c r="G3420" s="706" t="s">
        <v>4082</v>
      </c>
      <c r="H3420" s="706" t="s">
        <v>12506</v>
      </c>
      <c r="I3420" s="561" t="s">
        <v>12568</v>
      </c>
      <c r="J3420" s="561" t="s">
        <v>4859</v>
      </c>
      <c r="K3420" s="706" t="s">
        <v>3586</v>
      </c>
      <c r="L3420" s="710">
        <v>1</v>
      </c>
    </row>
    <row r="3421" spans="1:12" s="230" customFormat="1" ht="33.75" customHeight="1" outlineLevel="2" x14ac:dyDescent="0.2">
      <c r="A3421" s="706">
        <v>159</v>
      </c>
      <c r="B3421" s="706" t="s">
        <v>12605</v>
      </c>
      <c r="C3421" s="706" t="s">
        <v>12566</v>
      </c>
      <c r="D3421" s="561" t="s">
        <v>12570</v>
      </c>
      <c r="E3421" s="706" t="s">
        <v>2286</v>
      </c>
      <c r="F3421" s="706" t="s">
        <v>3321</v>
      </c>
      <c r="G3421" s="706" t="s">
        <v>4082</v>
      </c>
      <c r="H3421" s="706" t="s">
        <v>12506</v>
      </c>
      <c r="I3421" s="561" t="s">
        <v>12568</v>
      </c>
      <c r="J3421" s="561" t="s">
        <v>4859</v>
      </c>
      <c r="K3421" s="706" t="s">
        <v>3586</v>
      </c>
      <c r="L3421" s="710">
        <v>1</v>
      </c>
    </row>
    <row r="3422" spans="1:12" s="230" customFormat="1" ht="33.75" customHeight="1" outlineLevel="2" x14ac:dyDescent="0.2">
      <c r="A3422" s="706">
        <v>160</v>
      </c>
      <c r="B3422" s="706" t="s">
        <v>12606</v>
      </c>
      <c r="C3422" s="706" t="s">
        <v>12566</v>
      </c>
      <c r="D3422" s="561" t="s">
        <v>12573</v>
      </c>
      <c r="E3422" s="706" t="s">
        <v>2286</v>
      </c>
      <c r="F3422" s="706" t="s">
        <v>112</v>
      </c>
      <c r="G3422" s="706" t="s">
        <v>4082</v>
      </c>
      <c r="H3422" s="706" t="s">
        <v>12506</v>
      </c>
      <c r="I3422" s="561" t="s">
        <v>12568</v>
      </c>
      <c r="J3422" s="561" t="s">
        <v>4859</v>
      </c>
      <c r="K3422" s="706" t="s">
        <v>3586</v>
      </c>
      <c r="L3422" s="710">
        <v>1</v>
      </c>
    </row>
    <row r="3423" spans="1:12" s="230" customFormat="1" ht="33.75" customHeight="1" outlineLevel="2" x14ac:dyDescent="0.2">
      <c r="A3423" s="706">
        <v>161</v>
      </c>
      <c r="B3423" s="706" t="s">
        <v>12607</v>
      </c>
      <c r="C3423" s="706" t="s">
        <v>12566</v>
      </c>
      <c r="D3423" s="561" t="s">
        <v>12570</v>
      </c>
      <c r="E3423" s="706" t="s">
        <v>2286</v>
      </c>
      <c r="F3423" s="706" t="s">
        <v>3387</v>
      </c>
      <c r="G3423" s="706" t="s">
        <v>4082</v>
      </c>
      <c r="H3423" s="706" t="s">
        <v>12506</v>
      </c>
      <c r="I3423" s="561" t="s">
        <v>12568</v>
      </c>
      <c r="J3423" s="561" t="s">
        <v>4859</v>
      </c>
      <c r="K3423" s="706" t="s">
        <v>3586</v>
      </c>
      <c r="L3423" s="710">
        <v>1</v>
      </c>
    </row>
    <row r="3424" spans="1:12" s="230" customFormat="1" ht="33.75" customHeight="1" outlineLevel="2" x14ac:dyDescent="0.2">
      <c r="A3424" s="706">
        <v>162</v>
      </c>
      <c r="B3424" s="706" t="s">
        <v>12608</v>
      </c>
      <c r="C3424" s="706" t="s">
        <v>12566</v>
      </c>
      <c r="D3424" s="561" t="s">
        <v>12570</v>
      </c>
      <c r="E3424" s="706" t="s">
        <v>2286</v>
      </c>
      <c r="F3424" s="706" t="s">
        <v>243</v>
      </c>
      <c r="G3424" s="706" t="s">
        <v>4082</v>
      </c>
      <c r="H3424" s="706" t="s">
        <v>12506</v>
      </c>
      <c r="I3424" s="561" t="s">
        <v>12568</v>
      </c>
      <c r="J3424" s="561" t="s">
        <v>4859</v>
      </c>
      <c r="K3424" s="706" t="s">
        <v>3586</v>
      </c>
      <c r="L3424" s="710">
        <v>1</v>
      </c>
    </row>
    <row r="3425" spans="1:12" s="230" customFormat="1" ht="33.75" customHeight="1" outlineLevel="2" x14ac:dyDescent="0.2">
      <c r="A3425" s="706">
        <v>163</v>
      </c>
      <c r="B3425" s="706" t="s">
        <v>12609</v>
      </c>
      <c r="C3425" s="706" t="s">
        <v>12566</v>
      </c>
      <c r="D3425" s="561" t="s">
        <v>12570</v>
      </c>
      <c r="E3425" s="706" t="s">
        <v>2286</v>
      </c>
      <c r="F3425" s="706" t="s">
        <v>3317</v>
      </c>
      <c r="G3425" s="706" t="s">
        <v>4082</v>
      </c>
      <c r="H3425" s="706" t="s">
        <v>12506</v>
      </c>
      <c r="I3425" s="561" t="s">
        <v>12568</v>
      </c>
      <c r="J3425" s="561" t="s">
        <v>4859</v>
      </c>
      <c r="K3425" s="706" t="s">
        <v>3586</v>
      </c>
      <c r="L3425" s="710">
        <v>1</v>
      </c>
    </row>
    <row r="3426" spans="1:12" s="230" customFormat="1" ht="33.75" customHeight="1" outlineLevel="2" x14ac:dyDescent="0.2">
      <c r="A3426" s="706">
        <v>164</v>
      </c>
      <c r="B3426" s="706" t="s">
        <v>12610</v>
      </c>
      <c r="C3426" s="706" t="s">
        <v>12566</v>
      </c>
      <c r="D3426" s="561" t="s">
        <v>12567</v>
      </c>
      <c r="E3426" s="706" t="s">
        <v>2286</v>
      </c>
      <c r="F3426" s="706" t="s">
        <v>3369</v>
      </c>
      <c r="G3426" s="706" t="s">
        <v>4082</v>
      </c>
      <c r="H3426" s="706" t="s">
        <v>12506</v>
      </c>
      <c r="I3426" s="561" t="s">
        <v>12568</v>
      </c>
      <c r="J3426" s="561" t="s">
        <v>4859</v>
      </c>
      <c r="K3426" s="706" t="s">
        <v>3586</v>
      </c>
      <c r="L3426" s="710">
        <v>1</v>
      </c>
    </row>
    <row r="3427" spans="1:12" s="230" customFormat="1" ht="33.75" customHeight="1" outlineLevel="2" x14ac:dyDescent="0.2">
      <c r="A3427" s="706">
        <v>165</v>
      </c>
      <c r="B3427" s="706" t="s">
        <v>12611</v>
      </c>
      <c r="C3427" s="706" t="s">
        <v>12566</v>
      </c>
      <c r="D3427" s="561" t="s">
        <v>12570</v>
      </c>
      <c r="E3427" s="706" t="s">
        <v>2286</v>
      </c>
      <c r="F3427" s="706" t="s">
        <v>3392</v>
      </c>
      <c r="G3427" s="706" t="s">
        <v>4082</v>
      </c>
      <c r="H3427" s="706" t="s">
        <v>12506</v>
      </c>
      <c r="I3427" s="561" t="s">
        <v>12568</v>
      </c>
      <c r="J3427" s="561" t="s">
        <v>4859</v>
      </c>
      <c r="K3427" s="706" t="s">
        <v>3586</v>
      </c>
      <c r="L3427" s="710">
        <v>1</v>
      </c>
    </row>
    <row r="3428" spans="1:12" s="230" customFormat="1" ht="33.75" customHeight="1" outlineLevel="2" x14ac:dyDescent="0.2">
      <c r="A3428" s="706">
        <v>166</v>
      </c>
      <c r="B3428" s="706" t="s">
        <v>12612</v>
      </c>
      <c r="C3428" s="706" t="s">
        <v>12566</v>
      </c>
      <c r="D3428" s="561" t="s">
        <v>12573</v>
      </c>
      <c r="E3428" s="706" t="s">
        <v>2286</v>
      </c>
      <c r="F3428" s="706" t="s">
        <v>70</v>
      </c>
      <c r="G3428" s="706" t="s">
        <v>4082</v>
      </c>
      <c r="H3428" s="706" t="s">
        <v>12506</v>
      </c>
      <c r="I3428" s="561" t="s">
        <v>12568</v>
      </c>
      <c r="J3428" s="561" t="s">
        <v>4859</v>
      </c>
      <c r="K3428" s="706" t="s">
        <v>3586</v>
      </c>
      <c r="L3428" s="710">
        <v>1</v>
      </c>
    </row>
    <row r="3429" spans="1:12" s="230" customFormat="1" ht="33.75" customHeight="1" outlineLevel="2" x14ac:dyDescent="0.2">
      <c r="A3429" s="706">
        <v>167</v>
      </c>
      <c r="B3429" s="706" t="s">
        <v>12613</v>
      </c>
      <c r="C3429" s="706" t="s">
        <v>12566</v>
      </c>
      <c r="D3429" s="561" t="s">
        <v>12570</v>
      </c>
      <c r="E3429" s="706" t="s">
        <v>2286</v>
      </c>
      <c r="F3429" s="706" t="s">
        <v>3386</v>
      </c>
      <c r="G3429" s="706" t="s">
        <v>4082</v>
      </c>
      <c r="H3429" s="706" t="s">
        <v>12506</v>
      </c>
      <c r="I3429" s="561" t="s">
        <v>12568</v>
      </c>
      <c r="J3429" s="561" t="s">
        <v>4859</v>
      </c>
      <c r="K3429" s="706" t="s">
        <v>3586</v>
      </c>
      <c r="L3429" s="710">
        <v>1</v>
      </c>
    </row>
    <row r="3430" spans="1:12" s="230" customFormat="1" ht="33.75" customHeight="1" outlineLevel="2" x14ac:dyDescent="0.2">
      <c r="A3430" s="706">
        <v>168</v>
      </c>
      <c r="B3430" s="706" t="s">
        <v>12614</v>
      </c>
      <c r="C3430" s="706" t="s">
        <v>12566</v>
      </c>
      <c r="D3430" s="561" t="s">
        <v>12570</v>
      </c>
      <c r="E3430" s="706" t="s">
        <v>2286</v>
      </c>
      <c r="F3430" s="706" t="s">
        <v>3330</v>
      </c>
      <c r="G3430" s="706" t="s">
        <v>4082</v>
      </c>
      <c r="H3430" s="706" t="s">
        <v>12506</v>
      </c>
      <c r="I3430" s="561" t="s">
        <v>12568</v>
      </c>
      <c r="J3430" s="561" t="s">
        <v>4859</v>
      </c>
      <c r="K3430" s="706" t="s">
        <v>3586</v>
      </c>
      <c r="L3430" s="710">
        <v>1</v>
      </c>
    </row>
    <row r="3431" spans="1:12" s="230" customFormat="1" ht="33.75" customHeight="1" outlineLevel="2" x14ac:dyDescent="0.2">
      <c r="A3431" s="706">
        <v>169</v>
      </c>
      <c r="B3431" s="706" t="s">
        <v>12615</v>
      </c>
      <c r="C3431" s="706" t="s">
        <v>12566</v>
      </c>
      <c r="D3431" s="561" t="s">
        <v>12573</v>
      </c>
      <c r="E3431" s="706" t="s">
        <v>2286</v>
      </c>
      <c r="F3431" s="706" t="s">
        <v>3313</v>
      </c>
      <c r="G3431" s="706" t="s">
        <v>4082</v>
      </c>
      <c r="H3431" s="706" t="s">
        <v>12506</v>
      </c>
      <c r="I3431" s="561" t="s">
        <v>12568</v>
      </c>
      <c r="J3431" s="561" t="s">
        <v>4859</v>
      </c>
      <c r="K3431" s="706" t="s">
        <v>3586</v>
      </c>
      <c r="L3431" s="710">
        <v>1</v>
      </c>
    </row>
    <row r="3432" spans="1:12" s="230" customFormat="1" ht="33.75" customHeight="1" outlineLevel="2" x14ac:dyDescent="0.2">
      <c r="A3432" s="706">
        <v>170</v>
      </c>
      <c r="B3432" s="706" t="s">
        <v>12616</v>
      </c>
      <c r="C3432" s="706" t="s">
        <v>12566</v>
      </c>
      <c r="D3432" s="561" t="s">
        <v>12567</v>
      </c>
      <c r="E3432" s="706" t="s">
        <v>2286</v>
      </c>
      <c r="F3432" s="706" t="s">
        <v>3360</v>
      </c>
      <c r="G3432" s="706" t="s">
        <v>4082</v>
      </c>
      <c r="H3432" s="706" t="s">
        <v>12506</v>
      </c>
      <c r="I3432" s="561" t="s">
        <v>12568</v>
      </c>
      <c r="J3432" s="561" t="s">
        <v>4859</v>
      </c>
      <c r="K3432" s="706" t="s">
        <v>3586</v>
      </c>
      <c r="L3432" s="710">
        <v>1</v>
      </c>
    </row>
    <row r="3433" spans="1:12" s="230" customFormat="1" ht="33.75" customHeight="1" outlineLevel="2" x14ac:dyDescent="0.2">
      <c r="A3433" s="706">
        <v>171</v>
      </c>
      <c r="B3433" s="706" t="s">
        <v>12617</v>
      </c>
      <c r="C3433" s="706" t="s">
        <v>12566</v>
      </c>
      <c r="D3433" s="561" t="s">
        <v>12573</v>
      </c>
      <c r="E3433" s="706" t="s">
        <v>2286</v>
      </c>
      <c r="F3433" s="706" t="s">
        <v>144</v>
      </c>
      <c r="G3433" s="706" t="s">
        <v>4082</v>
      </c>
      <c r="H3433" s="706" t="s">
        <v>12506</v>
      </c>
      <c r="I3433" s="561" t="s">
        <v>12568</v>
      </c>
      <c r="J3433" s="561" t="s">
        <v>4859</v>
      </c>
      <c r="K3433" s="706" t="s">
        <v>3586</v>
      </c>
      <c r="L3433" s="710">
        <v>1</v>
      </c>
    </row>
    <row r="3434" spans="1:12" s="230" customFormat="1" ht="33.75" customHeight="1" outlineLevel="2" x14ac:dyDescent="0.2">
      <c r="A3434" s="706">
        <v>172</v>
      </c>
      <c r="B3434" s="706" t="s">
        <v>12618</v>
      </c>
      <c r="C3434" s="706" t="s">
        <v>12566</v>
      </c>
      <c r="D3434" s="561" t="s">
        <v>12573</v>
      </c>
      <c r="E3434" s="706" t="s">
        <v>2286</v>
      </c>
      <c r="F3434" s="706" t="s">
        <v>145</v>
      </c>
      <c r="G3434" s="706" t="s">
        <v>4082</v>
      </c>
      <c r="H3434" s="706" t="s">
        <v>12506</v>
      </c>
      <c r="I3434" s="561" t="s">
        <v>12568</v>
      </c>
      <c r="J3434" s="561" t="s">
        <v>4859</v>
      </c>
      <c r="K3434" s="706" t="s">
        <v>3586</v>
      </c>
      <c r="L3434" s="710">
        <v>1</v>
      </c>
    </row>
    <row r="3435" spans="1:12" s="230" customFormat="1" ht="33.75" customHeight="1" outlineLevel="2" x14ac:dyDescent="0.2">
      <c r="A3435" s="706">
        <v>173</v>
      </c>
      <c r="B3435" s="706" t="s">
        <v>12619</v>
      </c>
      <c r="C3435" s="706" t="s">
        <v>12566</v>
      </c>
      <c r="D3435" s="561" t="s">
        <v>12570</v>
      </c>
      <c r="E3435" s="706" t="s">
        <v>2286</v>
      </c>
      <c r="F3435" s="706" t="s">
        <v>3383</v>
      </c>
      <c r="G3435" s="706" t="s">
        <v>4082</v>
      </c>
      <c r="H3435" s="706" t="s">
        <v>12506</v>
      </c>
      <c r="I3435" s="561" t="s">
        <v>12568</v>
      </c>
      <c r="J3435" s="561" t="s">
        <v>4859</v>
      </c>
      <c r="K3435" s="706" t="s">
        <v>3586</v>
      </c>
      <c r="L3435" s="710">
        <v>1</v>
      </c>
    </row>
    <row r="3436" spans="1:12" s="230" customFormat="1" ht="33.75" customHeight="1" outlineLevel="2" x14ac:dyDescent="0.2">
      <c r="A3436" s="706">
        <v>174</v>
      </c>
      <c r="B3436" s="706" t="s">
        <v>12620</v>
      </c>
      <c r="C3436" s="706" t="s">
        <v>12566</v>
      </c>
      <c r="D3436" s="561" t="s">
        <v>12570</v>
      </c>
      <c r="E3436" s="706" t="s">
        <v>2286</v>
      </c>
      <c r="F3436" s="706" t="s">
        <v>208</v>
      </c>
      <c r="G3436" s="706" t="s">
        <v>4082</v>
      </c>
      <c r="H3436" s="706" t="s">
        <v>12506</v>
      </c>
      <c r="I3436" s="561" t="s">
        <v>12568</v>
      </c>
      <c r="J3436" s="561" t="s">
        <v>4859</v>
      </c>
      <c r="K3436" s="706" t="s">
        <v>3586</v>
      </c>
      <c r="L3436" s="710">
        <v>1</v>
      </c>
    </row>
    <row r="3437" spans="1:12" s="230" customFormat="1" ht="33.75" customHeight="1" outlineLevel="2" x14ac:dyDescent="0.2">
      <c r="A3437" s="706">
        <v>175</v>
      </c>
      <c r="B3437" s="706" t="s">
        <v>12621</v>
      </c>
      <c r="C3437" s="706" t="s">
        <v>12566</v>
      </c>
      <c r="D3437" s="561" t="s">
        <v>12573</v>
      </c>
      <c r="E3437" s="706" t="s">
        <v>2286</v>
      </c>
      <c r="F3437" s="706" t="s">
        <v>32</v>
      </c>
      <c r="G3437" s="706" t="s">
        <v>4082</v>
      </c>
      <c r="H3437" s="706" t="s">
        <v>12506</v>
      </c>
      <c r="I3437" s="561" t="s">
        <v>12568</v>
      </c>
      <c r="J3437" s="561" t="s">
        <v>4859</v>
      </c>
      <c r="K3437" s="706" t="s">
        <v>3586</v>
      </c>
      <c r="L3437" s="710">
        <v>1</v>
      </c>
    </row>
    <row r="3438" spans="1:12" s="230" customFormat="1" ht="33.75" customHeight="1" outlineLevel="2" x14ac:dyDescent="0.2">
      <c r="A3438" s="706">
        <v>176</v>
      </c>
      <c r="B3438" s="706" t="s">
        <v>12622</v>
      </c>
      <c r="C3438" s="706" t="s">
        <v>12566</v>
      </c>
      <c r="D3438" s="561" t="s">
        <v>12573</v>
      </c>
      <c r="E3438" s="706" t="s">
        <v>2286</v>
      </c>
      <c r="F3438" s="706" t="s">
        <v>146</v>
      </c>
      <c r="G3438" s="706" t="s">
        <v>4082</v>
      </c>
      <c r="H3438" s="706" t="s">
        <v>12506</v>
      </c>
      <c r="I3438" s="561" t="s">
        <v>12568</v>
      </c>
      <c r="J3438" s="561" t="s">
        <v>4859</v>
      </c>
      <c r="K3438" s="706" t="s">
        <v>3586</v>
      </c>
      <c r="L3438" s="710">
        <v>1</v>
      </c>
    </row>
    <row r="3439" spans="1:12" s="230" customFormat="1" ht="33.75" customHeight="1" outlineLevel="2" x14ac:dyDescent="0.2">
      <c r="A3439" s="706">
        <v>177</v>
      </c>
      <c r="B3439" s="706" t="s">
        <v>12623</v>
      </c>
      <c r="C3439" s="706" t="s">
        <v>12566</v>
      </c>
      <c r="D3439" s="561" t="s">
        <v>12573</v>
      </c>
      <c r="E3439" s="706" t="s">
        <v>2286</v>
      </c>
      <c r="F3439" s="706" t="s">
        <v>112</v>
      </c>
      <c r="G3439" s="706" t="s">
        <v>4082</v>
      </c>
      <c r="H3439" s="706" t="s">
        <v>12506</v>
      </c>
      <c r="I3439" s="561" t="s">
        <v>12568</v>
      </c>
      <c r="J3439" s="561" t="s">
        <v>4859</v>
      </c>
      <c r="K3439" s="706" t="s">
        <v>3586</v>
      </c>
      <c r="L3439" s="710">
        <v>1</v>
      </c>
    </row>
    <row r="3440" spans="1:12" s="230" customFormat="1" ht="33.75" customHeight="1" outlineLevel="2" x14ac:dyDescent="0.2">
      <c r="A3440" s="706">
        <v>178</v>
      </c>
      <c r="B3440" s="706" t="s">
        <v>12624</v>
      </c>
      <c r="C3440" s="706" t="s">
        <v>12566</v>
      </c>
      <c r="D3440" s="561" t="s">
        <v>12570</v>
      </c>
      <c r="E3440" s="706" t="s">
        <v>2286</v>
      </c>
      <c r="F3440" s="706" t="s">
        <v>248</v>
      </c>
      <c r="G3440" s="706" t="s">
        <v>4082</v>
      </c>
      <c r="H3440" s="706" t="s">
        <v>12506</v>
      </c>
      <c r="I3440" s="561" t="s">
        <v>12568</v>
      </c>
      <c r="J3440" s="561" t="s">
        <v>4859</v>
      </c>
      <c r="K3440" s="706" t="s">
        <v>3586</v>
      </c>
      <c r="L3440" s="710">
        <v>1</v>
      </c>
    </row>
    <row r="3441" spans="1:12" s="230" customFormat="1" ht="33.75" customHeight="1" outlineLevel="2" x14ac:dyDescent="0.2">
      <c r="A3441" s="706">
        <v>179</v>
      </c>
      <c r="B3441" s="706" t="s">
        <v>12625</v>
      </c>
      <c r="C3441" s="706" t="s">
        <v>12566</v>
      </c>
      <c r="D3441" s="561" t="s">
        <v>12573</v>
      </c>
      <c r="E3441" s="706" t="s">
        <v>2286</v>
      </c>
      <c r="F3441" s="706" t="s">
        <v>33</v>
      </c>
      <c r="G3441" s="706" t="s">
        <v>4082</v>
      </c>
      <c r="H3441" s="706" t="s">
        <v>12506</v>
      </c>
      <c r="I3441" s="561" t="s">
        <v>12568</v>
      </c>
      <c r="J3441" s="561" t="s">
        <v>4859</v>
      </c>
      <c r="K3441" s="706" t="s">
        <v>3586</v>
      </c>
      <c r="L3441" s="710">
        <v>1</v>
      </c>
    </row>
    <row r="3442" spans="1:12" s="230" customFormat="1" ht="33.75" customHeight="1" outlineLevel="2" x14ac:dyDescent="0.2">
      <c r="A3442" s="706">
        <v>180</v>
      </c>
      <c r="B3442" s="706" t="s">
        <v>12626</v>
      </c>
      <c r="C3442" s="706" t="s">
        <v>12566</v>
      </c>
      <c r="D3442" s="561" t="s">
        <v>12604</v>
      </c>
      <c r="E3442" s="706" t="s">
        <v>2286</v>
      </c>
      <c r="F3442" s="706" t="s">
        <v>3388</v>
      </c>
      <c r="G3442" s="706" t="s">
        <v>4082</v>
      </c>
      <c r="H3442" s="706" t="s">
        <v>12506</v>
      </c>
      <c r="I3442" s="561" t="s">
        <v>12568</v>
      </c>
      <c r="J3442" s="561" t="s">
        <v>4859</v>
      </c>
      <c r="K3442" s="706" t="s">
        <v>3586</v>
      </c>
      <c r="L3442" s="710">
        <v>1</v>
      </c>
    </row>
    <row r="3443" spans="1:12" s="230" customFormat="1" ht="33.75" customHeight="1" outlineLevel="2" x14ac:dyDescent="0.2">
      <c r="A3443" s="706">
        <v>181</v>
      </c>
      <c r="B3443" s="706" t="s">
        <v>12627</v>
      </c>
      <c r="C3443" s="706" t="s">
        <v>12566</v>
      </c>
      <c r="D3443" s="561" t="s">
        <v>12570</v>
      </c>
      <c r="E3443" s="706" t="s">
        <v>2286</v>
      </c>
      <c r="F3443" s="706" t="s">
        <v>3327</v>
      </c>
      <c r="G3443" s="706" t="s">
        <v>4082</v>
      </c>
      <c r="H3443" s="706" t="s">
        <v>12506</v>
      </c>
      <c r="I3443" s="561" t="s">
        <v>12568</v>
      </c>
      <c r="J3443" s="561" t="s">
        <v>4859</v>
      </c>
      <c r="K3443" s="706" t="s">
        <v>3586</v>
      </c>
      <c r="L3443" s="710">
        <v>1</v>
      </c>
    </row>
    <row r="3444" spans="1:12" s="230" customFormat="1" ht="33.75" customHeight="1" outlineLevel="2" x14ac:dyDescent="0.2">
      <c r="A3444" s="706">
        <v>182</v>
      </c>
      <c r="B3444" s="706" t="s">
        <v>12628</v>
      </c>
      <c r="C3444" s="706" t="s">
        <v>12566</v>
      </c>
      <c r="D3444" s="561" t="s">
        <v>12570</v>
      </c>
      <c r="E3444" s="706" t="s">
        <v>2286</v>
      </c>
      <c r="F3444" s="706" t="s">
        <v>3313</v>
      </c>
      <c r="G3444" s="706" t="s">
        <v>4082</v>
      </c>
      <c r="H3444" s="706" t="s">
        <v>12506</v>
      </c>
      <c r="I3444" s="561" t="s">
        <v>12568</v>
      </c>
      <c r="J3444" s="561" t="s">
        <v>4859</v>
      </c>
      <c r="K3444" s="706" t="s">
        <v>3586</v>
      </c>
      <c r="L3444" s="710">
        <v>1</v>
      </c>
    </row>
    <row r="3445" spans="1:12" s="230" customFormat="1" ht="33.75" customHeight="1" outlineLevel="2" x14ac:dyDescent="0.2">
      <c r="A3445" s="706">
        <v>183</v>
      </c>
      <c r="B3445" s="706" t="s">
        <v>12629</v>
      </c>
      <c r="C3445" s="706" t="s">
        <v>12566</v>
      </c>
      <c r="D3445" s="561" t="s">
        <v>12570</v>
      </c>
      <c r="E3445" s="706" t="s">
        <v>2286</v>
      </c>
      <c r="F3445" s="706" t="s">
        <v>3384</v>
      </c>
      <c r="G3445" s="706" t="s">
        <v>4082</v>
      </c>
      <c r="H3445" s="706" t="s">
        <v>12506</v>
      </c>
      <c r="I3445" s="561" t="s">
        <v>12568</v>
      </c>
      <c r="J3445" s="561" t="s">
        <v>4859</v>
      </c>
      <c r="K3445" s="706" t="s">
        <v>3586</v>
      </c>
      <c r="L3445" s="710">
        <v>1</v>
      </c>
    </row>
    <row r="3446" spans="1:12" s="230" customFormat="1" ht="33.75" customHeight="1" outlineLevel="2" x14ac:dyDescent="0.2">
      <c r="A3446" s="706">
        <v>184</v>
      </c>
      <c r="B3446" s="706" t="s">
        <v>12630</v>
      </c>
      <c r="C3446" s="706" t="s">
        <v>12566</v>
      </c>
      <c r="D3446" s="561" t="s">
        <v>12573</v>
      </c>
      <c r="E3446" s="706" t="s">
        <v>2286</v>
      </c>
      <c r="F3446" s="706" t="s">
        <v>35</v>
      </c>
      <c r="G3446" s="706" t="s">
        <v>4082</v>
      </c>
      <c r="H3446" s="706" t="s">
        <v>12506</v>
      </c>
      <c r="I3446" s="561" t="s">
        <v>12568</v>
      </c>
      <c r="J3446" s="561" t="s">
        <v>4859</v>
      </c>
      <c r="K3446" s="706" t="s">
        <v>3586</v>
      </c>
      <c r="L3446" s="710">
        <v>1</v>
      </c>
    </row>
    <row r="3447" spans="1:12" s="230" customFormat="1" ht="33.75" customHeight="1" outlineLevel="2" x14ac:dyDescent="0.2">
      <c r="A3447" s="706">
        <v>185</v>
      </c>
      <c r="B3447" s="706" t="s">
        <v>12631</v>
      </c>
      <c r="C3447" s="706" t="s">
        <v>12566</v>
      </c>
      <c r="D3447" s="561" t="s">
        <v>12567</v>
      </c>
      <c r="E3447" s="706" t="s">
        <v>2286</v>
      </c>
      <c r="F3447" s="706" t="s">
        <v>3358</v>
      </c>
      <c r="G3447" s="706" t="s">
        <v>4082</v>
      </c>
      <c r="H3447" s="706" t="s">
        <v>12506</v>
      </c>
      <c r="I3447" s="561" t="s">
        <v>12568</v>
      </c>
      <c r="J3447" s="561" t="s">
        <v>4859</v>
      </c>
      <c r="K3447" s="706" t="s">
        <v>3586</v>
      </c>
      <c r="L3447" s="710">
        <v>1</v>
      </c>
    </row>
    <row r="3448" spans="1:12" s="230" customFormat="1" ht="33.75" customHeight="1" outlineLevel="2" x14ac:dyDescent="0.2">
      <c r="A3448" s="706">
        <v>186</v>
      </c>
      <c r="B3448" s="706" t="s">
        <v>12632</v>
      </c>
      <c r="C3448" s="706" t="s">
        <v>12566</v>
      </c>
      <c r="D3448" s="561" t="s">
        <v>12570</v>
      </c>
      <c r="E3448" s="706" t="s">
        <v>2286</v>
      </c>
      <c r="F3448" s="706" t="s">
        <v>3329</v>
      </c>
      <c r="G3448" s="706" t="s">
        <v>4082</v>
      </c>
      <c r="H3448" s="706" t="s">
        <v>12506</v>
      </c>
      <c r="I3448" s="561" t="s">
        <v>12568</v>
      </c>
      <c r="J3448" s="561" t="s">
        <v>4859</v>
      </c>
      <c r="K3448" s="706" t="s">
        <v>3586</v>
      </c>
      <c r="L3448" s="710">
        <v>1</v>
      </c>
    </row>
    <row r="3449" spans="1:12" s="230" customFormat="1" ht="33.75" customHeight="1" outlineLevel="2" x14ac:dyDescent="0.2">
      <c r="A3449" s="706">
        <v>187</v>
      </c>
      <c r="B3449" s="706" t="s">
        <v>12633</v>
      </c>
      <c r="C3449" s="706" t="s">
        <v>12566</v>
      </c>
      <c r="D3449" s="561" t="s">
        <v>12567</v>
      </c>
      <c r="E3449" s="706" t="s">
        <v>2286</v>
      </c>
      <c r="F3449" s="706" t="s">
        <v>3362</v>
      </c>
      <c r="G3449" s="706" t="s">
        <v>4082</v>
      </c>
      <c r="H3449" s="706" t="s">
        <v>12506</v>
      </c>
      <c r="I3449" s="561" t="s">
        <v>12568</v>
      </c>
      <c r="J3449" s="561" t="s">
        <v>4859</v>
      </c>
      <c r="K3449" s="706" t="s">
        <v>3586</v>
      </c>
      <c r="L3449" s="710">
        <v>1</v>
      </c>
    </row>
    <row r="3450" spans="1:12" s="230" customFormat="1" ht="33.75" customHeight="1" outlineLevel="2" x14ac:dyDescent="0.2">
      <c r="A3450" s="706">
        <v>188</v>
      </c>
      <c r="B3450" s="706" t="s">
        <v>12634</v>
      </c>
      <c r="C3450" s="706" t="s">
        <v>12566</v>
      </c>
      <c r="D3450" s="561" t="s">
        <v>12573</v>
      </c>
      <c r="E3450" s="706" t="s">
        <v>2286</v>
      </c>
      <c r="F3450" s="706" t="s">
        <v>147</v>
      </c>
      <c r="G3450" s="706" t="s">
        <v>4082</v>
      </c>
      <c r="H3450" s="706" t="s">
        <v>12506</v>
      </c>
      <c r="I3450" s="561" t="s">
        <v>12568</v>
      </c>
      <c r="J3450" s="561" t="s">
        <v>4859</v>
      </c>
      <c r="K3450" s="706" t="s">
        <v>3586</v>
      </c>
      <c r="L3450" s="710">
        <v>1</v>
      </c>
    </row>
    <row r="3451" spans="1:12" s="230" customFormat="1" ht="33.75" customHeight="1" outlineLevel="2" x14ac:dyDescent="0.2">
      <c r="A3451" s="706">
        <v>189</v>
      </c>
      <c r="B3451" s="706" t="s">
        <v>12635</v>
      </c>
      <c r="C3451" s="706" t="s">
        <v>12566</v>
      </c>
      <c r="D3451" s="561" t="s">
        <v>12567</v>
      </c>
      <c r="E3451" s="706" t="s">
        <v>2286</v>
      </c>
      <c r="F3451" s="706" t="s">
        <v>3401</v>
      </c>
      <c r="G3451" s="706" t="s">
        <v>4082</v>
      </c>
      <c r="H3451" s="706" t="s">
        <v>12506</v>
      </c>
      <c r="I3451" s="561" t="s">
        <v>12568</v>
      </c>
      <c r="J3451" s="561" t="s">
        <v>4859</v>
      </c>
      <c r="K3451" s="706" t="s">
        <v>3586</v>
      </c>
      <c r="L3451" s="710">
        <v>1</v>
      </c>
    </row>
    <row r="3452" spans="1:12" s="230" customFormat="1" ht="33.75" customHeight="1" outlineLevel="2" x14ac:dyDescent="0.2">
      <c r="A3452" s="706">
        <v>190</v>
      </c>
      <c r="B3452" s="706" t="s">
        <v>12636</v>
      </c>
      <c r="C3452" s="706" t="s">
        <v>12566</v>
      </c>
      <c r="D3452" s="561" t="s">
        <v>12570</v>
      </c>
      <c r="E3452" s="706" t="s">
        <v>2286</v>
      </c>
      <c r="F3452" s="706" t="s">
        <v>3375</v>
      </c>
      <c r="G3452" s="706" t="s">
        <v>4082</v>
      </c>
      <c r="H3452" s="706" t="s">
        <v>12506</v>
      </c>
      <c r="I3452" s="561" t="s">
        <v>12568</v>
      </c>
      <c r="J3452" s="561" t="s">
        <v>4859</v>
      </c>
      <c r="K3452" s="706" t="s">
        <v>3586</v>
      </c>
      <c r="L3452" s="710">
        <v>1</v>
      </c>
    </row>
    <row r="3453" spans="1:12" s="230" customFormat="1" ht="33.75" customHeight="1" outlineLevel="2" x14ac:dyDescent="0.2">
      <c r="A3453" s="706">
        <v>191</v>
      </c>
      <c r="B3453" s="706" t="s">
        <v>12637</v>
      </c>
      <c r="C3453" s="706" t="s">
        <v>12566</v>
      </c>
      <c r="D3453" s="561" t="s">
        <v>12573</v>
      </c>
      <c r="E3453" s="706" t="s">
        <v>2286</v>
      </c>
      <c r="F3453" s="706" t="s">
        <v>35</v>
      </c>
      <c r="G3453" s="706" t="s">
        <v>4082</v>
      </c>
      <c r="H3453" s="706" t="s">
        <v>12506</v>
      </c>
      <c r="I3453" s="561" t="s">
        <v>12568</v>
      </c>
      <c r="J3453" s="561" t="s">
        <v>4859</v>
      </c>
      <c r="K3453" s="706" t="s">
        <v>3586</v>
      </c>
      <c r="L3453" s="710">
        <v>1</v>
      </c>
    </row>
    <row r="3454" spans="1:12" s="230" customFormat="1" ht="33.75" customHeight="1" outlineLevel="2" x14ac:dyDescent="0.2">
      <c r="A3454" s="706">
        <v>192</v>
      </c>
      <c r="B3454" s="706" t="s">
        <v>12638</v>
      </c>
      <c r="C3454" s="706" t="s">
        <v>12566</v>
      </c>
      <c r="D3454" s="561" t="s">
        <v>12570</v>
      </c>
      <c r="E3454" s="706" t="s">
        <v>2286</v>
      </c>
      <c r="F3454" s="706" t="s">
        <v>3315</v>
      </c>
      <c r="G3454" s="706" t="s">
        <v>4082</v>
      </c>
      <c r="H3454" s="706" t="s">
        <v>12506</v>
      </c>
      <c r="I3454" s="561" t="s">
        <v>12568</v>
      </c>
      <c r="J3454" s="561" t="s">
        <v>4859</v>
      </c>
      <c r="K3454" s="706" t="s">
        <v>3586</v>
      </c>
      <c r="L3454" s="710">
        <v>1</v>
      </c>
    </row>
    <row r="3455" spans="1:12" s="230" customFormat="1" ht="33.75" customHeight="1" outlineLevel="2" x14ac:dyDescent="0.2">
      <c r="A3455" s="706">
        <v>193</v>
      </c>
      <c r="B3455" s="706" t="s">
        <v>12639</v>
      </c>
      <c r="C3455" s="706" t="s">
        <v>12566</v>
      </c>
      <c r="D3455" s="561" t="s">
        <v>12573</v>
      </c>
      <c r="E3455" s="706" t="s">
        <v>2286</v>
      </c>
      <c r="F3455" s="706" t="s">
        <v>141</v>
      </c>
      <c r="G3455" s="706" t="s">
        <v>4082</v>
      </c>
      <c r="H3455" s="706" t="s">
        <v>12506</v>
      </c>
      <c r="I3455" s="561" t="s">
        <v>12568</v>
      </c>
      <c r="J3455" s="561" t="s">
        <v>4859</v>
      </c>
      <c r="K3455" s="706" t="s">
        <v>3586</v>
      </c>
      <c r="L3455" s="710">
        <v>1</v>
      </c>
    </row>
    <row r="3456" spans="1:12" s="230" customFormat="1" ht="33.75" customHeight="1" outlineLevel="2" x14ac:dyDescent="0.2">
      <c r="A3456" s="706">
        <v>194</v>
      </c>
      <c r="B3456" s="706" t="s">
        <v>12640</v>
      </c>
      <c r="C3456" s="706" t="s">
        <v>12566</v>
      </c>
      <c r="D3456" s="561" t="s">
        <v>12570</v>
      </c>
      <c r="E3456" s="706" t="s">
        <v>2286</v>
      </c>
      <c r="F3456" s="706" t="s">
        <v>234</v>
      </c>
      <c r="G3456" s="706" t="s">
        <v>4082</v>
      </c>
      <c r="H3456" s="706" t="s">
        <v>12506</v>
      </c>
      <c r="I3456" s="561" t="s">
        <v>12568</v>
      </c>
      <c r="J3456" s="561" t="s">
        <v>4859</v>
      </c>
      <c r="K3456" s="706" t="s">
        <v>3586</v>
      </c>
      <c r="L3456" s="710">
        <v>1</v>
      </c>
    </row>
    <row r="3457" spans="1:12" s="230" customFormat="1" ht="33.75" customHeight="1" outlineLevel="2" x14ac:dyDescent="0.2">
      <c r="A3457" s="706">
        <v>195</v>
      </c>
      <c r="B3457" s="706" t="s">
        <v>12641</v>
      </c>
      <c r="C3457" s="706" t="s">
        <v>12642</v>
      </c>
      <c r="D3457" s="561" t="s">
        <v>12643</v>
      </c>
      <c r="E3457" s="706" t="s">
        <v>12644</v>
      </c>
      <c r="F3457" s="706" t="s">
        <v>112</v>
      </c>
      <c r="G3457" s="706" t="s">
        <v>4082</v>
      </c>
      <c r="H3457" s="706" t="s">
        <v>9370</v>
      </c>
      <c r="I3457" s="561" t="s">
        <v>12568</v>
      </c>
      <c r="J3457" s="561" t="s">
        <v>4859</v>
      </c>
      <c r="K3457" s="706" t="s">
        <v>3586</v>
      </c>
      <c r="L3457" s="710">
        <v>1</v>
      </c>
    </row>
    <row r="3458" spans="1:12" s="230" customFormat="1" ht="33.75" customHeight="1" outlineLevel="2" x14ac:dyDescent="0.2">
      <c r="A3458" s="706">
        <v>196</v>
      </c>
      <c r="B3458" s="706" t="s">
        <v>12645</v>
      </c>
      <c r="C3458" s="706" t="s">
        <v>12642</v>
      </c>
      <c r="D3458" s="561" t="s">
        <v>12643</v>
      </c>
      <c r="E3458" s="706" t="s">
        <v>12644</v>
      </c>
      <c r="F3458" s="706" t="s">
        <v>112</v>
      </c>
      <c r="G3458" s="706" t="s">
        <v>4082</v>
      </c>
      <c r="H3458" s="706" t="s">
        <v>9370</v>
      </c>
      <c r="I3458" s="561" t="s">
        <v>12568</v>
      </c>
      <c r="J3458" s="561" t="s">
        <v>4859</v>
      </c>
      <c r="K3458" s="706" t="s">
        <v>3586</v>
      </c>
      <c r="L3458" s="710">
        <v>1</v>
      </c>
    </row>
    <row r="3459" spans="1:12" s="230" customFormat="1" ht="33.75" customHeight="1" outlineLevel="2" x14ac:dyDescent="0.2">
      <c r="A3459" s="706">
        <v>197</v>
      </c>
      <c r="B3459" s="706" t="s">
        <v>12646</v>
      </c>
      <c r="C3459" s="706" t="s">
        <v>12642</v>
      </c>
      <c r="D3459" s="561" t="s">
        <v>12643</v>
      </c>
      <c r="E3459" s="706" t="s">
        <v>12644</v>
      </c>
      <c r="F3459" s="706" t="s">
        <v>247</v>
      </c>
      <c r="G3459" s="706" t="s">
        <v>4082</v>
      </c>
      <c r="H3459" s="706" t="s">
        <v>9370</v>
      </c>
      <c r="I3459" s="561" t="s">
        <v>12568</v>
      </c>
      <c r="J3459" s="561" t="s">
        <v>4859</v>
      </c>
      <c r="K3459" s="706" t="s">
        <v>3586</v>
      </c>
      <c r="L3459" s="710">
        <v>1</v>
      </c>
    </row>
    <row r="3460" spans="1:12" s="230" customFormat="1" ht="33.75" customHeight="1" outlineLevel="2" x14ac:dyDescent="0.2">
      <c r="A3460" s="706">
        <v>198</v>
      </c>
      <c r="B3460" s="706" t="s">
        <v>12647</v>
      </c>
      <c r="C3460" s="706" t="s">
        <v>12642</v>
      </c>
      <c r="D3460" s="561" t="s">
        <v>12643</v>
      </c>
      <c r="E3460" s="706" t="s">
        <v>12644</v>
      </c>
      <c r="F3460" s="706" t="s">
        <v>216</v>
      </c>
      <c r="G3460" s="706" t="s">
        <v>4082</v>
      </c>
      <c r="H3460" s="706" t="s">
        <v>9370</v>
      </c>
      <c r="I3460" s="561" t="s">
        <v>12568</v>
      </c>
      <c r="J3460" s="561" t="s">
        <v>4859</v>
      </c>
      <c r="K3460" s="706" t="s">
        <v>3586</v>
      </c>
      <c r="L3460" s="710">
        <v>1</v>
      </c>
    </row>
    <row r="3461" spans="1:12" s="230" customFormat="1" ht="33.75" customHeight="1" outlineLevel="2" x14ac:dyDescent="0.2">
      <c r="A3461" s="706">
        <v>199</v>
      </c>
      <c r="B3461" s="706" t="s">
        <v>12648</v>
      </c>
      <c r="C3461" s="706" t="s">
        <v>12642</v>
      </c>
      <c r="D3461" s="561" t="s">
        <v>12643</v>
      </c>
      <c r="E3461" s="706" t="s">
        <v>12644</v>
      </c>
      <c r="F3461" s="706" t="s">
        <v>31</v>
      </c>
      <c r="G3461" s="706" t="s">
        <v>4082</v>
      </c>
      <c r="H3461" s="706" t="s">
        <v>9370</v>
      </c>
      <c r="I3461" s="561" t="s">
        <v>12568</v>
      </c>
      <c r="J3461" s="561" t="s">
        <v>4859</v>
      </c>
      <c r="K3461" s="706" t="s">
        <v>3586</v>
      </c>
      <c r="L3461" s="710">
        <v>1</v>
      </c>
    </row>
    <row r="3462" spans="1:12" s="230" customFormat="1" ht="33.75" customHeight="1" outlineLevel="2" x14ac:dyDescent="0.2">
      <c r="A3462" s="706">
        <v>200</v>
      </c>
      <c r="B3462" s="706" t="s">
        <v>12649</v>
      </c>
      <c r="C3462" s="706" t="s">
        <v>12642</v>
      </c>
      <c r="D3462" s="561" t="s">
        <v>12643</v>
      </c>
      <c r="E3462" s="706" t="s">
        <v>12644</v>
      </c>
      <c r="F3462" s="706" t="s">
        <v>91</v>
      </c>
      <c r="G3462" s="706" t="s">
        <v>4082</v>
      </c>
      <c r="H3462" s="706" t="s">
        <v>9370</v>
      </c>
      <c r="I3462" s="561" t="s">
        <v>12568</v>
      </c>
      <c r="J3462" s="561" t="s">
        <v>4859</v>
      </c>
      <c r="K3462" s="706" t="s">
        <v>3586</v>
      </c>
      <c r="L3462" s="710">
        <v>1</v>
      </c>
    </row>
    <row r="3463" spans="1:12" s="230" customFormat="1" ht="33.75" customHeight="1" outlineLevel="2" x14ac:dyDescent="0.2">
      <c r="A3463" s="706">
        <v>201</v>
      </c>
      <c r="B3463" s="706" t="s">
        <v>12650</v>
      </c>
      <c r="C3463" s="706" t="s">
        <v>12642</v>
      </c>
      <c r="D3463" s="561" t="s">
        <v>12643</v>
      </c>
      <c r="E3463" s="706" t="s">
        <v>12644</v>
      </c>
      <c r="F3463" s="706" t="s">
        <v>31</v>
      </c>
      <c r="G3463" s="706" t="s">
        <v>4082</v>
      </c>
      <c r="H3463" s="706" t="s">
        <v>9370</v>
      </c>
      <c r="I3463" s="561" t="s">
        <v>12568</v>
      </c>
      <c r="J3463" s="561" t="s">
        <v>4859</v>
      </c>
      <c r="K3463" s="706" t="s">
        <v>3586</v>
      </c>
      <c r="L3463" s="710">
        <v>1</v>
      </c>
    </row>
    <row r="3464" spans="1:12" s="230" customFormat="1" ht="33.75" customHeight="1" outlineLevel="2" x14ac:dyDescent="0.2">
      <c r="A3464" s="706">
        <v>202</v>
      </c>
      <c r="B3464" s="706" t="s">
        <v>12651</v>
      </c>
      <c r="C3464" s="706" t="s">
        <v>12642</v>
      </c>
      <c r="D3464" s="561" t="s">
        <v>12643</v>
      </c>
      <c r="E3464" s="706" t="s">
        <v>12644</v>
      </c>
      <c r="F3464" s="706" t="s">
        <v>112</v>
      </c>
      <c r="G3464" s="706" t="s">
        <v>4082</v>
      </c>
      <c r="H3464" s="706" t="s">
        <v>9370</v>
      </c>
      <c r="I3464" s="561" t="s">
        <v>12568</v>
      </c>
      <c r="J3464" s="561" t="s">
        <v>4859</v>
      </c>
      <c r="K3464" s="706" t="s">
        <v>3586</v>
      </c>
      <c r="L3464" s="710">
        <v>1</v>
      </c>
    </row>
    <row r="3465" spans="1:12" s="230" customFormat="1" ht="33.75" customHeight="1" outlineLevel="2" x14ac:dyDescent="0.2">
      <c r="A3465" s="706">
        <v>203</v>
      </c>
      <c r="B3465" s="706" t="s">
        <v>12652</v>
      </c>
      <c r="C3465" s="706" t="s">
        <v>12642</v>
      </c>
      <c r="D3465" s="561" t="s">
        <v>12643</v>
      </c>
      <c r="E3465" s="706" t="s">
        <v>12644</v>
      </c>
      <c r="F3465" s="706" t="s">
        <v>211</v>
      </c>
      <c r="G3465" s="706" t="s">
        <v>4082</v>
      </c>
      <c r="H3465" s="706" t="s">
        <v>9370</v>
      </c>
      <c r="I3465" s="561" t="s">
        <v>12568</v>
      </c>
      <c r="J3465" s="561" t="s">
        <v>4859</v>
      </c>
      <c r="K3465" s="706" t="s">
        <v>3586</v>
      </c>
      <c r="L3465" s="710">
        <v>1</v>
      </c>
    </row>
    <row r="3466" spans="1:12" s="230" customFormat="1" ht="33.75" customHeight="1" outlineLevel="2" x14ac:dyDescent="0.2">
      <c r="A3466" s="706">
        <v>204</v>
      </c>
      <c r="B3466" s="706" t="s">
        <v>12653</v>
      </c>
      <c r="C3466" s="706" t="s">
        <v>12642</v>
      </c>
      <c r="D3466" s="561" t="s">
        <v>12643</v>
      </c>
      <c r="E3466" s="706" t="s">
        <v>12644</v>
      </c>
      <c r="F3466" s="706" t="s">
        <v>91</v>
      </c>
      <c r="G3466" s="706" t="s">
        <v>4082</v>
      </c>
      <c r="H3466" s="706" t="s">
        <v>9370</v>
      </c>
      <c r="I3466" s="561" t="s">
        <v>12568</v>
      </c>
      <c r="J3466" s="561" t="s">
        <v>4859</v>
      </c>
      <c r="K3466" s="706" t="s">
        <v>3586</v>
      </c>
      <c r="L3466" s="710">
        <v>1</v>
      </c>
    </row>
    <row r="3467" spans="1:12" s="230" customFormat="1" ht="33.75" customHeight="1" outlineLevel="2" x14ac:dyDescent="0.2">
      <c r="A3467" s="706">
        <v>205</v>
      </c>
      <c r="B3467" s="706" t="s">
        <v>12654</v>
      </c>
      <c r="C3467" s="706" t="s">
        <v>12642</v>
      </c>
      <c r="D3467" s="561" t="s">
        <v>12643</v>
      </c>
      <c r="E3467" s="706" t="s">
        <v>12644</v>
      </c>
      <c r="F3467" s="706" t="s">
        <v>247</v>
      </c>
      <c r="G3467" s="706" t="s">
        <v>4082</v>
      </c>
      <c r="H3467" s="706" t="s">
        <v>9370</v>
      </c>
      <c r="I3467" s="561" t="s">
        <v>12568</v>
      </c>
      <c r="J3467" s="561" t="s">
        <v>4859</v>
      </c>
      <c r="K3467" s="706" t="s">
        <v>3586</v>
      </c>
      <c r="L3467" s="710">
        <v>1</v>
      </c>
    </row>
    <row r="3468" spans="1:12" s="230" customFormat="1" ht="33.75" customHeight="1" outlineLevel="2" x14ac:dyDescent="0.2">
      <c r="A3468" s="706">
        <v>206</v>
      </c>
      <c r="B3468" s="706" t="s">
        <v>12655</v>
      </c>
      <c r="C3468" s="706" t="s">
        <v>12642</v>
      </c>
      <c r="D3468" s="561" t="s">
        <v>12643</v>
      </c>
      <c r="E3468" s="706" t="s">
        <v>12644</v>
      </c>
      <c r="F3468" s="706" t="s">
        <v>243</v>
      </c>
      <c r="G3468" s="706" t="s">
        <v>4082</v>
      </c>
      <c r="H3468" s="706" t="s">
        <v>9370</v>
      </c>
      <c r="I3468" s="561" t="s">
        <v>12568</v>
      </c>
      <c r="J3468" s="561" t="s">
        <v>4859</v>
      </c>
      <c r="K3468" s="706" t="s">
        <v>3586</v>
      </c>
      <c r="L3468" s="710">
        <v>1</v>
      </c>
    </row>
    <row r="3469" spans="1:12" s="230" customFormat="1" ht="33.75" customHeight="1" outlineLevel="2" x14ac:dyDescent="0.2">
      <c r="A3469" s="706">
        <v>207</v>
      </c>
      <c r="B3469" s="706" t="s">
        <v>12656</v>
      </c>
      <c r="C3469" s="706" t="s">
        <v>12642</v>
      </c>
      <c r="D3469" s="561" t="s">
        <v>12643</v>
      </c>
      <c r="E3469" s="706" t="s">
        <v>12644</v>
      </c>
      <c r="F3469" s="706" t="s">
        <v>237</v>
      </c>
      <c r="G3469" s="706" t="s">
        <v>4082</v>
      </c>
      <c r="H3469" s="706" t="s">
        <v>9370</v>
      </c>
      <c r="I3469" s="561" t="s">
        <v>12568</v>
      </c>
      <c r="J3469" s="561" t="s">
        <v>4859</v>
      </c>
      <c r="K3469" s="706" t="s">
        <v>3586</v>
      </c>
      <c r="L3469" s="710">
        <v>1</v>
      </c>
    </row>
    <row r="3470" spans="1:12" s="230" customFormat="1" ht="33.75" customHeight="1" outlineLevel="2" x14ac:dyDescent="0.2">
      <c r="A3470" s="706">
        <v>208</v>
      </c>
      <c r="B3470" s="706" t="s">
        <v>12657</v>
      </c>
      <c r="C3470" s="706" t="s">
        <v>12642</v>
      </c>
      <c r="D3470" s="561" t="s">
        <v>12643</v>
      </c>
      <c r="E3470" s="706" t="s">
        <v>12644</v>
      </c>
      <c r="F3470" s="706" t="s">
        <v>3311</v>
      </c>
      <c r="G3470" s="706" t="s">
        <v>4082</v>
      </c>
      <c r="H3470" s="706" t="s">
        <v>9370</v>
      </c>
      <c r="I3470" s="561" t="s">
        <v>12568</v>
      </c>
      <c r="J3470" s="561" t="s">
        <v>4859</v>
      </c>
      <c r="K3470" s="706" t="s">
        <v>3586</v>
      </c>
      <c r="L3470" s="710">
        <v>1</v>
      </c>
    </row>
    <row r="3471" spans="1:12" s="230" customFormat="1" ht="33.75" customHeight="1" outlineLevel="2" x14ac:dyDescent="0.2">
      <c r="A3471" s="706">
        <v>209</v>
      </c>
      <c r="B3471" s="706" t="s">
        <v>12658</v>
      </c>
      <c r="C3471" s="706" t="s">
        <v>12642</v>
      </c>
      <c r="D3471" s="561" t="s">
        <v>12659</v>
      </c>
      <c r="E3471" s="706" t="s">
        <v>12644</v>
      </c>
      <c r="F3471" s="706" t="s">
        <v>147</v>
      </c>
      <c r="G3471" s="706" t="s">
        <v>4082</v>
      </c>
      <c r="H3471" s="706" t="s">
        <v>9370</v>
      </c>
      <c r="I3471" s="561" t="s">
        <v>12568</v>
      </c>
      <c r="J3471" s="561" t="s">
        <v>4859</v>
      </c>
      <c r="K3471" s="706" t="s">
        <v>3586</v>
      </c>
      <c r="L3471" s="710">
        <v>1</v>
      </c>
    </row>
    <row r="3472" spans="1:12" s="230" customFormat="1" ht="33.75" customHeight="1" outlineLevel="2" x14ac:dyDescent="0.2">
      <c r="A3472" s="706">
        <v>210</v>
      </c>
      <c r="B3472" s="706" t="s">
        <v>12660</v>
      </c>
      <c r="C3472" s="706" t="s">
        <v>12642</v>
      </c>
      <c r="D3472" s="561" t="s">
        <v>12643</v>
      </c>
      <c r="E3472" s="706" t="s">
        <v>12644</v>
      </c>
      <c r="F3472" s="706" t="s">
        <v>234</v>
      </c>
      <c r="G3472" s="706" t="s">
        <v>4082</v>
      </c>
      <c r="H3472" s="706" t="s">
        <v>9370</v>
      </c>
      <c r="I3472" s="561" t="s">
        <v>12568</v>
      </c>
      <c r="J3472" s="561" t="s">
        <v>4859</v>
      </c>
      <c r="K3472" s="706" t="s">
        <v>3586</v>
      </c>
      <c r="L3472" s="710">
        <v>1</v>
      </c>
    </row>
    <row r="3473" spans="1:12" s="230" customFormat="1" ht="33.75" customHeight="1" outlineLevel="2" x14ac:dyDescent="0.2">
      <c r="A3473" s="706">
        <v>211</v>
      </c>
      <c r="B3473" s="706" t="s">
        <v>12661</v>
      </c>
      <c r="C3473" s="706" t="s">
        <v>12642</v>
      </c>
      <c r="D3473" s="561" t="s">
        <v>12643</v>
      </c>
      <c r="E3473" s="706" t="s">
        <v>12644</v>
      </c>
      <c r="F3473" s="706" t="s">
        <v>109</v>
      </c>
      <c r="G3473" s="706" t="s">
        <v>4082</v>
      </c>
      <c r="H3473" s="706" t="s">
        <v>9370</v>
      </c>
      <c r="I3473" s="561" t="s">
        <v>12568</v>
      </c>
      <c r="J3473" s="561" t="s">
        <v>4859</v>
      </c>
      <c r="K3473" s="706" t="s">
        <v>3586</v>
      </c>
      <c r="L3473" s="710">
        <v>1</v>
      </c>
    </row>
    <row r="3474" spans="1:12" s="230" customFormat="1" ht="33.75" customHeight="1" outlineLevel="2" x14ac:dyDescent="0.2">
      <c r="A3474" s="706">
        <v>212</v>
      </c>
      <c r="B3474" s="706" t="s">
        <v>12662</v>
      </c>
      <c r="C3474" s="706" t="s">
        <v>12642</v>
      </c>
      <c r="D3474" s="561" t="s">
        <v>12643</v>
      </c>
      <c r="E3474" s="706" t="s">
        <v>12644</v>
      </c>
      <c r="F3474" s="706" t="s">
        <v>239</v>
      </c>
      <c r="G3474" s="706" t="s">
        <v>4082</v>
      </c>
      <c r="H3474" s="706" t="s">
        <v>9370</v>
      </c>
      <c r="I3474" s="561" t="s">
        <v>12568</v>
      </c>
      <c r="J3474" s="561" t="s">
        <v>4859</v>
      </c>
      <c r="K3474" s="706" t="s">
        <v>3586</v>
      </c>
      <c r="L3474" s="710">
        <v>1</v>
      </c>
    </row>
    <row r="3475" spans="1:12" s="230" customFormat="1" ht="33.75" customHeight="1" outlineLevel="2" x14ac:dyDescent="0.2">
      <c r="A3475" s="706">
        <v>213</v>
      </c>
      <c r="B3475" s="706" t="s">
        <v>12663</v>
      </c>
      <c r="C3475" s="706" t="s">
        <v>12642</v>
      </c>
      <c r="D3475" s="561" t="s">
        <v>12659</v>
      </c>
      <c r="E3475" s="706" t="s">
        <v>12644</v>
      </c>
      <c r="F3475" s="706" t="s">
        <v>110</v>
      </c>
      <c r="G3475" s="706" t="s">
        <v>4082</v>
      </c>
      <c r="H3475" s="706" t="s">
        <v>9370</v>
      </c>
      <c r="I3475" s="561" t="s">
        <v>12568</v>
      </c>
      <c r="J3475" s="561" t="s">
        <v>4859</v>
      </c>
      <c r="K3475" s="706" t="s">
        <v>3586</v>
      </c>
      <c r="L3475" s="710">
        <v>1</v>
      </c>
    </row>
    <row r="3476" spans="1:12" s="230" customFormat="1" ht="33.75" customHeight="1" outlineLevel="2" x14ac:dyDescent="0.2">
      <c r="A3476" s="706">
        <v>214</v>
      </c>
      <c r="B3476" s="706" t="s">
        <v>12664</v>
      </c>
      <c r="C3476" s="706" t="s">
        <v>12642</v>
      </c>
      <c r="D3476" s="561" t="s">
        <v>12659</v>
      </c>
      <c r="E3476" s="706" t="s">
        <v>12644</v>
      </c>
      <c r="F3476" s="706" t="s">
        <v>33</v>
      </c>
      <c r="G3476" s="706" t="s">
        <v>4082</v>
      </c>
      <c r="H3476" s="706" t="s">
        <v>9370</v>
      </c>
      <c r="I3476" s="561" t="s">
        <v>12568</v>
      </c>
      <c r="J3476" s="561" t="s">
        <v>4859</v>
      </c>
      <c r="K3476" s="706" t="s">
        <v>3586</v>
      </c>
      <c r="L3476" s="710">
        <v>1</v>
      </c>
    </row>
    <row r="3477" spans="1:12" s="230" customFormat="1" ht="33.75" customHeight="1" outlineLevel="2" x14ac:dyDescent="0.2">
      <c r="A3477" s="706">
        <v>215</v>
      </c>
      <c r="B3477" s="706" t="s">
        <v>12665</v>
      </c>
      <c r="C3477" s="706" t="s">
        <v>12642</v>
      </c>
      <c r="D3477" s="561" t="s">
        <v>12643</v>
      </c>
      <c r="E3477" s="706" t="s">
        <v>12644</v>
      </c>
      <c r="F3477" s="706" t="s">
        <v>240</v>
      </c>
      <c r="G3477" s="706" t="s">
        <v>4082</v>
      </c>
      <c r="H3477" s="706" t="s">
        <v>9370</v>
      </c>
      <c r="I3477" s="561" t="s">
        <v>12568</v>
      </c>
      <c r="J3477" s="561" t="s">
        <v>4859</v>
      </c>
      <c r="K3477" s="706" t="s">
        <v>3586</v>
      </c>
      <c r="L3477" s="710">
        <v>1</v>
      </c>
    </row>
    <row r="3478" spans="1:12" s="230" customFormat="1" ht="33.75" customHeight="1" outlineLevel="2" x14ac:dyDescent="0.2">
      <c r="A3478" s="706">
        <v>216</v>
      </c>
      <c r="B3478" s="706" t="s">
        <v>12666</v>
      </c>
      <c r="C3478" s="706" t="s">
        <v>12642</v>
      </c>
      <c r="D3478" s="561" t="s">
        <v>12643</v>
      </c>
      <c r="E3478" s="706" t="s">
        <v>12644</v>
      </c>
      <c r="F3478" s="706" t="s">
        <v>145</v>
      </c>
      <c r="G3478" s="706" t="s">
        <v>4082</v>
      </c>
      <c r="H3478" s="706" t="s">
        <v>9370</v>
      </c>
      <c r="I3478" s="561" t="s">
        <v>12568</v>
      </c>
      <c r="J3478" s="561" t="s">
        <v>4859</v>
      </c>
      <c r="K3478" s="706" t="s">
        <v>3586</v>
      </c>
      <c r="L3478" s="710">
        <v>1</v>
      </c>
    </row>
    <row r="3479" spans="1:12" s="230" customFormat="1" ht="33.75" customHeight="1" outlineLevel="2" x14ac:dyDescent="0.2">
      <c r="A3479" s="706">
        <v>217</v>
      </c>
      <c r="B3479" s="706" t="s">
        <v>12667</v>
      </c>
      <c r="C3479" s="706" t="s">
        <v>12642</v>
      </c>
      <c r="D3479" s="561" t="s">
        <v>12643</v>
      </c>
      <c r="E3479" s="706" t="s">
        <v>12644</v>
      </c>
      <c r="F3479" s="706" t="s">
        <v>180</v>
      </c>
      <c r="G3479" s="706" t="s">
        <v>4082</v>
      </c>
      <c r="H3479" s="706" t="s">
        <v>9370</v>
      </c>
      <c r="I3479" s="561" t="s">
        <v>12568</v>
      </c>
      <c r="J3479" s="561" t="s">
        <v>4859</v>
      </c>
      <c r="K3479" s="706" t="s">
        <v>3586</v>
      </c>
      <c r="L3479" s="710">
        <v>1</v>
      </c>
    </row>
    <row r="3480" spans="1:12" s="230" customFormat="1" ht="33.75" customHeight="1" outlineLevel="2" x14ac:dyDescent="0.2">
      <c r="A3480" s="706">
        <v>218</v>
      </c>
      <c r="B3480" s="706" t="s">
        <v>12668</v>
      </c>
      <c r="C3480" s="706" t="s">
        <v>12642</v>
      </c>
      <c r="D3480" s="561" t="s">
        <v>12659</v>
      </c>
      <c r="E3480" s="706" t="s">
        <v>12644</v>
      </c>
      <c r="F3480" s="706" t="s">
        <v>70</v>
      </c>
      <c r="G3480" s="706" t="s">
        <v>4082</v>
      </c>
      <c r="H3480" s="706" t="s">
        <v>9370</v>
      </c>
      <c r="I3480" s="561" t="s">
        <v>12568</v>
      </c>
      <c r="J3480" s="561" t="s">
        <v>4859</v>
      </c>
      <c r="K3480" s="706" t="s">
        <v>3586</v>
      </c>
      <c r="L3480" s="710">
        <v>1</v>
      </c>
    </row>
    <row r="3481" spans="1:12" s="230" customFormat="1" ht="33.75" customHeight="1" outlineLevel="2" x14ac:dyDescent="0.2">
      <c r="A3481" s="706">
        <v>219</v>
      </c>
      <c r="B3481" s="706" t="s">
        <v>12669</v>
      </c>
      <c r="C3481" s="706" t="s">
        <v>12642</v>
      </c>
      <c r="D3481" s="561" t="s">
        <v>12643</v>
      </c>
      <c r="E3481" s="706" t="s">
        <v>12644</v>
      </c>
      <c r="F3481" s="706" t="s">
        <v>208</v>
      </c>
      <c r="G3481" s="706" t="s">
        <v>4082</v>
      </c>
      <c r="H3481" s="706" t="s">
        <v>9370</v>
      </c>
      <c r="I3481" s="561" t="s">
        <v>12568</v>
      </c>
      <c r="J3481" s="561" t="s">
        <v>4859</v>
      </c>
      <c r="K3481" s="706" t="s">
        <v>3586</v>
      </c>
      <c r="L3481" s="710">
        <v>1</v>
      </c>
    </row>
    <row r="3482" spans="1:12" s="230" customFormat="1" ht="33.75" customHeight="1" outlineLevel="2" x14ac:dyDescent="0.2">
      <c r="A3482" s="706">
        <v>220</v>
      </c>
      <c r="B3482" s="706" t="s">
        <v>12670</v>
      </c>
      <c r="C3482" s="706" t="s">
        <v>12642</v>
      </c>
      <c r="D3482" s="561" t="s">
        <v>12643</v>
      </c>
      <c r="E3482" s="706" t="s">
        <v>12644</v>
      </c>
      <c r="F3482" s="706" t="s">
        <v>230</v>
      </c>
      <c r="G3482" s="706" t="s">
        <v>4082</v>
      </c>
      <c r="H3482" s="706" t="s">
        <v>9370</v>
      </c>
      <c r="I3482" s="561" t="s">
        <v>12568</v>
      </c>
      <c r="J3482" s="561" t="s">
        <v>4859</v>
      </c>
      <c r="K3482" s="706" t="s">
        <v>3586</v>
      </c>
      <c r="L3482" s="710">
        <v>1</v>
      </c>
    </row>
    <row r="3483" spans="1:12" s="230" customFormat="1" ht="33.75" customHeight="1" outlineLevel="2" x14ac:dyDescent="0.2">
      <c r="A3483" s="706">
        <v>221</v>
      </c>
      <c r="B3483" s="706" t="s">
        <v>12671</v>
      </c>
      <c r="C3483" s="706" t="s">
        <v>12642</v>
      </c>
      <c r="D3483" s="561" t="s">
        <v>12643</v>
      </c>
      <c r="E3483" s="706" t="s">
        <v>12644</v>
      </c>
      <c r="F3483" s="706" t="s">
        <v>106</v>
      </c>
      <c r="G3483" s="706" t="s">
        <v>4082</v>
      </c>
      <c r="H3483" s="706" t="s">
        <v>9370</v>
      </c>
      <c r="I3483" s="561" t="s">
        <v>12568</v>
      </c>
      <c r="J3483" s="561" t="s">
        <v>4859</v>
      </c>
      <c r="K3483" s="706" t="s">
        <v>3586</v>
      </c>
      <c r="L3483" s="710">
        <v>1</v>
      </c>
    </row>
    <row r="3484" spans="1:12" s="230" customFormat="1" ht="33.75" customHeight="1" outlineLevel="2" x14ac:dyDescent="0.2">
      <c r="A3484" s="706">
        <v>222</v>
      </c>
      <c r="B3484" s="706" t="s">
        <v>12672</v>
      </c>
      <c r="C3484" s="706" t="s">
        <v>12642</v>
      </c>
      <c r="D3484" s="561" t="s">
        <v>12643</v>
      </c>
      <c r="E3484" s="706" t="s">
        <v>12644</v>
      </c>
      <c r="F3484" s="706" t="s">
        <v>3313</v>
      </c>
      <c r="G3484" s="706" t="s">
        <v>4082</v>
      </c>
      <c r="H3484" s="706" t="s">
        <v>9370</v>
      </c>
      <c r="I3484" s="561" t="s">
        <v>12568</v>
      </c>
      <c r="J3484" s="561" t="s">
        <v>4859</v>
      </c>
      <c r="K3484" s="706" t="s">
        <v>3586</v>
      </c>
      <c r="L3484" s="710">
        <v>1</v>
      </c>
    </row>
    <row r="3485" spans="1:12" s="230" customFormat="1" ht="33.75" customHeight="1" outlineLevel="2" x14ac:dyDescent="0.2">
      <c r="A3485" s="706">
        <v>223</v>
      </c>
      <c r="B3485" s="706" t="s">
        <v>12673</v>
      </c>
      <c r="C3485" s="706" t="s">
        <v>12642</v>
      </c>
      <c r="D3485" s="561" t="s">
        <v>12643</v>
      </c>
      <c r="E3485" s="706" t="s">
        <v>12644</v>
      </c>
      <c r="F3485" s="706" t="s">
        <v>178</v>
      </c>
      <c r="G3485" s="706" t="s">
        <v>4082</v>
      </c>
      <c r="H3485" s="706" t="s">
        <v>9370</v>
      </c>
      <c r="I3485" s="561" t="s">
        <v>12568</v>
      </c>
      <c r="J3485" s="561" t="s">
        <v>4859</v>
      </c>
      <c r="K3485" s="706" t="s">
        <v>3586</v>
      </c>
      <c r="L3485" s="710">
        <v>1</v>
      </c>
    </row>
    <row r="3486" spans="1:12" s="230" customFormat="1" ht="33.75" customHeight="1" outlineLevel="2" x14ac:dyDescent="0.2">
      <c r="A3486" s="706">
        <v>224</v>
      </c>
      <c r="B3486" s="706" t="s">
        <v>12674</v>
      </c>
      <c r="C3486" s="706" t="s">
        <v>12642</v>
      </c>
      <c r="D3486" s="561" t="s">
        <v>12643</v>
      </c>
      <c r="E3486" s="706" t="s">
        <v>12644</v>
      </c>
      <c r="F3486" s="706" t="s">
        <v>3315</v>
      </c>
      <c r="G3486" s="706" t="s">
        <v>4082</v>
      </c>
      <c r="H3486" s="706" t="s">
        <v>9370</v>
      </c>
      <c r="I3486" s="561" t="s">
        <v>12568</v>
      </c>
      <c r="J3486" s="561" t="s">
        <v>4859</v>
      </c>
      <c r="K3486" s="706" t="s">
        <v>3586</v>
      </c>
      <c r="L3486" s="710">
        <v>1</v>
      </c>
    </row>
    <row r="3487" spans="1:12" s="230" customFormat="1" ht="33.75" customHeight="1" outlineLevel="2" x14ac:dyDescent="0.2">
      <c r="A3487" s="706">
        <v>225</v>
      </c>
      <c r="B3487" s="706" t="s">
        <v>12675</v>
      </c>
      <c r="C3487" s="706" t="s">
        <v>12642</v>
      </c>
      <c r="D3487" s="561" t="s">
        <v>12643</v>
      </c>
      <c r="E3487" s="706" t="s">
        <v>12644</v>
      </c>
      <c r="F3487" s="706" t="s">
        <v>244</v>
      </c>
      <c r="G3487" s="706" t="s">
        <v>4082</v>
      </c>
      <c r="H3487" s="706" t="s">
        <v>9370</v>
      </c>
      <c r="I3487" s="561" t="s">
        <v>12568</v>
      </c>
      <c r="J3487" s="561" t="s">
        <v>4859</v>
      </c>
      <c r="K3487" s="706" t="s">
        <v>3586</v>
      </c>
      <c r="L3487" s="710">
        <v>1</v>
      </c>
    </row>
    <row r="3488" spans="1:12" s="230" customFormat="1" ht="33.75" customHeight="1" outlineLevel="2" x14ac:dyDescent="0.2">
      <c r="A3488" s="706">
        <v>226</v>
      </c>
      <c r="B3488" s="706" t="s">
        <v>12676</v>
      </c>
      <c r="C3488" s="706" t="s">
        <v>12642</v>
      </c>
      <c r="D3488" s="561" t="s">
        <v>12659</v>
      </c>
      <c r="E3488" s="706" t="s">
        <v>12644</v>
      </c>
      <c r="F3488" s="706" t="s">
        <v>30</v>
      </c>
      <c r="G3488" s="706" t="s">
        <v>4082</v>
      </c>
      <c r="H3488" s="706" t="s">
        <v>9370</v>
      </c>
      <c r="I3488" s="561" t="s">
        <v>12568</v>
      </c>
      <c r="J3488" s="561" t="s">
        <v>4859</v>
      </c>
      <c r="K3488" s="706" t="s">
        <v>3586</v>
      </c>
      <c r="L3488" s="710">
        <v>1</v>
      </c>
    </row>
    <row r="3489" spans="1:12" s="230" customFormat="1" ht="33.75" customHeight="1" outlineLevel="2" x14ac:dyDescent="0.2">
      <c r="A3489" s="706">
        <v>227</v>
      </c>
      <c r="B3489" s="706" t="s">
        <v>12677</v>
      </c>
      <c r="C3489" s="706" t="s">
        <v>12642</v>
      </c>
      <c r="D3489" s="561" t="s">
        <v>12643</v>
      </c>
      <c r="E3489" s="706" t="s">
        <v>12644</v>
      </c>
      <c r="F3489" s="706" t="s">
        <v>209</v>
      </c>
      <c r="G3489" s="706" t="s">
        <v>4082</v>
      </c>
      <c r="H3489" s="706" t="s">
        <v>9370</v>
      </c>
      <c r="I3489" s="561" t="s">
        <v>12568</v>
      </c>
      <c r="J3489" s="561" t="s">
        <v>4859</v>
      </c>
      <c r="K3489" s="706" t="s">
        <v>3586</v>
      </c>
      <c r="L3489" s="710">
        <v>1</v>
      </c>
    </row>
    <row r="3490" spans="1:12" s="230" customFormat="1" ht="33.75" customHeight="1" outlineLevel="2" x14ac:dyDescent="0.2">
      <c r="A3490" s="706">
        <v>228</v>
      </c>
      <c r="B3490" s="706" t="s">
        <v>12678</v>
      </c>
      <c r="C3490" s="706" t="s">
        <v>12642</v>
      </c>
      <c r="D3490" s="561" t="s">
        <v>12643</v>
      </c>
      <c r="E3490" s="706" t="s">
        <v>12644</v>
      </c>
      <c r="F3490" s="706" t="s">
        <v>3306</v>
      </c>
      <c r="G3490" s="706" t="s">
        <v>4082</v>
      </c>
      <c r="H3490" s="706" t="s">
        <v>9370</v>
      </c>
      <c r="I3490" s="561" t="s">
        <v>12568</v>
      </c>
      <c r="J3490" s="561" t="s">
        <v>4859</v>
      </c>
      <c r="K3490" s="706" t="s">
        <v>3586</v>
      </c>
      <c r="L3490" s="710">
        <v>1</v>
      </c>
    </row>
    <row r="3491" spans="1:12" s="230" customFormat="1" ht="33.75" customHeight="1" outlineLevel="2" x14ac:dyDescent="0.2">
      <c r="A3491" s="706">
        <v>229</v>
      </c>
      <c r="B3491" s="706" t="s">
        <v>12679</v>
      </c>
      <c r="C3491" s="706" t="s">
        <v>12642</v>
      </c>
      <c r="D3491" s="561" t="s">
        <v>12643</v>
      </c>
      <c r="E3491" s="706" t="s">
        <v>12644</v>
      </c>
      <c r="F3491" s="706" t="s">
        <v>144</v>
      </c>
      <c r="G3491" s="706" t="s">
        <v>4082</v>
      </c>
      <c r="H3491" s="706" t="s">
        <v>9370</v>
      </c>
      <c r="I3491" s="561" t="s">
        <v>12568</v>
      </c>
      <c r="J3491" s="561" t="s">
        <v>4859</v>
      </c>
      <c r="K3491" s="706" t="s">
        <v>3586</v>
      </c>
      <c r="L3491" s="710">
        <v>1</v>
      </c>
    </row>
    <row r="3492" spans="1:12" s="230" customFormat="1" ht="33.75" customHeight="1" outlineLevel="2" x14ac:dyDescent="0.2">
      <c r="A3492" s="706">
        <v>230</v>
      </c>
      <c r="B3492" s="706" t="s">
        <v>12680</v>
      </c>
      <c r="C3492" s="706" t="s">
        <v>12642</v>
      </c>
      <c r="D3492" s="561" t="s">
        <v>12643</v>
      </c>
      <c r="E3492" s="706" t="s">
        <v>12644</v>
      </c>
      <c r="F3492" s="706" t="s">
        <v>34</v>
      </c>
      <c r="G3492" s="706" t="s">
        <v>4082</v>
      </c>
      <c r="H3492" s="706" t="s">
        <v>9370</v>
      </c>
      <c r="I3492" s="561" t="s">
        <v>12568</v>
      </c>
      <c r="J3492" s="561" t="s">
        <v>4859</v>
      </c>
      <c r="K3492" s="706" t="s">
        <v>3586</v>
      </c>
      <c r="L3492" s="710">
        <v>1</v>
      </c>
    </row>
    <row r="3493" spans="1:12" s="230" customFormat="1" ht="33.75" customHeight="1" outlineLevel="2" x14ac:dyDescent="0.2">
      <c r="A3493" s="706">
        <v>231</v>
      </c>
      <c r="B3493" s="706" t="s">
        <v>12681</v>
      </c>
      <c r="C3493" s="706" t="s">
        <v>12642</v>
      </c>
      <c r="D3493" s="561" t="s">
        <v>12643</v>
      </c>
      <c r="E3493" s="706" t="s">
        <v>12644</v>
      </c>
      <c r="F3493" s="706" t="s">
        <v>3314</v>
      </c>
      <c r="G3493" s="706" t="s">
        <v>4082</v>
      </c>
      <c r="H3493" s="706" t="s">
        <v>9370</v>
      </c>
      <c r="I3493" s="561" t="s">
        <v>12568</v>
      </c>
      <c r="J3493" s="561" t="s">
        <v>4859</v>
      </c>
      <c r="K3493" s="706" t="s">
        <v>3586</v>
      </c>
      <c r="L3493" s="710">
        <v>1</v>
      </c>
    </row>
    <row r="3494" spans="1:12" s="230" customFormat="1" ht="33.75" customHeight="1" outlineLevel="2" x14ac:dyDescent="0.2">
      <c r="A3494" s="706">
        <v>232</v>
      </c>
      <c r="B3494" s="706" t="s">
        <v>12682</v>
      </c>
      <c r="C3494" s="706" t="s">
        <v>12642</v>
      </c>
      <c r="D3494" s="561" t="s">
        <v>12643</v>
      </c>
      <c r="E3494" s="706" t="s">
        <v>12644</v>
      </c>
      <c r="F3494" s="706" t="s">
        <v>3316</v>
      </c>
      <c r="G3494" s="706" t="s">
        <v>4082</v>
      </c>
      <c r="H3494" s="706" t="s">
        <v>9370</v>
      </c>
      <c r="I3494" s="561" t="s">
        <v>12568</v>
      </c>
      <c r="J3494" s="561" t="s">
        <v>4859</v>
      </c>
      <c r="K3494" s="706" t="s">
        <v>3586</v>
      </c>
      <c r="L3494" s="710">
        <v>1</v>
      </c>
    </row>
    <row r="3495" spans="1:12" s="230" customFormat="1" ht="33.75" customHeight="1" outlineLevel="2" x14ac:dyDescent="0.2">
      <c r="A3495" s="706">
        <v>233</v>
      </c>
      <c r="B3495" s="706" t="s">
        <v>12683</v>
      </c>
      <c r="C3495" s="706" t="s">
        <v>12642</v>
      </c>
      <c r="D3495" s="561" t="s">
        <v>12643</v>
      </c>
      <c r="E3495" s="706" t="s">
        <v>12644</v>
      </c>
      <c r="F3495" s="706" t="s">
        <v>3299</v>
      </c>
      <c r="G3495" s="706" t="s">
        <v>4082</v>
      </c>
      <c r="H3495" s="706" t="s">
        <v>9370</v>
      </c>
      <c r="I3495" s="561" t="s">
        <v>12568</v>
      </c>
      <c r="J3495" s="561" t="s">
        <v>4859</v>
      </c>
      <c r="K3495" s="706" t="s">
        <v>3586</v>
      </c>
      <c r="L3495" s="710">
        <v>1</v>
      </c>
    </row>
    <row r="3496" spans="1:12" s="230" customFormat="1" ht="33.75" customHeight="1" outlineLevel="2" x14ac:dyDescent="0.2">
      <c r="A3496" s="706">
        <v>234</v>
      </c>
      <c r="B3496" s="706" t="s">
        <v>12684</v>
      </c>
      <c r="C3496" s="706" t="s">
        <v>12642</v>
      </c>
      <c r="D3496" s="561" t="s">
        <v>12643</v>
      </c>
      <c r="E3496" s="706" t="s">
        <v>12644</v>
      </c>
      <c r="F3496" s="706" t="s">
        <v>116</v>
      </c>
      <c r="G3496" s="706" t="s">
        <v>4082</v>
      </c>
      <c r="H3496" s="706" t="s">
        <v>9370</v>
      </c>
      <c r="I3496" s="561" t="s">
        <v>12568</v>
      </c>
      <c r="J3496" s="561" t="s">
        <v>4859</v>
      </c>
      <c r="K3496" s="706" t="s">
        <v>3586</v>
      </c>
      <c r="L3496" s="710">
        <v>1</v>
      </c>
    </row>
    <row r="3497" spans="1:12" s="230" customFormat="1" ht="33.75" customHeight="1" outlineLevel="2" x14ac:dyDescent="0.2">
      <c r="A3497" s="706">
        <v>235</v>
      </c>
      <c r="B3497" s="706" t="s">
        <v>12685</v>
      </c>
      <c r="C3497" s="706" t="s">
        <v>12642</v>
      </c>
      <c r="D3497" s="561" t="s">
        <v>12643</v>
      </c>
      <c r="E3497" s="706" t="s">
        <v>12644</v>
      </c>
      <c r="F3497" s="706" t="s">
        <v>3300</v>
      </c>
      <c r="G3497" s="706" t="s">
        <v>4082</v>
      </c>
      <c r="H3497" s="706" t="s">
        <v>9370</v>
      </c>
      <c r="I3497" s="561" t="s">
        <v>12568</v>
      </c>
      <c r="J3497" s="561" t="s">
        <v>4859</v>
      </c>
      <c r="K3497" s="706" t="s">
        <v>3586</v>
      </c>
      <c r="L3497" s="710">
        <v>1</v>
      </c>
    </row>
    <row r="3498" spans="1:12" s="230" customFormat="1" ht="33.75" customHeight="1" outlineLevel="2" x14ac:dyDescent="0.2">
      <c r="A3498" s="706">
        <v>236</v>
      </c>
      <c r="B3498" s="706" t="s">
        <v>12686</v>
      </c>
      <c r="C3498" s="706" t="s">
        <v>12642</v>
      </c>
      <c r="D3498" s="561" t="s">
        <v>12659</v>
      </c>
      <c r="E3498" s="706" t="s">
        <v>12644</v>
      </c>
      <c r="F3498" s="706" t="s">
        <v>71</v>
      </c>
      <c r="G3498" s="706" t="s">
        <v>4082</v>
      </c>
      <c r="H3498" s="706" t="s">
        <v>9370</v>
      </c>
      <c r="I3498" s="561" t="s">
        <v>12568</v>
      </c>
      <c r="J3498" s="561" t="s">
        <v>4859</v>
      </c>
      <c r="K3498" s="706" t="s">
        <v>3586</v>
      </c>
      <c r="L3498" s="710">
        <v>1</v>
      </c>
    </row>
    <row r="3499" spans="1:12" s="230" customFormat="1" ht="33.75" customHeight="1" outlineLevel="2" x14ac:dyDescent="0.2">
      <c r="A3499" s="706">
        <v>237</v>
      </c>
      <c r="B3499" s="706" t="s">
        <v>12687</v>
      </c>
      <c r="C3499" s="706" t="s">
        <v>12642</v>
      </c>
      <c r="D3499" s="561" t="s">
        <v>12643</v>
      </c>
      <c r="E3499" s="706" t="s">
        <v>12644</v>
      </c>
      <c r="F3499" s="706" t="s">
        <v>143</v>
      </c>
      <c r="G3499" s="706" t="s">
        <v>4082</v>
      </c>
      <c r="H3499" s="706" t="s">
        <v>9370</v>
      </c>
      <c r="I3499" s="561" t="s">
        <v>12568</v>
      </c>
      <c r="J3499" s="561" t="s">
        <v>4859</v>
      </c>
      <c r="K3499" s="706" t="s">
        <v>3586</v>
      </c>
      <c r="L3499" s="710">
        <v>1</v>
      </c>
    </row>
    <row r="3500" spans="1:12" s="230" customFormat="1" ht="33.75" customHeight="1" outlineLevel="2" x14ac:dyDescent="0.2">
      <c r="A3500" s="706">
        <v>238</v>
      </c>
      <c r="B3500" s="706" t="s">
        <v>12688</v>
      </c>
      <c r="C3500" s="706" t="s">
        <v>12642</v>
      </c>
      <c r="D3500" s="561" t="s">
        <v>12643</v>
      </c>
      <c r="E3500" s="706" t="s">
        <v>12644</v>
      </c>
      <c r="F3500" s="706" t="s">
        <v>182</v>
      </c>
      <c r="G3500" s="706" t="s">
        <v>4082</v>
      </c>
      <c r="H3500" s="706" t="s">
        <v>9370</v>
      </c>
      <c r="I3500" s="561" t="s">
        <v>12568</v>
      </c>
      <c r="J3500" s="561" t="s">
        <v>4859</v>
      </c>
      <c r="K3500" s="706" t="s">
        <v>3586</v>
      </c>
      <c r="L3500" s="710">
        <v>1</v>
      </c>
    </row>
    <row r="3501" spans="1:12" s="230" customFormat="1" ht="33.75" customHeight="1" outlineLevel="2" x14ac:dyDescent="0.2">
      <c r="A3501" s="706">
        <v>239</v>
      </c>
      <c r="B3501" s="706" t="s">
        <v>12689</v>
      </c>
      <c r="C3501" s="706" t="s">
        <v>12642</v>
      </c>
      <c r="D3501" s="561" t="s">
        <v>12643</v>
      </c>
      <c r="E3501" s="706" t="s">
        <v>12644</v>
      </c>
      <c r="F3501" s="706" t="s">
        <v>72</v>
      </c>
      <c r="G3501" s="706" t="s">
        <v>4082</v>
      </c>
      <c r="H3501" s="706" t="s">
        <v>9370</v>
      </c>
      <c r="I3501" s="561" t="s">
        <v>12568</v>
      </c>
      <c r="J3501" s="561" t="s">
        <v>4859</v>
      </c>
      <c r="K3501" s="706" t="s">
        <v>3586</v>
      </c>
      <c r="L3501" s="710">
        <v>1</v>
      </c>
    </row>
    <row r="3502" spans="1:12" s="230" customFormat="1" ht="33.75" customHeight="1" outlineLevel="2" x14ac:dyDescent="0.2">
      <c r="A3502" s="706">
        <v>240</v>
      </c>
      <c r="B3502" s="706" t="s">
        <v>12690</v>
      </c>
      <c r="C3502" s="706" t="s">
        <v>12642</v>
      </c>
      <c r="D3502" s="561" t="s">
        <v>12643</v>
      </c>
      <c r="E3502" s="706" t="s">
        <v>12644</v>
      </c>
      <c r="F3502" s="706" t="s">
        <v>3314</v>
      </c>
      <c r="G3502" s="706" t="s">
        <v>4082</v>
      </c>
      <c r="H3502" s="706" t="s">
        <v>9370</v>
      </c>
      <c r="I3502" s="561" t="s">
        <v>12568</v>
      </c>
      <c r="J3502" s="561" t="s">
        <v>4859</v>
      </c>
      <c r="K3502" s="706" t="s">
        <v>3586</v>
      </c>
      <c r="L3502" s="710">
        <v>1</v>
      </c>
    </row>
    <row r="3503" spans="1:12" s="230" customFormat="1" ht="33.75" customHeight="1" outlineLevel="2" x14ac:dyDescent="0.2">
      <c r="A3503" s="706">
        <v>241</v>
      </c>
      <c r="B3503" s="706" t="s">
        <v>12691</v>
      </c>
      <c r="C3503" s="706" t="s">
        <v>12642</v>
      </c>
      <c r="D3503" s="561" t="s">
        <v>12643</v>
      </c>
      <c r="E3503" s="706" t="s">
        <v>12644</v>
      </c>
      <c r="F3503" s="706" t="s">
        <v>226</v>
      </c>
      <c r="G3503" s="706" t="s">
        <v>4082</v>
      </c>
      <c r="H3503" s="706" t="s">
        <v>9370</v>
      </c>
      <c r="I3503" s="561" t="s">
        <v>12568</v>
      </c>
      <c r="J3503" s="561" t="s">
        <v>4859</v>
      </c>
      <c r="K3503" s="706" t="s">
        <v>3586</v>
      </c>
      <c r="L3503" s="710">
        <v>1</v>
      </c>
    </row>
    <row r="3504" spans="1:12" s="230" customFormat="1" ht="33.75" customHeight="1" outlineLevel="2" x14ac:dyDescent="0.2">
      <c r="A3504" s="706">
        <v>242</v>
      </c>
      <c r="B3504" s="706" t="s">
        <v>12692</v>
      </c>
      <c r="C3504" s="706" t="s">
        <v>12642</v>
      </c>
      <c r="D3504" s="561" t="s">
        <v>12643</v>
      </c>
      <c r="E3504" s="706" t="s">
        <v>12644</v>
      </c>
      <c r="F3504" s="706" t="s">
        <v>146</v>
      </c>
      <c r="G3504" s="706" t="s">
        <v>4082</v>
      </c>
      <c r="H3504" s="706" t="s">
        <v>9370</v>
      </c>
      <c r="I3504" s="561" t="s">
        <v>12568</v>
      </c>
      <c r="J3504" s="561" t="s">
        <v>4859</v>
      </c>
      <c r="K3504" s="706" t="s">
        <v>3586</v>
      </c>
      <c r="L3504" s="710">
        <v>1</v>
      </c>
    </row>
    <row r="3505" spans="1:12" s="230" customFormat="1" ht="33.75" customHeight="1" outlineLevel="2" x14ac:dyDescent="0.2">
      <c r="A3505" s="706">
        <v>243</v>
      </c>
      <c r="B3505" s="706" t="s">
        <v>12693</v>
      </c>
      <c r="C3505" s="706" t="s">
        <v>12642</v>
      </c>
      <c r="D3505" s="561" t="s">
        <v>12643</v>
      </c>
      <c r="E3505" s="706" t="s">
        <v>12644</v>
      </c>
      <c r="F3505" s="706" t="s">
        <v>3300</v>
      </c>
      <c r="G3505" s="706" t="s">
        <v>4082</v>
      </c>
      <c r="H3505" s="706" t="s">
        <v>9370</v>
      </c>
      <c r="I3505" s="561" t="s">
        <v>12568</v>
      </c>
      <c r="J3505" s="561" t="s">
        <v>4859</v>
      </c>
      <c r="K3505" s="706" t="s">
        <v>3586</v>
      </c>
      <c r="L3505" s="710">
        <v>1</v>
      </c>
    </row>
    <row r="3506" spans="1:12" s="230" customFormat="1" ht="33.75" customHeight="1" outlineLevel="2" x14ac:dyDescent="0.2">
      <c r="A3506" s="706">
        <v>244</v>
      </c>
      <c r="B3506" s="706" t="s">
        <v>12694</v>
      </c>
      <c r="C3506" s="706" t="s">
        <v>12642</v>
      </c>
      <c r="D3506" s="561" t="s">
        <v>12643</v>
      </c>
      <c r="E3506" s="706" t="s">
        <v>12644</v>
      </c>
      <c r="F3506" s="706" t="s">
        <v>242</v>
      </c>
      <c r="G3506" s="706" t="s">
        <v>4082</v>
      </c>
      <c r="H3506" s="706" t="s">
        <v>9370</v>
      </c>
      <c r="I3506" s="561" t="s">
        <v>12568</v>
      </c>
      <c r="J3506" s="561" t="s">
        <v>4859</v>
      </c>
      <c r="K3506" s="706" t="s">
        <v>3586</v>
      </c>
      <c r="L3506" s="710">
        <v>1</v>
      </c>
    </row>
    <row r="3507" spans="1:12" s="230" customFormat="1" ht="33.75" customHeight="1" outlineLevel="2" x14ac:dyDescent="0.2">
      <c r="A3507" s="706">
        <v>245</v>
      </c>
      <c r="B3507" s="706" t="s">
        <v>12695</v>
      </c>
      <c r="C3507" s="706" t="s">
        <v>12642</v>
      </c>
      <c r="D3507" s="561" t="s">
        <v>12643</v>
      </c>
      <c r="E3507" s="706" t="s">
        <v>12644</v>
      </c>
      <c r="F3507" s="706" t="s">
        <v>220</v>
      </c>
      <c r="G3507" s="706" t="s">
        <v>4082</v>
      </c>
      <c r="H3507" s="706" t="s">
        <v>9370</v>
      </c>
      <c r="I3507" s="561" t="s">
        <v>12568</v>
      </c>
      <c r="J3507" s="561" t="s">
        <v>4859</v>
      </c>
      <c r="K3507" s="706" t="s">
        <v>3586</v>
      </c>
      <c r="L3507" s="710">
        <v>1</v>
      </c>
    </row>
    <row r="3508" spans="1:12" s="230" customFormat="1" ht="33.75" customHeight="1" outlineLevel="2" x14ac:dyDescent="0.2">
      <c r="A3508" s="706">
        <v>246</v>
      </c>
      <c r="B3508" s="706" t="s">
        <v>12696</v>
      </c>
      <c r="C3508" s="706" t="s">
        <v>12642</v>
      </c>
      <c r="D3508" s="561" t="s">
        <v>12643</v>
      </c>
      <c r="E3508" s="706" t="s">
        <v>12644</v>
      </c>
      <c r="F3508" s="706" t="s">
        <v>112</v>
      </c>
      <c r="G3508" s="706" t="s">
        <v>4082</v>
      </c>
      <c r="H3508" s="706" t="s">
        <v>9370</v>
      </c>
      <c r="I3508" s="561" t="s">
        <v>12568</v>
      </c>
      <c r="J3508" s="561" t="s">
        <v>4859</v>
      </c>
      <c r="K3508" s="706" t="s">
        <v>3586</v>
      </c>
      <c r="L3508" s="710">
        <v>1</v>
      </c>
    </row>
    <row r="3509" spans="1:12" s="230" customFormat="1" ht="33.75" customHeight="1" outlineLevel="2" x14ac:dyDescent="0.2">
      <c r="A3509" s="706">
        <v>247</v>
      </c>
      <c r="B3509" s="706" t="s">
        <v>12697</v>
      </c>
      <c r="C3509" s="706" t="s">
        <v>12642</v>
      </c>
      <c r="D3509" s="561" t="s">
        <v>12659</v>
      </c>
      <c r="E3509" s="706" t="s">
        <v>12644</v>
      </c>
      <c r="F3509" s="706" t="s">
        <v>35</v>
      </c>
      <c r="G3509" s="706" t="s">
        <v>4082</v>
      </c>
      <c r="H3509" s="706" t="s">
        <v>9370</v>
      </c>
      <c r="I3509" s="561" t="s">
        <v>12568</v>
      </c>
      <c r="J3509" s="561" t="s">
        <v>4859</v>
      </c>
      <c r="K3509" s="706" t="s">
        <v>3586</v>
      </c>
      <c r="L3509" s="710">
        <v>1</v>
      </c>
    </row>
    <row r="3510" spans="1:12" s="230" customFormat="1" ht="33.75" customHeight="1" outlineLevel="2" x14ac:dyDescent="0.2">
      <c r="A3510" s="706">
        <v>248</v>
      </c>
      <c r="B3510" s="706" t="s">
        <v>12698</v>
      </c>
      <c r="C3510" s="706" t="s">
        <v>12642</v>
      </c>
      <c r="D3510" s="561" t="s">
        <v>12643</v>
      </c>
      <c r="E3510" s="706" t="s">
        <v>12644</v>
      </c>
      <c r="F3510" s="706" t="s">
        <v>181</v>
      </c>
      <c r="G3510" s="706" t="s">
        <v>4082</v>
      </c>
      <c r="H3510" s="706" t="s">
        <v>9370</v>
      </c>
      <c r="I3510" s="561" t="s">
        <v>12568</v>
      </c>
      <c r="J3510" s="561" t="s">
        <v>4859</v>
      </c>
      <c r="K3510" s="706" t="s">
        <v>3586</v>
      </c>
      <c r="L3510" s="710">
        <v>1</v>
      </c>
    </row>
    <row r="3511" spans="1:12" s="230" customFormat="1" ht="33.75" customHeight="1" outlineLevel="2" x14ac:dyDescent="0.2">
      <c r="A3511" s="706">
        <v>249</v>
      </c>
      <c r="B3511" s="706" t="s">
        <v>12699</v>
      </c>
      <c r="C3511" s="706" t="s">
        <v>12642</v>
      </c>
      <c r="D3511" s="561" t="s">
        <v>12643</v>
      </c>
      <c r="E3511" s="706" t="s">
        <v>12644</v>
      </c>
      <c r="F3511" s="706" t="s">
        <v>176</v>
      </c>
      <c r="G3511" s="706" t="s">
        <v>4082</v>
      </c>
      <c r="H3511" s="706" t="s">
        <v>9370</v>
      </c>
      <c r="I3511" s="561" t="s">
        <v>12568</v>
      </c>
      <c r="J3511" s="561" t="s">
        <v>4859</v>
      </c>
      <c r="K3511" s="706" t="s">
        <v>3586</v>
      </c>
      <c r="L3511" s="710">
        <v>1</v>
      </c>
    </row>
    <row r="3512" spans="1:12" s="230" customFormat="1" ht="33.75" customHeight="1" outlineLevel="2" x14ac:dyDescent="0.2">
      <c r="A3512" s="706">
        <v>250</v>
      </c>
      <c r="B3512" s="706" t="s">
        <v>12700</v>
      </c>
      <c r="C3512" s="706" t="s">
        <v>12642</v>
      </c>
      <c r="D3512" s="561" t="s">
        <v>12643</v>
      </c>
      <c r="E3512" s="706" t="s">
        <v>12644</v>
      </c>
      <c r="F3512" s="706" t="s">
        <v>243</v>
      </c>
      <c r="G3512" s="706" t="s">
        <v>4082</v>
      </c>
      <c r="H3512" s="706" t="s">
        <v>9370</v>
      </c>
      <c r="I3512" s="561" t="s">
        <v>12568</v>
      </c>
      <c r="J3512" s="561" t="s">
        <v>4859</v>
      </c>
      <c r="K3512" s="706" t="s">
        <v>3586</v>
      </c>
      <c r="L3512" s="710">
        <v>1</v>
      </c>
    </row>
    <row r="3513" spans="1:12" s="230" customFormat="1" ht="33.75" customHeight="1" outlineLevel="2" x14ac:dyDescent="0.2">
      <c r="A3513" s="706">
        <v>251</v>
      </c>
      <c r="B3513" s="706" t="s">
        <v>12701</v>
      </c>
      <c r="C3513" s="706" t="s">
        <v>12642</v>
      </c>
      <c r="D3513" s="561" t="s">
        <v>12643</v>
      </c>
      <c r="E3513" s="706" t="s">
        <v>12644</v>
      </c>
      <c r="F3513" s="706" t="s">
        <v>235</v>
      </c>
      <c r="G3513" s="706" t="s">
        <v>4082</v>
      </c>
      <c r="H3513" s="706" t="s">
        <v>9370</v>
      </c>
      <c r="I3513" s="561" t="s">
        <v>12568</v>
      </c>
      <c r="J3513" s="561" t="s">
        <v>4859</v>
      </c>
      <c r="K3513" s="706" t="s">
        <v>3586</v>
      </c>
      <c r="L3513" s="710">
        <v>1</v>
      </c>
    </row>
    <row r="3514" spans="1:12" s="230" customFormat="1" ht="33.75" customHeight="1" outlineLevel="2" x14ac:dyDescent="0.2">
      <c r="A3514" s="706">
        <v>252</v>
      </c>
      <c r="B3514" s="706" t="s">
        <v>12702</v>
      </c>
      <c r="C3514" s="706" t="s">
        <v>12642</v>
      </c>
      <c r="D3514" s="561" t="s">
        <v>12703</v>
      </c>
      <c r="E3514" s="706" t="s">
        <v>3334</v>
      </c>
      <c r="F3514" s="706" t="s">
        <v>33</v>
      </c>
      <c r="G3514" s="706" t="s">
        <v>4082</v>
      </c>
      <c r="H3514" s="706" t="s">
        <v>9370</v>
      </c>
      <c r="I3514" s="561" t="s">
        <v>12568</v>
      </c>
      <c r="J3514" s="561" t="s">
        <v>4859</v>
      </c>
      <c r="K3514" s="706" t="s">
        <v>3586</v>
      </c>
      <c r="L3514" s="710">
        <v>1</v>
      </c>
    </row>
    <row r="3515" spans="1:12" s="230" customFormat="1" ht="33.75" customHeight="1" outlineLevel="2" x14ac:dyDescent="0.2">
      <c r="A3515" s="706">
        <v>253</v>
      </c>
      <c r="B3515" s="706" t="s">
        <v>12704</v>
      </c>
      <c r="C3515" s="706" t="s">
        <v>12642</v>
      </c>
      <c r="D3515" s="561" t="s">
        <v>12703</v>
      </c>
      <c r="E3515" s="706" t="s">
        <v>3334</v>
      </c>
      <c r="F3515" s="706" t="s">
        <v>34</v>
      </c>
      <c r="G3515" s="706" t="s">
        <v>4082</v>
      </c>
      <c r="H3515" s="706" t="s">
        <v>9370</v>
      </c>
      <c r="I3515" s="561" t="s">
        <v>12568</v>
      </c>
      <c r="J3515" s="561" t="s">
        <v>4859</v>
      </c>
      <c r="K3515" s="706" t="s">
        <v>3586</v>
      </c>
      <c r="L3515" s="710">
        <v>1</v>
      </c>
    </row>
    <row r="3516" spans="1:12" s="230" customFormat="1" ht="33.75" customHeight="1" outlineLevel="2" x14ac:dyDescent="0.2">
      <c r="A3516" s="706">
        <v>254</v>
      </c>
      <c r="B3516" s="706" t="s">
        <v>12705</v>
      </c>
      <c r="C3516" s="706" t="s">
        <v>12642</v>
      </c>
      <c r="D3516" s="561" t="s">
        <v>12703</v>
      </c>
      <c r="E3516" s="706" t="s">
        <v>3334</v>
      </c>
      <c r="F3516" s="706" t="s">
        <v>110</v>
      </c>
      <c r="G3516" s="706" t="s">
        <v>4082</v>
      </c>
      <c r="H3516" s="706" t="s">
        <v>9370</v>
      </c>
      <c r="I3516" s="561" t="s">
        <v>12568</v>
      </c>
      <c r="J3516" s="561" t="s">
        <v>4859</v>
      </c>
      <c r="K3516" s="706" t="s">
        <v>3586</v>
      </c>
      <c r="L3516" s="710">
        <v>1</v>
      </c>
    </row>
    <row r="3517" spans="1:12" s="230" customFormat="1" ht="33.75" customHeight="1" outlineLevel="2" x14ac:dyDescent="0.2">
      <c r="A3517" s="706">
        <v>255</v>
      </c>
      <c r="B3517" s="706" t="s">
        <v>12706</v>
      </c>
      <c r="C3517" s="706" t="s">
        <v>12642</v>
      </c>
      <c r="D3517" s="561" t="s">
        <v>12703</v>
      </c>
      <c r="E3517" s="706" t="s">
        <v>3334</v>
      </c>
      <c r="F3517" s="706" t="s">
        <v>32</v>
      </c>
      <c r="G3517" s="706" t="s">
        <v>4082</v>
      </c>
      <c r="H3517" s="706" t="s">
        <v>9370</v>
      </c>
      <c r="I3517" s="561" t="s">
        <v>12568</v>
      </c>
      <c r="J3517" s="561" t="s">
        <v>4859</v>
      </c>
      <c r="K3517" s="706" t="s">
        <v>3586</v>
      </c>
      <c r="L3517" s="710">
        <v>1</v>
      </c>
    </row>
    <row r="3518" spans="1:12" s="230" customFormat="1" ht="33.75" customHeight="1" outlineLevel="2" x14ac:dyDescent="0.2">
      <c r="A3518" s="706">
        <v>256</v>
      </c>
      <c r="B3518" s="706" t="s">
        <v>12707</v>
      </c>
      <c r="C3518" s="706" t="s">
        <v>12642</v>
      </c>
      <c r="D3518" s="561" t="s">
        <v>12703</v>
      </c>
      <c r="E3518" s="706" t="s">
        <v>3334</v>
      </c>
      <c r="F3518" s="706" t="s">
        <v>145</v>
      </c>
      <c r="G3518" s="706" t="s">
        <v>4082</v>
      </c>
      <c r="H3518" s="706" t="s">
        <v>9370</v>
      </c>
      <c r="I3518" s="561" t="s">
        <v>12568</v>
      </c>
      <c r="J3518" s="561" t="s">
        <v>4859</v>
      </c>
      <c r="K3518" s="706" t="s">
        <v>3586</v>
      </c>
      <c r="L3518" s="710">
        <v>1</v>
      </c>
    </row>
    <row r="3519" spans="1:12" s="230" customFormat="1" ht="33.75" customHeight="1" outlineLevel="2" x14ac:dyDescent="0.2">
      <c r="A3519" s="706">
        <v>257</v>
      </c>
      <c r="B3519" s="706" t="s">
        <v>12708</v>
      </c>
      <c r="C3519" s="706" t="s">
        <v>12642</v>
      </c>
      <c r="D3519" s="561" t="s">
        <v>12703</v>
      </c>
      <c r="E3519" s="706" t="s">
        <v>3334</v>
      </c>
      <c r="F3519" s="706" t="s">
        <v>109</v>
      </c>
      <c r="G3519" s="706" t="s">
        <v>4082</v>
      </c>
      <c r="H3519" s="706" t="s">
        <v>9370</v>
      </c>
      <c r="I3519" s="561" t="s">
        <v>12568</v>
      </c>
      <c r="J3519" s="561" t="s">
        <v>4859</v>
      </c>
      <c r="K3519" s="706" t="s">
        <v>3586</v>
      </c>
      <c r="L3519" s="710">
        <v>1</v>
      </c>
    </row>
    <row r="3520" spans="1:12" s="230" customFormat="1" ht="33.75" customHeight="1" outlineLevel="2" x14ac:dyDescent="0.2">
      <c r="A3520" s="706">
        <v>258</v>
      </c>
      <c r="B3520" s="706" t="s">
        <v>12709</v>
      </c>
      <c r="C3520" s="706" t="s">
        <v>12642</v>
      </c>
      <c r="D3520" s="561" t="s">
        <v>12703</v>
      </c>
      <c r="E3520" s="706" t="s">
        <v>3334</v>
      </c>
      <c r="F3520" s="706" t="s">
        <v>35</v>
      </c>
      <c r="G3520" s="706" t="s">
        <v>4082</v>
      </c>
      <c r="H3520" s="706" t="s">
        <v>9370</v>
      </c>
      <c r="I3520" s="561" t="s">
        <v>12568</v>
      </c>
      <c r="J3520" s="561" t="s">
        <v>4859</v>
      </c>
      <c r="K3520" s="706" t="s">
        <v>3586</v>
      </c>
      <c r="L3520" s="710">
        <v>1</v>
      </c>
    </row>
    <row r="3521" spans="1:12" s="230" customFormat="1" ht="33.75" customHeight="1" outlineLevel="2" x14ac:dyDescent="0.2">
      <c r="A3521" s="706">
        <v>259</v>
      </c>
      <c r="B3521" s="706" t="s">
        <v>12710</v>
      </c>
      <c r="C3521" s="706" t="s">
        <v>12642</v>
      </c>
      <c r="D3521" s="561" t="s">
        <v>12659</v>
      </c>
      <c r="E3521" s="706" t="s">
        <v>3334</v>
      </c>
      <c r="F3521" s="706" t="s">
        <v>106</v>
      </c>
      <c r="G3521" s="706" t="s">
        <v>4082</v>
      </c>
      <c r="H3521" s="706" t="s">
        <v>9370</v>
      </c>
      <c r="I3521" s="561" t="s">
        <v>12568</v>
      </c>
      <c r="J3521" s="561" t="s">
        <v>4859</v>
      </c>
      <c r="K3521" s="706" t="s">
        <v>3586</v>
      </c>
      <c r="L3521" s="710">
        <v>1</v>
      </c>
    </row>
    <row r="3522" spans="1:12" s="230" customFormat="1" ht="33.75" customHeight="1" outlineLevel="2" x14ac:dyDescent="0.2">
      <c r="A3522" s="706">
        <v>260</v>
      </c>
      <c r="B3522" s="706" t="s">
        <v>12711</v>
      </c>
      <c r="C3522" s="706" t="s">
        <v>12642</v>
      </c>
      <c r="D3522" s="561" t="s">
        <v>12659</v>
      </c>
      <c r="E3522" s="706" t="s">
        <v>3334</v>
      </c>
      <c r="F3522" s="706" t="s">
        <v>71</v>
      </c>
      <c r="G3522" s="706" t="s">
        <v>4082</v>
      </c>
      <c r="H3522" s="706" t="s">
        <v>9370</v>
      </c>
      <c r="I3522" s="561" t="s">
        <v>12568</v>
      </c>
      <c r="J3522" s="561" t="s">
        <v>4859</v>
      </c>
      <c r="K3522" s="706" t="s">
        <v>3586</v>
      </c>
      <c r="L3522" s="710">
        <v>1</v>
      </c>
    </row>
    <row r="3523" spans="1:12" s="230" customFormat="1" ht="33.75" customHeight="1" outlineLevel="2" x14ac:dyDescent="0.2">
      <c r="A3523" s="706">
        <v>261</v>
      </c>
      <c r="B3523" s="706" t="s">
        <v>12712</v>
      </c>
      <c r="C3523" s="706" t="s">
        <v>12642</v>
      </c>
      <c r="D3523" s="561" t="s">
        <v>12659</v>
      </c>
      <c r="E3523" s="706" t="s">
        <v>3334</v>
      </c>
      <c r="F3523" s="706" t="s">
        <v>112</v>
      </c>
      <c r="G3523" s="706" t="s">
        <v>4082</v>
      </c>
      <c r="H3523" s="706" t="s">
        <v>9370</v>
      </c>
      <c r="I3523" s="561" t="s">
        <v>12568</v>
      </c>
      <c r="J3523" s="561" t="s">
        <v>4859</v>
      </c>
      <c r="K3523" s="706" t="s">
        <v>3586</v>
      </c>
      <c r="L3523" s="710">
        <v>1</v>
      </c>
    </row>
    <row r="3524" spans="1:12" s="230" customFormat="1" ht="33.75" customHeight="1" outlineLevel="2" x14ac:dyDescent="0.2">
      <c r="A3524" s="706">
        <v>262</v>
      </c>
      <c r="B3524" s="706" t="s">
        <v>12713</v>
      </c>
      <c r="C3524" s="706" t="s">
        <v>12642</v>
      </c>
      <c r="D3524" s="561" t="s">
        <v>12659</v>
      </c>
      <c r="E3524" s="706" t="s">
        <v>3334</v>
      </c>
      <c r="F3524" s="706" t="s">
        <v>31</v>
      </c>
      <c r="G3524" s="706" t="s">
        <v>4082</v>
      </c>
      <c r="H3524" s="706" t="s">
        <v>9370</v>
      </c>
      <c r="I3524" s="561" t="s">
        <v>12568</v>
      </c>
      <c r="J3524" s="561" t="s">
        <v>4859</v>
      </c>
      <c r="K3524" s="706" t="s">
        <v>3586</v>
      </c>
      <c r="L3524" s="710">
        <v>1</v>
      </c>
    </row>
    <row r="3525" spans="1:12" s="230" customFormat="1" ht="33.75" customHeight="1" outlineLevel="2" x14ac:dyDescent="0.2">
      <c r="A3525" s="706">
        <v>263</v>
      </c>
      <c r="B3525" s="706" t="s">
        <v>12714</v>
      </c>
      <c r="C3525" s="706" t="s">
        <v>12642</v>
      </c>
      <c r="D3525" s="561" t="s">
        <v>12703</v>
      </c>
      <c r="E3525" s="706" t="s">
        <v>3334</v>
      </c>
      <c r="F3525" s="706" t="s">
        <v>142</v>
      </c>
      <c r="G3525" s="706" t="s">
        <v>4082</v>
      </c>
      <c r="H3525" s="706" t="s">
        <v>9370</v>
      </c>
      <c r="I3525" s="561" t="s">
        <v>12568</v>
      </c>
      <c r="J3525" s="561" t="s">
        <v>4859</v>
      </c>
      <c r="K3525" s="706" t="s">
        <v>3586</v>
      </c>
      <c r="L3525" s="710">
        <v>1</v>
      </c>
    </row>
    <row r="3526" spans="1:12" s="230" customFormat="1" ht="33.75" customHeight="1" outlineLevel="2" x14ac:dyDescent="0.2">
      <c r="A3526" s="706">
        <v>264</v>
      </c>
      <c r="B3526" s="706" t="s">
        <v>12715</v>
      </c>
      <c r="C3526" s="706" t="s">
        <v>12642</v>
      </c>
      <c r="D3526" s="561" t="s">
        <v>12659</v>
      </c>
      <c r="E3526" s="706" t="s">
        <v>3334</v>
      </c>
      <c r="F3526" s="706" t="s">
        <v>91</v>
      </c>
      <c r="G3526" s="706" t="s">
        <v>4082</v>
      </c>
      <c r="H3526" s="706" t="s">
        <v>9370</v>
      </c>
      <c r="I3526" s="561" t="s">
        <v>12568</v>
      </c>
      <c r="J3526" s="561" t="s">
        <v>4859</v>
      </c>
      <c r="K3526" s="706" t="s">
        <v>3586</v>
      </c>
      <c r="L3526" s="710">
        <v>1</v>
      </c>
    </row>
    <row r="3527" spans="1:12" s="230" customFormat="1" ht="33.75" customHeight="1" outlineLevel="2" x14ac:dyDescent="0.2">
      <c r="A3527" s="706">
        <v>265</v>
      </c>
      <c r="B3527" s="706" t="s">
        <v>12716</v>
      </c>
      <c r="C3527" s="706" t="s">
        <v>12642</v>
      </c>
      <c r="D3527" s="561" t="s">
        <v>12659</v>
      </c>
      <c r="E3527" s="706" t="s">
        <v>3334</v>
      </c>
      <c r="F3527" s="706" t="s">
        <v>112</v>
      </c>
      <c r="G3527" s="706" t="s">
        <v>4082</v>
      </c>
      <c r="H3527" s="706" t="s">
        <v>9370</v>
      </c>
      <c r="I3527" s="561" t="s">
        <v>12568</v>
      </c>
      <c r="J3527" s="561" t="s">
        <v>4859</v>
      </c>
      <c r="K3527" s="706" t="s">
        <v>3586</v>
      </c>
      <c r="L3527" s="710">
        <v>1</v>
      </c>
    </row>
    <row r="3528" spans="1:12" s="230" customFormat="1" ht="33.75" customHeight="1" outlineLevel="2" x14ac:dyDescent="0.2">
      <c r="A3528" s="706">
        <v>266</v>
      </c>
      <c r="B3528" s="706" t="s">
        <v>12717</v>
      </c>
      <c r="C3528" s="706" t="s">
        <v>12642</v>
      </c>
      <c r="D3528" s="561" t="s">
        <v>12659</v>
      </c>
      <c r="E3528" s="706" t="s">
        <v>3334</v>
      </c>
      <c r="F3528" s="706" t="s">
        <v>30</v>
      </c>
      <c r="G3528" s="706" t="s">
        <v>4082</v>
      </c>
      <c r="H3528" s="706" t="s">
        <v>9370</v>
      </c>
      <c r="I3528" s="561" t="s">
        <v>12568</v>
      </c>
      <c r="J3528" s="561" t="s">
        <v>4859</v>
      </c>
      <c r="K3528" s="706" t="s">
        <v>3586</v>
      </c>
      <c r="L3528" s="710">
        <v>1</v>
      </c>
    </row>
    <row r="3529" spans="1:12" s="230" customFormat="1" ht="33.75" customHeight="1" outlineLevel="2" x14ac:dyDescent="0.2">
      <c r="A3529" s="706">
        <v>267</v>
      </c>
      <c r="B3529" s="706" t="s">
        <v>12718</v>
      </c>
      <c r="C3529" s="706" t="s">
        <v>12642</v>
      </c>
      <c r="D3529" s="561" t="s">
        <v>12703</v>
      </c>
      <c r="E3529" s="706" t="s">
        <v>3334</v>
      </c>
      <c r="F3529" s="706" t="s">
        <v>143</v>
      </c>
      <c r="G3529" s="706" t="s">
        <v>4082</v>
      </c>
      <c r="H3529" s="706" t="s">
        <v>9370</v>
      </c>
      <c r="I3529" s="561" t="s">
        <v>12568</v>
      </c>
      <c r="J3529" s="561" t="s">
        <v>4859</v>
      </c>
      <c r="K3529" s="706" t="s">
        <v>3586</v>
      </c>
      <c r="L3529" s="710">
        <v>1</v>
      </c>
    </row>
    <row r="3530" spans="1:12" s="230" customFormat="1" ht="33.75" customHeight="1" outlineLevel="2" x14ac:dyDescent="0.2">
      <c r="A3530" s="706">
        <v>268</v>
      </c>
      <c r="B3530" s="706" t="s">
        <v>12719</v>
      </c>
      <c r="C3530" s="706" t="s">
        <v>12642</v>
      </c>
      <c r="D3530" s="561" t="s">
        <v>12659</v>
      </c>
      <c r="E3530" s="706" t="s">
        <v>3334</v>
      </c>
      <c r="F3530" s="706" t="s">
        <v>91</v>
      </c>
      <c r="G3530" s="706" t="s">
        <v>4082</v>
      </c>
      <c r="H3530" s="706" t="s">
        <v>9370</v>
      </c>
      <c r="I3530" s="561" t="s">
        <v>12568</v>
      </c>
      <c r="J3530" s="561" t="s">
        <v>4859</v>
      </c>
      <c r="K3530" s="706" t="s">
        <v>3586</v>
      </c>
      <c r="L3530" s="710">
        <v>1</v>
      </c>
    </row>
    <row r="3531" spans="1:12" s="230" customFormat="1" ht="33.75" customHeight="1" outlineLevel="2" x14ac:dyDescent="0.2">
      <c r="A3531" s="706">
        <v>269</v>
      </c>
      <c r="B3531" s="706" t="s">
        <v>12720</v>
      </c>
      <c r="C3531" s="706" t="s">
        <v>12721</v>
      </c>
      <c r="D3531" s="561" t="s">
        <v>12722</v>
      </c>
      <c r="E3531" s="706" t="s">
        <v>3863</v>
      </c>
      <c r="F3531" s="706" t="s">
        <v>3375</v>
      </c>
      <c r="G3531" s="706" t="s">
        <v>4082</v>
      </c>
      <c r="H3531" s="706" t="s">
        <v>10725</v>
      </c>
      <c r="I3531" s="561" t="s">
        <v>12568</v>
      </c>
      <c r="J3531" s="561" t="s">
        <v>4859</v>
      </c>
      <c r="K3531" s="706" t="s">
        <v>3586</v>
      </c>
      <c r="L3531" s="710">
        <v>1</v>
      </c>
    </row>
    <row r="3532" spans="1:12" s="230" customFormat="1" ht="33.75" customHeight="1" outlineLevel="2" x14ac:dyDescent="0.2">
      <c r="A3532" s="706">
        <v>270</v>
      </c>
      <c r="B3532" s="706" t="s">
        <v>12723</v>
      </c>
      <c r="C3532" s="706" t="s">
        <v>12721</v>
      </c>
      <c r="D3532" s="561" t="s">
        <v>12724</v>
      </c>
      <c r="E3532" s="706" t="s">
        <v>3863</v>
      </c>
      <c r="F3532" s="706" t="s">
        <v>181</v>
      </c>
      <c r="G3532" s="706" t="s">
        <v>4082</v>
      </c>
      <c r="H3532" s="706" t="s">
        <v>10725</v>
      </c>
      <c r="I3532" s="561" t="s">
        <v>12568</v>
      </c>
      <c r="J3532" s="561" t="s">
        <v>4859</v>
      </c>
      <c r="K3532" s="706" t="s">
        <v>3586</v>
      </c>
      <c r="L3532" s="710">
        <v>1</v>
      </c>
    </row>
    <row r="3533" spans="1:12" s="230" customFormat="1" ht="33.75" customHeight="1" outlineLevel="2" x14ac:dyDescent="0.2">
      <c r="A3533" s="706">
        <v>271</v>
      </c>
      <c r="B3533" s="706" t="s">
        <v>12725</v>
      </c>
      <c r="C3533" s="706" t="s">
        <v>12721</v>
      </c>
      <c r="D3533" s="561" t="s">
        <v>12726</v>
      </c>
      <c r="E3533" s="706" t="s">
        <v>3863</v>
      </c>
      <c r="F3533" s="706" t="s">
        <v>3392</v>
      </c>
      <c r="G3533" s="706" t="s">
        <v>4082</v>
      </c>
      <c r="H3533" s="706" t="s">
        <v>10725</v>
      </c>
      <c r="I3533" s="561" t="s">
        <v>12568</v>
      </c>
      <c r="J3533" s="561" t="s">
        <v>4859</v>
      </c>
      <c r="K3533" s="706" t="s">
        <v>3586</v>
      </c>
      <c r="L3533" s="710">
        <v>1</v>
      </c>
    </row>
    <row r="3534" spans="1:12" s="230" customFormat="1" ht="33.75" customHeight="1" outlineLevel="2" x14ac:dyDescent="0.2">
      <c r="A3534" s="706">
        <v>272</v>
      </c>
      <c r="B3534" s="706" t="s">
        <v>12727</v>
      </c>
      <c r="C3534" s="706" t="s">
        <v>12721</v>
      </c>
      <c r="D3534" s="561" t="s">
        <v>12726</v>
      </c>
      <c r="E3534" s="706" t="s">
        <v>3863</v>
      </c>
      <c r="F3534" s="706" t="s">
        <v>3386</v>
      </c>
      <c r="G3534" s="706" t="s">
        <v>4082</v>
      </c>
      <c r="H3534" s="706" t="s">
        <v>10725</v>
      </c>
      <c r="I3534" s="561" t="s">
        <v>12568</v>
      </c>
      <c r="J3534" s="561" t="s">
        <v>4859</v>
      </c>
      <c r="K3534" s="706" t="s">
        <v>3586</v>
      </c>
      <c r="L3534" s="710">
        <v>1</v>
      </c>
    </row>
    <row r="3535" spans="1:12" s="230" customFormat="1" ht="33.75" customHeight="1" outlineLevel="2" x14ac:dyDescent="0.2">
      <c r="A3535" s="706">
        <v>273</v>
      </c>
      <c r="B3535" s="706" t="s">
        <v>12728</v>
      </c>
      <c r="C3535" s="706" t="s">
        <v>12721</v>
      </c>
      <c r="D3535" s="561" t="s">
        <v>12726</v>
      </c>
      <c r="E3535" s="706" t="s">
        <v>3863</v>
      </c>
      <c r="F3535" s="706" t="s">
        <v>3397</v>
      </c>
      <c r="G3535" s="706" t="s">
        <v>4082</v>
      </c>
      <c r="H3535" s="706" t="s">
        <v>10725</v>
      </c>
      <c r="I3535" s="561" t="s">
        <v>12568</v>
      </c>
      <c r="J3535" s="561" t="s">
        <v>4859</v>
      </c>
      <c r="K3535" s="706" t="s">
        <v>3586</v>
      </c>
      <c r="L3535" s="710">
        <v>1</v>
      </c>
    </row>
    <row r="3536" spans="1:12" s="230" customFormat="1" ht="33.75" customHeight="1" outlineLevel="2" x14ac:dyDescent="0.2">
      <c r="A3536" s="706">
        <v>274</v>
      </c>
      <c r="B3536" s="706" t="s">
        <v>12729</v>
      </c>
      <c r="C3536" s="706" t="s">
        <v>12721</v>
      </c>
      <c r="D3536" s="561" t="s">
        <v>12726</v>
      </c>
      <c r="E3536" s="706" t="s">
        <v>3863</v>
      </c>
      <c r="F3536" s="706" t="s">
        <v>3358</v>
      </c>
      <c r="G3536" s="706" t="s">
        <v>4082</v>
      </c>
      <c r="H3536" s="706" t="s">
        <v>10725</v>
      </c>
      <c r="I3536" s="561" t="s">
        <v>12568</v>
      </c>
      <c r="J3536" s="561" t="s">
        <v>4859</v>
      </c>
      <c r="K3536" s="706" t="s">
        <v>3586</v>
      </c>
      <c r="L3536" s="710">
        <v>1</v>
      </c>
    </row>
    <row r="3537" spans="1:12" s="230" customFormat="1" ht="33.75" customHeight="1" outlineLevel="2" x14ac:dyDescent="0.2">
      <c r="A3537" s="706">
        <v>275</v>
      </c>
      <c r="B3537" s="706" t="s">
        <v>12730</v>
      </c>
      <c r="C3537" s="706" t="s">
        <v>12721</v>
      </c>
      <c r="D3537" s="561" t="s">
        <v>12724</v>
      </c>
      <c r="E3537" s="706" t="s">
        <v>3863</v>
      </c>
      <c r="F3537" s="706" t="s">
        <v>31</v>
      </c>
      <c r="G3537" s="706" t="s">
        <v>4082</v>
      </c>
      <c r="H3537" s="706" t="s">
        <v>10725</v>
      </c>
      <c r="I3537" s="561" t="s">
        <v>12568</v>
      </c>
      <c r="J3537" s="561" t="s">
        <v>4859</v>
      </c>
      <c r="K3537" s="706" t="s">
        <v>3586</v>
      </c>
      <c r="L3537" s="710">
        <v>1</v>
      </c>
    </row>
    <row r="3538" spans="1:12" s="230" customFormat="1" ht="33.75" customHeight="1" outlineLevel="2" x14ac:dyDescent="0.2">
      <c r="A3538" s="706">
        <v>276</v>
      </c>
      <c r="B3538" s="706" t="s">
        <v>12731</v>
      </c>
      <c r="C3538" s="706" t="s">
        <v>12721</v>
      </c>
      <c r="D3538" s="561" t="s">
        <v>12724</v>
      </c>
      <c r="E3538" s="706" t="s">
        <v>3863</v>
      </c>
      <c r="F3538" s="706" t="s">
        <v>180</v>
      </c>
      <c r="G3538" s="706" t="s">
        <v>4082</v>
      </c>
      <c r="H3538" s="706" t="s">
        <v>10725</v>
      </c>
      <c r="I3538" s="561" t="s">
        <v>12568</v>
      </c>
      <c r="J3538" s="561" t="s">
        <v>4859</v>
      </c>
      <c r="K3538" s="706" t="s">
        <v>3586</v>
      </c>
      <c r="L3538" s="710">
        <v>1</v>
      </c>
    </row>
    <row r="3539" spans="1:12" s="230" customFormat="1" ht="33.75" customHeight="1" outlineLevel="2" x14ac:dyDescent="0.2">
      <c r="A3539" s="706">
        <v>277</v>
      </c>
      <c r="B3539" s="706" t="s">
        <v>12732</v>
      </c>
      <c r="C3539" s="706" t="s">
        <v>12721</v>
      </c>
      <c r="D3539" s="561" t="s">
        <v>12726</v>
      </c>
      <c r="E3539" s="706" t="s">
        <v>3863</v>
      </c>
      <c r="F3539" s="706" t="s">
        <v>239</v>
      </c>
      <c r="G3539" s="706" t="s">
        <v>4082</v>
      </c>
      <c r="H3539" s="706" t="s">
        <v>10725</v>
      </c>
      <c r="I3539" s="561" t="s">
        <v>12568</v>
      </c>
      <c r="J3539" s="561" t="s">
        <v>4859</v>
      </c>
      <c r="K3539" s="706" t="s">
        <v>3586</v>
      </c>
      <c r="L3539" s="710">
        <v>1</v>
      </c>
    </row>
    <row r="3540" spans="1:12" s="230" customFormat="1" ht="33.75" customHeight="1" outlineLevel="2" x14ac:dyDescent="0.2">
      <c r="A3540" s="706">
        <v>278</v>
      </c>
      <c r="B3540" s="706" t="s">
        <v>12733</v>
      </c>
      <c r="C3540" s="706" t="s">
        <v>12721</v>
      </c>
      <c r="D3540" s="561" t="s">
        <v>12722</v>
      </c>
      <c r="E3540" s="706" t="s">
        <v>3863</v>
      </c>
      <c r="F3540" s="706" t="s">
        <v>237</v>
      </c>
      <c r="G3540" s="706" t="s">
        <v>4082</v>
      </c>
      <c r="H3540" s="706" t="s">
        <v>10725</v>
      </c>
      <c r="I3540" s="561" t="s">
        <v>12568</v>
      </c>
      <c r="J3540" s="561" t="s">
        <v>4859</v>
      </c>
      <c r="K3540" s="706" t="s">
        <v>3586</v>
      </c>
      <c r="L3540" s="710">
        <v>1</v>
      </c>
    </row>
    <row r="3541" spans="1:12" s="230" customFormat="1" ht="33.75" customHeight="1" outlineLevel="2" x14ac:dyDescent="0.2">
      <c r="A3541" s="706">
        <v>279</v>
      </c>
      <c r="B3541" s="706" t="s">
        <v>12734</v>
      </c>
      <c r="C3541" s="706" t="s">
        <v>12721</v>
      </c>
      <c r="D3541" s="561" t="s">
        <v>12726</v>
      </c>
      <c r="E3541" s="706" t="s">
        <v>3863</v>
      </c>
      <c r="F3541" s="706" t="s">
        <v>3370</v>
      </c>
      <c r="G3541" s="706" t="s">
        <v>4082</v>
      </c>
      <c r="H3541" s="706" t="s">
        <v>10725</v>
      </c>
      <c r="I3541" s="561" t="s">
        <v>12568</v>
      </c>
      <c r="J3541" s="561" t="s">
        <v>4859</v>
      </c>
      <c r="K3541" s="706" t="s">
        <v>3586</v>
      </c>
      <c r="L3541" s="710">
        <v>1</v>
      </c>
    </row>
    <row r="3542" spans="1:12" s="230" customFormat="1" ht="33.75" customHeight="1" outlineLevel="2" x14ac:dyDescent="0.2">
      <c r="A3542" s="706">
        <v>280</v>
      </c>
      <c r="B3542" s="706" t="s">
        <v>12735</v>
      </c>
      <c r="C3542" s="706" t="s">
        <v>12721</v>
      </c>
      <c r="D3542" s="561" t="s">
        <v>12722</v>
      </c>
      <c r="E3542" s="706" t="s">
        <v>3863</v>
      </c>
      <c r="F3542" s="706" t="s">
        <v>3320</v>
      </c>
      <c r="G3542" s="706" t="s">
        <v>4082</v>
      </c>
      <c r="H3542" s="706" t="s">
        <v>10725</v>
      </c>
      <c r="I3542" s="561" t="s">
        <v>12568</v>
      </c>
      <c r="J3542" s="561" t="s">
        <v>4859</v>
      </c>
      <c r="K3542" s="706" t="s">
        <v>3586</v>
      </c>
      <c r="L3542" s="710">
        <v>1</v>
      </c>
    </row>
    <row r="3543" spans="1:12" s="230" customFormat="1" ht="33.75" customHeight="1" outlineLevel="2" x14ac:dyDescent="0.2">
      <c r="A3543" s="706">
        <v>281</v>
      </c>
      <c r="B3543" s="706" t="s">
        <v>12736</v>
      </c>
      <c r="C3543" s="706" t="s">
        <v>12721</v>
      </c>
      <c r="D3543" s="561" t="s">
        <v>12722</v>
      </c>
      <c r="E3543" s="706" t="s">
        <v>3863</v>
      </c>
      <c r="F3543" s="706" t="s">
        <v>3383</v>
      </c>
      <c r="G3543" s="706" t="s">
        <v>4082</v>
      </c>
      <c r="H3543" s="706" t="s">
        <v>10725</v>
      </c>
      <c r="I3543" s="561" t="s">
        <v>12568</v>
      </c>
      <c r="J3543" s="561" t="s">
        <v>4859</v>
      </c>
      <c r="K3543" s="706" t="s">
        <v>3586</v>
      </c>
      <c r="L3543" s="710">
        <v>1</v>
      </c>
    </row>
    <row r="3544" spans="1:12" s="230" customFormat="1" ht="33.75" customHeight="1" outlineLevel="2" x14ac:dyDescent="0.2">
      <c r="A3544" s="706">
        <v>282</v>
      </c>
      <c r="B3544" s="706" t="s">
        <v>12737</v>
      </c>
      <c r="C3544" s="706" t="s">
        <v>12721</v>
      </c>
      <c r="D3544" s="561" t="s">
        <v>12722</v>
      </c>
      <c r="E3544" s="706" t="s">
        <v>3863</v>
      </c>
      <c r="F3544" s="706" t="s">
        <v>3341</v>
      </c>
      <c r="G3544" s="706" t="s">
        <v>4082</v>
      </c>
      <c r="H3544" s="706" t="s">
        <v>10725</v>
      </c>
      <c r="I3544" s="561" t="s">
        <v>12568</v>
      </c>
      <c r="J3544" s="561" t="s">
        <v>4859</v>
      </c>
      <c r="K3544" s="706" t="s">
        <v>3586</v>
      </c>
      <c r="L3544" s="710">
        <v>1</v>
      </c>
    </row>
    <row r="3545" spans="1:12" s="230" customFormat="1" ht="33.75" customHeight="1" outlineLevel="2" x14ac:dyDescent="0.2">
      <c r="A3545" s="706">
        <v>283</v>
      </c>
      <c r="B3545" s="706" t="s">
        <v>12738</v>
      </c>
      <c r="C3545" s="706" t="s">
        <v>12721</v>
      </c>
      <c r="D3545" s="561" t="s">
        <v>12722</v>
      </c>
      <c r="E3545" s="706" t="s">
        <v>3863</v>
      </c>
      <c r="F3545" s="706" t="s">
        <v>3326</v>
      </c>
      <c r="G3545" s="706" t="s">
        <v>4082</v>
      </c>
      <c r="H3545" s="706" t="s">
        <v>10725</v>
      </c>
      <c r="I3545" s="561" t="s">
        <v>12568</v>
      </c>
      <c r="J3545" s="561" t="s">
        <v>4859</v>
      </c>
      <c r="K3545" s="706" t="s">
        <v>3586</v>
      </c>
      <c r="L3545" s="710">
        <v>1</v>
      </c>
    </row>
    <row r="3546" spans="1:12" s="230" customFormat="1" ht="33.75" customHeight="1" outlineLevel="2" x14ac:dyDescent="0.2">
      <c r="A3546" s="706">
        <v>284</v>
      </c>
      <c r="B3546" s="706" t="s">
        <v>12739</v>
      </c>
      <c r="C3546" s="706" t="s">
        <v>12721</v>
      </c>
      <c r="D3546" s="561" t="s">
        <v>12722</v>
      </c>
      <c r="E3546" s="706" t="s">
        <v>3863</v>
      </c>
      <c r="F3546" s="706" t="s">
        <v>230</v>
      </c>
      <c r="G3546" s="706" t="s">
        <v>4082</v>
      </c>
      <c r="H3546" s="706" t="s">
        <v>10725</v>
      </c>
      <c r="I3546" s="561" t="s">
        <v>12568</v>
      </c>
      <c r="J3546" s="561" t="s">
        <v>4859</v>
      </c>
      <c r="K3546" s="706" t="s">
        <v>3586</v>
      </c>
      <c r="L3546" s="710">
        <v>1</v>
      </c>
    </row>
    <row r="3547" spans="1:12" s="230" customFormat="1" ht="33.75" customHeight="1" outlineLevel="2" x14ac:dyDescent="0.2">
      <c r="A3547" s="706">
        <v>285</v>
      </c>
      <c r="B3547" s="706" t="s">
        <v>12740</v>
      </c>
      <c r="C3547" s="706" t="s">
        <v>12721</v>
      </c>
      <c r="D3547" s="561" t="s">
        <v>12726</v>
      </c>
      <c r="E3547" s="706" t="s">
        <v>3863</v>
      </c>
      <c r="F3547" s="706" t="s">
        <v>235</v>
      </c>
      <c r="G3547" s="706" t="s">
        <v>4082</v>
      </c>
      <c r="H3547" s="706" t="s">
        <v>10725</v>
      </c>
      <c r="I3547" s="561" t="s">
        <v>12568</v>
      </c>
      <c r="J3547" s="561" t="s">
        <v>4859</v>
      </c>
      <c r="K3547" s="706" t="s">
        <v>3586</v>
      </c>
      <c r="L3547" s="710">
        <v>1</v>
      </c>
    </row>
    <row r="3548" spans="1:12" s="230" customFormat="1" ht="33.75" customHeight="1" outlineLevel="2" x14ac:dyDescent="0.2">
      <c r="A3548" s="706">
        <v>286</v>
      </c>
      <c r="B3548" s="706" t="s">
        <v>12741</v>
      </c>
      <c r="C3548" s="706" t="s">
        <v>12721</v>
      </c>
      <c r="D3548" s="561" t="s">
        <v>12724</v>
      </c>
      <c r="E3548" s="706" t="s">
        <v>3863</v>
      </c>
      <c r="F3548" s="706" t="s">
        <v>106</v>
      </c>
      <c r="G3548" s="706" t="s">
        <v>4082</v>
      </c>
      <c r="H3548" s="706" t="s">
        <v>10725</v>
      </c>
      <c r="I3548" s="561" t="s">
        <v>12568</v>
      </c>
      <c r="J3548" s="561" t="s">
        <v>4859</v>
      </c>
      <c r="K3548" s="706" t="s">
        <v>3586</v>
      </c>
      <c r="L3548" s="710">
        <v>1</v>
      </c>
    </row>
    <row r="3549" spans="1:12" s="230" customFormat="1" ht="33.75" customHeight="1" outlineLevel="2" x14ac:dyDescent="0.2">
      <c r="A3549" s="706">
        <v>287</v>
      </c>
      <c r="B3549" s="706" t="s">
        <v>12742</v>
      </c>
      <c r="C3549" s="706" t="s">
        <v>12721</v>
      </c>
      <c r="D3549" s="561" t="s">
        <v>12726</v>
      </c>
      <c r="E3549" s="706" t="s">
        <v>3863</v>
      </c>
      <c r="F3549" s="706" t="s">
        <v>208</v>
      </c>
      <c r="G3549" s="706" t="s">
        <v>4082</v>
      </c>
      <c r="H3549" s="706" t="s">
        <v>10725</v>
      </c>
      <c r="I3549" s="561" t="s">
        <v>12568</v>
      </c>
      <c r="J3549" s="561" t="s">
        <v>4859</v>
      </c>
      <c r="K3549" s="706" t="s">
        <v>3586</v>
      </c>
      <c r="L3549" s="710">
        <v>1</v>
      </c>
    </row>
    <row r="3550" spans="1:12" s="230" customFormat="1" ht="33.75" customHeight="1" outlineLevel="2" x14ac:dyDescent="0.2">
      <c r="A3550" s="706">
        <v>288</v>
      </c>
      <c r="B3550" s="706" t="s">
        <v>12743</v>
      </c>
      <c r="C3550" s="706" t="s">
        <v>12721</v>
      </c>
      <c r="D3550" s="561" t="s">
        <v>12726</v>
      </c>
      <c r="E3550" s="706" t="s">
        <v>3863</v>
      </c>
      <c r="F3550" s="706" t="s">
        <v>244</v>
      </c>
      <c r="G3550" s="706" t="s">
        <v>4082</v>
      </c>
      <c r="H3550" s="706" t="s">
        <v>10725</v>
      </c>
      <c r="I3550" s="561" t="s">
        <v>12568</v>
      </c>
      <c r="J3550" s="561" t="s">
        <v>4859</v>
      </c>
      <c r="K3550" s="706" t="s">
        <v>3586</v>
      </c>
      <c r="L3550" s="710">
        <v>1</v>
      </c>
    </row>
    <row r="3551" spans="1:12" s="230" customFormat="1" ht="33.75" customHeight="1" outlineLevel="2" x14ac:dyDescent="0.2">
      <c r="A3551" s="706">
        <v>289</v>
      </c>
      <c r="B3551" s="706" t="s">
        <v>12744</v>
      </c>
      <c r="C3551" s="706" t="s">
        <v>12721</v>
      </c>
      <c r="D3551" s="561" t="s">
        <v>12724</v>
      </c>
      <c r="E3551" s="706" t="s">
        <v>3863</v>
      </c>
      <c r="F3551" s="706" t="s">
        <v>30</v>
      </c>
      <c r="G3551" s="706" t="s">
        <v>4082</v>
      </c>
      <c r="H3551" s="706" t="s">
        <v>10725</v>
      </c>
      <c r="I3551" s="561" t="s">
        <v>12568</v>
      </c>
      <c r="J3551" s="561" t="s">
        <v>4859</v>
      </c>
      <c r="K3551" s="706" t="s">
        <v>3586</v>
      </c>
      <c r="L3551" s="710">
        <v>1</v>
      </c>
    </row>
    <row r="3552" spans="1:12" s="230" customFormat="1" ht="33.75" customHeight="1" outlineLevel="2" x14ac:dyDescent="0.2">
      <c r="A3552" s="706">
        <v>290</v>
      </c>
      <c r="B3552" s="706" t="s">
        <v>12745</v>
      </c>
      <c r="C3552" s="706" t="s">
        <v>12721</v>
      </c>
      <c r="D3552" s="561" t="s">
        <v>12722</v>
      </c>
      <c r="E3552" s="706" t="s">
        <v>3863</v>
      </c>
      <c r="F3552" s="706" t="s">
        <v>3300</v>
      </c>
      <c r="G3552" s="706" t="s">
        <v>4082</v>
      </c>
      <c r="H3552" s="706" t="s">
        <v>10725</v>
      </c>
      <c r="I3552" s="561" t="s">
        <v>12568</v>
      </c>
      <c r="J3552" s="561" t="s">
        <v>4859</v>
      </c>
      <c r="K3552" s="706" t="s">
        <v>3586</v>
      </c>
      <c r="L3552" s="710">
        <v>1</v>
      </c>
    </row>
    <row r="3553" spans="1:12" s="230" customFormat="1" ht="33.75" customHeight="1" outlineLevel="2" x14ac:dyDescent="0.2">
      <c r="A3553" s="706">
        <v>291</v>
      </c>
      <c r="B3553" s="706" t="s">
        <v>12746</v>
      </c>
      <c r="C3553" s="706" t="s">
        <v>12721</v>
      </c>
      <c r="D3553" s="561" t="s">
        <v>12726</v>
      </c>
      <c r="E3553" s="706" t="s">
        <v>3863</v>
      </c>
      <c r="F3553" s="706" t="s">
        <v>3330</v>
      </c>
      <c r="G3553" s="706" t="s">
        <v>4082</v>
      </c>
      <c r="H3553" s="706" t="s">
        <v>10725</v>
      </c>
      <c r="I3553" s="561" t="s">
        <v>12568</v>
      </c>
      <c r="J3553" s="561" t="s">
        <v>4859</v>
      </c>
      <c r="K3553" s="706" t="s">
        <v>3586</v>
      </c>
      <c r="L3553" s="710">
        <v>1</v>
      </c>
    </row>
    <row r="3554" spans="1:12" s="230" customFormat="1" ht="33.75" customHeight="1" outlineLevel="2" x14ac:dyDescent="0.2">
      <c r="A3554" s="706">
        <v>292</v>
      </c>
      <c r="B3554" s="706" t="s">
        <v>12747</v>
      </c>
      <c r="C3554" s="706" t="s">
        <v>12721</v>
      </c>
      <c r="D3554" s="561" t="s">
        <v>12724</v>
      </c>
      <c r="E3554" s="706" t="s">
        <v>3863</v>
      </c>
      <c r="F3554" s="706" t="s">
        <v>91</v>
      </c>
      <c r="G3554" s="706" t="s">
        <v>4082</v>
      </c>
      <c r="H3554" s="706" t="s">
        <v>10725</v>
      </c>
      <c r="I3554" s="561" t="s">
        <v>12568</v>
      </c>
      <c r="J3554" s="561" t="s">
        <v>4859</v>
      </c>
      <c r="K3554" s="706" t="s">
        <v>3586</v>
      </c>
      <c r="L3554" s="710">
        <v>1</v>
      </c>
    </row>
    <row r="3555" spans="1:12" s="230" customFormat="1" ht="33.75" customHeight="1" outlineLevel="2" x14ac:dyDescent="0.2">
      <c r="A3555" s="706">
        <v>293</v>
      </c>
      <c r="B3555" s="706" t="s">
        <v>12748</v>
      </c>
      <c r="C3555" s="706" t="s">
        <v>12721</v>
      </c>
      <c r="D3555" s="561" t="s">
        <v>12726</v>
      </c>
      <c r="E3555" s="706" t="s">
        <v>3863</v>
      </c>
      <c r="F3555" s="706" t="s">
        <v>3340</v>
      </c>
      <c r="G3555" s="706" t="s">
        <v>4082</v>
      </c>
      <c r="H3555" s="706" t="s">
        <v>10725</v>
      </c>
      <c r="I3555" s="561" t="s">
        <v>12568</v>
      </c>
      <c r="J3555" s="561" t="s">
        <v>4859</v>
      </c>
      <c r="K3555" s="706" t="s">
        <v>3586</v>
      </c>
      <c r="L3555" s="710">
        <v>1</v>
      </c>
    </row>
    <row r="3556" spans="1:12" s="230" customFormat="1" ht="33.75" customHeight="1" outlineLevel="2" x14ac:dyDescent="0.2">
      <c r="A3556" s="706">
        <v>294</v>
      </c>
      <c r="B3556" s="706" t="s">
        <v>12749</v>
      </c>
      <c r="C3556" s="706" t="s">
        <v>12721</v>
      </c>
      <c r="D3556" s="561" t="s">
        <v>12722</v>
      </c>
      <c r="E3556" s="706" t="s">
        <v>3863</v>
      </c>
      <c r="F3556" s="706" t="s">
        <v>3384</v>
      </c>
      <c r="G3556" s="706" t="s">
        <v>4082</v>
      </c>
      <c r="H3556" s="706" t="s">
        <v>10725</v>
      </c>
      <c r="I3556" s="561" t="s">
        <v>12568</v>
      </c>
      <c r="J3556" s="561" t="s">
        <v>4859</v>
      </c>
      <c r="K3556" s="706" t="s">
        <v>3586</v>
      </c>
      <c r="L3556" s="710">
        <v>1</v>
      </c>
    </row>
    <row r="3557" spans="1:12" s="230" customFormat="1" ht="33.75" customHeight="1" outlineLevel="2" x14ac:dyDescent="0.2">
      <c r="A3557" s="706">
        <v>295</v>
      </c>
      <c r="B3557" s="706" t="s">
        <v>12750</v>
      </c>
      <c r="C3557" s="706" t="s">
        <v>12721</v>
      </c>
      <c r="D3557" s="561" t="s">
        <v>12722</v>
      </c>
      <c r="E3557" s="706" t="s">
        <v>3863</v>
      </c>
      <c r="F3557" s="706" t="s">
        <v>3322</v>
      </c>
      <c r="G3557" s="706" t="s">
        <v>4082</v>
      </c>
      <c r="H3557" s="706" t="s">
        <v>10725</v>
      </c>
      <c r="I3557" s="561" t="s">
        <v>12568</v>
      </c>
      <c r="J3557" s="561" t="s">
        <v>4859</v>
      </c>
      <c r="K3557" s="706" t="s">
        <v>3586</v>
      </c>
      <c r="L3557" s="710">
        <v>1</v>
      </c>
    </row>
    <row r="3558" spans="1:12" s="230" customFormat="1" ht="33.75" customHeight="1" outlineLevel="2" x14ac:dyDescent="0.2">
      <c r="A3558" s="706">
        <v>296</v>
      </c>
      <c r="B3558" s="706" t="s">
        <v>12751</v>
      </c>
      <c r="C3558" s="706" t="s">
        <v>12721</v>
      </c>
      <c r="D3558" s="561" t="s">
        <v>12724</v>
      </c>
      <c r="E3558" s="706" t="s">
        <v>3863</v>
      </c>
      <c r="F3558" s="706" t="s">
        <v>144</v>
      </c>
      <c r="G3558" s="706" t="s">
        <v>4082</v>
      </c>
      <c r="H3558" s="706" t="s">
        <v>10725</v>
      </c>
      <c r="I3558" s="561" t="s">
        <v>12568</v>
      </c>
      <c r="J3558" s="561" t="s">
        <v>4859</v>
      </c>
      <c r="K3558" s="706" t="s">
        <v>3586</v>
      </c>
      <c r="L3558" s="710">
        <v>1</v>
      </c>
    </row>
    <row r="3559" spans="1:12" s="230" customFormat="1" ht="33.75" customHeight="1" outlineLevel="2" x14ac:dyDescent="0.2">
      <c r="A3559" s="706">
        <v>297</v>
      </c>
      <c r="B3559" s="706" t="s">
        <v>12752</v>
      </c>
      <c r="C3559" s="706" t="s">
        <v>12721</v>
      </c>
      <c r="D3559" s="561" t="s">
        <v>12724</v>
      </c>
      <c r="E3559" s="706" t="s">
        <v>3863</v>
      </c>
      <c r="F3559" s="706" t="s">
        <v>147</v>
      </c>
      <c r="G3559" s="706" t="s">
        <v>4082</v>
      </c>
      <c r="H3559" s="706" t="s">
        <v>10725</v>
      </c>
      <c r="I3559" s="561" t="s">
        <v>12568</v>
      </c>
      <c r="J3559" s="561" t="s">
        <v>4859</v>
      </c>
      <c r="K3559" s="706" t="s">
        <v>3586</v>
      </c>
      <c r="L3559" s="710">
        <v>1</v>
      </c>
    </row>
    <row r="3560" spans="1:12" s="230" customFormat="1" ht="33.75" customHeight="1" outlineLevel="2" x14ac:dyDescent="0.2">
      <c r="A3560" s="706">
        <v>298</v>
      </c>
      <c r="B3560" s="706" t="s">
        <v>12753</v>
      </c>
      <c r="C3560" s="706" t="s">
        <v>12721</v>
      </c>
      <c r="D3560" s="561" t="s">
        <v>12726</v>
      </c>
      <c r="E3560" s="706" t="s">
        <v>3863</v>
      </c>
      <c r="F3560" s="706" t="s">
        <v>3385</v>
      </c>
      <c r="G3560" s="706" t="s">
        <v>4082</v>
      </c>
      <c r="H3560" s="706" t="s">
        <v>10725</v>
      </c>
      <c r="I3560" s="561" t="s">
        <v>12568</v>
      </c>
      <c r="J3560" s="561" t="s">
        <v>4859</v>
      </c>
      <c r="K3560" s="706" t="s">
        <v>3586</v>
      </c>
      <c r="L3560" s="710">
        <v>1</v>
      </c>
    </row>
    <row r="3561" spans="1:12" s="230" customFormat="1" ht="33.75" customHeight="1" outlineLevel="2" x14ac:dyDescent="0.2">
      <c r="A3561" s="706">
        <v>299</v>
      </c>
      <c r="B3561" s="706" t="s">
        <v>12754</v>
      </c>
      <c r="C3561" s="706" t="s">
        <v>12721</v>
      </c>
      <c r="D3561" s="561" t="s">
        <v>12722</v>
      </c>
      <c r="E3561" s="706" t="s">
        <v>3863</v>
      </c>
      <c r="F3561" s="706" t="s">
        <v>200</v>
      </c>
      <c r="G3561" s="706" t="s">
        <v>4082</v>
      </c>
      <c r="H3561" s="706" t="s">
        <v>10725</v>
      </c>
      <c r="I3561" s="561" t="s">
        <v>12568</v>
      </c>
      <c r="J3561" s="561" t="s">
        <v>4859</v>
      </c>
      <c r="K3561" s="706" t="s">
        <v>3586</v>
      </c>
      <c r="L3561" s="710">
        <v>1</v>
      </c>
    </row>
    <row r="3562" spans="1:12" s="230" customFormat="1" ht="33.75" customHeight="1" outlineLevel="2" x14ac:dyDescent="0.2">
      <c r="A3562" s="706">
        <v>300</v>
      </c>
      <c r="B3562" s="706" t="s">
        <v>12755</v>
      </c>
      <c r="C3562" s="706" t="s">
        <v>12721</v>
      </c>
      <c r="D3562" s="561" t="s">
        <v>12724</v>
      </c>
      <c r="E3562" s="706" t="s">
        <v>3863</v>
      </c>
      <c r="F3562" s="706" t="s">
        <v>34</v>
      </c>
      <c r="G3562" s="706" t="s">
        <v>4082</v>
      </c>
      <c r="H3562" s="706" t="s">
        <v>10725</v>
      </c>
      <c r="I3562" s="561" t="s">
        <v>12568</v>
      </c>
      <c r="J3562" s="561" t="s">
        <v>4859</v>
      </c>
      <c r="K3562" s="706" t="s">
        <v>3586</v>
      </c>
      <c r="L3562" s="710">
        <v>1</v>
      </c>
    </row>
    <row r="3563" spans="1:12" s="230" customFormat="1" ht="33.75" customHeight="1" outlineLevel="2" x14ac:dyDescent="0.2">
      <c r="A3563" s="706">
        <v>301</v>
      </c>
      <c r="B3563" s="706" t="s">
        <v>12756</v>
      </c>
      <c r="C3563" s="706" t="s">
        <v>12721</v>
      </c>
      <c r="D3563" s="561" t="s">
        <v>12724</v>
      </c>
      <c r="E3563" s="706" t="s">
        <v>3863</v>
      </c>
      <c r="F3563" s="706" t="s">
        <v>176</v>
      </c>
      <c r="G3563" s="706" t="s">
        <v>4082</v>
      </c>
      <c r="H3563" s="706" t="s">
        <v>10725</v>
      </c>
      <c r="I3563" s="561" t="s">
        <v>12568</v>
      </c>
      <c r="J3563" s="561" t="s">
        <v>4859</v>
      </c>
      <c r="K3563" s="706" t="s">
        <v>3586</v>
      </c>
      <c r="L3563" s="710">
        <v>1</v>
      </c>
    </row>
    <row r="3564" spans="1:12" s="230" customFormat="1" ht="33.75" customHeight="1" outlineLevel="2" x14ac:dyDescent="0.2">
      <c r="A3564" s="706">
        <v>302</v>
      </c>
      <c r="B3564" s="706" t="s">
        <v>12757</v>
      </c>
      <c r="C3564" s="706" t="s">
        <v>12721</v>
      </c>
      <c r="D3564" s="561" t="s">
        <v>12726</v>
      </c>
      <c r="E3564" s="706" t="s">
        <v>3863</v>
      </c>
      <c r="F3564" s="706" t="s">
        <v>3318</v>
      </c>
      <c r="G3564" s="706" t="s">
        <v>4082</v>
      </c>
      <c r="H3564" s="706" t="s">
        <v>10725</v>
      </c>
      <c r="I3564" s="561" t="s">
        <v>12568</v>
      </c>
      <c r="J3564" s="561" t="s">
        <v>4859</v>
      </c>
      <c r="K3564" s="706" t="s">
        <v>3586</v>
      </c>
      <c r="L3564" s="710">
        <v>1</v>
      </c>
    </row>
    <row r="3565" spans="1:12" s="230" customFormat="1" ht="33.75" customHeight="1" outlineLevel="2" x14ac:dyDescent="0.2">
      <c r="A3565" s="706">
        <v>303</v>
      </c>
      <c r="B3565" s="706" t="s">
        <v>12758</v>
      </c>
      <c r="C3565" s="706" t="s">
        <v>12721</v>
      </c>
      <c r="D3565" s="561" t="s">
        <v>12724</v>
      </c>
      <c r="E3565" s="706" t="s">
        <v>3863</v>
      </c>
      <c r="F3565" s="706" t="s">
        <v>32</v>
      </c>
      <c r="G3565" s="706" t="s">
        <v>4082</v>
      </c>
      <c r="H3565" s="706" t="s">
        <v>10725</v>
      </c>
      <c r="I3565" s="561" t="s">
        <v>12568</v>
      </c>
      <c r="J3565" s="561" t="s">
        <v>4859</v>
      </c>
      <c r="K3565" s="706" t="s">
        <v>3586</v>
      </c>
      <c r="L3565" s="710">
        <v>1</v>
      </c>
    </row>
    <row r="3566" spans="1:12" s="230" customFormat="1" ht="33.75" customHeight="1" outlineLevel="2" x14ac:dyDescent="0.2">
      <c r="A3566" s="706">
        <v>304</v>
      </c>
      <c r="B3566" s="706" t="s">
        <v>12759</v>
      </c>
      <c r="C3566" s="706" t="s">
        <v>12721</v>
      </c>
      <c r="D3566" s="561" t="s">
        <v>12726</v>
      </c>
      <c r="E3566" s="706" t="s">
        <v>3863</v>
      </c>
      <c r="F3566" s="706" t="s">
        <v>3311</v>
      </c>
      <c r="G3566" s="706" t="s">
        <v>4082</v>
      </c>
      <c r="H3566" s="706" t="s">
        <v>10725</v>
      </c>
      <c r="I3566" s="561" t="s">
        <v>12568</v>
      </c>
      <c r="J3566" s="561" t="s">
        <v>4859</v>
      </c>
      <c r="K3566" s="706" t="s">
        <v>3586</v>
      </c>
      <c r="L3566" s="710">
        <v>1</v>
      </c>
    </row>
    <row r="3567" spans="1:12" s="230" customFormat="1" ht="33.75" customHeight="1" outlineLevel="2" x14ac:dyDescent="0.2">
      <c r="A3567" s="706">
        <v>305</v>
      </c>
      <c r="B3567" s="706" t="s">
        <v>12760</v>
      </c>
      <c r="C3567" s="706" t="s">
        <v>12721</v>
      </c>
      <c r="D3567" s="561" t="s">
        <v>12722</v>
      </c>
      <c r="E3567" s="706" t="s">
        <v>3863</v>
      </c>
      <c r="F3567" s="706" t="s">
        <v>3343</v>
      </c>
      <c r="G3567" s="706" t="s">
        <v>4082</v>
      </c>
      <c r="H3567" s="706" t="s">
        <v>10725</v>
      </c>
      <c r="I3567" s="561" t="s">
        <v>12568</v>
      </c>
      <c r="J3567" s="561" t="s">
        <v>4859</v>
      </c>
      <c r="K3567" s="706" t="s">
        <v>3586</v>
      </c>
      <c r="L3567" s="710">
        <v>1</v>
      </c>
    </row>
    <row r="3568" spans="1:12" s="230" customFormat="1" ht="33.75" customHeight="1" outlineLevel="2" x14ac:dyDescent="0.2">
      <c r="A3568" s="706">
        <v>306</v>
      </c>
      <c r="B3568" s="706" t="s">
        <v>12761</v>
      </c>
      <c r="C3568" s="706" t="s">
        <v>12721</v>
      </c>
      <c r="D3568" s="561" t="s">
        <v>12726</v>
      </c>
      <c r="E3568" s="706" t="s">
        <v>3863</v>
      </c>
      <c r="F3568" s="706" t="s">
        <v>229</v>
      </c>
      <c r="G3568" s="706" t="s">
        <v>4082</v>
      </c>
      <c r="H3568" s="706" t="s">
        <v>10725</v>
      </c>
      <c r="I3568" s="561" t="s">
        <v>12568</v>
      </c>
      <c r="J3568" s="561" t="s">
        <v>4859</v>
      </c>
      <c r="K3568" s="706" t="s">
        <v>3586</v>
      </c>
      <c r="L3568" s="710">
        <v>1</v>
      </c>
    </row>
    <row r="3569" spans="1:12" s="230" customFormat="1" ht="33.75" customHeight="1" outlineLevel="2" x14ac:dyDescent="0.2">
      <c r="A3569" s="706">
        <v>307</v>
      </c>
      <c r="B3569" s="706" t="s">
        <v>12762</v>
      </c>
      <c r="C3569" s="706" t="s">
        <v>12721</v>
      </c>
      <c r="D3569" s="561" t="s">
        <v>12726</v>
      </c>
      <c r="E3569" s="706" t="s">
        <v>3863</v>
      </c>
      <c r="F3569" s="706" t="s">
        <v>3298</v>
      </c>
      <c r="G3569" s="706" t="s">
        <v>4082</v>
      </c>
      <c r="H3569" s="706" t="s">
        <v>10725</v>
      </c>
      <c r="I3569" s="561" t="s">
        <v>12568</v>
      </c>
      <c r="J3569" s="561" t="s">
        <v>4859</v>
      </c>
      <c r="K3569" s="706" t="s">
        <v>3586</v>
      </c>
      <c r="L3569" s="710">
        <v>1</v>
      </c>
    </row>
    <row r="3570" spans="1:12" s="230" customFormat="1" ht="33.75" customHeight="1" outlineLevel="2" x14ac:dyDescent="0.2">
      <c r="A3570" s="706">
        <v>308</v>
      </c>
      <c r="B3570" s="706" t="s">
        <v>12763</v>
      </c>
      <c r="C3570" s="706" t="s">
        <v>12721</v>
      </c>
      <c r="D3570" s="561" t="s">
        <v>12722</v>
      </c>
      <c r="E3570" s="706" t="s">
        <v>3863</v>
      </c>
      <c r="F3570" s="706" t="s">
        <v>3339</v>
      </c>
      <c r="G3570" s="706" t="s">
        <v>4082</v>
      </c>
      <c r="H3570" s="706" t="s">
        <v>10725</v>
      </c>
      <c r="I3570" s="561" t="s">
        <v>12568</v>
      </c>
      <c r="J3570" s="561" t="s">
        <v>4859</v>
      </c>
      <c r="K3570" s="706" t="s">
        <v>3586</v>
      </c>
      <c r="L3570" s="710">
        <v>1</v>
      </c>
    </row>
    <row r="3571" spans="1:12" s="230" customFormat="1" ht="33.75" customHeight="1" outlineLevel="2" x14ac:dyDescent="0.2">
      <c r="A3571" s="706">
        <v>309</v>
      </c>
      <c r="B3571" s="706" t="s">
        <v>12764</v>
      </c>
      <c r="C3571" s="706" t="s">
        <v>12721</v>
      </c>
      <c r="D3571" s="561" t="s">
        <v>12724</v>
      </c>
      <c r="E3571" s="706" t="s">
        <v>3863</v>
      </c>
      <c r="F3571" s="706" t="s">
        <v>116</v>
      </c>
      <c r="G3571" s="706" t="s">
        <v>4082</v>
      </c>
      <c r="H3571" s="706" t="s">
        <v>10725</v>
      </c>
      <c r="I3571" s="561" t="s">
        <v>12568</v>
      </c>
      <c r="J3571" s="561" t="s">
        <v>4859</v>
      </c>
      <c r="K3571" s="706" t="s">
        <v>3586</v>
      </c>
      <c r="L3571" s="710">
        <v>1</v>
      </c>
    </row>
    <row r="3572" spans="1:12" s="230" customFormat="1" ht="33.75" customHeight="1" outlineLevel="2" x14ac:dyDescent="0.2">
      <c r="A3572" s="706">
        <v>310</v>
      </c>
      <c r="B3572" s="706" t="s">
        <v>12765</v>
      </c>
      <c r="C3572" s="706" t="s">
        <v>12721</v>
      </c>
      <c r="D3572" s="561" t="s">
        <v>12722</v>
      </c>
      <c r="E3572" s="706" t="s">
        <v>3863</v>
      </c>
      <c r="F3572" s="706" t="s">
        <v>241</v>
      </c>
      <c r="G3572" s="706" t="s">
        <v>4082</v>
      </c>
      <c r="H3572" s="706" t="s">
        <v>10725</v>
      </c>
      <c r="I3572" s="561" t="s">
        <v>12568</v>
      </c>
      <c r="J3572" s="561" t="s">
        <v>4859</v>
      </c>
      <c r="K3572" s="706" t="s">
        <v>3586</v>
      </c>
      <c r="L3572" s="710">
        <v>1</v>
      </c>
    </row>
    <row r="3573" spans="1:12" s="230" customFormat="1" ht="33.75" customHeight="1" outlineLevel="2" x14ac:dyDescent="0.2">
      <c r="A3573" s="706">
        <v>311</v>
      </c>
      <c r="B3573" s="706" t="s">
        <v>12766</v>
      </c>
      <c r="C3573" s="706" t="s">
        <v>12721</v>
      </c>
      <c r="D3573" s="561" t="s">
        <v>12726</v>
      </c>
      <c r="E3573" s="706" t="s">
        <v>3863</v>
      </c>
      <c r="F3573" s="706" t="s">
        <v>248</v>
      </c>
      <c r="G3573" s="706" t="s">
        <v>4082</v>
      </c>
      <c r="H3573" s="706" t="s">
        <v>10725</v>
      </c>
      <c r="I3573" s="561" t="s">
        <v>12568</v>
      </c>
      <c r="J3573" s="561" t="s">
        <v>4859</v>
      </c>
      <c r="K3573" s="706" t="s">
        <v>3586</v>
      </c>
      <c r="L3573" s="710">
        <v>1</v>
      </c>
    </row>
    <row r="3574" spans="1:12" s="230" customFormat="1" ht="33.75" customHeight="1" outlineLevel="2" x14ac:dyDescent="0.2">
      <c r="A3574" s="706">
        <v>312</v>
      </c>
      <c r="B3574" s="706" t="s">
        <v>12767</v>
      </c>
      <c r="C3574" s="706" t="s">
        <v>12721</v>
      </c>
      <c r="D3574" s="561" t="s">
        <v>12726</v>
      </c>
      <c r="E3574" s="706" t="s">
        <v>3863</v>
      </c>
      <c r="F3574" s="706" t="s">
        <v>212</v>
      </c>
      <c r="G3574" s="706" t="s">
        <v>4082</v>
      </c>
      <c r="H3574" s="706" t="s">
        <v>10725</v>
      </c>
      <c r="I3574" s="561" t="s">
        <v>12568</v>
      </c>
      <c r="J3574" s="561" t="s">
        <v>4859</v>
      </c>
      <c r="K3574" s="706" t="s">
        <v>3586</v>
      </c>
      <c r="L3574" s="710">
        <v>1</v>
      </c>
    </row>
    <row r="3575" spans="1:12" s="230" customFormat="1" ht="33.75" customHeight="1" outlineLevel="2" x14ac:dyDescent="0.2">
      <c r="A3575" s="706">
        <v>313</v>
      </c>
      <c r="B3575" s="706" t="s">
        <v>12768</v>
      </c>
      <c r="C3575" s="706" t="s">
        <v>12721</v>
      </c>
      <c r="D3575" s="561" t="s">
        <v>12724</v>
      </c>
      <c r="E3575" s="706" t="s">
        <v>3863</v>
      </c>
      <c r="F3575" s="706" t="s">
        <v>35</v>
      </c>
      <c r="G3575" s="706" t="s">
        <v>4082</v>
      </c>
      <c r="H3575" s="706" t="s">
        <v>10725</v>
      </c>
      <c r="I3575" s="561" t="s">
        <v>12568</v>
      </c>
      <c r="J3575" s="561" t="s">
        <v>4859</v>
      </c>
      <c r="K3575" s="706" t="s">
        <v>3586</v>
      </c>
      <c r="L3575" s="710">
        <v>1</v>
      </c>
    </row>
    <row r="3576" spans="1:12" s="230" customFormat="1" ht="33.75" customHeight="1" outlineLevel="2" x14ac:dyDescent="0.2">
      <c r="A3576" s="706">
        <v>314</v>
      </c>
      <c r="B3576" s="706" t="s">
        <v>12769</v>
      </c>
      <c r="C3576" s="706" t="s">
        <v>12721</v>
      </c>
      <c r="D3576" s="561" t="s">
        <v>12722</v>
      </c>
      <c r="E3576" s="706" t="s">
        <v>3863</v>
      </c>
      <c r="F3576" s="706" t="s">
        <v>3299</v>
      </c>
      <c r="G3576" s="706" t="s">
        <v>4082</v>
      </c>
      <c r="H3576" s="706" t="s">
        <v>10725</v>
      </c>
      <c r="I3576" s="561" t="s">
        <v>12568</v>
      </c>
      <c r="J3576" s="561" t="s">
        <v>4859</v>
      </c>
      <c r="K3576" s="706" t="s">
        <v>3586</v>
      </c>
      <c r="L3576" s="710">
        <v>1</v>
      </c>
    </row>
    <row r="3577" spans="1:12" s="230" customFormat="1" ht="33.75" customHeight="1" outlineLevel="2" x14ac:dyDescent="0.2">
      <c r="A3577" s="706">
        <v>315</v>
      </c>
      <c r="B3577" s="706" t="s">
        <v>12770</v>
      </c>
      <c r="C3577" s="706" t="s">
        <v>12721</v>
      </c>
      <c r="D3577" s="561" t="s">
        <v>12726</v>
      </c>
      <c r="E3577" s="706" t="s">
        <v>3863</v>
      </c>
      <c r="F3577" s="706" t="s">
        <v>216</v>
      </c>
      <c r="G3577" s="706" t="s">
        <v>4082</v>
      </c>
      <c r="H3577" s="706" t="s">
        <v>10725</v>
      </c>
      <c r="I3577" s="561" t="s">
        <v>12568</v>
      </c>
      <c r="J3577" s="561" t="s">
        <v>4859</v>
      </c>
      <c r="K3577" s="706" t="s">
        <v>3586</v>
      </c>
      <c r="L3577" s="710">
        <v>1</v>
      </c>
    </row>
    <row r="3578" spans="1:12" s="230" customFormat="1" ht="33.75" customHeight="1" outlineLevel="2" x14ac:dyDescent="0.2">
      <c r="A3578" s="706">
        <v>316</v>
      </c>
      <c r="B3578" s="706" t="s">
        <v>12771</v>
      </c>
      <c r="C3578" s="706" t="s">
        <v>12721</v>
      </c>
      <c r="D3578" s="561" t="s">
        <v>12724</v>
      </c>
      <c r="E3578" s="706" t="s">
        <v>3863</v>
      </c>
      <c r="F3578" s="706" t="s">
        <v>143</v>
      </c>
      <c r="G3578" s="706" t="s">
        <v>4082</v>
      </c>
      <c r="H3578" s="706" t="s">
        <v>10725</v>
      </c>
      <c r="I3578" s="561" t="s">
        <v>12568</v>
      </c>
      <c r="J3578" s="561" t="s">
        <v>4859</v>
      </c>
      <c r="K3578" s="706" t="s">
        <v>3586</v>
      </c>
      <c r="L3578" s="710">
        <v>1</v>
      </c>
    </row>
    <row r="3579" spans="1:12" s="230" customFormat="1" ht="33.75" customHeight="1" outlineLevel="2" x14ac:dyDescent="0.2">
      <c r="A3579" s="706">
        <v>317</v>
      </c>
      <c r="B3579" s="706" t="s">
        <v>12772</v>
      </c>
      <c r="C3579" s="706" t="s">
        <v>12721</v>
      </c>
      <c r="D3579" s="561" t="s">
        <v>12724</v>
      </c>
      <c r="E3579" s="706" t="s">
        <v>3863</v>
      </c>
      <c r="F3579" s="706" t="s">
        <v>71</v>
      </c>
      <c r="G3579" s="706" t="s">
        <v>4082</v>
      </c>
      <c r="H3579" s="706" t="s">
        <v>10725</v>
      </c>
      <c r="I3579" s="561" t="s">
        <v>12568</v>
      </c>
      <c r="J3579" s="561" t="s">
        <v>4859</v>
      </c>
      <c r="K3579" s="706" t="s">
        <v>3586</v>
      </c>
      <c r="L3579" s="710">
        <v>1</v>
      </c>
    </row>
    <row r="3580" spans="1:12" s="230" customFormat="1" ht="33.75" customHeight="1" outlineLevel="2" x14ac:dyDescent="0.2">
      <c r="A3580" s="706">
        <v>318</v>
      </c>
      <c r="B3580" s="706" t="s">
        <v>12773</v>
      </c>
      <c r="C3580" s="706" t="s">
        <v>12721</v>
      </c>
      <c r="D3580" s="561" t="s">
        <v>12726</v>
      </c>
      <c r="E3580" s="706" t="s">
        <v>3863</v>
      </c>
      <c r="F3580" s="706" t="s">
        <v>234</v>
      </c>
      <c r="G3580" s="706" t="s">
        <v>4082</v>
      </c>
      <c r="H3580" s="706" t="s">
        <v>10725</v>
      </c>
      <c r="I3580" s="561" t="s">
        <v>12568</v>
      </c>
      <c r="J3580" s="561" t="s">
        <v>4859</v>
      </c>
      <c r="K3580" s="706" t="s">
        <v>3586</v>
      </c>
      <c r="L3580" s="710">
        <v>1</v>
      </c>
    </row>
    <row r="3581" spans="1:12" s="230" customFormat="1" ht="33.75" customHeight="1" outlineLevel="2" x14ac:dyDescent="0.2">
      <c r="A3581" s="706">
        <v>319</v>
      </c>
      <c r="B3581" s="706" t="s">
        <v>12774</v>
      </c>
      <c r="C3581" s="706" t="s">
        <v>12721</v>
      </c>
      <c r="D3581" s="561" t="s">
        <v>12724</v>
      </c>
      <c r="E3581" s="706" t="s">
        <v>3863</v>
      </c>
      <c r="F3581" s="706" t="s">
        <v>142</v>
      </c>
      <c r="G3581" s="706" t="s">
        <v>4082</v>
      </c>
      <c r="H3581" s="706" t="s">
        <v>10725</v>
      </c>
      <c r="I3581" s="561" t="s">
        <v>12568</v>
      </c>
      <c r="J3581" s="561" t="s">
        <v>4859</v>
      </c>
      <c r="K3581" s="706" t="s">
        <v>3586</v>
      </c>
      <c r="L3581" s="710">
        <v>1</v>
      </c>
    </row>
    <row r="3582" spans="1:12" s="230" customFormat="1" ht="33.75" customHeight="1" outlineLevel="2" x14ac:dyDescent="0.2">
      <c r="A3582" s="706">
        <v>320</v>
      </c>
      <c r="B3582" s="706" t="s">
        <v>12775</v>
      </c>
      <c r="C3582" s="706" t="s">
        <v>12721</v>
      </c>
      <c r="D3582" s="561" t="s">
        <v>12722</v>
      </c>
      <c r="E3582" s="706" t="s">
        <v>3863</v>
      </c>
      <c r="F3582" s="706" t="s">
        <v>230</v>
      </c>
      <c r="G3582" s="706" t="s">
        <v>4082</v>
      </c>
      <c r="H3582" s="706" t="s">
        <v>10725</v>
      </c>
      <c r="I3582" s="561" t="s">
        <v>12568</v>
      </c>
      <c r="J3582" s="561" t="s">
        <v>4859</v>
      </c>
      <c r="K3582" s="706" t="s">
        <v>3586</v>
      </c>
      <c r="L3582" s="710">
        <v>1</v>
      </c>
    </row>
    <row r="3583" spans="1:12" s="230" customFormat="1" ht="33.75" customHeight="1" outlineLevel="2" x14ac:dyDescent="0.2">
      <c r="A3583" s="706">
        <v>321</v>
      </c>
      <c r="B3583" s="706" t="s">
        <v>12776</v>
      </c>
      <c r="C3583" s="706" t="s">
        <v>12721</v>
      </c>
      <c r="D3583" s="561" t="s">
        <v>12724</v>
      </c>
      <c r="E3583" s="706" t="s">
        <v>3863</v>
      </c>
      <c r="F3583" s="706" t="s">
        <v>178</v>
      </c>
      <c r="G3583" s="706" t="s">
        <v>4082</v>
      </c>
      <c r="H3583" s="706" t="s">
        <v>10725</v>
      </c>
      <c r="I3583" s="561" t="s">
        <v>12568</v>
      </c>
      <c r="J3583" s="561" t="s">
        <v>4859</v>
      </c>
      <c r="K3583" s="706" t="s">
        <v>3586</v>
      </c>
      <c r="L3583" s="710">
        <v>1</v>
      </c>
    </row>
    <row r="3584" spans="1:12" s="230" customFormat="1" ht="33.75" customHeight="1" outlineLevel="2" x14ac:dyDescent="0.2">
      <c r="A3584" s="706">
        <v>322</v>
      </c>
      <c r="B3584" s="706" t="s">
        <v>12777</v>
      </c>
      <c r="C3584" s="706" t="s">
        <v>12721</v>
      </c>
      <c r="D3584" s="561" t="s">
        <v>12722</v>
      </c>
      <c r="E3584" s="706" t="s">
        <v>3863</v>
      </c>
      <c r="F3584" s="706" t="s">
        <v>3331</v>
      </c>
      <c r="G3584" s="706" t="s">
        <v>4082</v>
      </c>
      <c r="H3584" s="706" t="s">
        <v>10725</v>
      </c>
      <c r="I3584" s="561" t="s">
        <v>12568</v>
      </c>
      <c r="J3584" s="561" t="s">
        <v>4859</v>
      </c>
      <c r="K3584" s="706" t="s">
        <v>3586</v>
      </c>
      <c r="L3584" s="710">
        <v>1</v>
      </c>
    </row>
    <row r="3585" spans="1:12" s="230" customFormat="1" ht="33.75" customHeight="1" outlineLevel="2" x14ac:dyDescent="0.2">
      <c r="A3585" s="706">
        <v>323</v>
      </c>
      <c r="B3585" s="706" t="s">
        <v>12778</v>
      </c>
      <c r="C3585" s="706" t="s">
        <v>12721</v>
      </c>
      <c r="D3585" s="561" t="s">
        <v>12726</v>
      </c>
      <c r="E3585" s="706" t="s">
        <v>3863</v>
      </c>
      <c r="F3585" s="706" t="s">
        <v>3306</v>
      </c>
      <c r="G3585" s="706" t="s">
        <v>4082</v>
      </c>
      <c r="H3585" s="706" t="s">
        <v>10725</v>
      </c>
      <c r="I3585" s="561" t="s">
        <v>12568</v>
      </c>
      <c r="J3585" s="561" t="s">
        <v>4859</v>
      </c>
      <c r="K3585" s="706" t="s">
        <v>3586</v>
      </c>
      <c r="L3585" s="710">
        <v>1</v>
      </c>
    </row>
    <row r="3586" spans="1:12" s="230" customFormat="1" ht="33.75" customHeight="1" outlineLevel="2" x14ac:dyDescent="0.2">
      <c r="A3586" s="706">
        <v>324</v>
      </c>
      <c r="B3586" s="706" t="s">
        <v>12779</v>
      </c>
      <c r="C3586" s="706" t="s">
        <v>12721</v>
      </c>
      <c r="D3586" s="561" t="s">
        <v>12726</v>
      </c>
      <c r="E3586" s="706" t="s">
        <v>3863</v>
      </c>
      <c r="F3586" s="706" t="s">
        <v>3319</v>
      </c>
      <c r="G3586" s="706" t="s">
        <v>4082</v>
      </c>
      <c r="H3586" s="706" t="s">
        <v>10725</v>
      </c>
      <c r="I3586" s="561" t="s">
        <v>12568</v>
      </c>
      <c r="J3586" s="561" t="s">
        <v>4859</v>
      </c>
      <c r="K3586" s="706" t="s">
        <v>3586</v>
      </c>
      <c r="L3586" s="710">
        <v>1</v>
      </c>
    </row>
    <row r="3587" spans="1:12" s="230" customFormat="1" ht="33.75" customHeight="1" outlineLevel="2" x14ac:dyDescent="0.2">
      <c r="A3587" s="706">
        <v>325</v>
      </c>
      <c r="B3587" s="706" t="s">
        <v>12780</v>
      </c>
      <c r="C3587" s="706" t="s">
        <v>12721</v>
      </c>
      <c r="D3587" s="561" t="s">
        <v>12722</v>
      </c>
      <c r="E3587" s="706" t="s">
        <v>3863</v>
      </c>
      <c r="F3587" s="706" t="s">
        <v>246</v>
      </c>
      <c r="G3587" s="706" t="s">
        <v>4082</v>
      </c>
      <c r="H3587" s="706" t="s">
        <v>10725</v>
      </c>
      <c r="I3587" s="561" t="s">
        <v>12568</v>
      </c>
      <c r="J3587" s="561" t="s">
        <v>4859</v>
      </c>
      <c r="K3587" s="706" t="s">
        <v>3586</v>
      </c>
      <c r="L3587" s="710">
        <v>1</v>
      </c>
    </row>
    <row r="3588" spans="1:12" s="230" customFormat="1" ht="33.75" customHeight="1" outlineLevel="2" x14ac:dyDescent="0.2">
      <c r="A3588" s="706">
        <v>326</v>
      </c>
      <c r="B3588" s="706" t="s">
        <v>12781</v>
      </c>
      <c r="C3588" s="706" t="s">
        <v>12721</v>
      </c>
      <c r="D3588" s="561" t="s">
        <v>12726</v>
      </c>
      <c r="E3588" s="706" t="s">
        <v>3863</v>
      </c>
      <c r="F3588" s="706" t="s">
        <v>3394</v>
      </c>
      <c r="G3588" s="706" t="s">
        <v>4082</v>
      </c>
      <c r="H3588" s="706" t="s">
        <v>10725</v>
      </c>
      <c r="I3588" s="561" t="s">
        <v>12568</v>
      </c>
      <c r="J3588" s="561" t="s">
        <v>4859</v>
      </c>
      <c r="K3588" s="706" t="s">
        <v>3586</v>
      </c>
      <c r="L3588" s="710">
        <v>1</v>
      </c>
    </row>
    <row r="3589" spans="1:12" s="230" customFormat="1" ht="33.75" customHeight="1" outlineLevel="2" x14ac:dyDescent="0.2">
      <c r="A3589" s="706">
        <v>327</v>
      </c>
      <c r="B3589" s="706" t="s">
        <v>12782</v>
      </c>
      <c r="C3589" s="706" t="s">
        <v>12721</v>
      </c>
      <c r="D3589" s="561" t="s">
        <v>12726</v>
      </c>
      <c r="E3589" s="706" t="s">
        <v>3863</v>
      </c>
      <c r="F3589" s="706" t="s">
        <v>3309</v>
      </c>
      <c r="G3589" s="706" t="s">
        <v>4082</v>
      </c>
      <c r="H3589" s="706" t="s">
        <v>10725</v>
      </c>
      <c r="I3589" s="561" t="s">
        <v>12568</v>
      </c>
      <c r="J3589" s="561" t="s">
        <v>4859</v>
      </c>
      <c r="K3589" s="706" t="s">
        <v>3586</v>
      </c>
      <c r="L3589" s="710">
        <v>1</v>
      </c>
    </row>
    <row r="3590" spans="1:12" s="230" customFormat="1" ht="33.75" customHeight="1" outlineLevel="2" x14ac:dyDescent="0.2">
      <c r="A3590" s="706">
        <v>328</v>
      </c>
      <c r="B3590" s="706" t="s">
        <v>12783</v>
      </c>
      <c r="C3590" s="706" t="s">
        <v>12721</v>
      </c>
      <c r="D3590" s="561" t="s">
        <v>12722</v>
      </c>
      <c r="E3590" s="706" t="s">
        <v>3863</v>
      </c>
      <c r="F3590" s="706" t="s">
        <v>3329</v>
      </c>
      <c r="G3590" s="706" t="s">
        <v>4082</v>
      </c>
      <c r="H3590" s="706" t="s">
        <v>10725</v>
      </c>
      <c r="I3590" s="561" t="s">
        <v>12568</v>
      </c>
      <c r="J3590" s="561" t="s">
        <v>4859</v>
      </c>
      <c r="K3590" s="706" t="s">
        <v>3586</v>
      </c>
      <c r="L3590" s="710">
        <v>1</v>
      </c>
    </row>
    <row r="3591" spans="1:12" s="230" customFormat="1" ht="33.75" customHeight="1" outlineLevel="2" x14ac:dyDescent="0.2">
      <c r="A3591" s="706">
        <v>329</v>
      </c>
      <c r="B3591" s="706" t="s">
        <v>12784</v>
      </c>
      <c r="C3591" s="706" t="s">
        <v>12721</v>
      </c>
      <c r="D3591" s="561" t="s">
        <v>12722</v>
      </c>
      <c r="E3591" s="706" t="s">
        <v>3863</v>
      </c>
      <c r="F3591" s="706" t="s">
        <v>3328</v>
      </c>
      <c r="G3591" s="706" t="s">
        <v>4082</v>
      </c>
      <c r="H3591" s="706" t="s">
        <v>10725</v>
      </c>
      <c r="I3591" s="561" t="s">
        <v>12568</v>
      </c>
      <c r="J3591" s="561" t="s">
        <v>4859</v>
      </c>
      <c r="K3591" s="706" t="s">
        <v>3586</v>
      </c>
      <c r="L3591" s="710">
        <v>1</v>
      </c>
    </row>
    <row r="3592" spans="1:12" s="230" customFormat="1" ht="33.75" customHeight="1" outlineLevel="2" x14ac:dyDescent="0.2">
      <c r="A3592" s="706">
        <v>330</v>
      </c>
      <c r="B3592" s="706" t="s">
        <v>12785</v>
      </c>
      <c r="C3592" s="706" t="s">
        <v>12721</v>
      </c>
      <c r="D3592" s="561" t="s">
        <v>12722</v>
      </c>
      <c r="E3592" s="706" t="s">
        <v>3863</v>
      </c>
      <c r="F3592" s="706" t="s">
        <v>237</v>
      </c>
      <c r="G3592" s="706" t="s">
        <v>4082</v>
      </c>
      <c r="H3592" s="706" t="s">
        <v>10725</v>
      </c>
      <c r="I3592" s="561" t="s">
        <v>12568</v>
      </c>
      <c r="J3592" s="561" t="s">
        <v>4859</v>
      </c>
      <c r="K3592" s="706" t="s">
        <v>3586</v>
      </c>
      <c r="L3592" s="710">
        <v>1</v>
      </c>
    </row>
    <row r="3593" spans="1:12" s="230" customFormat="1" ht="33.75" customHeight="1" outlineLevel="2" x14ac:dyDescent="0.2">
      <c r="A3593" s="706">
        <v>331</v>
      </c>
      <c r="B3593" s="706" t="s">
        <v>12786</v>
      </c>
      <c r="C3593" s="706" t="s">
        <v>12721</v>
      </c>
      <c r="D3593" s="561" t="s">
        <v>12726</v>
      </c>
      <c r="E3593" s="706" t="s">
        <v>3863</v>
      </c>
      <c r="F3593" s="706" t="s">
        <v>3315</v>
      </c>
      <c r="G3593" s="706" t="s">
        <v>4082</v>
      </c>
      <c r="H3593" s="706" t="s">
        <v>10725</v>
      </c>
      <c r="I3593" s="561" t="s">
        <v>12568</v>
      </c>
      <c r="J3593" s="561" t="s">
        <v>4859</v>
      </c>
      <c r="K3593" s="706" t="s">
        <v>3586</v>
      </c>
      <c r="L3593" s="710">
        <v>1</v>
      </c>
    </row>
    <row r="3594" spans="1:12" s="230" customFormat="1" ht="33.75" customHeight="1" outlineLevel="2" x14ac:dyDescent="0.2">
      <c r="A3594" s="706">
        <v>332</v>
      </c>
      <c r="B3594" s="706" t="s">
        <v>12787</v>
      </c>
      <c r="C3594" s="706" t="s">
        <v>12721</v>
      </c>
      <c r="D3594" s="561" t="s">
        <v>12724</v>
      </c>
      <c r="E3594" s="706" t="s">
        <v>3863</v>
      </c>
      <c r="F3594" s="706" t="s">
        <v>141</v>
      </c>
      <c r="G3594" s="706" t="s">
        <v>4082</v>
      </c>
      <c r="H3594" s="706" t="s">
        <v>10725</v>
      </c>
      <c r="I3594" s="561" t="s">
        <v>12568</v>
      </c>
      <c r="J3594" s="561" t="s">
        <v>4859</v>
      </c>
      <c r="K3594" s="706" t="s">
        <v>3586</v>
      </c>
      <c r="L3594" s="710">
        <v>1</v>
      </c>
    </row>
    <row r="3595" spans="1:12" s="230" customFormat="1" ht="33.75" customHeight="1" outlineLevel="2" x14ac:dyDescent="0.2">
      <c r="A3595" s="706">
        <v>333</v>
      </c>
      <c r="B3595" s="706" t="s">
        <v>12788</v>
      </c>
      <c r="C3595" s="706" t="s">
        <v>12721</v>
      </c>
      <c r="D3595" s="561" t="s">
        <v>12724</v>
      </c>
      <c r="E3595" s="706" t="s">
        <v>3863</v>
      </c>
      <c r="F3595" s="706" t="s">
        <v>143</v>
      </c>
      <c r="G3595" s="706" t="s">
        <v>4082</v>
      </c>
      <c r="H3595" s="706" t="s">
        <v>10725</v>
      </c>
      <c r="I3595" s="561" t="s">
        <v>12568</v>
      </c>
      <c r="J3595" s="561" t="s">
        <v>4859</v>
      </c>
      <c r="K3595" s="706" t="s">
        <v>3586</v>
      </c>
      <c r="L3595" s="710">
        <v>1</v>
      </c>
    </row>
    <row r="3596" spans="1:12" s="230" customFormat="1" ht="33.75" customHeight="1" outlineLevel="2" x14ac:dyDescent="0.2">
      <c r="A3596" s="706">
        <v>334</v>
      </c>
      <c r="B3596" s="706" t="s">
        <v>12789</v>
      </c>
      <c r="C3596" s="706" t="s">
        <v>12721</v>
      </c>
      <c r="D3596" s="561" t="s">
        <v>12722</v>
      </c>
      <c r="E3596" s="706" t="s">
        <v>3863</v>
      </c>
      <c r="F3596" s="706" t="s">
        <v>237</v>
      </c>
      <c r="G3596" s="706" t="s">
        <v>4082</v>
      </c>
      <c r="H3596" s="706" t="s">
        <v>10725</v>
      </c>
      <c r="I3596" s="561" t="s">
        <v>12568</v>
      </c>
      <c r="J3596" s="561" t="s">
        <v>4859</v>
      </c>
      <c r="K3596" s="706" t="s">
        <v>3586</v>
      </c>
      <c r="L3596" s="710">
        <v>1</v>
      </c>
    </row>
    <row r="3597" spans="1:12" s="230" customFormat="1" ht="33.75" customHeight="1" outlineLevel="2" x14ac:dyDescent="0.2">
      <c r="A3597" s="706">
        <v>335</v>
      </c>
      <c r="B3597" s="706" t="s">
        <v>12790</v>
      </c>
      <c r="C3597" s="706" t="s">
        <v>12721</v>
      </c>
      <c r="D3597" s="561" t="s">
        <v>12791</v>
      </c>
      <c r="E3597" s="706" t="s">
        <v>2189</v>
      </c>
      <c r="F3597" s="706" t="s">
        <v>3317</v>
      </c>
      <c r="G3597" s="706" t="s">
        <v>4082</v>
      </c>
      <c r="H3597" s="706" t="s">
        <v>10725</v>
      </c>
      <c r="I3597" s="561" t="s">
        <v>12568</v>
      </c>
      <c r="J3597" s="561" t="s">
        <v>4859</v>
      </c>
      <c r="K3597" s="706" t="s">
        <v>3586</v>
      </c>
      <c r="L3597" s="710">
        <v>1</v>
      </c>
    </row>
    <row r="3598" spans="1:12" s="230" customFormat="1" ht="33.75" customHeight="1" outlineLevel="2" x14ac:dyDescent="0.2">
      <c r="A3598" s="706">
        <v>336</v>
      </c>
      <c r="B3598" s="706" t="s">
        <v>12792</v>
      </c>
      <c r="C3598" s="706" t="s">
        <v>12721</v>
      </c>
      <c r="D3598" s="561" t="s">
        <v>12791</v>
      </c>
      <c r="E3598" s="706" t="s">
        <v>2189</v>
      </c>
      <c r="F3598" s="706" t="s">
        <v>3299</v>
      </c>
      <c r="G3598" s="706" t="s">
        <v>4082</v>
      </c>
      <c r="H3598" s="706" t="s">
        <v>10725</v>
      </c>
      <c r="I3598" s="561" t="s">
        <v>12568</v>
      </c>
      <c r="J3598" s="561" t="s">
        <v>4859</v>
      </c>
      <c r="K3598" s="706" t="s">
        <v>3586</v>
      </c>
      <c r="L3598" s="710">
        <v>1</v>
      </c>
    </row>
    <row r="3599" spans="1:12" s="230" customFormat="1" ht="33.75" customHeight="1" outlineLevel="2" x14ac:dyDescent="0.2">
      <c r="A3599" s="706">
        <v>337</v>
      </c>
      <c r="B3599" s="706" t="s">
        <v>12793</v>
      </c>
      <c r="C3599" s="706" t="s">
        <v>12721</v>
      </c>
      <c r="D3599" s="561" t="s">
        <v>12791</v>
      </c>
      <c r="E3599" s="706" t="s">
        <v>2189</v>
      </c>
      <c r="F3599" s="706" t="s">
        <v>3321</v>
      </c>
      <c r="G3599" s="706" t="s">
        <v>4082</v>
      </c>
      <c r="H3599" s="706" t="s">
        <v>10725</v>
      </c>
      <c r="I3599" s="561" t="s">
        <v>12568</v>
      </c>
      <c r="J3599" s="561" t="s">
        <v>4859</v>
      </c>
      <c r="K3599" s="706" t="s">
        <v>3586</v>
      </c>
      <c r="L3599" s="710">
        <v>1</v>
      </c>
    </row>
    <row r="3600" spans="1:12" s="230" customFormat="1" ht="33.75" customHeight="1" outlineLevel="2" x14ac:dyDescent="0.2">
      <c r="A3600" s="706">
        <v>338</v>
      </c>
      <c r="B3600" s="706" t="s">
        <v>12794</v>
      </c>
      <c r="C3600" s="706" t="s">
        <v>12721</v>
      </c>
      <c r="D3600" s="561" t="s">
        <v>12791</v>
      </c>
      <c r="E3600" s="706" t="s">
        <v>2189</v>
      </c>
      <c r="F3600" s="706" t="s">
        <v>3323</v>
      </c>
      <c r="G3600" s="706" t="s">
        <v>4082</v>
      </c>
      <c r="H3600" s="706" t="s">
        <v>10725</v>
      </c>
      <c r="I3600" s="561" t="s">
        <v>12568</v>
      </c>
      <c r="J3600" s="561" t="s">
        <v>4859</v>
      </c>
      <c r="K3600" s="706" t="s">
        <v>3586</v>
      </c>
      <c r="L3600" s="710">
        <v>1</v>
      </c>
    </row>
    <row r="3601" spans="1:12" s="230" customFormat="1" ht="33.75" customHeight="1" outlineLevel="2" x14ac:dyDescent="0.2">
      <c r="A3601" s="706">
        <v>339</v>
      </c>
      <c r="B3601" s="706" t="s">
        <v>12795</v>
      </c>
      <c r="C3601" s="706" t="s">
        <v>12721</v>
      </c>
      <c r="D3601" s="561" t="s">
        <v>12791</v>
      </c>
      <c r="E3601" s="706" t="s">
        <v>2189</v>
      </c>
      <c r="F3601" s="706" t="s">
        <v>3325</v>
      </c>
      <c r="G3601" s="706" t="s">
        <v>4082</v>
      </c>
      <c r="H3601" s="706" t="s">
        <v>10725</v>
      </c>
      <c r="I3601" s="561" t="s">
        <v>12568</v>
      </c>
      <c r="J3601" s="561" t="s">
        <v>4859</v>
      </c>
      <c r="K3601" s="706" t="s">
        <v>3586</v>
      </c>
      <c r="L3601" s="710">
        <v>1</v>
      </c>
    </row>
    <row r="3602" spans="1:12" s="230" customFormat="1" ht="33.75" customHeight="1" outlineLevel="2" x14ac:dyDescent="0.2">
      <c r="A3602" s="706">
        <v>340</v>
      </c>
      <c r="B3602" s="706" t="s">
        <v>12796</v>
      </c>
      <c r="C3602" s="706" t="s">
        <v>12721</v>
      </c>
      <c r="D3602" s="561" t="s">
        <v>12791</v>
      </c>
      <c r="E3602" s="706" t="s">
        <v>2189</v>
      </c>
      <c r="F3602" s="706" t="s">
        <v>112</v>
      </c>
      <c r="G3602" s="706" t="s">
        <v>4082</v>
      </c>
      <c r="H3602" s="706" t="s">
        <v>10725</v>
      </c>
      <c r="I3602" s="561" t="s">
        <v>12568</v>
      </c>
      <c r="J3602" s="561" t="s">
        <v>4859</v>
      </c>
      <c r="K3602" s="706" t="s">
        <v>3586</v>
      </c>
      <c r="L3602" s="710">
        <v>1</v>
      </c>
    </row>
    <row r="3603" spans="1:12" s="230" customFormat="1" ht="33.75" customHeight="1" outlineLevel="2" x14ac:dyDescent="0.2">
      <c r="A3603" s="706">
        <v>341</v>
      </c>
      <c r="B3603" s="706" t="s">
        <v>12797</v>
      </c>
      <c r="C3603" s="706" t="s">
        <v>12721</v>
      </c>
      <c r="D3603" s="561" t="s">
        <v>12791</v>
      </c>
      <c r="E3603" s="706" t="s">
        <v>2189</v>
      </c>
      <c r="F3603" s="706" t="s">
        <v>3301</v>
      </c>
      <c r="G3603" s="706" t="s">
        <v>4082</v>
      </c>
      <c r="H3603" s="706" t="s">
        <v>10725</v>
      </c>
      <c r="I3603" s="561" t="s">
        <v>12568</v>
      </c>
      <c r="J3603" s="561" t="s">
        <v>4859</v>
      </c>
      <c r="K3603" s="706" t="s">
        <v>3586</v>
      </c>
      <c r="L3603" s="710">
        <v>1</v>
      </c>
    </row>
    <row r="3604" spans="1:12" s="230" customFormat="1" ht="33.75" customHeight="1" outlineLevel="2" x14ac:dyDescent="0.2">
      <c r="A3604" s="706">
        <v>342</v>
      </c>
      <c r="B3604" s="706" t="s">
        <v>12798</v>
      </c>
      <c r="C3604" s="706" t="s">
        <v>12721</v>
      </c>
      <c r="D3604" s="561" t="s">
        <v>12791</v>
      </c>
      <c r="E3604" s="706" t="s">
        <v>2189</v>
      </c>
      <c r="F3604" s="706" t="s">
        <v>3323</v>
      </c>
      <c r="G3604" s="706" t="s">
        <v>4082</v>
      </c>
      <c r="H3604" s="706" t="s">
        <v>10725</v>
      </c>
      <c r="I3604" s="561" t="s">
        <v>12568</v>
      </c>
      <c r="J3604" s="561" t="s">
        <v>4859</v>
      </c>
      <c r="K3604" s="706" t="s">
        <v>3586</v>
      </c>
      <c r="L3604" s="710">
        <v>1</v>
      </c>
    </row>
    <row r="3605" spans="1:12" s="230" customFormat="1" ht="33.75" customHeight="1" outlineLevel="2" x14ac:dyDescent="0.2">
      <c r="A3605" s="706">
        <v>343</v>
      </c>
      <c r="B3605" s="706" t="s">
        <v>12799</v>
      </c>
      <c r="C3605" s="706" t="s">
        <v>12721</v>
      </c>
      <c r="D3605" s="561" t="s">
        <v>12791</v>
      </c>
      <c r="E3605" s="706" t="s">
        <v>2189</v>
      </c>
      <c r="F3605" s="706" t="s">
        <v>3318</v>
      </c>
      <c r="G3605" s="706" t="s">
        <v>4082</v>
      </c>
      <c r="H3605" s="706" t="s">
        <v>10725</v>
      </c>
      <c r="I3605" s="561" t="s">
        <v>12568</v>
      </c>
      <c r="J3605" s="561" t="s">
        <v>4859</v>
      </c>
      <c r="K3605" s="706" t="s">
        <v>3586</v>
      </c>
      <c r="L3605" s="710">
        <v>1</v>
      </c>
    </row>
    <row r="3606" spans="1:12" s="230" customFormat="1" ht="33.75" customHeight="1" outlineLevel="2" x14ac:dyDescent="0.2">
      <c r="A3606" s="706">
        <v>344</v>
      </c>
      <c r="B3606" s="706" t="s">
        <v>12800</v>
      </c>
      <c r="C3606" s="706" t="s">
        <v>12721</v>
      </c>
      <c r="D3606" s="561" t="s">
        <v>12791</v>
      </c>
      <c r="E3606" s="706" t="s">
        <v>2189</v>
      </c>
      <c r="F3606" s="706" t="s">
        <v>182</v>
      </c>
      <c r="G3606" s="706" t="s">
        <v>4082</v>
      </c>
      <c r="H3606" s="706" t="s">
        <v>10725</v>
      </c>
      <c r="I3606" s="561" t="s">
        <v>12568</v>
      </c>
      <c r="J3606" s="561" t="s">
        <v>4859</v>
      </c>
      <c r="K3606" s="706" t="s">
        <v>3586</v>
      </c>
      <c r="L3606" s="710">
        <v>1</v>
      </c>
    </row>
    <row r="3607" spans="1:12" s="230" customFormat="1" ht="33.75" customHeight="1" outlineLevel="2" x14ac:dyDescent="0.2">
      <c r="A3607" s="706">
        <v>345</v>
      </c>
      <c r="B3607" s="706" t="s">
        <v>12801</v>
      </c>
      <c r="C3607" s="706" t="s">
        <v>12721</v>
      </c>
      <c r="D3607" s="561" t="s">
        <v>12791</v>
      </c>
      <c r="E3607" s="706" t="s">
        <v>2189</v>
      </c>
      <c r="F3607" s="706" t="s">
        <v>200</v>
      </c>
      <c r="G3607" s="706" t="s">
        <v>4082</v>
      </c>
      <c r="H3607" s="706" t="s">
        <v>10725</v>
      </c>
      <c r="I3607" s="561" t="s">
        <v>12568</v>
      </c>
      <c r="J3607" s="561" t="s">
        <v>4859</v>
      </c>
      <c r="K3607" s="706" t="s">
        <v>3586</v>
      </c>
      <c r="L3607" s="710">
        <v>1</v>
      </c>
    </row>
    <row r="3608" spans="1:12" s="230" customFormat="1" ht="33.75" customHeight="1" outlineLevel="2" x14ac:dyDescent="0.2">
      <c r="A3608" s="706">
        <v>346</v>
      </c>
      <c r="B3608" s="706" t="s">
        <v>12802</v>
      </c>
      <c r="C3608" s="706" t="s">
        <v>12721</v>
      </c>
      <c r="D3608" s="561" t="s">
        <v>12791</v>
      </c>
      <c r="E3608" s="706" t="s">
        <v>2189</v>
      </c>
      <c r="F3608" s="706" t="s">
        <v>245</v>
      </c>
      <c r="G3608" s="706" t="s">
        <v>4082</v>
      </c>
      <c r="H3608" s="706" t="s">
        <v>10725</v>
      </c>
      <c r="I3608" s="561" t="s">
        <v>12568</v>
      </c>
      <c r="J3608" s="561" t="s">
        <v>4859</v>
      </c>
      <c r="K3608" s="706" t="s">
        <v>3586</v>
      </c>
      <c r="L3608" s="710">
        <v>1</v>
      </c>
    </row>
    <row r="3609" spans="1:12" s="230" customFormat="1" ht="33.75" customHeight="1" outlineLevel="2" x14ac:dyDescent="0.2">
      <c r="A3609" s="706">
        <v>347</v>
      </c>
      <c r="B3609" s="706" t="s">
        <v>12803</v>
      </c>
      <c r="C3609" s="706" t="s">
        <v>12721</v>
      </c>
      <c r="D3609" s="561" t="s">
        <v>12791</v>
      </c>
      <c r="E3609" s="706" t="s">
        <v>2189</v>
      </c>
      <c r="F3609" s="706" t="s">
        <v>3319</v>
      </c>
      <c r="G3609" s="706" t="s">
        <v>4082</v>
      </c>
      <c r="H3609" s="706" t="s">
        <v>10725</v>
      </c>
      <c r="I3609" s="561" t="s">
        <v>12568</v>
      </c>
      <c r="J3609" s="561" t="s">
        <v>4859</v>
      </c>
      <c r="K3609" s="706" t="s">
        <v>3586</v>
      </c>
      <c r="L3609" s="710">
        <v>1</v>
      </c>
    </row>
    <row r="3610" spans="1:12" s="230" customFormat="1" ht="33.75" customHeight="1" outlineLevel="2" x14ac:dyDescent="0.2">
      <c r="A3610" s="706">
        <v>348</v>
      </c>
      <c r="B3610" s="706" t="s">
        <v>12804</v>
      </c>
      <c r="C3610" s="706" t="s">
        <v>12721</v>
      </c>
      <c r="D3610" s="561" t="s">
        <v>12791</v>
      </c>
      <c r="E3610" s="706" t="s">
        <v>2189</v>
      </c>
      <c r="F3610" s="706" t="s">
        <v>70</v>
      </c>
      <c r="G3610" s="706" t="s">
        <v>4082</v>
      </c>
      <c r="H3610" s="706" t="s">
        <v>10725</v>
      </c>
      <c r="I3610" s="561" t="s">
        <v>12568</v>
      </c>
      <c r="J3610" s="561" t="s">
        <v>4859</v>
      </c>
      <c r="K3610" s="706" t="s">
        <v>3586</v>
      </c>
      <c r="L3610" s="710">
        <v>1</v>
      </c>
    </row>
    <row r="3611" spans="1:12" s="230" customFormat="1" ht="33.75" customHeight="1" outlineLevel="2" x14ac:dyDescent="0.2">
      <c r="A3611" s="706">
        <v>349</v>
      </c>
      <c r="B3611" s="706" t="s">
        <v>12805</v>
      </c>
      <c r="C3611" s="706" t="s">
        <v>12721</v>
      </c>
      <c r="D3611" s="561" t="s">
        <v>12791</v>
      </c>
      <c r="E3611" s="706" t="s">
        <v>2189</v>
      </c>
      <c r="F3611" s="706" t="s">
        <v>3325</v>
      </c>
      <c r="G3611" s="706" t="s">
        <v>4082</v>
      </c>
      <c r="H3611" s="706" t="s">
        <v>10725</v>
      </c>
      <c r="I3611" s="561" t="s">
        <v>12568</v>
      </c>
      <c r="J3611" s="561" t="s">
        <v>4859</v>
      </c>
      <c r="K3611" s="706" t="s">
        <v>3586</v>
      </c>
      <c r="L3611" s="710">
        <v>1</v>
      </c>
    </row>
    <row r="3612" spans="1:12" s="230" customFormat="1" ht="33.75" customHeight="1" outlineLevel="2" x14ac:dyDescent="0.2">
      <c r="A3612" s="706">
        <v>350</v>
      </c>
      <c r="B3612" s="706" t="s">
        <v>12806</v>
      </c>
      <c r="C3612" s="706" t="s">
        <v>12721</v>
      </c>
      <c r="D3612" s="561" t="s">
        <v>12791</v>
      </c>
      <c r="E3612" s="706" t="s">
        <v>2189</v>
      </c>
      <c r="F3612" s="706" t="s">
        <v>212</v>
      </c>
      <c r="G3612" s="706" t="s">
        <v>4082</v>
      </c>
      <c r="H3612" s="706" t="s">
        <v>10725</v>
      </c>
      <c r="I3612" s="561" t="s">
        <v>12568</v>
      </c>
      <c r="J3612" s="561" t="s">
        <v>4859</v>
      </c>
      <c r="K3612" s="706" t="s">
        <v>3586</v>
      </c>
      <c r="L3612" s="710">
        <v>1</v>
      </c>
    </row>
    <row r="3613" spans="1:12" s="230" customFormat="1" ht="33.75" customHeight="1" outlineLevel="2" x14ac:dyDescent="0.2">
      <c r="A3613" s="706">
        <v>351</v>
      </c>
      <c r="B3613" s="706" t="s">
        <v>12807</v>
      </c>
      <c r="C3613" s="706" t="s">
        <v>12721</v>
      </c>
      <c r="D3613" s="561" t="s">
        <v>12791</v>
      </c>
      <c r="E3613" s="706" t="s">
        <v>2189</v>
      </c>
      <c r="F3613" s="706" t="s">
        <v>32</v>
      </c>
      <c r="G3613" s="706" t="s">
        <v>4082</v>
      </c>
      <c r="H3613" s="706" t="s">
        <v>10725</v>
      </c>
      <c r="I3613" s="561" t="s">
        <v>12568</v>
      </c>
      <c r="J3613" s="561" t="s">
        <v>4859</v>
      </c>
      <c r="K3613" s="706" t="s">
        <v>3586</v>
      </c>
      <c r="L3613" s="710">
        <v>1</v>
      </c>
    </row>
    <row r="3614" spans="1:12" s="230" customFormat="1" ht="33.75" customHeight="1" outlineLevel="2" x14ac:dyDescent="0.2">
      <c r="A3614" s="706">
        <v>352</v>
      </c>
      <c r="B3614" s="706" t="s">
        <v>12808</v>
      </c>
      <c r="C3614" s="706" t="s">
        <v>12721</v>
      </c>
      <c r="D3614" s="561" t="s">
        <v>12791</v>
      </c>
      <c r="E3614" s="706" t="s">
        <v>2189</v>
      </c>
      <c r="F3614" s="706" t="s">
        <v>209</v>
      </c>
      <c r="G3614" s="706" t="s">
        <v>4082</v>
      </c>
      <c r="H3614" s="706" t="s">
        <v>10725</v>
      </c>
      <c r="I3614" s="561" t="s">
        <v>12568</v>
      </c>
      <c r="J3614" s="561" t="s">
        <v>4859</v>
      </c>
      <c r="K3614" s="706" t="s">
        <v>3586</v>
      </c>
      <c r="L3614" s="710">
        <v>1</v>
      </c>
    </row>
    <row r="3615" spans="1:12" s="230" customFormat="1" ht="33.75" customHeight="1" outlineLevel="2" x14ac:dyDescent="0.2">
      <c r="A3615" s="706">
        <v>353</v>
      </c>
      <c r="B3615" s="706" t="s">
        <v>12809</v>
      </c>
      <c r="C3615" s="706" t="s">
        <v>12721</v>
      </c>
      <c r="D3615" s="561" t="s">
        <v>12791</v>
      </c>
      <c r="E3615" s="706" t="s">
        <v>2189</v>
      </c>
      <c r="F3615" s="706" t="s">
        <v>141</v>
      </c>
      <c r="G3615" s="706" t="s">
        <v>4082</v>
      </c>
      <c r="H3615" s="706" t="s">
        <v>10725</v>
      </c>
      <c r="I3615" s="561" t="s">
        <v>12568</v>
      </c>
      <c r="J3615" s="561" t="s">
        <v>4859</v>
      </c>
      <c r="K3615" s="706" t="s">
        <v>3586</v>
      </c>
      <c r="L3615" s="710">
        <v>1</v>
      </c>
    </row>
    <row r="3616" spans="1:12" s="230" customFormat="1" ht="33.75" customHeight="1" outlineLevel="2" x14ac:dyDescent="0.2">
      <c r="A3616" s="706">
        <v>354</v>
      </c>
      <c r="B3616" s="706" t="s">
        <v>12810</v>
      </c>
      <c r="C3616" s="706" t="s">
        <v>12721</v>
      </c>
      <c r="D3616" s="561" t="s">
        <v>12791</v>
      </c>
      <c r="E3616" s="706" t="s">
        <v>2189</v>
      </c>
      <c r="F3616" s="706" t="s">
        <v>71</v>
      </c>
      <c r="G3616" s="706" t="s">
        <v>4082</v>
      </c>
      <c r="H3616" s="706" t="s">
        <v>10725</v>
      </c>
      <c r="I3616" s="561" t="s">
        <v>12568</v>
      </c>
      <c r="J3616" s="561" t="s">
        <v>4859</v>
      </c>
      <c r="K3616" s="706" t="s">
        <v>3586</v>
      </c>
      <c r="L3616" s="710">
        <v>1</v>
      </c>
    </row>
    <row r="3617" spans="1:12" s="230" customFormat="1" ht="33.75" customHeight="1" outlineLevel="2" x14ac:dyDescent="0.2">
      <c r="A3617" s="706">
        <v>355</v>
      </c>
      <c r="B3617" s="706" t="s">
        <v>12811</v>
      </c>
      <c r="C3617" s="706" t="s">
        <v>12721</v>
      </c>
      <c r="D3617" s="561" t="s">
        <v>12791</v>
      </c>
      <c r="E3617" s="706" t="s">
        <v>2189</v>
      </c>
      <c r="F3617" s="706" t="s">
        <v>235</v>
      </c>
      <c r="G3617" s="706" t="s">
        <v>4082</v>
      </c>
      <c r="H3617" s="706" t="s">
        <v>10725</v>
      </c>
      <c r="I3617" s="561" t="s">
        <v>12568</v>
      </c>
      <c r="J3617" s="561" t="s">
        <v>4859</v>
      </c>
      <c r="K3617" s="706" t="s">
        <v>3586</v>
      </c>
      <c r="L3617" s="710">
        <v>1</v>
      </c>
    </row>
    <row r="3618" spans="1:12" s="230" customFormat="1" ht="33.75" customHeight="1" outlineLevel="2" x14ac:dyDescent="0.2">
      <c r="A3618" s="706">
        <v>356</v>
      </c>
      <c r="B3618" s="706" t="s">
        <v>12812</v>
      </c>
      <c r="C3618" s="706" t="s">
        <v>12721</v>
      </c>
      <c r="D3618" s="561" t="s">
        <v>12791</v>
      </c>
      <c r="E3618" s="706" t="s">
        <v>2189</v>
      </c>
      <c r="F3618" s="706" t="s">
        <v>183</v>
      </c>
      <c r="G3618" s="706" t="s">
        <v>4082</v>
      </c>
      <c r="H3618" s="706" t="s">
        <v>10725</v>
      </c>
      <c r="I3618" s="561" t="s">
        <v>12568</v>
      </c>
      <c r="J3618" s="561" t="s">
        <v>4859</v>
      </c>
      <c r="K3618" s="706" t="s">
        <v>3586</v>
      </c>
      <c r="L3618" s="710">
        <v>1</v>
      </c>
    </row>
    <row r="3619" spans="1:12" s="230" customFormat="1" ht="33.75" customHeight="1" outlineLevel="2" x14ac:dyDescent="0.2">
      <c r="A3619" s="706">
        <v>357</v>
      </c>
      <c r="B3619" s="706" t="s">
        <v>12813</v>
      </c>
      <c r="C3619" s="706" t="s">
        <v>12721</v>
      </c>
      <c r="D3619" s="561" t="s">
        <v>12726</v>
      </c>
      <c r="E3619" s="706" t="s">
        <v>2189</v>
      </c>
      <c r="F3619" s="706" t="s">
        <v>145</v>
      </c>
      <c r="G3619" s="706" t="s">
        <v>4082</v>
      </c>
      <c r="H3619" s="706" t="s">
        <v>10725</v>
      </c>
      <c r="I3619" s="561" t="s">
        <v>12568</v>
      </c>
      <c r="J3619" s="561" t="s">
        <v>4859</v>
      </c>
      <c r="K3619" s="706" t="s">
        <v>3586</v>
      </c>
      <c r="L3619" s="710">
        <v>1</v>
      </c>
    </row>
    <row r="3620" spans="1:12" s="230" customFormat="1" ht="33.75" customHeight="1" outlineLevel="2" x14ac:dyDescent="0.2">
      <c r="A3620" s="706">
        <v>358</v>
      </c>
      <c r="B3620" s="706" t="s">
        <v>12814</v>
      </c>
      <c r="C3620" s="706" t="s">
        <v>12721</v>
      </c>
      <c r="D3620" s="561" t="s">
        <v>12791</v>
      </c>
      <c r="E3620" s="706" t="s">
        <v>2189</v>
      </c>
      <c r="F3620" s="706" t="s">
        <v>144</v>
      </c>
      <c r="G3620" s="706" t="s">
        <v>4082</v>
      </c>
      <c r="H3620" s="706" t="s">
        <v>10725</v>
      </c>
      <c r="I3620" s="561" t="s">
        <v>12568</v>
      </c>
      <c r="J3620" s="561" t="s">
        <v>4859</v>
      </c>
      <c r="K3620" s="706" t="s">
        <v>3586</v>
      </c>
      <c r="L3620" s="710">
        <v>1</v>
      </c>
    </row>
    <row r="3621" spans="1:12" s="230" customFormat="1" ht="33.75" customHeight="1" outlineLevel="2" x14ac:dyDescent="0.2">
      <c r="A3621" s="706">
        <v>359</v>
      </c>
      <c r="B3621" s="706" t="s">
        <v>12815</v>
      </c>
      <c r="C3621" s="706" t="s">
        <v>12721</v>
      </c>
      <c r="D3621" s="561" t="s">
        <v>12791</v>
      </c>
      <c r="E3621" s="706" t="s">
        <v>2189</v>
      </c>
      <c r="F3621" s="706" t="s">
        <v>241</v>
      </c>
      <c r="G3621" s="706" t="s">
        <v>4082</v>
      </c>
      <c r="H3621" s="706" t="s">
        <v>10725</v>
      </c>
      <c r="I3621" s="561" t="s">
        <v>12568</v>
      </c>
      <c r="J3621" s="561" t="s">
        <v>4859</v>
      </c>
      <c r="K3621" s="706" t="s">
        <v>3586</v>
      </c>
      <c r="L3621" s="710">
        <v>1</v>
      </c>
    </row>
    <row r="3622" spans="1:12" s="230" customFormat="1" ht="33.75" customHeight="1" outlineLevel="2" x14ac:dyDescent="0.2">
      <c r="A3622" s="706">
        <v>360</v>
      </c>
      <c r="B3622" s="706" t="s">
        <v>12816</v>
      </c>
      <c r="C3622" s="706" t="s">
        <v>12721</v>
      </c>
      <c r="D3622" s="561" t="s">
        <v>12791</v>
      </c>
      <c r="E3622" s="706" t="s">
        <v>2189</v>
      </c>
      <c r="F3622" s="706" t="s">
        <v>116</v>
      </c>
      <c r="G3622" s="706" t="s">
        <v>4082</v>
      </c>
      <c r="H3622" s="706" t="s">
        <v>10725</v>
      </c>
      <c r="I3622" s="561" t="s">
        <v>12568</v>
      </c>
      <c r="J3622" s="561" t="s">
        <v>4859</v>
      </c>
      <c r="K3622" s="706" t="s">
        <v>3586</v>
      </c>
      <c r="L3622" s="710">
        <v>1</v>
      </c>
    </row>
    <row r="3623" spans="1:12" s="230" customFormat="1" ht="33.75" customHeight="1" outlineLevel="2" x14ac:dyDescent="0.2">
      <c r="A3623" s="706">
        <v>361</v>
      </c>
      <c r="B3623" s="706" t="s">
        <v>12817</v>
      </c>
      <c r="C3623" s="706" t="s">
        <v>12721</v>
      </c>
      <c r="D3623" s="561" t="s">
        <v>12791</v>
      </c>
      <c r="E3623" s="706" t="s">
        <v>2189</v>
      </c>
      <c r="F3623" s="706" t="s">
        <v>243</v>
      </c>
      <c r="G3623" s="706" t="s">
        <v>4082</v>
      </c>
      <c r="H3623" s="706" t="s">
        <v>10725</v>
      </c>
      <c r="I3623" s="561" t="s">
        <v>12568</v>
      </c>
      <c r="J3623" s="561" t="s">
        <v>4859</v>
      </c>
      <c r="K3623" s="706" t="s">
        <v>3586</v>
      </c>
      <c r="L3623" s="710">
        <v>1</v>
      </c>
    </row>
    <row r="3624" spans="1:12" s="230" customFormat="1" ht="33.75" customHeight="1" outlineLevel="2" x14ac:dyDescent="0.2">
      <c r="A3624" s="706">
        <v>362</v>
      </c>
      <c r="B3624" s="706" t="s">
        <v>12818</v>
      </c>
      <c r="C3624" s="706" t="s">
        <v>12721</v>
      </c>
      <c r="D3624" s="561" t="s">
        <v>12791</v>
      </c>
      <c r="E3624" s="706" t="s">
        <v>2189</v>
      </c>
      <c r="F3624" s="706" t="s">
        <v>33</v>
      </c>
      <c r="G3624" s="706" t="s">
        <v>4082</v>
      </c>
      <c r="H3624" s="706" t="s">
        <v>10725</v>
      </c>
      <c r="I3624" s="561" t="s">
        <v>12568</v>
      </c>
      <c r="J3624" s="561" t="s">
        <v>4859</v>
      </c>
      <c r="K3624" s="706" t="s">
        <v>3586</v>
      </c>
      <c r="L3624" s="710">
        <v>1</v>
      </c>
    </row>
    <row r="3625" spans="1:12" s="230" customFormat="1" ht="33.75" customHeight="1" outlineLevel="2" x14ac:dyDescent="0.2">
      <c r="A3625" s="706">
        <v>363</v>
      </c>
      <c r="B3625" s="706" t="s">
        <v>12819</v>
      </c>
      <c r="C3625" s="706" t="s">
        <v>12721</v>
      </c>
      <c r="D3625" s="561" t="s">
        <v>12791</v>
      </c>
      <c r="E3625" s="706" t="s">
        <v>2189</v>
      </c>
      <c r="F3625" s="706" t="s">
        <v>35</v>
      </c>
      <c r="G3625" s="706" t="s">
        <v>4082</v>
      </c>
      <c r="H3625" s="706" t="s">
        <v>10725</v>
      </c>
      <c r="I3625" s="561" t="s">
        <v>12568</v>
      </c>
      <c r="J3625" s="561" t="s">
        <v>4859</v>
      </c>
      <c r="K3625" s="706" t="s">
        <v>3586</v>
      </c>
      <c r="L3625" s="710">
        <v>1</v>
      </c>
    </row>
    <row r="3626" spans="1:12" s="230" customFormat="1" ht="33.75" customHeight="1" outlineLevel="2" x14ac:dyDescent="0.2">
      <c r="A3626" s="706">
        <v>364</v>
      </c>
      <c r="B3626" s="706" t="s">
        <v>12820</v>
      </c>
      <c r="C3626" s="706" t="s">
        <v>12721</v>
      </c>
      <c r="D3626" s="561" t="s">
        <v>12791</v>
      </c>
      <c r="E3626" s="706" t="s">
        <v>2189</v>
      </c>
      <c r="F3626" s="706" t="s">
        <v>234</v>
      </c>
      <c r="G3626" s="706" t="s">
        <v>4082</v>
      </c>
      <c r="H3626" s="706" t="s">
        <v>10725</v>
      </c>
      <c r="I3626" s="561" t="s">
        <v>12568</v>
      </c>
      <c r="J3626" s="561" t="s">
        <v>4859</v>
      </c>
      <c r="K3626" s="706" t="s">
        <v>3586</v>
      </c>
      <c r="L3626" s="710">
        <v>1</v>
      </c>
    </row>
    <row r="3627" spans="1:12" s="230" customFormat="1" ht="33.75" customHeight="1" outlineLevel="2" x14ac:dyDescent="0.2">
      <c r="A3627" s="706">
        <v>365</v>
      </c>
      <c r="B3627" s="706" t="s">
        <v>12821</v>
      </c>
      <c r="C3627" s="706" t="s">
        <v>12721</v>
      </c>
      <c r="D3627" s="561" t="s">
        <v>12791</v>
      </c>
      <c r="E3627" s="706" t="s">
        <v>2189</v>
      </c>
      <c r="F3627" s="706" t="s">
        <v>30</v>
      </c>
      <c r="G3627" s="706" t="s">
        <v>4082</v>
      </c>
      <c r="H3627" s="706" t="s">
        <v>10725</v>
      </c>
      <c r="I3627" s="561" t="s">
        <v>12568</v>
      </c>
      <c r="J3627" s="561" t="s">
        <v>4859</v>
      </c>
      <c r="K3627" s="706" t="s">
        <v>3586</v>
      </c>
      <c r="L3627" s="710">
        <v>1</v>
      </c>
    </row>
    <row r="3628" spans="1:12" s="230" customFormat="1" ht="33.75" customHeight="1" outlineLevel="2" x14ac:dyDescent="0.2">
      <c r="A3628" s="706">
        <v>366</v>
      </c>
      <c r="B3628" s="706" t="s">
        <v>12822</v>
      </c>
      <c r="C3628" s="706" t="s">
        <v>12721</v>
      </c>
      <c r="D3628" s="561" t="s">
        <v>12791</v>
      </c>
      <c r="E3628" s="706" t="s">
        <v>2189</v>
      </c>
      <c r="F3628" s="706" t="s">
        <v>181</v>
      </c>
      <c r="G3628" s="706" t="s">
        <v>4082</v>
      </c>
      <c r="H3628" s="706" t="s">
        <v>10725</v>
      </c>
      <c r="I3628" s="561" t="s">
        <v>12568</v>
      </c>
      <c r="J3628" s="561" t="s">
        <v>4859</v>
      </c>
      <c r="K3628" s="706" t="s">
        <v>3586</v>
      </c>
      <c r="L3628" s="710">
        <v>1</v>
      </c>
    </row>
    <row r="3629" spans="1:12" s="230" customFormat="1" ht="33.75" customHeight="1" outlineLevel="2" x14ac:dyDescent="0.2">
      <c r="A3629" s="706">
        <v>367</v>
      </c>
      <c r="B3629" s="706" t="s">
        <v>12823</v>
      </c>
      <c r="C3629" s="706" t="s">
        <v>12721</v>
      </c>
      <c r="D3629" s="561" t="s">
        <v>12791</v>
      </c>
      <c r="E3629" s="706" t="s">
        <v>2189</v>
      </c>
      <c r="F3629" s="706" t="s">
        <v>142</v>
      </c>
      <c r="G3629" s="706" t="s">
        <v>4082</v>
      </c>
      <c r="H3629" s="706" t="s">
        <v>10725</v>
      </c>
      <c r="I3629" s="561" t="s">
        <v>12568</v>
      </c>
      <c r="J3629" s="561" t="s">
        <v>4859</v>
      </c>
      <c r="K3629" s="706" t="s">
        <v>3586</v>
      </c>
      <c r="L3629" s="710">
        <v>1</v>
      </c>
    </row>
    <row r="3630" spans="1:12" s="230" customFormat="1" ht="33.75" customHeight="1" outlineLevel="2" x14ac:dyDescent="0.2">
      <c r="A3630" s="706">
        <v>368</v>
      </c>
      <c r="B3630" s="706" t="s">
        <v>12824</v>
      </c>
      <c r="C3630" s="706" t="s">
        <v>12721</v>
      </c>
      <c r="D3630" s="561" t="s">
        <v>12791</v>
      </c>
      <c r="E3630" s="706" t="s">
        <v>2189</v>
      </c>
      <c r="F3630" s="706" t="s">
        <v>72</v>
      </c>
      <c r="G3630" s="706" t="s">
        <v>4082</v>
      </c>
      <c r="H3630" s="706" t="s">
        <v>10725</v>
      </c>
      <c r="I3630" s="561" t="s">
        <v>12568</v>
      </c>
      <c r="J3630" s="561" t="s">
        <v>4859</v>
      </c>
      <c r="K3630" s="706" t="s">
        <v>3586</v>
      </c>
      <c r="L3630" s="710">
        <v>1</v>
      </c>
    </row>
    <row r="3631" spans="1:12" s="230" customFormat="1" ht="33.75" customHeight="1" outlineLevel="2" x14ac:dyDescent="0.2">
      <c r="A3631" s="706">
        <v>369</v>
      </c>
      <c r="B3631" s="706" t="s">
        <v>12825</v>
      </c>
      <c r="C3631" s="706" t="s">
        <v>12721</v>
      </c>
      <c r="D3631" s="561" t="s">
        <v>12791</v>
      </c>
      <c r="E3631" s="706" t="s">
        <v>2189</v>
      </c>
      <c r="F3631" s="706" t="s">
        <v>208</v>
      </c>
      <c r="G3631" s="706" t="s">
        <v>4082</v>
      </c>
      <c r="H3631" s="706" t="s">
        <v>10725</v>
      </c>
      <c r="I3631" s="561" t="s">
        <v>12568</v>
      </c>
      <c r="J3631" s="561" t="s">
        <v>4859</v>
      </c>
      <c r="K3631" s="706" t="s">
        <v>3586</v>
      </c>
      <c r="L3631" s="710">
        <v>1</v>
      </c>
    </row>
    <row r="3632" spans="1:12" s="230" customFormat="1" ht="33.75" customHeight="1" outlineLevel="2" x14ac:dyDescent="0.2">
      <c r="A3632" s="706">
        <v>370</v>
      </c>
      <c r="B3632" s="706" t="s">
        <v>12826</v>
      </c>
      <c r="C3632" s="706" t="s">
        <v>12721</v>
      </c>
      <c r="D3632" s="561" t="s">
        <v>12791</v>
      </c>
      <c r="E3632" s="706" t="s">
        <v>2189</v>
      </c>
      <c r="F3632" s="706" t="s">
        <v>180</v>
      </c>
      <c r="G3632" s="706" t="s">
        <v>4082</v>
      </c>
      <c r="H3632" s="706" t="s">
        <v>10725</v>
      </c>
      <c r="I3632" s="561" t="s">
        <v>12568</v>
      </c>
      <c r="J3632" s="561" t="s">
        <v>4859</v>
      </c>
      <c r="K3632" s="706" t="s">
        <v>3586</v>
      </c>
      <c r="L3632" s="710">
        <v>1</v>
      </c>
    </row>
    <row r="3633" spans="1:12" s="230" customFormat="1" ht="33.75" customHeight="1" outlineLevel="2" x14ac:dyDescent="0.2">
      <c r="A3633" s="706">
        <v>371</v>
      </c>
      <c r="B3633" s="706" t="s">
        <v>12827</v>
      </c>
      <c r="C3633" s="706" t="s">
        <v>12721</v>
      </c>
      <c r="D3633" s="561" t="s">
        <v>12791</v>
      </c>
      <c r="E3633" s="706" t="s">
        <v>2189</v>
      </c>
      <c r="F3633" s="706" t="s">
        <v>109</v>
      </c>
      <c r="G3633" s="706" t="s">
        <v>4082</v>
      </c>
      <c r="H3633" s="706" t="s">
        <v>10725</v>
      </c>
      <c r="I3633" s="561" t="s">
        <v>12568</v>
      </c>
      <c r="J3633" s="561" t="s">
        <v>4859</v>
      </c>
      <c r="K3633" s="706" t="s">
        <v>3586</v>
      </c>
      <c r="L3633" s="710">
        <v>1</v>
      </c>
    </row>
    <row r="3634" spans="1:12" s="230" customFormat="1" ht="33.75" customHeight="1" outlineLevel="2" x14ac:dyDescent="0.2">
      <c r="A3634" s="706">
        <v>372</v>
      </c>
      <c r="B3634" s="706" t="s">
        <v>12828</v>
      </c>
      <c r="C3634" s="706" t="s">
        <v>12721</v>
      </c>
      <c r="D3634" s="561" t="s">
        <v>12791</v>
      </c>
      <c r="E3634" s="706" t="s">
        <v>2189</v>
      </c>
      <c r="F3634" s="706" t="s">
        <v>143</v>
      </c>
      <c r="G3634" s="706" t="s">
        <v>4082</v>
      </c>
      <c r="H3634" s="706" t="s">
        <v>10725</v>
      </c>
      <c r="I3634" s="561" t="s">
        <v>12568</v>
      </c>
      <c r="J3634" s="561" t="s">
        <v>4859</v>
      </c>
      <c r="K3634" s="706" t="s">
        <v>3586</v>
      </c>
      <c r="L3634" s="710">
        <v>1</v>
      </c>
    </row>
    <row r="3635" spans="1:12" s="230" customFormat="1" ht="33.75" customHeight="1" outlineLevel="2" x14ac:dyDescent="0.2">
      <c r="A3635" s="706">
        <v>373</v>
      </c>
      <c r="B3635" s="706" t="s">
        <v>12829</v>
      </c>
      <c r="C3635" s="706" t="s">
        <v>12721</v>
      </c>
      <c r="D3635" s="561" t="s">
        <v>12791</v>
      </c>
      <c r="E3635" s="706" t="s">
        <v>2189</v>
      </c>
      <c r="F3635" s="706" t="s">
        <v>216</v>
      </c>
      <c r="G3635" s="706" t="s">
        <v>4082</v>
      </c>
      <c r="H3635" s="706" t="s">
        <v>10725</v>
      </c>
      <c r="I3635" s="561" t="s">
        <v>12568</v>
      </c>
      <c r="J3635" s="561" t="s">
        <v>4859</v>
      </c>
      <c r="K3635" s="706" t="s">
        <v>3586</v>
      </c>
      <c r="L3635" s="710">
        <v>1</v>
      </c>
    </row>
    <row r="3636" spans="1:12" s="230" customFormat="1" ht="33.75" customHeight="1" outlineLevel="2" x14ac:dyDescent="0.2">
      <c r="A3636" s="706">
        <v>374</v>
      </c>
      <c r="B3636" s="706" t="s">
        <v>12830</v>
      </c>
      <c r="C3636" s="706" t="s">
        <v>12721</v>
      </c>
      <c r="D3636" s="561" t="s">
        <v>12791</v>
      </c>
      <c r="E3636" s="706" t="s">
        <v>2189</v>
      </c>
      <c r="F3636" s="706" t="s">
        <v>3311</v>
      </c>
      <c r="G3636" s="706" t="s">
        <v>4082</v>
      </c>
      <c r="H3636" s="706" t="s">
        <v>10725</v>
      </c>
      <c r="I3636" s="561" t="s">
        <v>12568</v>
      </c>
      <c r="J3636" s="561" t="s">
        <v>4859</v>
      </c>
      <c r="K3636" s="706" t="s">
        <v>3586</v>
      </c>
      <c r="L3636" s="710">
        <v>1</v>
      </c>
    </row>
    <row r="3637" spans="1:12" s="230" customFormat="1" ht="33.75" customHeight="1" outlineLevel="2" x14ac:dyDescent="0.2">
      <c r="A3637" s="706">
        <v>375</v>
      </c>
      <c r="B3637" s="706" t="s">
        <v>12831</v>
      </c>
      <c r="C3637" s="706" t="s">
        <v>12721</v>
      </c>
      <c r="D3637" s="561" t="s">
        <v>12791</v>
      </c>
      <c r="E3637" s="706" t="s">
        <v>2189</v>
      </c>
      <c r="F3637" s="706" t="s">
        <v>3313</v>
      </c>
      <c r="G3637" s="706" t="s">
        <v>4082</v>
      </c>
      <c r="H3637" s="706" t="s">
        <v>10725</v>
      </c>
      <c r="I3637" s="561" t="s">
        <v>12568</v>
      </c>
      <c r="J3637" s="561" t="s">
        <v>4859</v>
      </c>
      <c r="K3637" s="706" t="s">
        <v>3586</v>
      </c>
      <c r="L3637" s="710">
        <v>1</v>
      </c>
    </row>
    <row r="3638" spans="1:12" s="230" customFormat="1" ht="33.75" customHeight="1" outlineLevel="2" x14ac:dyDescent="0.2">
      <c r="A3638" s="706">
        <v>376</v>
      </c>
      <c r="B3638" s="706" t="s">
        <v>12832</v>
      </c>
      <c r="C3638" s="706" t="s">
        <v>12721</v>
      </c>
      <c r="D3638" s="561" t="s">
        <v>12791</v>
      </c>
      <c r="E3638" s="706" t="s">
        <v>2189</v>
      </c>
      <c r="F3638" s="706" t="s">
        <v>146</v>
      </c>
      <c r="G3638" s="706" t="s">
        <v>4082</v>
      </c>
      <c r="H3638" s="706" t="s">
        <v>10725</v>
      </c>
      <c r="I3638" s="561" t="s">
        <v>12568</v>
      </c>
      <c r="J3638" s="561" t="s">
        <v>4859</v>
      </c>
      <c r="K3638" s="706" t="s">
        <v>3586</v>
      </c>
      <c r="L3638" s="710">
        <v>1</v>
      </c>
    </row>
    <row r="3639" spans="1:12" s="230" customFormat="1" ht="33.75" customHeight="1" outlineLevel="2" x14ac:dyDescent="0.2">
      <c r="A3639" s="706">
        <v>377</v>
      </c>
      <c r="B3639" s="706" t="s">
        <v>12833</v>
      </c>
      <c r="C3639" s="706" t="s">
        <v>12721</v>
      </c>
      <c r="D3639" s="561" t="s">
        <v>12791</v>
      </c>
      <c r="E3639" s="706" t="s">
        <v>2189</v>
      </c>
      <c r="F3639" s="706" t="s">
        <v>106</v>
      </c>
      <c r="G3639" s="706" t="s">
        <v>4082</v>
      </c>
      <c r="H3639" s="706" t="s">
        <v>10725</v>
      </c>
      <c r="I3639" s="561" t="s">
        <v>12568</v>
      </c>
      <c r="J3639" s="561" t="s">
        <v>4859</v>
      </c>
      <c r="K3639" s="706" t="s">
        <v>3586</v>
      </c>
      <c r="L3639" s="710">
        <v>1</v>
      </c>
    </row>
    <row r="3640" spans="1:12" s="230" customFormat="1" ht="33.75" customHeight="1" outlineLevel="2" x14ac:dyDescent="0.2">
      <c r="A3640" s="706">
        <v>378</v>
      </c>
      <c r="B3640" s="706" t="s">
        <v>12834</v>
      </c>
      <c r="C3640" s="706" t="s">
        <v>12721</v>
      </c>
      <c r="D3640" s="561" t="s">
        <v>12791</v>
      </c>
      <c r="E3640" s="706" t="s">
        <v>2189</v>
      </c>
      <c r="F3640" s="706" t="s">
        <v>220</v>
      </c>
      <c r="G3640" s="706" t="s">
        <v>4082</v>
      </c>
      <c r="H3640" s="706" t="s">
        <v>10725</v>
      </c>
      <c r="I3640" s="561" t="s">
        <v>12568</v>
      </c>
      <c r="J3640" s="561" t="s">
        <v>4859</v>
      </c>
      <c r="K3640" s="706" t="s">
        <v>3586</v>
      </c>
      <c r="L3640" s="710">
        <v>1</v>
      </c>
    </row>
    <row r="3641" spans="1:12" s="230" customFormat="1" ht="33.75" customHeight="1" outlineLevel="2" x14ac:dyDescent="0.2">
      <c r="A3641" s="706">
        <v>379</v>
      </c>
      <c r="B3641" s="706" t="s">
        <v>12835</v>
      </c>
      <c r="C3641" s="706" t="s">
        <v>12721</v>
      </c>
      <c r="D3641" s="561" t="s">
        <v>12791</v>
      </c>
      <c r="E3641" s="706" t="s">
        <v>2189</v>
      </c>
      <c r="F3641" s="706" t="s">
        <v>110</v>
      </c>
      <c r="G3641" s="706" t="s">
        <v>4082</v>
      </c>
      <c r="H3641" s="706" t="s">
        <v>10725</v>
      </c>
      <c r="I3641" s="561" t="s">
        <v>12568</v>
      </c>
      <c r="J3641" s="561" t="s">
        <v>4859</v>
      </c>
      <c r="K3641" s="706" t="s">
        <v>3586</v>
      </c>
      <c r="L3641" s="710">
        <v>1</v>
      </c>
    </row>
    <row r="3642" spans="1:12" s="230" customFormat="1" ht="33.75" customHeight="1" outlineLevel="2" x14ac:dyDescent="0.2">
      <c r="A3642" s="706">
        <v>380</v>
      </c>
      <c r="B3642" s="706" t="s">
        <v>12836</v>
      </c>
      <c r="C3642" s="706" t="s">
        <v>12721</v>
      </c>
      <c r="D3642" s="561" t="s">
        <v>12791</v>
      </c>
      <c r="E3642" s="706" t="s">
        <v>2189</v>
      </c>
      <c r="F3642" s="706" t="s">
        <v>69</v>
      </c>
      <c r="G3642" s="706" t="s">
        <v>4082</v>
      </c>
      <c r="H3642" s="706" t="s">
        <v>10725</v>
      </c>
      <c r="I3642" s="561" t="s">
        <v>12568</v>
      </c>
      <c r="J3642" s="561" t="s">
        <v>4859</v>
      </c>
      <c r="K3642" s="706" t="s">
        <v>3586</v>
      </c>
      <c r="L3642" s="710">
        <v>1</v>
      </c>
    </row>
    <row r="3643" spans="1:12" s="230" customFormat="1" ht="33.75" customHeight="1" outlineLevel="2" x14ac:dyDescent="0.2">
      <c r="A3643" s="706">
        <v>381</v>
      </c>
      <c r="B3643" s="706" t="s">
        <v>12837</v>
      </c>
      <c r="C3643" s="706" t="s">
        <v>12721</v>
      </c>
      <c r="D3643" s="561" t="s">
        <v>12791</v>
      </c>
      <c r="E3643" s="706" t="s">
        <v>2189</v>
      </c>
      <c r="F3643" s="706" t="s">
        <v>34</v>
      </c>
      <c r="G3643" s="706" t="s">
        <v>4082</v>
      </c>
      <c r="H3643" s="706" t="s">
        <v>10725</v>
      </c>
      <c r="I3643" s="561" t="s">
        <v>12568</v>
      </c>
      <c r="J3643" s="561" t="s">
        <v>4859</v>
      </c>
      <c r="K3643" s="706" t="s">
        <v>3586</v>
      </c>
      <c r="L3643" s="710">
        <v>1</v>
      </c>
    </row>
    <row r="3644" spans="1:12" s="230" customFormat="1" ht="33.75" customHeight="1" outlineLevel="2" x14ac:dyDescent="0.2">
      <c r="A3644" s="706">
        <v>382</v>
      </c>
      <c r="B3644" s="706" t="s">
        <v>12838</v>
      </c>
      <c r="C3644" s="706" t="s">
        <v>12721</v>
      </c>
      <c r="D3644" s="561" t="s">
        <v>12791</v>
      </c>
      <c r="E3644" s="706" t="s">
        <v>2189</v>
      </c>
      <c r="F3644" s="706" t="s">
        <v>3316</v>
      </c>
      <c r="G3644" s="706" t="s">
        <v>4082</v>
      </c>
      <c r="H3644" s="706" t="s">
        <v>10725</v>
      </c>
      <c r="I3644" s="561" t="s">
        <v>12568</v>
      </c>
      <c r="J3644" s="561" t="s">
        <v>4859</v>
      </c>
      <c r="K3644" s="706" t="s">
        <v>3586</v>
      </c>
      <c r="L3644" s="710">
        <v>1</v>
      </c>
    </row>
    <row r="3645" spans="1:12" s="230" customFormat="1" ht="33.75" customHeight="1" outlineLevel="2" x14ac:dyDescent="0.2">
      <c r="A3645" s="706">
        <v>383</v>
      </c>
      <c r="B3645" s="706" t="s">
        <v>12839</v>
      </c>
      <c r="C3645" s="706" t="s">
        <v>12721</v>
      </c>
      <c r="D3645" s="561" t="s">
        <v>12791</v>
      </c>
      <c r="E3645" s="706" t="s">
        <v>2189</v>
      </c>
      <c r="F3645" s="706" t="s">
        <v>3298</v>
      </c>
      <c r="G3645" s="706" t="s">
        <v>4082</v>
      </c>
      <c r="H3645" s="706" t="s">
        <v>10725</v>
      </c>
      <c r="I3645" s="561" t="s">
        <v>12568</v>
      </c>
      <c r="J3645" s="561" t="s">
        <v>4859</v>
      </c>
      <c r="K3645" s="706" t="s">
        <v>3586</v>
      </c>
      <c r="L3645" s="710">
        <v>1</v>
      </c>
    </row>
    <row r="3646" spans="1:12" s="230" customFormat="1" ht="33.75" customHeight="1" outlineLevel="2" x14ac:dyDescent="0.2">
      <c r="A3646" s="706">
        <v>384</v>
      </c>
      <c r="B3646" s="706" t="s">
        <v>12840</v>
      </c>
      <c r="C3646" s="706" t="s">
        <v>12721</v>
      </c>
      <c r="D3646" s="561" t="s">
        <v>12791</v>
      </c>
      <c r="E3646" s="706" t="s">
        <v>2189</v>
      </c>
      <c r="F3646" s="706" t="s">
        <v>240</v>
      </c>
      <c r="G3646" s="706" t="s">
        <v>4082</v>
      </c>
      <c r="H3646" s="706" t="s">
        <v>10725</v>
      </c>
      <c r="I3646" s="561" t="s">
        <v>12568</v>
      </c>
      <c r="J3646" s="561" t="s">
        <v>4859</v>
      </c>
      <c r="K3646" s="706" t="s">
        <v>3586</v>
      </c>
      <c r="L3646" s="710">
        <v>1</v>
      </c>
    </row>
    <row r="3647" spans="1:12" s="230" customFormat="1" ht="33.75" customHeight="1" outlineLevel="2" thickBot="1" x14ac:dyDescent="0.25">
      <c r="A3647" s="706">
        <v>385</v>
      </c>
      <c r="B3647" s="706" t="s">
        <v>12841</v>
      </c>
      <c r="C3647" s="706" t="s">
        <v>12721</v>
      </c>
      <c r="D3647" s="561" t="s">
        <v>12791</v>
      </c>
      <c r="E3647" s="706" t="s">
        <v>2189</v>
      </c>
      <c r="F3647" s="706" t="s">
        <v>181</v>
      </c>
      <c r="G3647" s="706" t="s">
        <v>4082</v>
      </c>
      <c r="H3647" s="706" t="s">
        <v>10725</v>
      </c>
      <c r="I3647" s="561" t="s">
        <v>12568</v>
      </c>
      <c r="J3647" s="561" t="s">
        <v>4859</v>
      </c>
      <c r="K3647" s="706" t="s">
        <v>3586</v>
      </c>
      <c r="L3647" s="710">
        <v>1</v>
      </c>
    </row>
    <row r="3648" spans="1:12" ht="19.5" thickBot="1" x14ac:dyDescent="0.25">
      <c r="A3648" s="699" t="s">
        <v>93</v>
      </c>
      <c r="B3648" s="650"/>
      <c r="C3648" s="839" t="s">
        <v>41</v>
      </c>
      <c r="D3648" s="843"/>
      <c r="E3648" s="843"/>
      <c r="F3648" s="843"/>
      <c r="G3648" s="843"/>
      <c r="H3648" s="843"/>
      <c r="I3648" s="844"/>
      <c r="J3648" s="700"/>
      <c r="K3648" s="701"/>
      <c r="L3648" s="733">
        <f>L3649+L3784+L3883+L4035</f>
        <v>480</v>
      </c>
    </row>
    <row r="3649" spans="1:12" s="230" customFormat="1" ht="19.5" outlineLevel="1" thickBot="1" x14ac:dyDescent="0.25">
      <c r="A3649" s="736" t="s">
        <v>94</v>
      </c>
      <c r="B3649" s="427"/>
      <c r="C3649" s="829" t="s">
        <v>43</v>
      </c>
      <c r="D3649" s="830"/>
      <c r="E3649" s="830"/>
      <c r="F3649" s="830"/>
      <c r="G3649" s="830"/>
      <c r="H3649" s="830"/>
      <c r="I3649" s="831"/>
      <c r="J3649" s="500"/>
      <c r="K3649" s="424"/>
      <c r="L3649" s="500">
        <f>SUM(L3650:L3783)</f>
        <v>134</v>
      </c>
    </row>
    <row r="3650" spans="1:12" s="230" customFormat="1" ht="12.75" outlineLevel="2" x14ac:dyDescent="0.2">
      <c r="A3650" s="720">
        <v>1</v>
      </c>
      <c r="B3650" s="794" t="s">
        <v>13430</v>
      </c>
      <c r="C3650" s="709" t="s">
        <v>3980</v>
      </c>
      <c r="D3650" s="720">
        <v>23309</v>
      </c>
      <c r="E3650" s="709" t="s">
        <v>5579</v>
      </c>
      <c r="F3650" s="795" t="s">
        <v>8374</v>
      </c>
      <c r="G3650" s="795" t="s">
        <v>4177</v>
      </c>
      <c r="H3650" s="796">
        <v>45215</v>
      </c>
      <c r="I3650" s="797" t="s">
        <v>4747</v>
      </c>
      <c r="J3650" s="741" t="s">
        <v>4173</v>
      </c>
      <c r="K3650" s="774" t="s">
        <v>3588</v>
      </c>
      <c r="L3650" s="709">
        <v>1</v>
      </c>
    </row>
    <row r="3651" spans="1:12" s="230" customFormat="1" ht="12.75" outlineLevel="2" x14ac:dyDescent="0.2">
      <c r="A3651" s="561">
        <v>2</v>
      </c>
      <c r="B3651" s="798" t="s">
        <v>13431</v>
      </c>
      <c r="C3651" s="706" t="s">
        <v>3980</v>
      </c>
      <c r="D3651" s="561">
        <v>23309</v>
      </c>
      <c r="E3651" s="706" t="s">
        <v>5579</v>
      </c>
      <c r="F3651" s="799" t="s">
        <v>8521</v>
      </c>
      <c r="G3651" s="799" t="s">
        <v>4177</v>
      </c>
      <c r="H3651" s="713">
        <v>45215</v>
      </c>
      <c r="I3651" s="721" t="s">
        <v>4747</v>
      </c>
      <c r="J3651" s="741" t="s">
        <v>4173</v>
      </c>
      <c r="K3651" s="800" t="s">
        <v>3588</v>
      </c>
      <c r="L3651" s="706">
        <v>1</v>
      </c>
    </row>
    <row r="3652" spans="1:12" s="230" customFormat="1" ht="12.75" outlineLevel="2" x14ac:dyDescent="0.2">
      <c r="A3652" s="561">
        <v>3</v>
      </c>
      <c r="B3652" s="798" t="s">
        <v>13432</v>
      </c>
      <c r="C3652" s="706" t="s">
        <v>3980</v>
      </c>
      <c r="D3652" s="561">
        <v>23309</v>
      </c>
      <c r="E3652" s="706" t="s">
        <v>5579</v>
      </c>
      <c r="F3652" s="799" t="s">
        <v>8521</v>
      </c>
      <c r="G3652" s="799" t="s">
        <v>4177</v>
      </c>
      <c r="H3652" s="713">
        <v>45215</v>
      </c>
      <c r="I3652" s="721" t="s">
        <v>4747</v>
      </c>
      <c r="J3652" s="710" t="s">
        <v>4173</v>
      </c>
      <c r="K3652" s="800" t="s">
        <v>3588</v>
      </c>
      <c r="L3652" s="706">
        <v>1</v>
      </c>
    </row>
    <row r="3653" spans="1:12" s="230" customFormat="1" ht="12.75" outlineLevel="2" x14ac:dyDescent="0.2">
      <c r="A3653" s="561">
        <v>4</v>
      </c>
      <c r="B3653" s="798" t="s">
        <v>13433</v>
      </c>
      <c r="C3653" s="706" t="s">
        <v>3980</v>
      </c>
      <c r="D3653" s="561">
        <v>23309</v>
      </c>
      <c r="E3653" s="706" t="s">
        <v>5579</v>
      </c>
      <c r="F3653" s="799" t="s">
        <v>106</v>
      </c>
      <c r="G3653" s="799" t="s">
        <v>4193</v>
      </c>
      <c r="H3653" s="713">
        <v>45215</v>
      </c>
      <c r="I3653" s="721" t="s">
        <v>4747</v>
      </c>
      <c r="J3653" s="741" t="s">
        <v>4173</v>
      </c>
      <c r="K3653" s="800" t="s">
        <v>3588</v>
      </c>
      <c r="L3653" s="706">
        <v>1</v>
      </c>
    </row>
    <row r="3654" spans="1:12" s="230" customFormat="1" ht="12.75" outlineLevel="2" x14ac:dyDescent="0.2">
      <c r="A3654" s="720">
        <v>5</v>
      </c>
      <c r="B3654" s="798" t="s">
        <v>13434</v>
      </c>
      <c r="C3654" s="706" t="s">
        <v>3980</v>
      </c>
      <c r="D3654" s="561">
        <v>23309</v>
      </c>
      <c r="E3654" s="706" t="s">
        <v>5579</v>
      </c>
      <c r="F3654" s="799" t="s">
        <v>33</v>
      </c>
      <c r="G3654" s="799" t="s">
        <v>4193</v>
      </c>
      <c r="H3654" s="713">
        <v>45216</v>
      </c>
      <c r="I3654" s="721" t="s">
        <v>4747</v>
      </c>
      <c r="J3654" s="710" t="s">
        <v>4173</v>
      </c>
      <c r="K3654" s="800" t="s">
        <v>3588</v>
      </c>
      <c r="L3654" s="706">
        <v>1</v>
      </c>
    </row>
    <row r="3655" spans="1:12" s="230" customFormat="1" ht="12.75" outlineLevel="2" x14ac:dyDescent="0.2">
      <c r="A3655" s="561">
        <v>6</v>
      </c>
      <c r="B3655" s="798" t="s">
        <v>13435</v>
      </c>
      <c r="C3655" s="706" t="s">
        <v>3980</v>
      </c>
      <c r="D3655" s="561">
        <v>23309</v>
      </c>
      <c r="E3655" s="706" t="s">
        <v>5579</v>
      </c>
      <c r="F3655" s="799" t="s">
        <v>34</v>
      </c>
      <c r="G3655" s="799" t="s">
        <v>4193</v>
      </c>
      <c r="H3655" s="713">
        <v>45216</v>
      </c>
      <c r="I3655" s="721" t="s">
        <v>4747</v>
      </c>
      <c r="J3655" s="741" t="s">
        <v>4173</v>
      </c>
      <c r="K3655" s="800" t="s">
        <v>3588</v>
      </c>
      <c r="L3655" s="706">
        <v>1</v>
      </c>
    </row>
    <row r="3656" spans="1:12" s="230" customFormat="1" ht="12.75" outlineLevel="2" x14ac:dyDescent="0.2">
      <c r="A3656" s="561">
        <v>7</v>
      </c>
      <c r="B3656" s="798" t="s">
        <v>13436</v>
      </c>
      <c r="C3656" s="706" t="s">
        <v>3980</v>
      </c>
      <c r="D3656" s="561">
        <v>23309</v>
      </c>
      <c r="E3656" s="706" t="s">
        <v>5579</v>
      </c>
      <c r="F3656" s="799" t="s">
        <v>35</v>
      </c>
      <c r="G3656" s="799" t="s">
        <v>4193</v>
      </c>
      <c r="H3656" s="713">
        <v>45216</v>
      </c>
      <c r="I3656" s="721" t="s">
        <v>4747</v>
      </c>
      <c r="J3656" s="710" t="s">
        <v>4173</v>
      </c>
      <c r="K3656" s="800" t="s">
        <v>3588</v>
      </c>
      <c r="L3656" s="706">
        <v>1</v>
      </c>
    </row>
    <row r="3657" spans="1:12" s="230" customFormat="1" ht="12.75" outlineLevel="2" x14ac:dyDescent="0.2">
      <c r="A3657" s="561">
        <v>8</v>
      </c>
      <c r="B3657" s="798" t="s">
        <v>13437</v>
      </c>
      <c r="C3657" s="706" t="s">
        <v>3980</v>
      </c>
      <c r="D3657" s="561">
        <v>23309</v>
      </c>
      <c r="E3657" s="706" t="s">
        <v>5579</v>
      </c>
      <c r="F3657" s="799" t="s">
        <v>109</v>
      </c>
      <c r="G3657" s="799" t="s">
        <v>4193</v>
      </c>
      <c r="H3657" s="713">
        <v>45216</v>
      </c>
      <c r="I3657" s="721" t="s">
        <v>4747</v>
      </c>
      <c r="J3657" s="741" t="s">
        <v>4173</v>
      </c>
      <c r="K3657" s="800" t="s">
        <v>3588</v>
      </c>
      <c r="L3657" s="706">
        <v>1</v>
      </c>
    </row>
    <row r="3658" spans="1:12" s="230" customFormat="1" ht="12.75" outlineLevel="2" x14ac:dyDescent="0.2">
      <c r="A3658" s="720">
        <v>9</v>
      </c>
      <c r="B3658" s="798" t="s">
        <v>13438</v>
      </c>
      <c r="C3658" s="706" t="s">
        <v>3980</v>
      </c>
      <c r="D3658" s="561">
        <v>23309</v>
      </c>
      <c r="E3658" s="706" t="s">
        <v>5579</v>
      </c>
      <c r="F3658" s="799" t="s">
        <v>110</v>
      </c>
      <c r="G3658" s="799" t="s">
        <v>4193</v>
      </c>
      <c r="H3658" s="713">
        <v>45216</v>
      </c>
      <c r="I3658" s="721" t="s">
        <v>4747</v>
      </c>
      <c r="J3658" s="710" t="s">
        <v>4173</v>
      </c>
      <c r="K3658" s="800" t="s">
        <v>3588</v>
      </c>
      <c r="L3658" s="706">
        <v>1</v>
      </c>
    </row>
    <row r="3659" spans="1:12" s="230" customFormat="1" ht="12.75" outlineLevel="2" x14ac:dyDescent="0.2">
      <c r="A3659" s="561">
        <v>10</v>
      </c>
      <c r="B3659" s="798" t="s">
        <v>13439</v>
      </c>
      <c r="C3659" s="706" t="s">
        <v>3980</v>
      </c>
      <c r="D3659" s="561">
        <v>23309</v>
      </c>
      <c r="E3659" s="706" t="s">
        <v>5579</v>
      </c>
      <c r="F3659" s="799" t="s">
        <v>4805</v>
      </c>
      <c r="G3659" s="799" t="s">
        <v>4177</v>
      </c>
      <c r="H3659" s="713">
        <v>45217</v>
      </c>
      <c r="I3659" s="721" t="s">
        <v>4747</v>
      </c>
      <c r="J3659" s="741" t="s">
        <v>4173</v>
      </c>
      <c r="K3659" s="800" t="s">
        <v>3588</v>
      </c>
      <c r="L3659" s="706">
        <v>1</v>
      </c>
    </row>
    <row r="3660" spans="1:12" s="230" customFormat="1" ht="12.75" outlineLevel="2" x14ac:dyDescent="0.2">
      <c r="A3660" s="561">
        <v>11</v>
      </c>
      <c r="B3660" s="798" t="s">
        <v>13440</v>
      </c>
      <c r="C3660" s="706" t="s">
        <v>3980</v>
      </c>
      <c r="D3660" s="561">
        <v>23309</v>
      </c>
      <c r="E3660" s="706" t="s">
        <v>5579</v>
      </c>
      <c r="F3660" s="799" t="s">
        <v>4806</v>
      </c>
      <c r="G3660" s="799" t="s">
        <v>4177</v>
      </c>
      <c r="H3660" s="713">
        <v>45217</v>
      </c>
      <c r="I3660" s="721" t="s">
        <v>4747</v>
      </c>
      <c r="J3660" s="710" t="s">
        <v>4173</v>
      </c>
      <c r="K3660" s="800" t="s">
        <v>3588</v>
      </c>
      <c r="L3660" s="706">
        <v>1</v>
      </c>
    </row>
    <row r="3661" spans="1:12" s="230" customFormat="1" ht="12.75" outlineLevel="2" x14ac:dyDescent="0.2">
      <c r="A3661" s="561">
        <v>12</v>
      </c>
      <c r="B3661" s="798" t="s">
        <v>13441</v>
      </c>
      <c r="C3661" s="706" t="s">
        <v>3980</v>
      </c>
      <c r="D3661" s="561">
        <v>23309</v>
      </c>
      <c r="E3661" s="706" t="s">
        <v>5579</v>
      </c>
      <c r="F3661" s="799" t="s">
        <v>147</v>
      </c>
      <c r="G3661" s="799" t="s">
        <v>4193</v>
      </c>
      <c r="H3661" s="713">
        <v>45217</v>
      </c>
      <c r="I3661" s="721" t="s">
        <v>4747</v>
      </c>
      <c r="J3661" s="741" t="s">
        <v>4173</v>
      </c>
      <c r="K3661" s="800" t="s">
        <v>3588</v>
      </c>
      <c r="L3661" s="706">
        <v>1</v>
      </c>
    </row>
    <row r="3662" spans="1:12" s="230" customFormat="1" ht="12.75" outlineLevel="2" x14ac:dyDescent="0.2">
      <c r="A3662" s="720">
        <v>13</v>
      </c>
      <c r="B3662" s="798" t="s">
        <v>13442</v>
      </c>
      <c r="C3662" s="706" t="s">
        <v>3980</v>
      </c>
      <c r="D3662" s="561">
        <v>23309</v>
      </c>
      <c r="E3662" s="706" t="s">
        <v>5579</v>
      </c>
      <c r="F3662" s="799" t="s">
        <v>146</v>
      </c>
      <c r="G3662" s="799" t="s">
        <v>4193</v>
      </c>
      <c r="H3662" s="713">
        <v>45217</v>
      </c>
      <c r="I3662" s="721" t="s">
        <v>4747</v>
      </c>
      <c r="J3662" s="710" t="s">
        <v>4173</v>
      </c>
      <c r="K3662" s="800" t="s">
        <v>3588</v>
      </c>
      <c r="L3662" s="706">
        <v>1</v>
      </c>
    </row>
    <row r="3663" spans="1:12" s="230" customFormat="1" ht="12.75" outlineLevel="2" x14ac:dyDescent="0.2">
      <c r="A3663" s="561">
        <v>14</v>
      </c>
      <c r="B3663" s="798" t="s">
        <v>13443</v>
      </c>
      <c r="C3663" s="706" t="s">
        <v>3980</v>
      </c>
      <c r="D3663" s="561">
        <v>23309</v>
      </c>
      <c r="E3663" s="706" t="s">
        <v>5579</v>
      </c>
      <c r="F3663" s="799" t="s">
        <v>142</v>
      </c>
      <c r="G3663" s="799" t="s">
        <v>4193</v>
      </c>
      <c r="H3663" s="713">
        <v>45217</v>
      </c>
      <c r="I3663" s="721" t="s">
        <v>4747</v>
      </c>
      <c r="J3663" s="741" t="s">
        <v>4173</v>
      </c>
      <c r="K3663" s="800" t="s">
        <v>3588</v>
      </c>
      <c r="L3663" s="706">
        <v>1</v>
      </c>
    </row>
    <row r="3664" spans="1:12" s="230" customFormat="1" ht="12.75" outlineLevel="2" x14ac:dyDescent="0.2">
      <c r="A3664" s="561">
        <v>15</v>
      </c>
      <c r="B3664" s="798" t="s">
        <v>13444</v>
      </c>
      <c r="C3664" s="706" t="s">
        <v>3980</v>
      </c>
      <c r="D3664" s="561">
        <v>23309</v>
      </c>
      <c r="E3664" s="706" t="s">
        <v>5579</v>
      </c>
      <c r="F3664" s="799" t="s">
        <v>4820</v>
      </c>
      <c r="G3664" s="799" t="s">
        <v>4177</v>
      </c>
      <c r="H3664" s="713">
        <v>45218</v>
      </c>
      <c r="I3664" s="721" t="s">
        <v>4747</v>
      </c>
      <c r="J3664" s="710" t="s">
        <v>4173</v>
      </c>
      <c r="K3664" s="800" t="s">
        <v>3588</v>
      </c>
      <c r="L3664" s="706">
        <v>1</v>
      </c>
    </row>
    <row r="3665" spans="1:12" s="230" customFormat="1" ht="12.75" outlineLevel="2" x14ac:dyDescent="0.2">
      <c r="A3665" s="561">
        <v>16</v>
      </c>
      <c r="B3665" s="798" t="s">
        <v>13445</v>
      </c>
      <c r="C3665" s="706" t="s">
        <v>3980</v>
      </c>
      <c r="D3665" s="561">
        <v>23309</v>
      </c>
      <c r="E3665" s="706" t="s">
        <v>5579</v>
      </c>
      <c r="F3665" s="799" t="s">
        <v>4821</v>
      </c>
      <c r="G3665" s="799" t="s">
        <v>4177</v>
      </c>
      <c r="H3665" s="713">
        <v>45218</v>
      </c>
      <c r="I3665" s="721" t="s">
        <v>4747</v>
      </c>
      <c r="J3665" s="741" t="s">
        <v>4173</v>
      </c>
      <c r="K3665" s="800" t="s">
        <v>3588</v>
      </c>
      <c r="L3665" s="706">
        <v>1</v>
      </c>
    </row>
    <row r="3666" spans="1:12" s="230" customFormat="1" ht="12.75" outlineLevel="2" x14ac:dyDescent="0.2">
      <c r="A3666" s="720">
        <v>17</v>
      </c>
      <c r="B3666" s="798" t="s">
        <v>13446</v>
      </c>
      <c r="C3666" s="706" t="s">
        <v>3980</v>
      </c>
      <c r="D3666" s="561">
        <v>23309</v>
      </c>
      <c r="E3666" s="706" t="s">
        <v>5579</v>
      </c>
      <c r="F3666" s="799" t="s">
        <v>116</v>
      </c>
      <c r="G3666" s="799" t="s">
        <v>4193</v>
      </c>
      <c r="H3666" s="713">
        <v>45218</v>
      </c>
      <c r="I3666" s="721" t="s">
        <v>4747</v>
      </c>
      <c r="J3666" s="710" t="s">
        <v>4173</v>
      </c>
      <c r="K3666" s="800" t="s">
        <v>3588</v>
      </c>
      <c r="L3666" s="706">
        <v>1</v>
      </c>
    </row>
    <row r="3667" spans="1:12" s="230" customFormat="1" ht="12.75" outlineLevel="2" x14ac:dyDescent="0.2">
      <c r="A3667" s="561">
        <v>18</v>
      </c>
      <c r="B3667" s="798" t="s">
        <v>13447</v>
      </c>
      <c r="C3667" s="706" t="s">
        <v>3980</v>
      </c>
      <c r="D3667" s="561">
        <v>23309</v>
      </c>
      <c r="E3667" s="706" t="s">
        <v>5579</v>
      </c>
      <c r="F3667" s="799" t="s">
        <v>145</v>
      </c>
      <c r="G3667" s="799" t="s">
        <v>4193</v>
      </c>
      <c r="H3667" s="713">
        <v>45218</v>
      </c>
      <c r="I3667" s="721" t="s">
        <v>4747</v>
      </c>
      <c r="J3667" s="741" t="s">
        <v>4173</v>
      </c>
      <c r="K3667" s="800" t="s">
        <v>3588</v>
      </c>
      <c r="L3667" s="706">
        <v>1</v>
      </c>
    </row>
    <row r="3668" spans="1:12" s="230" customFormat="1" ht="12.75" outlineLevel="2" x14ac:dyDescent="0.2">
      <c r="A3668" s="561">
        <v>19</v>
      </c>
      <c r="B3668" s="798" t="s">
        <v>13448</v>
      </c>
      <c r="C3668" s="706" t="s">
        <v>3980</v>
      </c>
      <c r="D3668" s="561">
        <v>23309</v>
      </c>
      <c r="E3668" s="706" t="s">
        <v>5579</v>
      </c>
      <c r="F3668" s="799" t="s">
        <v>144</v>
      </c>
      <c r="G3668" s="799" t="s">
        <v>4193</v>
      </c>
      <c r="H3668" s="713">
        <v>45218</v>
      </c>
      <c r="I3668" s="721" t="s">
        <v>4747</v>
      </c>
      <c r="J3668" s="710" t="s">
        <v>4173</v>
      </c>
      <c r="K3668" s="800" t="s">
        <v>3588</v>
      </c>
      <c r="L3668" s="706">
        <v>1</v>
      </c>
    </row>
    <row r="3669" spans="1:12" s="230" customFormat="1" ht="12.75" outlineLevel="2" x14ac:dyDescent="0.2">
      <c r="A3669" s="561">
        <v>20</v>
      </c>
      <c r="B3669" s="798" t="s">
        <v>13449</v>
      </c>
      <c r="C3669" s="706" t="s">
        <v>3980</v>
      </c>
      <c r="D3669" s="561">
        <v>23309</v>
      </c>
      <c r="E3669" s="706" t="s">
        <v>5579</v>
      </c>
      <c r="F3669" s="799" t="s">
        <v>178</v>
      </c>
      <c r="G3669" s="799" t="s">
        <v>4193</v>
      </c>
      <c r="H3669" s="713">
        <v>45219</v>
      </c>
      <c r="I3669" s="721" t="s">
        <v>4747</v>
      </c>
      <c r="J3669" s="741" t="s">
        <v>4173</v>
      </c>
      <c r="K3669" s="800" t="s">
        <v>3588</v>
      </c>
      <c r="L3669" s="706">
        <v>1</v>
      </c>
    </row>
    <row r="3670" spans="1:12" s="230" customFormat="1" ht="12.75" outlineLevel="2" x14ac:dyDescent="0.2">
      <c r="A3670" s="720">
        <v>21</v>
      </c>
      <c r="B3670" s="798" t="s">
        <v>13450</v>
      </c>
      <c r="C3670" s="706" t="s">
        <v>3980</v>
      </c>
      <c r="D3670" s="561">
        <v>23309</v>
      </c>
      <c r="E3670" s="706" t="s">
        <v>5579</v>
      </c>
      <c r="F3670" s="799" t="s">
        <v>176</v>
      </c>
      <c r="G3670" s="799" t="s">
        <v>4193</v>
      </c>
      <c r="H3670" s="713">
        <v>45219</v>
      </c>
      <c r="I3670" s="721" t="s">
        <v>4747</v>
      </c>
      <c r="J3670" s="710" t="s">
        <v>4173</v>
      </c>
      <c r="K3670" s="800" t="s">
        <v>3588</v>
      </c>
      <c r="L3670" s="706">
        <v>1</v>
      </c>
    </row>
    <row r="3671" spans="1:12" s="230" customFormat="1" ht="12.75" outlineLevel="2" x14ac:dyDescent="0.2">
      <c r="A3671" s="561">
        <v>22</v>
      </c>
      <c r="B3671" s="798" t="s">
        <v>13451</v>
      </c>
      <c r="C3671" s="706" t="s">
        <v>3980</v>
      </c>
      <c r="D3671" s="561">
        <v>23309</v>
      </c>
      <c r="E3671" s="706" t="s">
        <v>5579</v>
      </c>
      <c r="F3671" s="799" t="s">
        <v>180</v>
      </c>
      <c r="G3671" s="799" t="s">
        <v>4193</v>
      </c>
      <c r="H3671" s="713">
        <v>45219</v>
      </c>
      <c r="I3671" s="721" t="s">
        <v>4747</v>
      </c>
      <c r="J3671" s="741" t="s">
        <v>4173</v>
      </c>
      <c r="K3671" s="800" t="s">
        <v>3588</v>
      </c>
      <c r="L3671" s="706">
        <v>1</v>
      </c>
    </row>
    <row r="3672" spans="1:12" s="230" customFormat="1" ht="12.75" outlineLevel="2" x14ac:dyDescent="0.2">
      <c r="A3672" s="561">
        <v>23</v>
      </c>
      <c r="B3672" s="798" t="s">
        <v>13452</v>
      </c>
      <c r="C3672" s="706" t="s">
        <v>3980</v>
      </c>
      <c r="D3672" s="561">
        <v>23309</v>
      </c>
      <c r="E3672" s="706" t="s">
        <v>5579</v>
      </c>
      <c r="F3672" s="799" t="s">
        <v>180</v>
      </c>
      <c r="G3672" s="799" t="s">
        <v>4193</v>
      </c>
      <c r="H3672" s="713">
        <v>45219</v>
      </c>
      <c r="I3672" s="721" t="s">
        <v>4747</v>
      </c>
      <c r="J3672" s="710" t="s">
        <v>4173</v>
      </c>
      <c r="K3672" s="800" t="s">
        <v>3588</v>
      </c>
      <c r="L3672" s="706">
        <v>1</v>
      </c>
    </row>
    <row r="3673" spans="1:12" s="230" customFormat="1" ht="12.75" outlineLevel="2" x14ac:dyDescent="0.2">
      <c r="A3673" s="561">
        <v>24</v>
      </c>
      <c r="B3673" s="798" t="s">
        <v>13453</v>
      </c>
      <c r="C3673" s="706" t="s">
        <v>3980</v>
      </c>
      <c r="D3673" s="561">
        <v>23309</v>
      </c>
      <c r="E3673" s="706" t="s">
        <v>5579</v>
      </c>
      <c r="F3673" s="799" t="s">
        <v>181</v>
      </c>
      <c r="G3673" s="799" t="s">
        <v>4193</v>
      </c>
      <c r="H3673" s="713">
        <v>45219</v>
      </c>
      <c r="I3673" s="721" t="s">
        <v>4747</v>
      </c>
      <c r="J3673" s="741" t="s">
        <v>4173</v>
      </c>
      <c r="K3673" s="800" t="s">
        <v>3588</v>
      </c>
      <c r="L3673" s="706">
        <v>1</v>
      </c>
    </row>
    <row r="3674" spans="1:12" s="230" customFormat="1" ht="12.75" outlineLevel="2" x14ac:dyDescent="0.2">
      <c r="A3674" s="720">
        <v>25</v>
      </c>
      <c r="B3674" s="798" t="s">
        <v>13454</v>
      </c>
      <c r="C3674" s="706" t="s">
        <v>3980</v>
      </c>
      <c r="D3674" s="561">
        <v>23309</v>
      </c>
      <c r="E3674" s="706" t="s">
        <v>5579</v>
      </c>
      <c r="F3674" s="799" t="s">
        <v>182</v>
      </c>
      <c r="G3674" s="799" t="s">
        <v>4193</v>
      </c>
      <c r="H3674" s="713">
        <v>45222</v>
      </c>
      <c r="I3674" s="721" t="s">
        <v>4747</v>
      </c>
      <c r="J3674" s="710" t="s">
        <v>4173</v>
      </c>
      <c r="K3674" s="800" t="s">
        <v>3588</v>
      </c>
      <c r="L3674" s="706">
        <v>1</v>
      </c>
    </row>
    <row r="3675" spans="1:12" s="230" customFormat="1" ht="12.75" outlineLevel="2" x14ac:dyDescent="0.2">
      <c r="A3675" s="561">
        <v>26</v>
      </c>
      <c r="B3675" s="798" t="s">
        <v>13455</v>
      </c>
      <c r="C3675" s="706" t="s">
        <v>3980</v>
      </c>
      <c r="D3675" s="561">
        <v>23309</v>
      </c>
      <c r="E3675" s="706" t="s">
        <v>5579</v>
      </c>
      <c r="F3675" s="799" t="s">
        <v>30</v>
      </c>
      <c r="G3675" s="799" t="s">
        <v>4193</v>
      </c>
      <c r="H3675" s="713">
        <v>45222</v>
      </c>
      <c r="I3675" s="721" t="s">
        <v>4747</v>
      </c>
      <c r="J3675" s="741" t="s">
        <v>4173</v>
      </c>
      <c r="K3675" s="800" t="s">
        <v>3588</v>
      </c>
      <c r="L3675" s="706">
        <v>1</v>
      </c>
    </row>
    <row r="3676" spans="1:12" s="230" customFormat="1" ht="12.75" outlineLevel="2" x14ac:dyDescent="0.2">
      <c r="A3676" s="561">
        <v>27</v>
      </c>
      <c r="B3676" s="798" t="s">
        <v>13456</v>
      </c>
      <c r="C3676" s="706" t="s">
        <v>3980</v>
      </c>
      <c r="D3676" s="561">
        <v>23309</v>
      </c>
      <c r="E3676" s="706" t="s">
        <v>5579</v>
      </c>
      <c r="F3676" s="799" t="s">
        <v>30</v>
      </c>
      <c r="G3676" s="799" t="s">
        <v>4193</v>
      </c>
      <c r="H3676" s="713">
        <v>45222</v>
      </c>
      <c r="I3676" s="721" t="s">
        <v>4747</v>
      </c>
      <c r="J3676" s="710" t="s">
        <v>4173</v>
      </c>
      <c r="K3676" s="800" t="s">
        <v>3588</v>
      </c>
      <c r="L3676" s="706">
        <v>1</v>
      </c>
    </row>
    <row r="3677" spans="1:12" s="230" customFormat="1" ht="12.75" outlineLevel="2" x14ac:dyDescent="0.2">
      <c r="A3677" s="561">
        <v>28</v>
      </c>
      <c r="B3677" s="798" t="s">
        <v>13457</v>
      </c>
      <c r="C3677" s="706" t="s">
        <v>3980</v>
      </c>
      <c r="D3677" s="561">
        <v>23309</v>
      </c>
      <c r="E3677" s="706" t="s">
        <v>5579</v>
      </c>
      <c r="F3677" s="799" t="s">
        <v>4811</v>
      </c>
      <c r="G3677" s="799" t="s">
        <v>4177</v>
      </c>
      <c r="H3677" s="713">
        <v>45222</v>
      </c>
      <c r="I3677" s="721" t="s">
        <v>4747</v>
      </c>
      <c r="J3677" s="741" t="s">
        <v>4173</v>
      </c>
      <c r="K3677" s="800" t="s">
        <v>3588</v>
      </c>
      <c r="L3677" s="706">
        <v>1</v>
      </c>
    </row>
    <row r="3678" spans="1:12" s="230" customFormat="1" ht="12.75" outlineLevel="2" x14ac:dyDescent="0.2">
      <c r="A3678" s="720">
        <v>29</v>
      </c>
      <c r="B3678" s="798" t="s">
        <v>13458</v>
      </c>
      <c r="C3678" s="706" t="s">
        <v>3980</v>
      </c>
      <c r="D3678" s="561">
        <v>23309</v>
      </c>
      <c r="E3678" s="706" t="s">
        <v>5579</v>
      </c>
      <c r="F3678" s="799" t="s">
        <v>4812</v>
      </c>
      <c r="G3678" s="799" t="s">
        <v>4177</v>
      </c>
      <c r="H3678" s="713">
        <v>45222</v>
      </c>
      <c r="I3678" s="721" t="s">
        <v>4747</v>
      </c>
      <c r="J3678" s="710" t="s">
        <v>4173</v>
      </c>
      <c r="K3678" s="800" t="s">
        <v>3588</v>
      </c>
      <c r="L3678" s="706">
        <v>1</v>
      </c>
    </row>
    <row r="3679" spans="1:12" s="230" customFormat="1" ht="12.75" outlineLevel="2" x14ac:dyDescent="0.2">
      <c r="A3679" s="561">
        <v>30</v>
      </c>
      <c r="B3679" s="798" t="s">
        <v>13459</v>
      </c>
      <c r="C3679" s="706" t="s">
        <v>3980</v>
      </c>
      <c r="D3679" s="561">
        <v>23309</v>
      </c>
      <c r="E3679" s="706" t="s">
        <v>5579</v>
      </c>
      <c r="F3679" s="799" t="s">
        <v>69</v>
      </c>
      <c r="G3679" s="799" t="s">
        <v>4193</v>
      </c>
      <c r="H3679" s="713">
        <v>45223</v>
      </c>
      <c r="I3679" s="721" t="s">
        <v>4747</v>
      </c>
      <c r="J3679" s="741" t="s">
        <v>4173</v>
      </c>
      <c r="K3679" s="800" t="s">
        <v>3588</v>
      </c>
      <c r="L3679" s="706">
        <v>1</v>
      </c>
    </row>
    <row r="3680" spans="1:12" s="230" customFormat="1" ht="12.75" outlineLevel="2" x14ac:dyDescent="0.2">
      <c r="A3680" s="561">
        <v>31</v>
      </c>
      <c r="B3680" s="798" t="s">
        <v>13460</v>
      </c>
      <c r="C3680" s="706" t="s">
        <v>3980</v>
      </c>
      <c r="D3680" s="561">
        <v>23309</v>
      </c>
      <c r="E3680" s="706" t="s">
        <v>5579</v>
      </c>
      <c r="F3680" s="799" t="s">
        <v>91</v>
      </c>
      <c r="G3680" s="799" t="s">
        <v>4193</v>
      </c>
      <c r="H3680" s="713">
        <v>45223</v>
      </c>
      <c r="I3680" s="721" t="s">
        <v>4747</v>
      </c>
      <c r="J3680" s="710" t="s">
        <v>4173</v>
      </c>
      <c r="K3680" s="800" t="s">
        <v>3588</v>
      </c>
      <c r="L3680" s="706">
        <v>1</v>
      </c>
    </row>
    <row r="3681" spans="1:12" s="230" customFormat="1" ht="12.75" outlineLevel="2" x14ac:dyDescent="0.2">
      <c r="A3681" s="561">
        <v>32</v>
      </c>
      <c r="B3681" s="798" t="s">
        <v>13461</v>
      </c>
      <c r="C3681" s="706" t="s">
        <v>3980</v>
      </c>
      <c r="D3681" s="561">
        <v>23309</v>
      </c>
      <c r="E3681" s="706" t="s">
        <v>5579</v>
      </c>
      <c r="F3681" s="799" t="s">
        <v>71</v>
      </c>
      <c r="G3681" s="799" t="s">
        <v>4193</v>
      </c>
      <c r="H3681" s="713">
        <v>45223</v>
      </c>
      <c r="I3681" s="721" t="s">
        <v>4747</v>
      </c>
      <c r="J3681" s="741" t="s">
        <v>4173</v>
      </c>
      <c r="K3681" s="800" t="s">
        <v>3588</v>
      </c>
      <c r="L3681" s="706">
        <v>1</v>
      </c>
    </row>
    <row r="3682" spans="1:12" s="230" customFormat="1" ht="12.75" outlineLevel="2" x14ac:dyDescent="0.2">
      <c r="A3682" s="720">
        <v>33</v>
      </c>
      <c r="B3682" s="798" t="s">
        <v>13462</v>
      </c>
      <c r="C3682" s="706" t="s">
        <v>3980</v>
      </c>
      <c r="D3682" s="561">
        <v>23309</v>
      </c>
      <c r="E3682" s="706" t="s">
        <v>5579</v>
      </c>
      <c r="F3682" s="799" t="s">
        <v>72</v>
      </c>
      <c r="G3682" s="799" t="s">
        <v>4193</v>
      </c>
      <c r="H3682" s="713">
        <v>45223</v>
      </c>
      <c r="I3682" s="721" t="s">
        <v>4747</v>
      </c>
      <c r="J3682" s="710" t="s">
        <v>4173</v>
      </c>
      <c r="K3682" s="800" t="s">
        <v>3588</v>
      </c>
      <c r="L3682" s="706">
        <v>1</v>
      </c>
    </row>
    <row r="3683" spans="1:12" s="230" customFormat="1" ht="12.75" outlineLevel="2" x14ac:dyDescent="0.2">
      <c r="A3683" s="561">
        <v>34</v>
      </c>
      <c r="B3683" s="798" t="s">
        <v>13463</v>
      </c>
      <c r="C3683" s="706" t="s">
        <v>3980</v>
      </c>
      <c r="D3683" s="561">
        <v>23309</v>
      </c>
      <c r="E3683" s="706" t="s">
        <v>5579</v>
      </c>
      <c r="F3683" s="799" t="s">
        <v>32</v>
      </c>
      <c r="G3683" s="799" t="s">
        <v>4193</v>
      </c>
      <c r="H3683" s="713">
        <v>45223</v>
      </c>
      <c r="I3683" s="721" t="s">
        <v>4747</v>
      </c>
      <c r="J3683" s="741" t="s">
        <v>4173</v>
      </c>
      <c r="K3683" s="800" t="s">
        <v>3588</v>
      </c>
      <c r="L3683" s="706">
        <v>1</v>
      </c>
    </row>
    <row r="3684" spans="1:12" s="230" customFormat="1" ht="12.75" outlineLevel="2" x14ac:dyDescent="0.2">
      <c r="A3684" s="561">
        <v>35</v>
      </c>
      <c r="B3684" s="798">
        <v>101243094</v>
      </c>
      <c r="C3684" s="706" t="s">
        <v>577</v>
      </c>
      <c r="D3684" s="561">
        <v>23370</v>
      </c>
      <c r="E3684" s="706" t="s">
        <v>13464</v>
      </c>
      <c r="F3684" s="799" t="s">
        <v>35</v>
      </c>
      <c r="G3684" s="799" t="s">
        <v>4193</v>
      </c>
      <c r="H3684" s="713">
        <v>45201</v>
      </c>
      <c r="I3684" s="721" t="s">
        <v>4709</v>
      </c>
      <c r="J3684" s="710" t="s">
        <v>4173</v>
      </c>
      <c r="K3684" s="800" t="s">
        <v>3588</v>
      </c>
      <c r="L3684" s="706">
        <v>1</v>
      </c>
    </row>
    <row r="3685" spans="1:12" s="230" customFormat="1" ht="12.75" outlineLevel="2" x14ac:dyDescent="0.2">
      <c r="A3685" s="561">
        <v>36</v>
      </c>
      <c r="B3685" s="798">
        <v>101235111</v>
      </c>
      <c r="C3685" s="706" t="s">
        <v>577</v>
      </c>
      <c r="D3685" s="561">
        <v>23370</v>
      </c>
      <c r="E3685" s="706" t="s">
        <v>13464</v>
      </c>
      <c r="F3685" s="799" t="s">
        <v>216</v>
      </c>
      <c r="G3685" s="799" t="s">
        <v>4193</v>
      </c>
      <c r="H3685" s="713">
        <v>45201</v>
      </c>
      <c r="I3685" s="721" t="s">
        <v>4709</v>
      </c>
      <c r="J3685" s="741" t="s">
        <v>4173</v>
      </c>
      <c r="K3685" s="800" t="s">
        <v>3588</v>
      </c>
      <c r="L3685" s="706">
        <v>1</v>
      </c>
    </row>
    <row r="3686" spans="1:12" s="230" customFormat="1" ht="12.75" outlineLevel="2" x14ac:dyDescent="0.2">
      <c r="A3686" s="720">
        <v>37</v>
      </c>
      <c r="B3686" s="798">
        <v>101210721</v>
      </c>
      <c r="C3686" s="706" t="s">
        <v>577</v>
      </c>
      <c r="D3686" s="561">
        <v>23366</v>
      </c>
      <c r="E3686" s="706" t="s">
        <v>13465</v>
      </c>
      <c r="F3686" s="799" t="s">
        <v>112</v>
      </c>
      <c r="G3686" s="799" t="s">
        <v>4193</v>
      </c>
      <c r="H3686" s="713">
        <v>45201</v>
      </c>
      <c r="I3686" s="721" t="s">
        <v>4709</v>
      </c>
      <c r="J3686" s="710" t="s">
        <v>4173</v>
      </c>
      <c r="K3686" s="800" t="s">
        <v>3588</v>
      </c>
      <c r="L3686" s="706">
        <v>1</v>
      </c>
    </row>
    <row r="3687" spans="1:12" s="230" customFormat="1" ht="12.75" outlineLevel="2" x14ac:dyDescent="0.2">
      <c r="A3687" s="561">
        <v>38</v>
      </c>
      <c r="B3687" s="798">
        <v>101201296</v>
      </c>
      <c r="C3687" s="706" t="s">
        <v>577</v>
      </c>
      <c r="D3687" s="561">
        <v>23365</v>
      </c>
      <c r="E3687" s="706" t="s">
        <v>13466</v>
      </c>
      <c r="F3687" s="799" t="s">
        <v>3320</v>
      </c>
      <c r="G3687" s="799" t="s">
        <v>4193</v>
      </c>
      <c r="H3687" s="713">
        <v>45201</v>
      </c>
      <c r="I3687" s="721" t="s">
        <v>4709</v>
      </c>
      <c r="J3687" s="741" t="s">
        <v>4173</v>
      </c>
      <c r="K3687" s="800" t="s">
        <v>3588</v>
      </c>
      <c r="L3687" s="706">
        <v>1</v>
      </c>
    </row>
    <row r="3688" spans="1:12" s="230" customFormat="1" ht="12.75" outlineLevel="2" x14ac:dyDescent="0.2">
      <c r="A3688" s="561">
        <v>39</v>
      </c>
      <c r="B3688" s="798">
        <v>101218044</v>
      </c>
      <c r="C3688" s="706" t="s">
        <v>577</v>
      </c>
      <c r="D3688" s="561">
        <v>23365</v>
      </c>
      <c r="E3688" s="706" t="s">
        <v>13466</v>
      </c>
      <c r="F3688" s="799" t="s">
        <v>4728</v>
      </c>
      <c r="G3688" s="799" t="s">
        <v>4177</v>
      </c>
      <c r="H3688" s="713">
        <v>45202</v>
      </c>
      <c r="I3688" s="721" t="s">
        <v>4709</v>
      </c>
      <c r="J3688" s="710" t="s">
        <v>4173</v>
      </c>
      <c r="K3688" s="800" t="s">
        <v>3588</v>
      </c>
      <c r="L3688" s="706">
        <v>1</v>
      </c>
    </row>
    <row r="3689" spans="1:12" s="230" customFormat="1" ht="12.75" outlineLevel="2" x14ac:dyDescent="0.2">
      <c r="A3689" s="561">
        <v>40</v>
      </c>
      <c r="B3689" s="798">
        <v>101218492</v>
      </c>
      <c r="C3689" s="706" t="s">
        <v>577</v>
      </c>
      <c r="D3689" s="561">
        <v>23371</v>
      </c>
      <c r="E3689" s="706" t="s">
        <v>13467</v>
      </c>
      <c r="F3689" s="799" t="s">
        <v>35</v>
      </c>
      <c r="G3689" s="799" t="s">
        <v>4193</v>
      </c>
      <c r="H3689" s="713">
        <v>45202</v>
      </c>
      <c r="I3689" s="721" t="s">
        <v>4709</v>
      </c>
      <c r="J3689" s="741" t="s">
        <v>4173</v>
      </c>
      <c r="K3689" s="800" t="s">
        <v>3588</v>
      </c>
      <c r="L3689" s="706">
        <v>1</v>
      </c>
    </row>
    <row r="3690" spans="1:12" s="230" customFormat="1" ht="12.75" outlineLevel="2" x14ac:dyDescent="0.2">
      <c r="A3690" s="720">
        <v>41</v>
      </c>
      <c r="B3690" s="798">
        <v>101218717</v>
      </c>
      <c r="C3690" s="706" t="s">
        <v>577</v>
      </c>
      <c r="D3690" s="561">
        <v>23367</v>
      </c>
      <c r="E3690" s="706" t="s">
        <v>3233</v>
      </c>
      <c r="F3690" s="799" t="s">
        <v>237</v>
      </c>
      <c r="G3690" s="799" t="s">
        <v>4193</v>
      </c>
      <c r="H3690" s="713">
        <v>45202</v>
      </c>
      <c r="I3690" s="721" t="s">
        <v>4709</v>
      </c>
      <c r="J3690" s="710" t="s">
        <v>4173</v>
      </c>
      <c r="K3690" s="800" t="s">
        <v>3588</v>
      </c>
      <c r="L3690" s="706">
        <v>1</v>
      </c>
    </row>
    <row r="3691" spans="1:12" s="230" customFormat="1" ht="12.75" outlineLevel="2" x14ac:dyDescent="0.2">
      <c r="A3691" s="561">
        <v>42</v>
      </c>
      <c r="B3691" s="798">
        <v>101226418</v>
      </c>
      <c r="C3691" s="706" t="s">
        <v>13468</v>
      </c>
      <c r="D3691" s="561">
        <v>23381</v>
      </c>
      <c r="E3691" s="706" t="s">
        <v>1877</v>
      </c>
      <c r="F3691" s="799" t="s">
        <v>112</v>
      </c>
      <c r="G3691" s="799" t="s">
        <v>4193</v>
      </c>
      <c r="H3691" s="713">
        <v>45202</v>
      </c>
      <c r="I3691" s="721" t="s">
        <v>4709</v>
      </c>
      <c r="J3691" s="741" t="s">
        <v>4173</v>
      </c>
      <c r="K3691" s="800" t="s">
        <v>3588</v>
      </c>
      <c r="L3691" s="706">
        <v>1</v>
      </c>
    </row>
    <row r="3692" spans="1:12" s="230" customFormat="1" ht="12.75" outlineLevel="2" x14ac:dyDescent="0.2">
      <c r="A3692" s="561">
        <v>43</v>
      </c>
      <c r="B3692" s="798">
        <v>101206019</v>
      </c>
      <c r="C3692" s="706" t="s">
        <v>13469</v>
      </c>
      <c r="D3692" s="561">
        <v>23048</v>
      </c>
      <c r="E3692" s="706" t="s">
        <v>386</v>
      </c>
      <c r="F3692" s="799" t="s">
        <v>145</v>
      </c>
      <c r="G3692" s="799" t="s">
        <v>4193</v>
      </c>
      <c r="H3692" s="713">
        <v>45203</v>
      </c>
      <c r="I3692" s="721" t="s">
        <v>4709</v>
      </c>
      <c r="J3692" s="710" t="s">
        <v>4173</v>
      </c>
      <c r="K3692" s="800" t="s">
        <v>3588</v>
      </c>
      <c r="L3692" s="706">
        <v>1</v>
      </c>
    </row>
    <row r="3693" spans="1:12" s="230" customFormat="1" ht="12.75" outlineLevel="2" x14ac:dyDescent="0.2">
      <c r="A3693" s="561">
        <v>44</v>
      </c>
      <c r="B3693" s="798">
        <v>101224180</v>
      </c>
      <c r="C3693" s="706" t="s">
        <v>13470</v>
      </c>
      <c r="D3693" s="561">
        <v>23017</v>
      </c>
      <c r="E3693" s="706" t="s">
        <v>441</v>
      </c>
      <c r="F3693" s="799" t="s">
        <v>4820</v>
      </c>
      <c r="G3693" s="799" t="s">
        <v>4177</v>
      </c>
      <c r="H3693" s="713">
        <v>45203</v>
      </c>
      <c r="I3693" s="721" t="s">
        <v>4709</v>
      </c>
      <c r="J3693" s="741" t="s">
        <v>4173</v>
      </c>
      <c r="K3693" s="800" t="s">
        <v>3588</v>
      </c>
      <c r="L3693" s="706">
        <v>1</v>
      </c>
    </row>
    <row r="3694" spans="1:12" s="230" customFormat="1" ht="12.75" outlineLevel="2" x14ac:dyDescent="0.2">
      <c r="A3694" s="720">
        <v>45</v>
      </c>
      <c r="B3694" s="798">
        <v>101239967</v>
      </c>
      <c r="C3694" s="706" t="s">
        <v>13470</v>
      </c>
      <c r="D3694" s="561">
        <v>23017</v>
      </c>
      <c r="E3694" s="706" t="s">
        <v>13471</v>
      </c>
      <c r="F3694" s="799" t="s">
        <v>178</v>
      </c>
      <c r="G3694" s="799" t="s">
        <v>4193</v>
      </c>
      <c r="H3694" s="713">
        <v>45203</v>
      </c>
      <c r="I3694" s="721" t="s">
        <v>4709</v>
      </c>
      <c r="J3694" s="710" t="s">
        <v>4173</v>
      </c>
      <c r="K3694" s="800" t="s">
        <v>3588</v>
      </c>
      <c r="L3694" s="706">
        <v>1</v>
      </c>
    </row>
    <row r="3695" spans="1:12" s="230" customFormat="1" ht="12.75" outlineLevel="2" x14ac:dyDescent="0.2">
      <c r="A3695" s="561">
        <v>46</v>
      </c>
      <c r="B3695" s="798">
        <v>101200923</v>
      </c>
      <c r="C3695" s="706" t="s">
        <v>13472</v>
      </c>
      <c r="D3695" s="561">
        <v>23041</v>
      </c>
      <c r="E3695" s="706" t="s">
        <v>1895</v>
      </c>
      <c r="F3695" s="799" t="s">
        <v>243</v>
      </c>
      <c r="G3695" s="799" t="s">
        <v>4193</v>
      </c>
      <c r="H3695" s="713">
        <v>45203</v>
      </c>
      <c r="I3695" s="721" t="s">
        <v>4709</v>
      </c>
      <c r="J3695" s="741" t="s">
        <v>4173</v>
      </c>
      <c r="K3695" s="800" t="s">
        <v>3588</v>
      </c>
      <c r="L3695" s="706">
        <v>1</v>
      </c>
    </row>
    <row r="3696" spans="1:12" s="230" customFormat="1" ht="12.75" outlineLevel="2" x14ac:dyDescent="0.2">
      <c r="A3696" s="561">
        <v>47</v>
      </c>
      <c r="B3696" s="798">
        <v>101225523</v>
      </c>
      <c r="C3696" s="706" t="s">
        <v>582</v>
      </c>
      <c r="D3696" s="561">
        <v>23310</v>
      </c>
      <c r="E3696" s="706" t="s">
        <v>3217</v>
      </c>
      <c r="F3696" s="799" t="s">
        <v>247</v>
      </c>
      <c r="G3696" s="799" t="s">
        <v>4193</v>
      </c>
      <c r="H3696" s="713">
        <v>45204</v>
      </c>
      <c r="I3696" s="721" t="s">
        <v>4709</v>
      </c>
      <c r="J3696" s="741" t="s">
        <v>4173</v>
      </c>
      <c r="K3696" s="800" t="s">
        <v>3588</v>
      </c>
      <c r="L3696" s="706">
        <v>1</v>
      </c>
    </row>
    <row r="3697" spans="1:12" s="230" customFormat="1" ht="12.75" outlineLevel="2" x14ac:dyDescent="0.2">
      <c r="A3697" s="561">
        <v>48</v>
      </c>
      <c r="B3697" s="798">
        <v>101216473</v>
      </c>
      <c r="C3697" s="706" t="s">
        <v>582</v>
      </c>
      <c r="D3697" s="561">
        <v>23315</v>
      </c>
      <c r="E3697" s="706" t="s">
        <v>13473</v>
      </c>
      <c r="F3697" s="799" t="s">
        <v>13474</v>
      </c>
      <c r="G3697" s="799" t="s">
        <v>4177</v>
      </c>
      <c r="H3697" s="713">
        <v>45204</v>
      </c>
      <c r="I3697" s="721" t="s">
        <v>4709</v>
      </c>
      <c r="J3697" s="710" t="s">
        <v>4173</v>
      </c>
      <c r="K3697" s="800" t="s">
        <v>3588</v>
      </c>
      <c r="L3697" s="706">
        <v>1</v>
      </c>
    </row>
    <row r="3698" spans="1:12" s="230" customFormat="1" ht="12.75" outlineLevel="2" x14ac:dyDescent="0.2">
      <c r="A3698" s="720">
        <v>49</v>
      </c>
      <c r="B3698" s="798">
        <v>101212508</v>
      </c>
      <c r="C3698" s="706" t="s">
        <v>582</v>
      </c>
      <c r="D3698" s="561">
        <v>23327</v>
      </c>
      <c r="E3698" s="706" t="s">
        <v>13475</v>
      </c>
      <c r="F3698" s="799" t="s">
        <v>13476</v>
      </c>
      <c r="G3698" s="799" t="s">
        <v>73</v>
      </c>
      <c r="H3698" s="713">
        <v>45204</v>
      </c>
      <c r="I3698" s="721" t="s">
        <v>4709</v>
      </c>
      <c r="J3698" s="741" t="s">
        <v>4173</v>
      </c>
      <c r="K3698" s="800" t="s">
        <v>3588</v>
      </c>
      <c r="L3698" s="706">
        <v>1</v>
      </c>
    </row>
    <row r="3699" spans="1:12" s="230" customFormat="1" ht="12.75" outlineLevel="2" x14ac:dyDescent="0.2">
      <c r="A3699" s="561">
        <v>50</v>
      </c>
      <c r="B3699" s="798">
        <v>101245007</v>
      </c>
      <c r="C3699" s="706" t="s">
        <v>13477</v>
      </c>
      <c r="D3699" s="561">
        <v>23047</v>
      </c>
      <c r="E3699" s="706" t="s">
        <v>2235</v>
      </c>
      <c r="F3699" s="799" t="s">
        <v>91</v>
      </c>
      <c r="G3699" s="799" t="s">
        <v>4193</v>
      </c>
      <c r="H3699" s="713">
        <v>45205</v>
      </c>
      <c r="I3699" s="721" t="s">
        <v>4709</v>
      </c>
      <c r="J3699" s="710" t="s">
        <v>4173</v>
      </c>
      <c r="K3699" s="800" t="s">
        <v>3588</v>
      </c>
      <c r="L3699" s="706">
        <v>1</v>
      </c>
    </row>
    <row r="3700" spans="1:12" s="230" customFormat="1" ht="12.75" outlineLevel="2" x14ac:dyDescent="0.2">
      <c r="A3700" s="561">
        <v>51</v>
      </c>
      <c r="B3700" s="798">
        <v>101196860</v>
      </c>
      <c r="C3700" s="706" t="s">
        <v>13477</v>
      </c>
      <c r="D3700" s="561">
        <v>23048</v>
      </c>
      <c r="E3700" s="706" t="s">
        <v>3338</v>
      </c>
      <c r="F3700" s="799" t="s">
        <v>3393</v>
      </c>
      <c r="G3700" s="799" t="s">
        <v>4193</v>
      </c>
      <c r="H3700" s="713">
        <v>45205</v>
      </c>
      <c r="I3700" s="721" t="s">
        <v>4709</v>
      </c>
      <c r="J3700" s="741" t="s">
        <v>4173</v>
      </c>
      <c r="K3700" s="800" t="s">
        <v>3588</v>
      </c>
      <c r="L3700" s="706">
        <v>1</v>
      </c>
    </row>
    <row r="3701" spans="1:12" s="230" customFormat="1" ht="12.75" outlineLevel="2" x14ac:dyDescent="0.2">
      <c r="A3701" s="561">
        <v>52</v>
      </c>
      <c r="B3701" s="798">
        <v>101207077</v>
      </c>
      <c r="C3701" s="706" t="s">
        <v>13477</v>
      </c>
      <c r="D3701" s="561">
        <v>23048</v>
      </c>
      <c r="E3701" s="706" t="s">
        <v>3338</v>
      </c>
      <c r="F3701" s="799" t="s">
        <v>3389</v>
      </c>
      <c r="G3701" s="799" t="s">
        <v>4193</v>
      </c>
      <c r="H3701" s="713">
        <v>45205</v>
      </c>
      <c r="I3701" s="721" t="s">
        <v>4709</v>
      </c>
      <c r="J3701" s="710" t="s">
        <v>4173</v>
      </c>
      <c r="K3701" s="800" t="s">
        <v>3588</v>
      </c>
      <c r="L3701" s="706">
        <v>1</v>
      </c>
    </row>
    <row r="3702" spans="1:12" s="230" customFormat="1" ht="12.75" outlineLevel="2" x14ac:dyDescent="0.2">
      <c r="A3702" s="720">
        <v>53</v>
      </c>
      <c r="B3702" s="798">
        <v>101226444</v>
      </c>
      <c r="C3702" s="706" t="s">
        <v>13477</v>
      </c>
      <c r="D3702" s="561">
        <v>23047</v>
      </c>
      <c r="E3702" s="706" t="s">
        <v>3338</v>
      </c>
      <c r="F3702" s="799" t="s">
        <v>3447</v>
      </c>
      <c r="G3702" s="799" t="s">
        <v>4193</v>
      </c>
      <c r="H3702" s="713">
        <v>45205</v>
      </c>
      <c r="I3702" s="721" t="s">
        <v>4709</v>
      </c>
      <c r="J3702" s="741" t="s">
        <v>4173</v>
      </c>
      <c r="K3702" s="800" t="s">
        <v>3588</v>
      </c>
      <c r="L3702" s="706">
        <v>1</v>
      </c>
    </row>
    <row r="3703" spans="1:12" s="230" customFormat="1" ht="12.75" outlineLevel="2" x14ac:dyDescent="0.2">
      <c r="A3703" s="561">
        <v>54</v>
      </c>
      <c r="B3703" s="798">
        <v>101234786</v>
      </c>
      <c r="C3703" s="706" t="s">
        <v>13477</v>
      </c>
      <c r="D3703" s="561">
        <v>23047</v>
      </c>
      <c r="E3703" s="706" t="s">
        <v>3338</v>
      </c>
      <c r="F3703" s="799" t="s">
        <v>3365</v>
      </c>
      <c r="G3703" s="799" t="s">
        <v>4193</v>
      </c>
      <c r="H3703" s="713">
        <v>45208</v>
      </c>
      <c r="I3703" s="721" t="s">
        <v>4709</v>
      </c>
      <c r="J3703" s="710" t="s">
        <v>4173</v>
      </c>
      <c r="K3703" s="800" t="s">
        <v>3588</v>
      </c>
      <c r="L3703" s="706">
        <v>1</v>
      </c>
    </row>
    <row r="3704" spans="1:12" s="230" customFormat="1" ht="12.75" outlineLevel="2" x14ac:dyDescent="0.2">
      <c r="A3704" s="561">
        <v>55</v>
      </c>
      <c r="B3704" s="798">
        <v>101208779</v>
      </c>
      <c r="C3704" s="706" t="s">
        <v>13478</v>
      </c>
      <c r="D3704" s="561">
        <v>23016</v>
      </c>
      <c r="E3704" s="706" t="s">
        <v>13479</v>
      </c>
      <c r="F3704" s="799" t="s">
        <v>3313</v>
      </c>
      <c r="G3704" s="799" t="s">
        <v>4193</v>
      </c>
      <c r="H3704" s="713">
        <v>45208</v>
      </c>
      <c r="I3704" s="721" t="s">
        <v>4709</v>
      </c>
      <c r="J3704" s="741" t="s">
        <v>4173</v>
      </c>
      <c r="K3704" s="800" t="s">
        <v>3588</v>
      </c>
      <c r="L3704" s="706">
        <v>1</v>
      </c>
    </row>
    <row r="3705" spans="1:12" s="230" customFormat="1" ht="12.75" outlineLevel="2" x14ac:dyDescent="0.2">
      <c r="A3705" s="561">
        <v>56</v>
      </c>
      <c r="B3705" s="798">
        <v>101245767</v>
      </c>
      <c r="C3705" s="706" t="s">
        <v>13478</v>
      </c>
      <c r="D3705" s="561">
        <v>23012</v>
      </c>
      <c r="E3705" s="706" t="s">
        <v>2041</v>
      </c>
      <c r="F3705" s="799" t="s">
        <v>70</v>
      </c>
      <c r="G3705" s="799" t="s">
        <v>4193</v>
      </c>
      <c r="H3705" s="713">
        <v>45208</v>
      </c>
      <c r="I3705" s="721" t="s">
        <v>4709</v>
      </c>
      <c r="J3705" s="710" t="s">
        <v>4173</v>
      </c>
      <c r="K3705" s="800" t="s">
        <v>3588</v>
      </c>
      <c r="L3705" s="706">
        <v>1</v>
      </c>
    </row>
    <row r="3706" spans="1:12" s="230" customFormat="1" ht="12.75" outlineLevel="2" x14ac:dyDescent="0.2">
      <c r="A3706" s="720">
        <v>57</v>
      </c>
      <c r="B3706" s="798">
        <v>101222336</v>
      </c>
      <c r="C3706" s="706" t="s">
        <v>13478</v>
      </c>
      <c r="D3706" s="561">
        <v>23012</v>
      </c>
      <c r="E3706" s="706" t="s">
        <v>2041</v>
      </c>
      <c r="F3706" s="799" t="s">
        <v>145</v>
      </c>
      <c r="G3706" s="799" t="s">
        <v>4193</v>
      </c>
      <c r="H3706" s="713">
        <v>45208</v>
      </c>
      <c r="I3706" s="721" t="s">
        <v>4709</v>
      </c>
      <c r="J3706" s="741" t="s">
        <v>4173</v>
      </c>
      <c r="K3706" s="800" t="s">
        <v>3588</v>
      </c>
      <c r="L3706" s="706">
        <v>1</v>
      </c>
    </row>
    <row r="3707" spans="1:12" s="230" customFormat="1" ht="12.75" outlineLevel="2" x14ac:dyDescent="0.2">
      <c r="A3707" s="561">
        <v>58</v>
      </c>
      <c r="B3707" s="798">
        <v>101220058</v>
      </c>
      <c r="C3707" s="706" t="s">
        <v>13478</v>
      </c>
      <c r="D3707" s="561">
        <v>23017</v>
      </c>
      <c r="E3707" s="706" t="s">
        <v>2189</v>
      </c>
      <c r="F3707" s="799" t="s">
        <v>33</v>
      </c>
      <c r="G3707" s="799" t="s">
        <v>4193</v>
      </c>
      <c r="H3707" s="713">
        <v>45209</v>
      </c>
      <c r="I3707" s="721" t="s">
        <v>4709</v>
      </c>
      <c r="J3707" s="710" t="s">
        <v>4173</v>
      </c>
      <c r="K3707" s="800" t="s">
        <v>3588</v>
      </c>
      <c r="L3707" s="706">
        <v>1</v>
      </c>
    </row>
    <row r="3708" spans="1:12" s="230" customFormat="1" ht="12.75" outlineLevel="2" x14ac:dyDescent="0.2">
      <c r="A3708" s="561">
        <v>59</v>
      </c>
      <c r="B3708" s="798">
        <v>101206864</v>
      </c>
      <c r="C3708" s="706" t="s">
        <v>13478</v>
      </c>
      <c r="D3708" s="561">
        <v>23017</v>
      </c>
      <c r="E3708" s="706" t="s">
        <v>2189</v>
      </c>
      <c r="F3708" s="799" t="s">
        <v>176</v>
      </c>
      <c r="G3708" s="799" t="s">
        <v>4193</v>
      </c>
      <c r="H3708" s="713">
        <v>45209</v>
      </c>
      <c r="I3708" s="721" t="s">
        <v>4709</v>
      </c>
      <c r="J3708" s="741" t="s">
        <v>4173</v>
      </c>
      <c r="K3708" s="800" t="s">
        <v>3588</v>
      </c>
      <c r="L3708" s="706">
        <v>1</v>
      </c>
    </row>
    <row r="3709" spans="1:12" s="230" customFormat="1" ht="12.75" outlineLevel="2" x14ac:dyDescent="0.2">
      <c r="A3709" s="561">
        <v>60</v>
      </c>
      <c r="B3709" s="798">
        <v>101211447</v>
      </c>
      <c r="C3709" s="706" t="s">
        <v>13478</v>
      </c>
      <c r="D3709" s="561">
        <v>23017</v>
      </c>
      <c r="E3709" s="706" t="s">
        <v>2189</v>
      </c>
      <c r="F3709" s="799" t="s">
        <v>71</v>
      </c>
      <c r="G3709" s="799" t="s">
        <v>4193</v>
      </c>
      <c r="H3709" s="713">
        <v>45209</v>
      </c>
      <c r="I3709" s="721" t="s">
        <v>4709</v>
      </c>
      <c r="J3709" s="710" t="s">
        <v>4173</v>
      </c>
      <c r="K3709" s="800" t="s">
        <v>3588</v>
      </c>
      <c r="L3709" s="706">
        <v>1</v>
      </c>
    </row>
    <row r="3710" spans="1:12" s="230" customFormat="1" ht="12.75" outlineLevel="2" x14ac:dyDescent="0.2">
      <c r="A3710" s="720">
        <v>61</v>
      </c>
      <c r="B3710" s="798">
        <v>101206184</v>
      </c>
      <c r="C3710" s="706" t="s">
        <v>13478</v>
      </c>
      <c r="D3710" s="561">
        <v>23017</v>
      </c>
      <c r="E3710" s="706" t="s">
        <v>3381</v>
      </c>
      <c r="F3710" s="799" t="s">
        <v>8373</v>
      </c>
      <c r="G3710" s="799" t="s">
        <v>4177</v>
      </c>
      <c r="H3710" s="713">
        <v>45209</v>
      </c>
      <c r="I3710" s="721" t="s">
        <v>4709</v>
      </c>
      <c r="J3710" s="741" t="s">
        <v>4173</v>
      </c>
      <c r="K3710" s="800" t="s">
        <v>3588</v>
      </c>
      <c r="L3710" s="706">
        <v>1</v>
      </c>
    </row>
    <row r="3711" spans="1:12" s="230" customFormat="1" ht="12.75" outlineLevel="2" x14ac:dyDescent="0.2">
      <c r="A3711" s="561">
        <v>62</v>
      </c>
      <c r="B3711" s="798">
        <v>101217234</v>
      </c>
      <c r="C3711" s="706" t="s">
        <v>13480</v>
      </c>
      <c r="D3711" s="561">
        <v>23030</v>
      </c>
      <c r="E3711" s="706" t="s">
        <v>2235</v>
      </c>
      <c r="F3711" s="799" t="s">
        <v>239</v>
      </c>
      <c r="G3711" s="799" t="s">
        <v>4193</v>
      </c>
      <c r="H3711" s="713">
        <v>45211</v>
      </c>
      <c r="I3711" s="721" t="s">
        <v>4709</v>
      </c>
      <c r="J3711" s="710" t="s">
        <v>4173</v>
      </c>
      <c r="K3711" s="800" t="s">
        <v>3588</v>
      </c>
      <c r="L3711" s="706">
        <v>1</v>
      </c>
    </row>
    <row r="3712" spans="1:12" s="230" customFormat="1" ht="12.75" outlineLevel="2" x14ac:dyDescent="0.2">
      <c r="A3712" s="561">
        <v>63</v>
      </c>
      <c r="B3712" s="798">
        <v>101206163</v>
      </c>
      <c r="C3712" s="706" t="s">
        <v>13480</v>
      </c>
      <c r="D3712" s="561">
        <v>23030</v>
      </c>
      <c r="E3712" s="706" t="s">
        <v>2235</v>
      </c>
      <c r="F3712" s="799" t="s">
        <v>209</v>
      </c>
      <c r="G3712" s="799" t="s">
        <v>4193</v>
      </c>
      <c r="H3712" s="713">
        <v>45211</v>
      </c>
      <c r="I3712" s="721" t="s">
        <v>4709</v>
      </c>
      <c r="J3712" s="741" t="s">
        <v>4173</v>
      </c>
      <c r="K3712" s="800" t="s">
        <v>3588</v>
      </c>
      <c r="L3712" s="706">
        <v>1</v>
      </c>
    </row>
    <row r="3713" spans="1:12" s="230" customFormat="1" ht="12.75" outlineLevel="2" x14ac:dyDescent="0.2">
      <c r="A3713" s="561">
        <v>64</v>
      </c>
      <c r="B3713" s="798">
        <v>101226539</v>
      </c>
      <c r="C3713" s="706" t="s">
        <v>13480</v>
      </c>
      <c r="D3713" s="561">
        <v>23030</v>
      </c>
      <c r="E3713" s="706" t="s">
        <v>2235</v>
      </c>
      <c r="F3713" s="799" t="s">
        <v>244</v>
      </c>
      <c r="G3713" s="799" t="s">
        <v>4193</v>
      </c>
      <c r="H3713" s="713">
        <v>45211</v>
      </c>
      <c r="I3713" s="721" t="s">
        <v>4709</v>
      </c>
      <c r="J3713" s="710" t="s">
        <v>4173</v>
      </c>
      <c r="K3713" s="800" t="s">
        <v>3588</v>
      </c>
      <c r="L3713" s="706">
        <v>1</v>
      </c>
    </row>
    <row r="3714" spans="1:12" s="230" customFormat="1" ht="12.75" outlineLevel="2" x14ac:dyDescent="0.2">
      <c r="A3714" s="720">
        <v>65</v>
      </c>
      <c r="B3714" s="798">
        <v>101231323</v>
      </c>
      <c r="C3714" s="706" t="s">
        <v>13480</v>
      </c>
      <c r="D3714" s="561">
        <v>23040</v>
      </c>
      <c r="E3714" s="706" t="s">
        <v>3304</v>
      </c>
      <c r="F3714" s="799" t="s">
        <v>4820</v>
      </c>
      <c r="G3714" s="799" t="s">
        <v>4177</v>
      </c>
      <c r="H3714" s="713">
        <v>45211</v>
      </c>
      <c r="I3714" s="721" t="s">
        <v>4709</v>
      </c>
      <c r="J3714" s="741" t="s">
        <v>4173</v>
      </c>
      <c r="K3714" s="800" t="s">
        <v>3588</v>
      </c>
      <c r="L3714" s="706">
        <v>1</v>
      </c>
    </row>
    <row r="3715" spans="1:12" s="230" customFormat="1" ht="12.75" outlineLevel="2" x14ac:dyDescent="0.2">
      <c r="A3715" s="561">
        <v>66</v>
      </c>
      <c r="B3715" s="798">
        <v>101243934</v>
      </c>
      <c r="C3715" s="706" t="s">
        <v>13480</v>
      </c>
      <c r="D3715" s="561">
        <v>23035</v>
      </c>
      <c r="E3715" s="706" t="s">
        <v>3382</v>
      </c>
      <c r="F3715" s="799" t="s">
        <v>106</v>
      </c>
      <c r="G3715" s="799" t="s">
        <v>4193</v>
      </c>
      <c r="H3715" s="713">
        <v>45212</v>
      </c>
      <c r="I3715" s="721" t="s">
        <v>4709</v>
      </c>
      <c r="J3715" s="710" t="s">
        <v>4173</v>
      </c>
      <c r="K3715" s="800" t="s">
        <v>3588</v>
      </c>
      <c r="L3715" s="706">
        <v>1</v>
      </c>
    </row>
    <row r="3716" spans="1:12" s="230" customFormat="1" ht="12.75" outlineLevel="2" x14ac:dyDescent="0.2">
      <c r="A3716" s="561">
        <v>67</v>
      </c>
      <c r="B3716" s="798">
        <v>101206167</v>
      </c>
      <c r="C3716" s="706" t="s">
        <v>13480</v>
      </c>
      <c r="D3716" s="561">
        <v>23035</v>
      </c>
      <c r="E3716" s="706" t="s">
        <v>3382</v>
      </c>
      <c r="F3716" s="799" t="s">
        <v>116</v>
      </c>
      <c r="G3716" s="799" t="s">
        <v>4193</v>
      </c>
      <c r="H3716" s="713">
        <v>45212</v>
      </c>
      <c r="I3716" s="721" t="s">
        <v>4709</v>
      </c>
      <c r="J3716" s="741" t="s">
        <v>4173</v>
      </c>
      <c r="K3716" s="800" t="s">
        <v>3588</v>
      </c>
      <c r="L3716" s="706">
        <v>1</v>
      </c>
    </row>
    <row r="3717" spans="1:12" s="230" customFormat="1" ht="12.75" outlineLevel="2" x14ac:dyDescent="0.2">
      <c r="A3717" s="561">
        <v>68</v>
      </c>
      <c r="B3717" s="798" t="s">
        <v>13481</v>
      </c>
      <c r="C3717" s="706" t="s">
        <v>3980</v>
      </c>
      <c r="D3717" s="561">
        <v>23309</v>
      </c>
      <c r="E3717" s="706" t="s">
        <v>2041</v>
      </c>
      <c r="F3717" s="799" t="s">
        <v>70</v>
      </c>
      <c r="G3717" s="799" t="s">
        <v>4193</v>
      </c>
      <c r="H3717" s="713">
        <v>45212</v>
      </c>
      <c r="I3717" s="721" t="s">
        <v>4709</v>
      </c>
      <c r="J3717" s="710" t="s">
        <v>4173</v>
      </c>
      <c r="K3717" s="800" t="s">
        <v>3588</v>
      </c>
      <c r="L3717" s="706">
        <v>1</v>
      </c>
    </row>
    <row r="3718" spans="1:12" s="230" customFormat="1" ht="12.75" outlineLevel="2" x14ac:dyDescent="0.2">
      <c r="A3718" s="720">
        <v>69</v>
      </c>
      <c r="B3718" s="798" t="s">
        <v>13482</v>
      </c>
      <c r="C3718" s="706" t="s">
        <v>3980</v>
      </c>
      <c r="D3718" s="561">
        <v>23309</v>
      </c>
      <c r="E3718" s="706" t="s">
        <v>2041</v>
      </c>
      <c r="F3718" s="799" t="s">
        <v>70</v>
      </c>
      <c r="G3718" s="799" t="s">
        <v>4193</v>
      </c>
      <c r="H3718" s="713">
        <v>45212</v>
      </c>
      <c r="I3718" s="721" t="s">
        <v>4709</v>
      </c>
      <c r="J3718" s="741" t="s">
        <v>4173</v>
      </c>
      <c r="K3718" s="800" t="s">
        <v>3588</v>
      </c>
      <c r="L3718" s="706">
        <v>1</v>
      </c>
    </row>
    <row r="3719" spans="1:12" s="230" customFormat="1" ht="12.75" outlineLevel="2" x14ac:dyDescent="0.2">
      <c r="A3719" s="561">
        <v>70</v>
      </c>
      <c r="B3719" s="798" t="s">
        <v>13483</v>
      </c>
      <c r="C3719" s="706" t="s">
        <v>3980</v>
      </c>
      <c r="D3719" s="561">
        <v>23309</v>
      </c>
      <c r="E3719" s="706" t="s">
        <v>2041</v>
      </c>
      <c r="F3719" s="799" t="s">
        <v>106</v>
      </c>
      <c r="G3719" s="799" t="s">
        <v>4193</v>
      </c>
      <c r="H3719" s="713">
        <v>45215</v>
      </c>
      <c r="I3719" s="721" t="s">
        <v>4709</v>
      </c>
      <c r="J3719" s="710" t="s">
        <v>4173</v>
      </c>
      <c r="K3719" s="800" t="s">
        <v>3588</v>
      </c>
      <c r="L3719" s="706">
        <v>1</v>
      </c>
    </row>
    <row r="3720" spans="1:12" s="230" customFormat="1" ht="12.75" outlineLevel="2" x14ac:dyDescent="0.2">
      <c r="A3720" s="561">
        <v>71</v>
      </c>
      <c r="B3720" s="798" t="s">
        <v>13484</v>
      </c>
      <c r="C3720" s="706" t="s">
        <v>3980</v>
      </c>
      <c r="D3720" s="561">
        <v>23309</v>
      </c>
      <c r="E3720" s="706" t="s">
        <v>2041</v>
      </c>
      <c r="F3720" s="799" t="s">
        <v>33</v>
      </c>
      <c r="G3720" s="799" t="s">
        <v>4193</v>
      </c>
      <c r="H3720" s="713">
        <v>45215</v>
      </c>
      <c r="I3720" s="721" t="s">
        <v>4709</v>
      </c>
      <c r="J3720" s="741" t="s">
        <v>4173</v>
      </c>
      <c r="K3720" s="800" t="s">
        <v>3588</v>
      </c>
      <c r="L3720" s="706">
        <v>1</v>
      </c>
    </row>
    <row r="3721" spans="1:12" s="230" customFormat="1" ht="12.75" outlineLevel="2" x14ac:dyDescent="0.2">
      <c r="A3721" s="561">
        <v>72</v>
      </c>
      <c r="B3721" s="798" t="s">
        <v>13485</v>
      </c>
      <c r="C3721" s="706" t="s">
        <v>3980</v>
      </c>
      <c r="D3721" s="561">
        <v>23309</v>
      </c>
      <c r="E3721" s="706" t="s">
        <v>2041</v>
      </c>
      <c r="F3721" s="799" t="s">
        <v>34</v>
      </c>
      <c r="G3721" s="799" t="s">
        <v>4193</v>
      </c>
      <c r="H3721" s="713">
        <v>45215</v>
      </c>
      <c r="I3721" s="721" t="s">
        <v>4709</v>
      </c>
      <c r="J3721" s="710" t="s">
        <v>4173</v>
      </c>
      <c r="K3721" s="800" t="s">
        <v>3588</v>
      </c>
      <c r="L3721" s="706">
        <v>1</v>
      </c>
    </row>
    <row r="3722" spans="1:12" s="230" customFormat="1" ht="12.75" outlineLevel="2" x14ac:dyDescent="0.2">
      <c r="A3722" s="720">
        <v>73</v>
      </c>
      <c r="B3722" s="798" t="s">
        <v>13486</v>
      </c>
      <c r="C3722" s="706" t="s">
        <v>3980</v>
      </c>
      <c r="D3722" s="561">
        <v>23309</v>
      </c>
      <c r="E3722" s="706" t="s">
        <v>2041</v>
      </c>
      <c r="F3722" s="799" t="s">
        <v>109</v>
      </c>
      <c r="G3722" s="799" t="s">
        <v>4193</v>
      </c>
      <c r="H3722" s="713">
        <v>45216</v>
      </c>
      <c r="I3722" s="721" t="s">
        <v>4709</v>
      </c>
      <c r="J3722" s="710" t="s">
        <v>4173</v>
      </c>
      <c r="K3722" s="800" t="s">
        <v>3588</v>
      </c>
      <c r="L3722" s="706">
        <v>1</v>
      </c>
    </row>
    <row r="3723" spans="1:12" s="230" customFormat="1" ht="12.75" outlineLevel="2" x14ac:dyDescent="0.2">
      <c r="A3723" s="561">
        <v>74</v>
      </c>
      <c r="B3723" s="798" t="s">
        <v>13487</v>
      </c>
      <c r="C3723" s="706" t="s">
        <v>3980</v>
      </c>
      <c r="D3723" s="561">
        <v>23309</v>
      </c>
      <c r="E3723" s="706" t="s">
        <v>2041</v>
      </c>
      <c r="F3723" s="799" t="s">
        <v>110</v>
      </c>
      <c r="G3723" s="799" t="s">
        <v>4193</v>
      </c>
      <c r="H3723" s="713">
        <v>45216</v>
      </c>
      <c r="I3723" s="721" t="s">
        <v>4709</v>
      </c>
      <c r="J3723" s="741" t="s">
        <v>4173</v>
      </c>
      <c r="K3723" s="800" t="s">
        <v>3588</v>
      </c>
      <c r="L3723" s="706">
        <v>1</v>
      </c>
    </row>
    <row r="3724" spans="1:12" s="230" customFormat="1" ht="12.75" outlineLevel="2" x14ac:dyDescent="0.2">
      <c r="A3724" s="561">
        <v>75</v>
      </c>
      <c r="B3724" s="798" t="s">
        <v>13488</v>
      </c>
      <c r="C3724" s="706" t="s">
        <v>3980</v>
      </c>
      <c r="D3724" s="561">
        <v>23309</v>
      </c>
      <c r="E3724" s="706" t="s">
        <v>2041</v>
      </c>
      <c r="F3724" s="799" t="s">
        <v>110</v>
      </c>
      <c r="G3724" s="799" t="s">
        <v>4193</v>
      </c>
      <c r="H3724" s="713">
        <v>45216</v>
      </c>
      <c r="I3724" s="721" t="s">
        <v>4709</v>
      </c>
      <c r="J3724" s="710" t="s">
        <v>4173</v>
      </c>
      <c r="K3724" s="800" t="s">
        <v>3588</v>
      </c>
      <c r="L3724" s="706">
        <v>1</v>
      </c>
    </row>
    <row r="3725" spans="1:12" s="230" customFormat="1" ht="12.75" outlineLevel="2" x14ac:dyDescent="0.2">
      <c r="A3725" s="561">
        <v>76</v>
      </c>
      <c r="B3725" s="798" t="s">
        <v>13489</v>
      </c>
      <c r="C3725" s="706" t="s">
        <v>3980</v>
      </c>
      <c r="D3725" s="561">
        <v>23309</v>
      </c>
      <c r="E3725" s="706" t="s">
        <v>2041</v>
      </c>
      <c r="F3725" s="799" t="s">
        <v>143</v>
      </c>
      <c r="G3725" s="799" t="s">
        <v>4193</v>
      </c>
      <c r="H3725" s="713">
        <v>45216</v>
      </c>
      <c r="I3725" s="721" t="s">
        <v>4709</v>
      </c>
      <c r="J3725" s="741" t="s">
        <v>4173</v>
      </c>
      <c r="K3725" s="800" t="s">
        <v>3588</v>
      </c>
      <c r="L3725" s="706">
        <v>1</v>
      </c>
    </row>
    <row r="3726" spans="1:12" s="230" customFormat="1" ht="12.75" outlineLevel="2" x14ac:dyDescent="0.2">
      <c r="A3726" s="720">
        <v>77</v>
      </c>
      <c r="B3726" s="798" t="s">
        <v>13490</v>
      </c>
      <c r="C3726" s="706" t="s">
        <v>3980</v>
      </c>
      <c r="D3726" s="561">
        <v>23309</v>
      </c>
      <c r="E3726" s="706" t="s">
        <v>2041</v>
      </c>
      <c r="F3726" s="799" t="s">
        <v>13491</v>
      </c>
      <c r="G3726" s="799" t="s">
        <v>4177</v>
      </c>
      <c r="H3726" s="713">
        <v>45217</v>
      </c>
      <c r="I3726" s="721" t="s">
        <v>4709</v>
      </c>
      <c r="J3726" s="710" t="s">
        <v>4173</v>
      </c>
      <c r="K3726" s="800" t="s">
        <v>3588</v>
      </c>
      <c r="L3726" s="706">
        <v>1</v>
      </c>
    </row>
    <row r="3727" spans="1:12" s="230" customFormat="1" ht="12.75" outlineLevel="2" x14ac:dyDescent="0.2">
      <c r="A3727" s="561">
        <v>78</v>
      </c>
      <c r="B3727" s="798" t="s">
        <v>13492</v>
      </c>
      <c r="C3727" s="706" t="s">
        <v>3980</v>
      </c>
      <c r="D3727" s="561">
        <v>23309</v>
      </c>
      <c r="E3727" s="706" t="s">
        <v>2041</v>
      </c>
      <c r="F3727" s="799" t="s">
        <v>30</v>
      </c>
      <c r="G3727" s="799" t="s">
        <v>4193</v>
      </c>
      <c r="H3727" s="713">
        <v>45217</v>
      </c>
      <c r="I3727" s="721" t="s">
        <v>4709</v>
      </c>
      <c r="J3727" s="741" t="s">
        <v>4173</v>
      </c>
      <c r="K3727" s="800" t="s">
        <v>3588</v>
      </c>
      <c r="L3727" s="706">
        <v>1</v>
      </c>
    </row>
    <row r="3728" spans="1:12" s="230" customFormat="1" ht="12.75" outlineLevel="2" x14ac:dyDescent="0.2">
      <c r="A3728" s="561">
        <v>79</v>
      </c>
      <c r="B3728" s="798" t="s">
        <v>13493</v>
      </c>
      <c r="C3728" s="706" t="s">
        <v>3980</v>
      </c>
      <c r="D3728" s="561">
        <v>23309</v>
      </c>
      <c r="E3728" s="706" t="s">
        <v>2041</v>
      </c>
      <c r="F3728" s="799" t="s">
        <v>31</v>
      </c>
      <c r="G3728" s="799" t="s">
        <v>4193</v>
      </c>
      <c r="H3728" s="713">
        <v>45217</v>
      </c>
      <c r="I3728" s="721" t="s">
        <v>4709</v>
      </c>
      <c r="J3728" s="710" t="s">
        <v>4173</v>
      </c>
      <c r="K3728" s="800" t="s">
        <v>3588</v>
      </c>
      <c r="L3728" s="706">
        <v>1</v>
      </c>
    </row>
    <row r="3729" spans="1:12" s="230" customFormat="1" ht="12.75" outlineLevel="2" x14ac:dyDescent="0.2">
      <c r="A3729" s="561">
        <v>80</v>
      </c>
      <c r="B3729" s="798" t="s">
        <v>13494</v>
      </c>
      <c r="C3729" s="706" t="s">
        <v>3980</v>
      </c>
      <c r="D3729" s="561">
        <v>23309</v>
      </c>
      <c r="E3729" s="706" t="s">
        <v>2041</v>
      </c>
      <c r="F3729" s="799" t="s">
        <v>69</v>
      </c>
      <c r="G3729" s="799" t="s">
        <v>4193</v>
      </c>
      <c r="H3729" s="713">
        <v>45217</v>
      </c>
      <c r="I3729" s="721" t="s">
        <v>4709</v>
      </c>
      <c r="J3729" s="741" t="s">
        <v>4173</v>
      </c>
      <c r="K3729" s="800" t="s">
        <v>3588</v>
      </c>
      <c r="L3729" s="706">
        <v>1</v>
      </c>
    </row>
    <row r="3730" spans="1:12" s="230" customFormat="1" ht="12.75" outlineLevel="2" x14ac:dyDescent="0.2">
      <c r="A3730" s="720">
        <v>81</v>
      </c>
      <c r="B3730" s="798" t="s">
        <v>13495</v>
      </c>
      <c r="C3730" s="706" t="s">
        <v>3980</v>
      </c>
      <c r="D3730" s="561">
        <v>23309</v>
      </c>
      <c r="E3730" s="706" t="s">
        <v>2041</v>
      </c>
      <c r="F3730" s="799" t="s">
        <v>91</v>
      </c>
      <c r="G3730" s="799" t="s">
        <v>4193</v>
      </c>
      <c r="H3730" s="713">
        <v>45218</v>
      </c>
      <c r="I3730" s="721" t="s">
        <v>4709</v>
      </c>
      <c r="J3730" s="710" t="s">
        <v>4173</v>
      </c>
      <c r="K3730" s="800" t="s">
        <v>3588</v>
      </c>
      <c r="L3730" s="706">
        <v>1</v>
      </c>
    </row>
    <row r="3731" spans="1:12" s="230" customFormat="1" ht="12.75" outlineLevel="2" x14ac:dyDescent="0.2">
      <c r="A3731" s="561">
        <v>82</v>
      </c>
      <c r="B3731" s="798" t="s">
        <v>13496</v>
      </c>
      <c r="C3731" s="706" t="s">
        <v>3980</v>
      </c>
      <c r="D3731" s="561">
        <v>23309</v>
      </c>
      <c r="E3731" s="706" t="s">
        <v>2041</v>
      </c>
      <c r="F3731" s="799" t="s">
        <v>71</v>
      </c>
      <c r="G3731" s="799" t="s">
        <v>4193</v>
      </c>
      <c r="H3731" s="713">
        <v>45218</v>
      </c>
      <c r="I3731" s="721" t="s">
        <v>4709</v>
      </c>
      <c r="J3731" s="741" t="s">
        <v>4173</v>
      </c>
      <c r="K3731" s="800" t="s">
        <v>3588</v>
      </c>
      <c r="L3731" s="706">
        <v>1</v>
      </c>
    </row>
    <row r="3732" spans="1:12" s="230" customFormat="1" ht="12.75" outlineLevel="2" x14ac:dyDescent="0.2">
      <c r="A3732" s="561">
        <v>83</v>
      </c>
      <c r="B3732" s="798" t="s">
        <v>13497</v>
      </c>
      <c r="C3732" s="706" t="s">
        <v>3980</v>
      </c>
      <c r="D3732" s="561">
        <v>23309</v>
      </c>
      <c r="E3732" s="706" t="s">
        <v>2041</v>
      </c>
      <c r="F3732" s="799" t="s">
        <v>72</v>
      </c>
      <c r="G3732" s="799" t="s">
        <v>4193</v>
      </c>
      <c r="H3732" s="713">
        <v>45218</v>
      </c>
      <c r="I3732" s="721" t="s">
        <v>4709</v>
      </c>
      <c r="J3732" s="710" t="s">
        <v>4173</v>
      </c>
      <c r="K3732" s="800" t="s">
        <v>3588</v>
      </c>
      <c r="L3732" s="706">
        <v>1</v>
      </c>
    </row>
    <row r="3733" spans="1:12" s="230" customFormat="1" ht="12.75" outlineLevel="2" x14ac:dyDescent="0.2">
      <c r="A3733" s="561">
        <v>84</v>
      </c>
      <c r="B3733" s="798" t="s">
        <v>13498</v>
      </c>
      <c r="C3733" s="706" t="s">
        <v>3980</v>
      </c>
      <c r="D3733" s="561">
        <v>23309</v>
      </c>
      <c r="E3733" s="706" t="s">
        <v>2041</v>
      </c>
      <c r="F3733" s="799" t="s">
        <v>32</v>
      </c>
      <c r="G3733" s="799" t="s">
        <v>4193</v>
      </c>
      <c r="H3733" s="713">
        <v>45218</v>
      </c>
      <c r="I3733" s="721" t="s">
        <v>4709</v>
      </c>
      <c r="J3733" s="741" t="s">
        <v>4173</v>
      </c>
      <c r="K3733" s="800" t="s">
        <v>3588</v>
      </c>
      <c r="L3733" s="706">
        <v>1</v>
      </c>
    </row>
    <row r="3734" spans="1:12" s="230" customFormat="1" ht="12.75" outlineLevel="2" x14ac:dyDescent="0.2">
      <c r="A3734" s="720">
        <v>85</v>
      </c>
      <c r="B3734" s="798">
        <v>101207970</v>
      </c>
      <c r="C3734" s="706" t="s">
        <v>577</v>
      </c>
      <c r="D3734" s="561">
        <v>23366</v>
      </c>
      <c r="E3734" s="706" t="s">
        <v>13465</v>
      </c>
      <c r="F3734" s="799" t="s">
        <v>4710</v>
      </c>
      <c r="G3734" s="799" t="s">
        <v>4177</v>
      </c>
      <c r="H3734" s="713">
        <v>45201</v>
      </c>
      <c r="I3734" s="721" t="s">
        <v>13499</v>
      </c>
      <c r="J3734" s="710" t="s">
        <v>4173</v>
      </c>
      <c r="K3734" s="800" t="s">
        <v>3588</v>
      </c>
      <c r="L3734" s="706">
        <v>1</v>
      </c>
    </row>
    <row r="3735" spans="1:12" s="230" customFormat="1" ht="12.75" outlineLevel="2" x14ac:dyDescent="0.2">
      <c r="A3735" s="561">
        <v>86</v>
      </c>
      <c r="B3735" s="798">
        <v>101206160</v>
      </c>
      <c r="C3735" s="706" t="s">
        <v>577</v>
      </c>
      <c r="D3735" s="561">
        <v>23365</v>
      </c>
      <c r="E3735" s="706" t="s">
        <v>13500</v>
      </c>
      <c r="F3735" s="799" t="s">
        <v>13501</v>
      </c>
      <c r="G3735" s="799" t="s">
        <v>4177</v>
      </c>
      <c r="H3735" s="713">
        <v>45201</v>
      </c>
      <c r="I3735" s="721" t="s">
        <v>13499</v>
      </c>
      <c r="J3735" s="741" t="s">
        <v>4173</v>
      </c>
      <c r="K3735" s="800" t="s">
        <v>3588</v>
      </c>
      <c r="L3735" s="706">
        <v>1</v>
      </c>
    </row>
    <row r="3736" spans="1:12" s="230" customFormat="1" ht="12.75" outlineLevel="2" x14ac:dyDescent="0.2">
      <c r="A3736" s="561">
        <v>87</v>
      </c>
      <c r="B3736" s="798">
        <v>101197454</v>
      </c>
      <c r="C3736" s="706" t="s">
        <v>13502</v>
      </c>
      <c r="D3736" s="561">
        <v>23382</v>
      </c>
      <c r="E3736" s="706" t="s">
        <v>441</v>
      </c>
      <c r="F3736" s="799" t="s">
        <v>4782</v>
      </c>
      <c r="G3736" s="799" t="s">
        <v>4177</v>
      </c>
      <c r="H3736" s="713">
        <v>45201</v>
      </c>
      <c r="I3736" s="721" t="s">
        <v>13499</v>
      </c>
      <c r="J3736" s="710" t="s">
        <v>4173</v>
      </c>
      <c r="K3736" s="800" t="s">
        <v>3588</v>
      </c>
      <c r="L3736" s="706">
        <v>1</v>
      </c>
    </row>
    <row r="3737" spans="1:12" s="230" customFormat="1" ht="12.75" outlineLevel="2" x14ac:dyDescent="0.2">
      <c r="A3737" s="561">
        <v>88</v>
      </c>
      <c r="B3737" s="798">
        <v>101217601</v>
      </c>
      <c r="C3737" s="706" t="s">
        <v>577</v>
      </c>
      <c r="D3737" s="561">
        <v>23368</v>
      </c>
      <c r="E3737" s="706" t="s">
        <v>13503</v>
      </c>
      <c r="F3737" s="799" t="s">
        <v>30</v>
      </c>
      <c r="G3737" s="799" t="s">
        <v>4193</v>
      </c>
      <c r="H3737" s="713">
        <v>45201</v>
      </c>
      <c r="I3737" s="721" t="s">
        <v>13499</v>
      </c>
      <c r="J3737" s="741" t="s">
        <v>4173</v>
      </c>
      <c r="K3737" s="800" t="s">
        <v>3588</v>
      </c>
      <c r="L3737" s="706">
        <v>1</v>
      </c>
    </row>
    <row r="3738" spans="1:12" s="230" customFormat="1" ht="12.75" outlineLevel="2" x14ac:dyDescent="0.2">
      <c r="A3738" s="720">
        <v>89</v>
      </c>
      <c r="B3738" s="798">
        <v>102314438</v>
      </c>
      <c r="C3738" s="706" t="s">
        <v>577</v>
      </c>
      <c r="D3738" s="561">
        <v>23369</v>
      </c>
      <c r="E3738" s="706" t="s">
        <v>13504</v>
      </c>
      <c r="F3738" s="799" t="s">
        <v>35</v>
      </c>
      <c r="G3738" s="799" t="s">
        <v>4193</v>
      </c>
      <c r="H3738" s="713">
        <v>45202</v>
      </c>
      <c r="I3738" s="721" t="s">
        <v>13499</v>
      </c>
      <c r="J3738" s="710" t="s">
        <v>4173</v>
      </c>
      <c r="K3738" s="800" t="s">
        <v>3588</v>
      </c>
      <c r="L3738" s="706">
        <v>1</v>
      </c>
    </row>
    <row r="3739" spans="1:12" s="230" customFormat="1" ht="12.75" outlineLevel="2" x14ac:dyDescent="0.2">
      <c r="A3739" s="561">
        <v>90</v>
      </c>
      <c r="B3739" s="798">
        <v>101209864</v>
      </c>
      <c r="C3739" s="706" t="s">
        <v>577</v>
      </c>
      <c r="D3739" s="561">
        <v>23372</v>
      </c>
      <c r="E3739" s="706" t="s">
        <v>13505</v>
      </c>
      <c r="F3739" s="799" t="s">
        <v>13506</v>
      </c>
      <c r="G3739" s="799" t="s">
        <v>4177</v>
      </c>
      <c r="H3739" s="713">
        <v>45202</v>
      </c>
      <c r="I3739" s="721" t="s">
        <v>13499</v>
      </c>
      <c r="J3739" s="741" t="s">
        <v>4173</v>
      </c>
      <c r="K3739" s="800" t="s">
        <v>3588</v>
      </c>
      <c r="L3739" s="706">
        <v>1</v>
      </c>
    </row>
    <row r="3740" spans="1:12" s="230" customFormat="1" ht="12.75" outlineLevel="2" x14ac:dyDescent="0.2">
      <c r="A3740" s="561">
        <v>91</v>
      </c>
      <c r="B3740" s="798">
        <v>102084752</v>
      </c>
      <c r="C3740" s="706" t="s">
        <v>577</v>
      </c>
      <c r="D3740" s="561">
        <v>23369</v>
      </c>
      <c r="E3740" s="706" t="s">
        <v>13507</v>
      </c>
      <c r="F3740" s="799" t="s">
        <v>30</v>
      </c>
      <c r="G3740" s="799" t="s">
        <v>4193</v>
      </c>
      <c r="H3740" s="713">
        <v>45202</v>
      </c>
      <c r="I3740" s="721" t="s">
        <v>13499</v>
      </c>
      <c r="J3740" s="710" t="s">
        <v>4173</v>
      </c>
      <c r="K3740" s="800" t="s">
        <v>3588</v>
      </c>
      <c r="L3740" s="706">
        <v>1</v>
      </c>
    </row>
    <row r="3741" spans="1:12" s="230" customFormat="1" ht="12.75" outlineLevel="2" x14ac:dyDescent="0.2">
      <c r="A3741" s="561">
        <v>92</v>
      </c>
      <c r="B3741" s="798">
        <v>101245288</v>
      </c>
      <c r="C3741" s="706" t="s">
        <v>13502</v>
      </c>
      <c r="D3741" s="561">
        <v>23382</v>
      </c>
      <c r="E3741" s="706" t="s">
        <v>13508</v>
      </c>
      <c r="F3741" s="799" t="s">
        <v>4821</v>
      </c>
      <c r="G3741" s="799" t="s">
        <v>4177</v>
      </c>
      <c r="H3741" s="713">
        <v>45202</v>
      </c>
      <c r="I3741" s="721" t="s">
        <v>13499</v>
      </c>
      <c r="J3741" s="741" t="s">
        <v>4173</v>
      </c>
      <c r="K3741" s="800" t="s">
        <v>3588</v>
      </c>
      <c r="L3741" s="706">
        <v>1</v>
      </c>
    </row>
    <row r="3742" spans="1:12" s="230" customFormat="1" ht="12.75" outlineLevel="2" x14ac:dyDescent="0.2">
      <c r="A3742" s="720">
        <v>93</v>
      </c>
      <c r="B3742" s="798">
        <v>101205510</v>
      </c>
      <c r="C3742" s="706" t="s">
        <v>13469</v>
      </c>
      <c r="D3742" s="561">
        <v>23052</v>
      </c>
      <c r="E3742" s="706" t="s">
        <v>13509</v>
      </c>
      <c r="F3742" s="799" t="s">
        <v>4739</v>
      </c>
      <c r="G3742" s="799" t="s">
        <v>4177</v>
      </c>
      <c r="H3742" s="713">
        <v>45203</v>
      </c>
      <c r="I3742" s="721" t="s">
        <v>13499</v>
      </c>
      <c r="J3742" s="710" t="s">
        <v>4173</v>
      </c>
      <c r="K3742" s="800" t="s">
        <v>3588</v>
      </c>
      <c r="L3742" s="706">
        <v>1</v>
      </c>
    </row>
    <row r="3743" spans="1:12" s="230" customFormat="1" ht="12.75" outlineLevel="2" x14ac:dyDescent="0.2">
      <c r="A3743" s="561">
        <v>94</v>
      </c>
      <c r="B3743" s="798">
        <v>101228181</v>
      </c>
      <c r="C3743" s="706" t="s">
        <v>13470</v>
      </c>
      <c r="D3743" s="561">
        <v>23017</v>
      </c>
      <c r="E3743" s="706" t="s">
        <v>13471</v>
      </c>
      <c r="F3743" s="799" t="s">
        <v>112</v>
      </c>
      <c r="G3743" s="799" t="s">
        <v>4193</v>
      </c>
      <c r="H3743" s="713">
        <v>45203</v>
      </c>
      <c r="I3743" s="721" t="s">
        <v>13499</v>
      </c>
      <c r="J3743" s="741" t="s">
        <v>4173</v>
      </c>
      <c r="K3743" s="800" t="s">
        <v>3588</v>
      </c>
      <c r="L3743" s="706">
        <v>1</v>
      </c>
    </row>
    <row r="3744" spans="1:12" s="230" customFormat="1" ht="12.75" outlineLevel="2" x14ac:dyDescent="0.2">
      <c r="A3744" s="561">
        <v>95</v>
      </c>
      <c r="B3744" s="798">
        <v>101232713</v>
      </c>
      <c r="C3744" s="706" t="s">
        <v>13470</v>
      </c>
      <c r="D3744" s="561">
        <v>23017</v>
      </c>
      <c r="E3744" s="706" t="s">
        <v>13510</v>
      </c>
      <c r="F3744" s="799" t="s">
        <v>109</v>
      </c>
      <c r="G3744" s="799" t="s">
        <v>4193</v>
      </c>
      <c r="H3744" s="713">
        <v>45203</v>
      </c>
      <c r="I3744" s="721" t="s">
        <v>13499</v>
      </c>
      <c r="J3744" s="710" t="s">
        <v>4173</v>
      </c>
      <c r="K3744" s="800" t="s">
        <v>3588</v>
      </c>
      <c r="L3744" s="706">
        <v>1</v>
      </c>
    </row>
    <row r="3745" spans="1:12" s="230" customFormat="1" ht="12.75" outlineLevel="2" x14ac:dyDescent="0.2">
      <c r="A3745" s="561">
        <v>96</v>
      </c>
      <c r="B3745" s="798">
        <v>101242656</v>
      </c>
      <c r="C3745" s="706" t="s">
        <v>13472</v>
      </c>
      <c r="D3745" s="561">
        <v>23040</v>
      </c>
      <c r="E3745" s="706" t="s">
        <v>13511</v>
      </c>
      <c r="F3745" s="799" t="s">
        <v>69</v>
      </c>
      <c r="G3745" s="799" t="s">
        <v>4193</v>
      </c>
      <c r="H3745" s="713">
        <v>45203</v>
      </c>
      <c r="I3745" s="721" t="s">
        <v>13499</v>
      </c>
      <c r="J3745" s="741" t="s">
        <v>4173</v>
      </c>
      <c r="K3745" s="800" t="s">
        <v>3588</v>
      </c>
      <c r="L3745" s="706">
        <v>1</v>
      </c>
    </row>
    <row r="3746" spans="1:12" s="230" customFormat="1" ht="12.75" outlineLevel="2" x14ac:dyDescent="0.2">
      <c r="A3746" s="720">
        <v>97</v>
      </c>
      <c r="B3746" s="798">
        <v>101244906</v>
      </c>
      <c r="C3746" s="706" t="s">
        <v>582</v>
      </c>
      <c r="D3746" s="561">
        <v>23315</v>
      </c>
      <c r="E3746" s="706" t="s">
        <v>2403</v>
      </c>
      <c r="F3746" s="799" t="s">
        <v>4757</v>
      </c>
      <c r="G3746" s="799" t="s">
        <v>4177</v>
      </c>
      <c r="H3746" s="713">
        <v>45204</v>
      </c>
      <c r="I3746" s="721" t="s">
        <v>13499</v>
      </c>
      <c r="J3746" s="710" t="s">
        <v>4173</v>
      </c>
      <c r="K3746" s="800" t="s">
        <v>3588</v>
      </c>
      <c r="L3746" s="706">
        <v>1</v>
      </c>
    </row>
    <row r="3747" spans="1:12" s="230" customFormat="1" ht="12.75" outlineLevel="2" x14ac:dyDescent="0.2">
      <c r="A3747" s="561">
        <v>98</v>
      </c>
      <c r="B3747" s="798">
        <v>101215619</v>
      </c>
      <c r="C3747" s="706" t="s">
        <v>582</v>
      </c>
      <c r="D3747" s="561">
        <v>23338</v>
      </c>
      <c r="E3747" s="706" t="s">
        <v>13512</v>
      </c>
      <c r="F3747" s="799" t="s">
        <v>183</v>
      </c>
      <c r="G3747" s="799" t="s">
        <v>4193</v>
      </c>
      <c r="H3747" s="713">
        <v>45204</v>
      </c>
      <c r="I3747" s="721" t="s">
        <v>13499</v>
      </c>
      <c r="J3747" s="741" t="s">
        <v>4173</v>
      </c>
      <c r="K3747" s="800" t="s">
        <v>3588</v>
      </c>
      <c r="L3747" s="706">
        <v>1</v>
      </c>
    </row>
    <row r="3748" spans="1:12" s="230" customFormat="1" ht="12.75" outlineLevel="2" x14ac:dyDescent="0.2">
      <c r="A3748" s="561">
        <v>99</v>
      </c>
      <c r="B3748" s="798">
        <v>101237599</v>
      </c>
      <c r="C3748" s="706" t="s">
        <v>582</v>
      </c>
      <c r="D3748" s="561">
        <v>23320</v>
      </c>
      <c r="E3748" s="706" t="s">
        <v>13475</v>
      </c>
      <c r="F3748" s="799" t="s">
        <v>3313</v>
      </c>
      <c r="G3748" s="799" t="s">
        <v>4193</v>
      </c>
      <c r="H3748" s="713">
        <v>45204</v>
      </c>
      <c r="I3748" s="721" t="s">
        <v>13499</v>
      </c>
      <c r="J3748" s="741" t="s">
        <v>4173</v>
      </c>
      <c r="K3748" s="800" t="s">
        <v>3588</v>
      </c>
      <c r="L3748" s="706">
        <v>1</v>
      </c>
    </row>
    <row r="3749" spans="1:12" s="230" customFormat="1" ht="12.75" outlineLevel="2" x14ac:dyDescent="0.2">
      <c r="A3749" s="561">
        <v>100</v>
      </c>
      <c r="B3749" s="798">
        <v>101199206</v>
      </c>
      <c r="C3749" s="706" t="s">
        <v>13477</v>
      </c>
      <c r="D3749" s="561">
        <v>23052</v>
      </c>
      <c r="E3749" s="706" t="s">
        <v>3357</v>
      </c>
      <c r="F3749" s="799" t="s">
        <v>91</v>
      </c>
      <c r="G3749" s="799" t="s">
        <v>4193</v>
      </c>
      <c r="H3749" s="713">
        <v>45204</v>
      </c>
      <c r="I3749" s="721" t="s">
        <v>13499</v>
      </c>
      <c r="J3749" s="710" t="s">
        <v>4173</v>
      </c>
      <c r="K3749" s="800" t="s">
        <v>3588</v>
      </c>
      <c r="L3749" s="706">
        <v>1</v>
      </c>
    </row>
    <row r="3750" spans="1:12" s="230" customFormat="1" ht="12.75" outlineLevel="2" x14ac:dyDescent="0.2">
      <c r="A3750" s="720">
        <v>101</v>
      </c>
      <c r="B3750" s="798">
        <v>101219626</v>
      </c>
      <c r="C3750" s="706" t="s">
        <v>13477</v>
      </c>
      <c r="D3750" s="561">
        <v>23048</v>
      </c>
      <c r="E3750" s="706" t="s">
        <v>3382</v>
      </c>
      <c r="F3750" s="799" t="s">
        <v>106</v>
      </c>
      <c r="G3750" s="799" t="s">
        <v>4193</v>
      </c>
      <c r="H3750" s="713">
        <v>45205</v>
      </c>
      <c r="I3750" s="721" t="s">
        <v>13499</v>
      </c>
      <c r="J3750" s="741" t="s">
        <v>4173</v>
      </c>
      <c r="K3750" s="800" t="s">
        <v>3588</v>
      </c>
      <c r="L3750" s="706">
        <v>1</v>
      </c>
    </row>
    <row r="3751" spans="1:12" s="230" customFormat="1" ht="12.75" outlineLevel="2" x14ac:dyDescent="0.2">
      <c r="A3751" s="561">
        <v>102</v>
      </c>
      <c r="B3751" s="798">
        <v>101229677</v>
      </c>
      <c r="C3751" s="706" t="s">
        <v>13477</v>
      </c>
      <c r="D3751" s="561">
        <v>23052</v>
      </c>
      <c r="E3751" s="706" t="s">
        <v>3559</v>
      </c>
      <c r="F3751" s="799" t="s">
        <v>91</v>
      </c>
      <c r="G3751" s="799" t="s">
        <v>4193</v>
      </c>
      <c r="H3751" s="713">
        <v>45205</v>
      </c>
      <c r="I3751" s="721" t="s">
        <v>13499</v>
      </c>
      <c r="J3751" s="710" t="s">
        <v>4173</v>
      </c>
      <c r="K3751" s="800" t="s">
        <v>3588</v>
      </c>
      <c r="L3751" s="706">
        <v>1</v>
      </c>
    </row>
    <row r="3752" spans="1:12" s="230" customFormat="1" ht="12.75" outlineLevel="2" x14ac:dyDescent="0.2">
      <c r="A3752" s="561">
        <v>103</v>
      </c>
      <c r="B3752" s="798">
        <v>101210194</v>
      </c>
      <c r="C3752" s="706" t="s">
        <v>13477</v>
      </c>
      <c r="D3752" s="561">
        <v>23052</v>
      </c>
      <c r="E3752" s="706" t="s">
        <v>3559</v>
      </c>
      <c r="F3752" s="799" t="s">
        <v>226</v>
      </c>
      <c r="G3752" s="799" t="s">
        <v>4193</v>
      </c>
      <c r="H3752" s="713">
        <v>45205</v>
      </c>
      <c r="I3752" s="721" t="s">
        <v>13499</v>
      </c>
      <c r="J3752" s="741" t="s">
        <v>4173</v>
      </c>
      <c r="K3752" s="800" t="s">
        <v>3588</v>
      </c>
      <c r="L3752" s="706">
        <v>1</v>
      </c>
    </row>
    <row r="3753" spans="1:12" s="230" customFormat="1" ht="12.75" outlineLevel="2" x14ac:dyDescent="0.2">
      <c r="A3753" s="561">
        <v>104</v>
      </c>
      <c r="B3753" s="798">
        <v>101209921</v>
      </c>
      <c r="C3753" s="706" t="s">
        <v>13477</v>
      </c>
      <c r="D3753" s="561">
        <v>23048</v>
      </c>
      <c r="E3753" s="706" t="s">
        <v>3335</v>
      </c>
      <c r="F3753" s="799" t="s">
        <v>110</v>
      </c>
      <c r="G3753" s="799" t="s">
        <v>4193</v>
      </c>
      <c r="H3753" s="713">
        <v>45205</v>
      </c>
      <c r="I3753" s="721" t="s">
        <v>13499</v>
      </c>
      <c r="J3753" s="710" t="s">
        <v>4173</v>
      </c>
      <c r="K3753" s="800" t="s">
        <v>3588</v>
      </c>
      <c r="L3753" s="706">
        <v>1</v>
      </c>
    </row>
    <row r="3754" spans="1:12" s="230" customFormat="1" ht="12.75" outlineLevel="2" x14ac:dyDescent="0.2">
      <c r="A3754" s="720">
        <v>105</v>
      </c>
      <c r="B3754" s="798">
        <v>101233618</v>
      </c>
      <c r="C3754" s="706" t="s">
        <v>13478</v>
      </c>
      <c r="D3754" s="561">
        <v>23016</v>
      </c>
      <c r="E3754" s="706" t="s">
        <v>3559</v>
      </c>
      <c r="F3754" s="799" t="s">
        <v>8375</v>
      </c>
      <c r="G3754" s="799" t="s">
        <v>4177</v>
      </c>
      <c r="H3754" s="713">
        <v>45208</v>
      </c>
      <c r="I3754" s="721" t="s">
        <v>13499</v>
      </c>
      <c r="J3754" s="741" t="s">
        <v>4173</v>
      </c>
      <c r="K3754" s="800" t="s">
        <v>3588</v>
      </c>
      <c r="L3754" s="706">
        <v>1</v>
      </c>
    </row>
    <row r="3755" spans="1:12" s="230" customFormat="1" ht="12.75" outlineLevel="2" x14ac:dyDescent="0.2">
      <c r="A3755" s="561">
        <v>106</v>
      </c>
      <c r="B3755" s="798">
        <v>101207542</v>
      </c>
      <c r="C3755" s="706" t="s">
        <v>13478</v>
      </c>
      <c r="D3755" s="561">
        <v>23016</v>
      </c>
      <c r="E3755" s="706" t="s">
        <v>3559</v>
      </c>
      <c r="F3755" s="799" t="s">
        <v>35</v>
      </c>
      <c r="G3755" s="799" t="s">
        <v>4193</v>
      </c>
      <c r="H3755" s="713">
        <v>45208</v>
      </c>
      <c r="I3755" s="721" t="s">
        <v>13499</v>
      </c>
      <c r="J3755" s="710" t="s">
        <v>4173</v>
      </c>
      <c r="K3755" s="800" t="s">
        <v>3588</v>
      </c>
      <c r="L3755" s="706">
        <v>1</v>
      </c>
    </row>
    <row r="3756" spans="1:12" s="230" customFormat="1" ht="12.75" outlineLevel="2" x14ac:dyDescent="0.2">
      <c r="A3756" s="561">
        <v>107</v>
      </c>
      <c r="B3756" s="798">
        <v>101235136</v>
      </c>
      <c r="C3756" s="706" t="s">
        <v>13478</v>
      </c>
      <c r="D3756" s="561">
        <v>23016</v>
      </c>
      <c r="E3756" s="706" t="s">
        <v>3559</v>
      </c>
      <c r="F3756" s="799" t="s">
        <v>183</v>
      </c>
      <c r="G3756" s="799" t="s">
        <v>4193</v>
      </c>
      <c r="H3756" s="713">
        <v>45208</v>
      </c>
      <c r="I3756" s="721" t="s">
        <v>13499</v>
      </c>
      <c r="J3756" s="741" t="s">
        <v>4173</v>
      </c>
      <c r="K3756" s="800" t="s">
        <v>3588</v>
      </c>
      <c r="L3756" s="706">
        <v>1</v>
      </c>
    </row>
    <row r="3757" spans="1:12" s="230" customFormat="1" ht="12.75" outlineLevel="2" x14ac:dyDescent="0.2">
      <c r="A3757" s="561">
        <v>108</v>
      </c>
      <c r="B3757" s="798">
        <v>101230759</v>
      </c>
      <c r="C3757" s="706" t="s">
        <v>13478</v>
      </c>
      <c r="D3757" s="561">
        <v>23016</v>
      </c>
      <c r="E3757" s="706" t="s">
        <v>3559</v>
      </c>
      <c r="F3757" s="799" t="s">
        <v>216</v>
      </c>
      <c r="G3757" s="799" t="s">
        <v>4193</v>
      </c>
      <c r="H3757" s="713">
        <v>45208</v>
      </c>
      <c r="I3757" s="721" t="s">
        <v>13499</v>
      </c>
      <c r="J3757" s="710" t="s">
        <v>4173</v>
      </c>
      <c r="K3757" s="800" t="s">
        <v>3588</v>
      </c>
      <c r="L3757" s="706">
        <v>1</v>
      </c>
    </row>
    <row r="3758" spans="1:12" s="230" customFormat="1" ht="12.75" outlineLevel="2" x14ac:dyDescent="0.2">
      <c r="A3758" s="720">
        <v>109</v>
      </c>
      <c r="B3758" s="798">
        <v>101224740</v>
      </c>
      <c r="C3758" s="706" t="s">
        <v>13478</v>
      </c>
      <c r="D3758" s="561">
        <v>23013</v>
      </c>
      <c r="E3758" s="706" t="s">
        <v>13513</v>
      </c>
      <c r="F3758" s="799" t="s">
        <v>71</v>
      </c>
      <c r="G3758" s="799" t="s">
        <v>4193</v>
      </c>
      <c r="H3758" s="713">
        <v>45209</v>
      </c>
      <c r="I3758" s="721" t="s">
        <v>13499</v>
      </c>
      <c r="J3758" s="741" t="s">
        <v>4173</v>
      </c>
      <c r="K3758" s="800" t="s">
        <v>3588</v>
      </c>
      <c r="L3758" s="706">
        <v>1</v>
      </c>
    </row>
    <row r="3759" spans="1:12" s="230" customFormat="1" ht="12.75" outlineLevel="2" x14ac:dyDescent="0.2">
      <c r="A3759" s="561">
        <v>110</v>
      </c>
      <c r="B3759" s="798">
        <v>101212740</v>
      </c>
      <c r="C3759" s="706" t="s">
        <v>13478</v>
      </c>
      <c r="D3759" s="561">
        <v>23013</v>
      </c>
      <c r="E3759" s="706" t="s">
        <v>4012</v>
      </c>
      <c r="F3759" s="799" t="s">
        <v>176</v>
      </c>
      <c r="G3759" s="799" t="s">
        <v>4193</v>
      </c>
      <c r="H3759" s="713">
        <v>45209</v>
      </c>
      <c r="I3759" s="721" t="s">
        <v>13499</v>
      </c>
      <c r="J3759" s="710" t="s">
        <v>4173</v>
      </c>
      <c r="K3759" s="800" t="s">
        <v>3588</v>
      </c>
      <c r="L3759" s="706">
        <v>1</v>
      </c>
    </row>
    <row r="3760" spans="1:12" s="230" customFormat="1" ht="12.75" outlineLevel="2" x14ac:dyDescent="0.2">
      <c r="A3760" s="561">
        <v>111</v>
      </c>
      <c r="B3760" s="798">
        <v>101195946</v>
      </c>
      <c r="C3760" s="706" t="s">
        <v>13478</v>
      </c>
      <c r="D3760" s="561">
        <v>23013</v>
      </c>
      <c r="E3760" s="706" t="s">
        <v>4012</v>
      </c>
      <c r="F3760" s="799" t="s">
        <v>3319</v>
      </c>
      <c r="G3760" s="799" t="s">
        <v>4193</v>
      </c>
      <c r="H3760" s="713">
        <v>45209</v>
      </c>
      <c r="I3760" s="721" t="s">
        <v>13499</v>
      </c>
      <c r="J3760" s="741" t="s">
        <v>4173</v>
      </c>
      <c r="K3760" s="800" t="s">
        <v>3588</v>
      </c>
      <c r="L3760" s="706">
        <v>1</v>
      </c>
    </row>
    <row r="3761" spans="1:12" s="230" customFormat="1" ht="12.75" outlineLevel="2" x14ac:dyDescent="0.2">
      <c r="A3761" s="561">
        <v>112</v>
      </c>
      <c r="B3761" s="798">
        <v>101226517</v>
      </c>
      <c r="C3761" s="706" t="s">
        <v>13478</v>
      </c>
      <c r="D3761" s="561">
        <v>23013</v>
      </c>
      <c r="E3761" s="706" t="s">
        <v>4012</v>
      </c>
      <c r="F3761" s="799" t="s">
        <v>210</v>
      </c>
      <c r="G3761" s="799" t="s">
        <v>4193</v>
      </c>
      <c r="H3761" s="713">
        <v>45209</v>
      </c>
      <c r="I3761" s="721" t="s">
        <v>13499</v>
      </c>
      <c r="J3761" s="710" t="s">
        <v>4173</v>
      </c>
      <c r="K3761" s="800" t="s">
        <v>3588</v>
      </c>
      <c r="L3761" s="706">
        <v>1</v>
      </c>
    </row>
    <row r="3762" spans="1:12" s="230" customFormat="1" ht="12.75" outlineLevel="2" x14ac:dyDescent="0.2">
      <c r="A3762" s="720">
        <v>113</v>
      </c>
      <c r="B3762" s="798">
        <v>101214317</v>
      </c>
      <c r="C3762" s="706" t="s">
        <v>13480</v>
      </c>
      <c r="D3762" s="561">
        <v>23041</v>
      </c>
      <c r="E3762" s="706" t="s">
        <v>3382</v>
      </c>
      <c r="F3762" s="799" t="s">
        <v>3313</v>
      </c>
      <c r="G3762" s="799" t="s">
        <v>4193</v>
      </c>
      <c r="H3762" s="713">
        <v>45211</v>
      </c>
      <c r="I3762" s="721" t="s">
        <v>13499</v>
      </c>
      <c r="J3762" s="741" t="s">
        <v>4173</v>
      </c>
      <c r="K3762" s="800" t="s">
        <v>3588</v>
      </c>
      <c r="L3762" s="706">
        <v>1</v>
      </c>
    </row>
    <row r="3763" spans="1:12" s="230" customFormat="1" ht="12.75" outlineLevel="2" x14ac:dyDescent="0.2">
      <c r="A3763" s="561">
        <v>114</v>
      </c>
      <c r="B3763" s="798">
        <v>101206629</v>
      </c>
      <c r="C3763" s="706" t="s">
        <v>13480</v>
      </c>
      <c r="D3763" s="561">
        <v>23041</v>
      </c>
      <c r="E3763" s="706" t="s">
        <v>3382</v>
      </c>
      <c r="F3763" s="799" t="s">
        <v>3316</v>
      </c>
      <c r="G3763" s="799" t="s">
        <v>4193</v>
      </c>
      <c r="H3763" s="713">
        <v>45211</v>
      </c>
      <c r="I3763" s="721" t="s">
        <v>13499</v>
      </c>
      <c r="J3763" s="710" t="s">
        <v>4173</v>
      </c>
      <c r="K3763" s="800" t="s">
        <v>3588</v>
      </c>
      <c r="L3763" s="706">
        <v>1</v>
      </c>
    </row>
    <row r="3764" spans="1:12" s="230" customFormat="1" ht="12.75" outlineLevel="2" x14ac:dyDescent="0.2">
      <c r="A3764" s="561">
        <v>115</v>
      </c>
      <c r="B3764" s="798">
        <v>101224800</v>
      </c>
      <c r="C3764" s="706" t="s">
        <v>13480</v>
      </c>
      <c r="D3764" s="561">
        <v>23037</v>
      </c>
      <c r="E3764" s="706" t="s">
        <v>3336</v>
      </c>
      <c r="F3764" s="799" t="s">
        <v>116</v>
      </c>
      <c r="G3764" s="799" t="s">
        <v>4193</v>
      </c>
      <c r="H3764" s="713">
        <v>45211</v>
      </c>
      <c r="I3764" s="721" t="s">
        <v>13499</v>
      </c>
      <c r="J3764" s="741" t="s">
        <v>4173</v>
      </c>
      <c r="K3764" s="800" t="s">
        <v>3588</v>
      </c>
      <c r="L3764" s="706">
        <v>1</v>
      </c>
    </row>
    <row r="3765" spans="1:12" s="230" customFormat="1" ht="12.75" outlineLevel="2" x14ac:dyDescent="0.2">
      <c r="A3765" s="561">
        <v>116</v>
      </c>
      <c r="B3765" s="798">
        <v>101215667</v>
      </c>
      <c r="C3765" s="706" t="s">
        <v>13480</v>
      </c>
      <c r="D3765" s="561">
        <v>23037</v>
      </c>
      <c r="E3765" s="706" t="s">
        <v>3336</v>
      </c>
      <c r="F3765" s="799" t="s">
        <v>71</v>
      </c>
      <c r="G3765" s="799" t="s">
        <v>4193</v>
      </c>
      <c r="H3765" s="713">
        <v>45211</v>
      </c>
      <c r="I3765" s="721" t="s">
        <v>13499</v>
      </c>
      <c r="J3765" s="710" t="s">
        <v>4173</v>
      </c>
      <c r="K3765" s="800" t="s">
        <v>3588</v>
      </c>
      <c r="L3765" s="706">
        <v>1</v>
      </c>
    </row>
    <row r="3766" spans="1:12" s="230" customFormat="1" ht="12.75" outlineLevel="2" x14ac:dyDescent="0.2">
      <c r="A3766" s="720">
        <v>117</v>
      </c>
      <c r="B3766" s="798">
        <v>101206403</v>
      </c>
      <c r="C3766" s="706" t="s">
        <v>13480</v>
      </c>
      <c r="D3766" s="561">
        <v>23038</v>
      </c>
      <c r="E3766" s="706" t="s">
        <v>3559</v>
      </c>
      <c r="F3766" s="799" t="s">
        <v>4720</v>
      </c>
      <c r="G3766" s="799" t="s">
        <v>4177</v>
      </c>
      <c r="H3766" s="713">
        <v>45212</v>
      </c>
      <c r="I3766" s="721" t="s">
        <v>13499</v>
      </c>
      <c r="J3766" s="741" t="s">
        <v>4173</v>
      </c>
      <c r="K3766" s="800" t="s">
        <v>3588</v>
      </c>
      <c r="L3766" s="706">
        <v>1</v>
      </c>
    </row>
    <row r="3767" spans="1:12" s="230" customFormat="1" ht="12.75" outlineLevel="2" x14ac:dyDescent="0.2">
      <c r="A3767" s="561">
        <v>118</v>
      </c>
      <c r="B3767" s="798" t="s">
        <v>13514</v>
      </c>
      <c r="C3767" s="706" t="s">
        <v>3980</v>
      </c>
      <c r="D3767" s="561">
        <v>23309</v>
      </c>
      <c r="E3767" s="706" t="s">
        <v>2297</v>
      </c>
      <c r="F3767" s="799" t="s">
        <v>208</v>
      </c>
      <c r="G3767" s="799" t="s">
        <v>4193</v>
      </c>
      <c r="H3767" s="713">
        <v>45212</v>
      </c>
      <c r="I3767" s="721" t="s">
        <v>13499</v>
      </c>
      <c r="J3767" s="741" t="s">
        <v>4173</v>
      </c>
      <c r="K3767" s="800" t="s">
        <v>3588</v>
      </c>
      <c r="L3767" s="706">
        <v>1</v>
      </c>
    </row>
    <row r="3768" spans="1:12" s="230" customFormat="1" ht="12.75" outlineLevel="2" x14ac:dyDescent="0.2">
      <c r="A3768" s="561">
        <v>119</v>
      </c>
      <c r="B3768" s="798" t="s">
        <v>13515</v>
      </c>
      <c r="C3768" s="706" t="s">
        <v>3980</v>
      </c>
      <c r="D3768" s="561">
        <v>23309</v>
      </c>
      <c r="E3768" s="706" t="s">
        <v>2297</v>
      </c>
      <c r="F3768" s="799" t="s">
        <v>239</v>
      </c>
      <c r="G3768" s="799" t="s">
        <v>4193</v>
      </c>
      <c r="H3768" s="713">
        <v>45212</v>
      </c>
      <c r="I3768" s="721" t="s">
        <v>13499</v>
      </c>
      <c r="J3768" s="710" t="s">
        <v>4173</v>
      </c>
      <c r="K3768" s="800" t="s">
        <v>3588</v>
      </c>
      <c r="L3768" s="706">
        <v>1</v>
      </c>
    </row>
    <row r="3769" spans="1:12" s="230" customFormat="1" ht="12.75" outlineLevel="2" x14ac:dyDescent="0.2">
      <c r="A3769" s="561">
        <v>120</v>
      </c>
      <c r="B3769" s="798" t="s">
        <v>13516</v>
      </c>
      <c r="C3769" s="706" t="s">
        <v>3980</v>
      </c>
      <c r="D3769" s="561">
        <v>23309</v>
      </c>
      <c r="E3769" s="706" t="s">
        <v>2297</v>
      </c>
      <c r="F3769" s="799" t="s">
        <v>3298</v>
      </c>
      <c r="G3769" s="799" t="s">
        <v>4193</v>
      </c>
      <c r="H3769" s="713">
        <v>45215</v>
      </c>
      <c r="I3769" s="721" t="s">
        <v>13499</v>
      </c>
      <c r="J3769" s="741" t="s">
        <v>4173</v>
      </c>
      <c r="K3769" s="800" t="s">
        <v>3588</v>
      </c>
      <c r="L3769" s="706">
        <v>1</v>
      </c>
    </row>
    <row r="3770" spans="1:12" s="230" customFormat="1" ht="12.75" outlineLevel="2" x14ac:dyDescent="0.2">
      <c r="A3770" s="720">
        <v>121</v>
      </c>
      <c r="B3770" s="798" t="s">
        <v>13517</v>
      </c>
      <c r="C3770" s="706" t="s">
        <v>3980</v>
      </c>
      <c r="D3770" s="561">
        <v>23309</v>
      </c>
      <c r="E3770" s="706" t="s">
        <v>2297</v>
      </c>
      <c r="F3770" s="799" t="s">
        <v>3313</v>
      </c>
      <c r="G3770" s="799" t="s">
        <v>4193</v>
      </c>
      <c r="H3770" s="713">
        <v>45215</v>
      </c>
      <c r="I3770" s="721" t="s">
        <v>13499</v>
      </c>
      <c r="J3770" s="710" t="s">
        <v>4173</v>
      </c>
      <c r="K3770" s="800" t="s">
        <v>3588</v>
      </c>
      <c r="L3770" s="706">
        <v>1</v>
      </c>
    </row>
    <row r="3771" spans="1:12" s="230" customFormat="1" ht="12.75" outlineLevel="2" x14ac:dyDescent="0.2">
      <c r="A3771" s="561">
        <v>122</v>
      </c>
      <c r="B3771" s="798" t="s">
        <v>13518</v>
      </c>
      <c r="C3771" s="706" t="s">
        <v>3980</v>
      </c>
      <c r="D3771" s="561">
        <v>23309</v>
      </c>
      <c r="E3771" s="706" t="s">
        <v>2297</v>
      </c>
      <c r="F3771" s="799" t="s">
        <v>234</v>
      </c>
      <c r="G3771" s="799" t="s">
        <v>4193</v>
      </c>
      <c r="H3771" s="713">
        <v>45215</v>
      </c>
      <c r="I3771" s="721" t="s">
        <v>13499</v>
      </c>
      <c r="J3771" s="741" t="s">
        <v>4173</v>
      </c>
      <c r="K3771" s="800" t="s">
        <v>3588</v>
      </c>
      <c r="L3771" s="706">
        <v>1</v>
      </c>
    </row>
    <row r="3772" spans="1:12" s="230" customFormat="1" ht="12.75" outlineLevel="2" x14ac:dyDescent="0.2">
      <c r="A3772" s="561">
        <v>123</v>
      </c>
      <c r="B3772" s="798" t="s">
        <v>13519</v>
      </c>
      <c r="C3772" s="706" t="s">
        <v>3980</v>
      </c>
      <c r="D3772" s="561">
        <v>23309</v>
      </c>
      <c r="E3772" s="706" t="s">
        <v>2297</v>
      </c>
      <c r="F3772" s="799" t="s">
        <v>235</v>
      </c>
      <c r="G3772" s="799" t="s">
        <v>4193</v>
      </c>
      <c r="H3772" s="713">
        <v>45215</v>
      </c>
      <c r="I3772" s="721" t="s">
        <v>13499</v>
      </c>
      <c r="J3772" s="710" t="s">
        <v>4173</v>
      </c>
      <c r="K3772" s="800" t="s">
        <v>3588</v>
      </c>
      <c r="L3772" s="706">
        <v>1</v>
      </c>
    </row>
    <row r="3773" spans="1:12" s="230" customFormat="1" ht="12.75" outlineLevel="2" x14ac:dyDescent="0.2">
      <c r="A3773" s="561">
        <v>124</v>
      </c>
      <c r="B3773" s="798" t="s">
        <v>13520</v>
      </c>
      <c r="C3773" s="706" t="s">
        <v>3980</v>
      </c>
      <c r="D3773" s="561">
        <v>23309</v>
      </c>
      <c r="E3773" s="706" t="s">
        <v>2297</v>
      </c>
      <c r="F3773" s="799" t="s">
        <v>3315</v>
      </c>
      <c r="G3773" s="799" t="s">
        <v>4193</v>
      </c>
      <c r="H3773" s="713">
        <v>45216</v>
      </c>
      <c r="I3773" s="721" t="s">
        <v>13499</v>
      </c>
      <c r="J3773" s="741" t="s">
        <v>4173</v>
      </c>
      <c r="K3773" s="800" t="s">
        <v>3588</v>
      </c>
      <c r="L3773" s="706">
        <v>1</v>
      </c>
    </row>
    <row r="3774" spans="1:12" s="230" customFormat="1" ht="12.75" outlineLevel="2" x14ac:dyDescent="0.2">
      <c r="A3774" s="720">
        <v>125</v>
      </c>
      <c r="B3774" s="798" t="s">
        <v>13521</v>
      </c>
      <c r="C3774" s="706" t="s">
        <v>3980</v>
      </c>
      <c r="D3774" s="561">
        <v>23309</v>
      </c>
      <c r="E3774" s="706" t="s">
        <v>2297</v>
      </c>
      <c r="F3774" s="799" t="s">
        <v>3316</v>
      </c>
      <c r="G3774" s="799" t="s">
        <v>4193</v>
      </c>
      <c r="H3774" s="713">
        <v>45216</v>
      </c>
      <c r="I3774" s="721" t="s">
        <v>13499</v>
      </c>
      <c r="J3774" s="710" t="s">
        <v>4173</v>
      </c>
      <c r="K3774" s="800" t="s">
        <v>3588</v>
      </c>
      <c r="L3774" s="706">
        <v>1</v>
      </c>
    </row>
    <row r="3775" spans="1:12" s="230" customFormat="1" ht="12.75" outlineLevel="2" x14ac:dyDescent="0.2">
      <c r="A3775" s="561">
        <v>126</v>
      </c>
      <c r="B3775" s="798" t="s">
        <v>13522</v>
      </c>
      <c r="C3775" s="706" t="s">
        <v>3980</v>
      </c>
      <c r="D3775" s="561">
        <v>23309</v>
      </c>
      <c r="E3775" s="706" t="s">
        <v>2297</v>
      </c>
      <c r="F3775" s="799" t="s">
        <v>3311</v>
      </c>
      <c r="G3775" s="799" t="s">
        <v>4193</v>
      </c>
      <c r="H3775" s="713">
        <v>45216</v>
      </c>
      <c r="I3775" s="721" t="s">
        <v>13499</v>
      </c>
      <c r="J3775" s="741" t="s">
        <v>4173</v>
      </c>
      <c r="K3775" s="800" t="s">
        <v>3588</v>
      </c>
      <c r="L3775" s="706">
        <v>1</v>
      </c>
    </row>
    <row r="3776" spans="1:12" s="230" customFormat="1" ht="12.75" outlineLevel="2" x14ac:dyDescent="0.2">
      <c r="A3776" s="561">
        <v>127</v>
      </c>
      <c r="B3776" s="798" t="s">
        <v>13523</v>
      </c>
      <c r="C3776" s="706" t="s">
        <v>3980</v>
      </c>
      <c r="D3776" s="561">
        <v>23309</v>
      </c>
      <c r="E3776" s="706" t="s">
        <v>2297</v>
      </c>
      <c r="F3776" s="799" t="s">
        <v>3306</v>
      </c>
      <c r="G3776" s="799" t="s">
        <v>4193</v>
      </c>
      <c r="H3776" s="713">
        <v>45216</v>
      </c>
      <c r="I3776" s="721" t="s">
        <v>13499</v>
      </c>
      <c r="J3776" s="710" t="s">
        <v>4173</v>
      </c>
      <c r="K3776" s="800" t="s">
        <v>3588</v>
      </c>
      <c r="L3776" s="706">
        <v>1</v>
      </c>
    </row>
    <row r="3777" spans="1:12" s="230" customFormat="1" ht="12.75" outlineLevel="2" x14ac:dyDescent="0.2">
      <c r="A3777" s="561">
        <v>128</v>
      </c>
      <c r="B3777" s="798" t="s">
        <v>13524</v>
      </c>
      <c r="C3777" s="706" t="s">
        <v>3980</v>
      </c>
      <c r="D3777" s="561">
        <v>23309</v>
      </c>
      <c r="E3777" s="706" t="s">
        <v>2297</v>
      </c>
      <c r="F3777" s="799" t="s">
        <v>229</v>
      </c>
      <c r="G3777" s="799" t="s">
        <v>4193</v>
      </c>
      <c r="H3777" s="713">
        <v>45217</v>
      </c>
      <c r="I3777" s="721" t="s">
        <v>13499</v>
      </c>
      <c r="J3777" s="741" t="s">
        <v>4173</v>
      </c>
      <c r="K3777" s="800" t="s">
        <v>3588</v>
      </c>
      <c r="L3777" s="706">
        <v>1</v>
      </c>
    </row>
    <row r="3778" spans="1:12" s="230" customFormat="1" ht="12.75" outlineLevel="2" x14ac:dyDescent="0.2">
      <c r="A3778" s="720">
        <v>129</v>
      </c>
      <c r="B3778" s="798" t="s">
        <v>13525</v>
      </c>
      <c r="C3778" s="706" t="s">
        <v>3980</v>
      </c>
      <c r="D3778" s="561">
        <v>23309</v>
      </c>
      <c r="E3778" s="706" t="s">
        <v>2297</v>
      </c>
      <c r="F3778" s="799" t="s">
        <v>244</v>
      </c>
      <c r="G3778" s="799" t="s">
        <v>4193</v>
      </c>
      <c r="H3778" s="713">
        <v>45217</v>
      </c>
      <c r="I3778" s="721" t="s">
        <v>13499</v>
      </c>
      <c r="J3778" s="710" t="s">
        <v>4173</v>
      </c>
      <c r="K3778" s="800" t="s">
        <v>3588</v>
      </c>
      <c r="L3778" s="706">
        <v>1</v>
      </c>
    </row>
    <row r="3779" spans="1:12" s="230" customFormat="1" ht="12.75" outlineLevel="2" x14ac:dyDescent="0.2">
      <c r="A3779" s="561">
        <v>130</v>
      </c>
      <c r="B3779" s="798" t="s">
        <v>13526</v>
      </c>
      <c r="C3779" s="706" t="s">
        <v>3980</v>
      </c>
      <c r="D3779" s="561">
        <v>23309</v>
      </c>
      <c r="E3779" s="706" t="s">
        <v>2297</v>
      </c>
      <c r="F3779" s="799" t="s">
        <v>3301</v>
      </c>
      <c r="G3779" s="799" t="s">
        <v>4193</v>
      </c>
      <c r="H3779" s="713">
        <v>45217</v>
      </c>
      <c r="I3779" s="721" t="s">
        <v>13499</v>
      </c>
      <c r="J3779" s="741" t="s">
        <v>4173</v>
      </c>
      <c r="K3779" s="800" t="s">
        <v>3588</v>
      </c>
      <c r="L3779" s="706">
        <v>1</v>
      </c>
    </row>
    <row r="3780" spans="1:12" s="230" customFormat="1" ht="12.75" outlineLevel="2" x14ac:dyDescent="0.2">
      <c r="A3780" s="561">
        <v>131</v>
      </c>
      <c r="B3780" s="798" t="s">
        <v>13527</v>
      </c>
      <c r="C3780" s="706" t="s">
        <v>3980</v>
      </c>
      <c r="D3780" s="561">
        <v>23309</v>
      </c>
      <c r="E3780" s="706" t="s">
        <v>2297</v>
      </c>
      <c r="F3780" s="799" t="s">
        <v>3317</v>
      </c>
      <c r="G3780" s="799" t="s">
        <v>4193</v>
      </c>
      <c r="H3780" s="713">
        <v>45217</v>
      </c>
      <c r="I3780" s="721" t="s">
        <v>13499</v>
      </c>
      <c r="J3780" s="710" t="s">
        <v>4173</v>
      </c>
      <c r="K3780" s="800" t="s">
        <v>3588</v>
      </c>
      <c r="L3780" s="706">
        <v>1</v>
      </c>
    </row>
    <row r="3781" spans="1:12" s="230" customFormat="1" ht="12.75" outlineLevel="2" x14ac:dyDescent="0.2">
      <c r="A3781" s="561">
        <v>132</v>
      </c>
      <c r="B3781" s="798" t="s">
        <v>13528</v>
      </c>
      <c r="C3781" s="706" t="s">
        <v>3980</v>
      </c>
      <c r="D3781" s="561">
        <v>23309</v>
      </c>
      <c r="E3781" s="706" t="s">
        <v>2297</v>
      </c>
      <c r="F3781" s="799" t="s">
        <v>3318</v>
      </c>
      <c r="G3781" s="799" t="s">
        <v>4193</v>
      </c>
      <c r="H3781" s="713">
        <v>45218</v>
      </c>
      <c r="I3781" s="721" t="s">
        <v>13499</v>
      </c>
      <c r="J3781" s="741" t="s">
        <v>4173</v>
      </c>
      <c r="K3781" s="800" t="s">
        <v>3588</v>
      </c>
      <c r="L3781" s="706">
        <v>1</v>
      </c>
    </row>
    <row r="3782" spans="1:12" s="230" customFormat="1" ht="12.75" outlineLevel="2" x14ac:dyDescent="0.2">
      <c r="A3782" s="720">
        <v>133</v>
      </c>
      <c r="B3782" s="798" t="s">
        <v>13529</v>
      </c>
      <c r="C3782" s="706" t="s">
        <v>3980</v>
      </c>
      <c r="D3782" s="561">
        <v>23309</v>
      </c>
      <c r="E3782" s="706" t="s">
        <v>2297</v>
      </c>
      <c r="F3782" s="799" t="s">
        <v>3318</v>
      </c>
      <c r="G3782" s="799" t="s">
        <v>4193</v>
      </c>
      <c r="H3782" s="713">
        <v>45218</v>
      </c>
      <c r="I3782" s="721" t="s">
        <v>13499</v>
      </c>
      <c r="J3782" s="710" t="s">
        <v>4173</v>
      </c>
      <c r="K3782" s="800" t="s">
        <v>3588</v>
      </c>
      <c r="L3782" s="706">
        <v>1</v>
      </c>
    </row>
    <row r="3783" spans="1:12" s="230" customFormat="1" ht="13.5" outlineLevel="2" thickBot="1" x14ac:dyDescent="0.25">
      <c r="A3783" s="561">
        <v>134</v>
      </c>
      <c r="B3783" s="798" t="s">
        <v>13530</v>
      </c>
      <c r="C3783" s="706" t="s">
        <v>3980</v>
      </c>
      <c r="D3783" s="561">
        <v>23309</v>
      </c>
      <c r="E3783" s="706" t="s">
        <v>2297</v>
      </c>
      <c r="F3783" s="799" t="s">
        <v>3318</v>
      </c>
      <c r="G3783" s="799" t="s">
        <v>4193</v>
      </c>
      <c r="H3783" s="713">
        <v>45218</v>
      </c>
      <c r="I3783" s="721" t="s">
        <v>13499</v>
      </c>
      <c r="J3783" s="741" t="s">
        <v>4173</v>
      </c>
      <c r="K3783" s="800" t="s">
        <v>3588</v>
      </c>
      <c r="L3783" s="706">
        <v>1</v>
      </c>
    </row>
    <row r="3784" spans="1:12" s="230" customFormat="1" ht="19.5" outlineLevel="1" thickBot="1" x14ac:dyDescent="0.25">
      <c r="A3784" s="535" t="s">
        <v>3292</v>
      </c>
      <c r="B3784" s="427"/>
      <c r="C3784" s="831" t="s">
        <v>45</v>
      </c>
      <c r="D3784" s="838"/>
      <c r="E3784" s="838"/>
      <c r="F3784" s="838"/>
      <c r="G3784" s="838"/>
      <c r="H3784" s="838"/>
      <c r="I3784" s="838"/>
      <c r="J3784" s="500"/>
      <c r="K3784" s="424"/>
      <c r="L3784" s="500">
        <f>SUM(L3785:L3882)</f>
        <v>98</v>
      </c>
    </row>
    <row r="3785" spans="1:12" s="230" customFormat="1" ht="18.95" customHeight="1" outlineLevel="2" x14ac:dyDescent="0.2">
      <c r="A3785" s="112">
        <v>1</v>
      </c>
      <c r="B3785" s="763" t="s">
        <v>13531</v>
      </c>
      <c r="C3785" s="763" t="s">
        <v>3627</v>
      </c>
      <c r="D3785" s="763" t="s">
        <v>13532</v>
      </c>
      <c r="E3785" s="763" t="s">
        <v>3563</v>
      </c>
      <c r="F3785" s="763" t="s">
        <v>736</v>
      </c>
      <c r="G3785" s="763" t="s">
        <v>4193</v>
      </c>
      <c r="H3785" s="714">
        <v>45203</v>
      </c>
      <c r="I3785" s="764" t="s">
        <v>8522</v>
      </c>
      <c r="J3785" s="741" t="s">
        <v>4859</v>
      </c>
      <c r="K3785" s="708" t="s">
        <v>8523</v>
      </c>
      <c r="L3785" s="703">
        <v>1</v>
      </c>
    </row>
    <row r="3786" spans="1:12" s="230" customFormat="1" ht="18.95" customHeight="1" outlineLevel="2" x14ac:dyDescent="0.2">
      <c r="A3786" s="112">
        <v>2</v>
      </c>
      <c r="B3786" s="763" t="s">
        <v>13533</v>
      </c>
      <c r="C3786" s="763" t="s">
        <v>3627</v>
      </c>
      <c r="D3786" s="763" t="s">
        <v>13534</v>
      </c>
      <c r="E3786" s="763" t="s">
        <v>3563</v>
      </c>
      <c r="F3786" s="763" t="s">
        <v>736</v>
      </c>
      <c r="G3786" s="763" t="s">
        <v>4193</v>
      </c>
      <c r="H3786" s="714">
        <v>45203</v>
      </c>
      <c r="I3786" s="764" t="s">
        <v>8522</v>
      </c>
      <c r="J3786" s="710" t="s">
        <v>4859</v>
      </c>
      <c r="K3786" s="708" t="s">
        <v>8523</v>
      </c>
      <c r="L3786" s="703">
        <v>1</v>
      </c>
    </row>
    <row r="3787" spans="1:12" s="230" customFormat="1" ht="18.95" customHeight="1" outlineLevel="2" x14ac:dyDescent="0.2">
      <c r="A3787" s="112">
        <v>3</v>
      </c>
      <c r="B3787" s="763" t="s">
        <v>13535</v>
      </c>
      <c r="C3787" s="763" t="s">
        <v>3627</v>
      </c>
      <c r="D3787" s="763" t="s">
        <v>13536</v>
      </c>
      <c r="E3787" s="763" t="s">
        <v>3563</v>
      </c>
      <c r="F3787" s="763" t="s">
        <v>3320</v>
      </c>
      <c r="G3787" s="763" t="s">
        <v>3852</v>
      </c>
      <c r="H3787" s="714">
        <v>45203</v>
      </c>
      <c r="I3787" s="764" t="s">
        <v>8522</v>
      </c>
      <c r="J3787" s="741" t="s">
        <v>4859</v>
      </c>
      <c r="K3787" s="708" t="s">
        <v>8523</v>
      </c>
      <c r="L3787" s="703">
        <v>1</v>
      </c>
    </row>
    <row r="3788" spans="1:12" s="230" customFormat="1" ht="18.95" customHeight="1" outlineLevel="2" x14ac:dyDescent="0.2">
      <c r="A3788" s="112">
        <v>4</v>
      </c>
      <c r="B3788" s="763" t="s">
        <v>13537</v>
      </c>
      <c r="C3788" s="763" t="s">
        <v>3627</v>
      </c>
      <c r="D3788" s="763" t="s">
        <v>13538</v>
      </c>
      <c r="E3788" s="763" t="s">
        <v>3563</v>
      </c>
      <c r="F3788" s="763" t="s">
        <v>248</v>
      </c>
      <c r="G3788" s="763" t="s">
        <v>3852</v>
      </c>
      <c r="H3788" s="714">
        <v>45203</v>
      </c>
      <c r="I3788" s="764" t="s">
        <v>8522</v>
      </c>
      <c r="J3788" s="741" t="s">
        <v>4859</v>
      </c>
      <c r="K3788" s="708" t="s">
        <v>8523</v>
      </c>
      <c r="L3788" s="703">
        <v>1</v>
      </c>
    </row>
    <row r="3789" spans="1:12" s="230" customFormat="1" ht="18.95" customHeight="1" outlineLevel="2" x14ac:dyDescent="0.2">
      <c r="A3789" s="112">
        <v>5</v>
      </c>
      <c r="B3789" s="763" t="s">
        <v>13539</v>
      </c>
      <c r="C3789" s="763" t="s">
        <v>3627</v>
      </c>
      <c r="D3789" s="763" t="s">
        <v>13540</v>
      </c>
      <c r="E3789" s="763" t="s">
        <v>3563</v>
      </c>
      <c r="F3789" s="763" t="s">
        <v>248</v>
      </c>
      <c r="G3789" s="763" t="s">
        <v>13541</v>
      </c>
      <c r="H3789" s="714">
        <v>45203</v>
      </c>
      <c r="I3789" s="764" t="s">
        <v>8522</v>
      </c>
      <c r="J3789" s="741" t="s">
        <v>4859</v>
      </c>
      <c r="K3789" s="708" t="s">
        <v>8523</v>
      </c>
      <c r="L3789" s="703">
        <v>1</v>
      </c>
    </row>
    <row r="3790" spans="1:12" s="230" customFormat="1" ht="18.95" customHeight="1" outlineLevel="2" x14ac:dyDescent="0.2">
      <c r="A3790" s="112">
        <v>6</v>
      </c>
      <c r="B3790" s="763" t="s">
        <v>13542</v>
      </c>
      <c r="C3790" s="763" t="s">
        <v>3878</v>
      </c>
      <c r="D3790" s="763" t="s">
        <v>13543</v>
      </c>
      <c r="E3790" s="763" t="s">
        <v>13544</v>
      </c>
      <c r="F3790" s="763" t="s">
        <v>30</v>
      </c>
      <c r="G3790" s="763" t="s">
        <v>4191</v>
      </c>
      <c r="H3790" s="714">
        <v>45203</v>
      </c>
      <c r="I3790" s="764" t="s">
        <v>8522</v>
      </c>
      <c r="J3790" s="741" t="s">
        <v>4859</v>
      </c>
      <c r="K3790" s="708" t="s">
        <v>8523</v>
      </c>
      <c r="L3790" s="703">
        <v>1</v>
      </c>
    </row>
    <row r="3791" spans="1:12" s="230" customFormat="1" ht="18.95" customHeight="1" outlineLevel="2" x14ac:dyDescent="0.2">
      <c r="A3791" s="112">
        <v>7</v>
      </c>
      <c r="B3791" s="763" t="s">
        <v>13545</v>
      </c>
      <c r="C3791" s="763" t="s">
        <v>3878</v>
      </c>
      <c r="D3791" s="763" t="s">
        <v>13543</v>
      </c>
      <c r="E3791" s="763" t="s">
        <v>13544</v>
      </c>
      <c r="F3791" s="763" t="s">
        <v>178</v>
      </c>
      <c r="G3791" s="763" t="s">
        <v>4193</v>
      </c>
      <c r="H3791" s="714">
        <v>45203</v>
      </c>
      <c r="I3791" s="764" t="s">
        <v>8524</v>
      </c>
      <c r="J3791" s="741" t="s">
        <v>4859</v>
      </c>
      <c r="K3791" s="708" t="s">
        <v>8523</v>
      </c>
      <c r="L3791" s="703">
        <v>1</v>
      </c>
    </row>
    <row r="3792" spans="1:12" s="230" customFormat="1" ht="18.95" customHeight="1" outlineLevel="2" x14ac:dyDescent="0.2">
      <c r="A3792" s="112">
        <v>8</v>
      </c>
      <c r="B3792" s="763" t="s">
        <v>13546</v>
      </c>
      <c r="C3792" s="763" t="s">
        <v>3878</v>
      </c>
      <c r="D3792" s="763" t="s">
        <v>8531</v>
      </c>
      <c r="E3792" s="763" t="s">
        <v>13544</v>
      </c>
      <c r="F3792" s="763" t="s">
        <v>229</v>
      </c>
      <c r="G3792" s="763" t="s">
        <v>4193</v>
      </c>
      <c r="H3792" s="714">
        <v>45203</v>
      </c>
      <c r="I3792" s="764" t="s">
        <v>8524</v>
      </c>
      <c r="J3792" s="741" t="s">
        <v>4859</v>
      </c>
      <c r="K3792" s="708" t="s">
        <v>8523</v>
      </c>
      <c r="L3792" s="703">
        <v>1</v>
      </c>
    </row>
    <row r="3793" spans="1:12" s="230" customFormat="1" ht="18.95" customHeight="1" outlineLevel="2" x14ac:dyDescent="0.2">
      <c r="A3793" s="112">
        <v>9</v>
      </c>
      <c r="B3793" s="763" t="s">
        <v>13547</v>
      </c>
      <c r="C3793" s="763" t="s">
        <v>3878</v>
      </c>
      <c r="D3793" s="763" t="s">
        <v>13548</v>
      </c>
      <c r="E3793" s="763" t="s">
        <v>13549</v>
      </c>
      <c r="F3793" s="763" t="s">
        <v>70</v>
      </c>
      <c r="G3793" s="763" t="s">
        <v>4193</v>
      </c>
      <c r="H3793" s="714">
        <v>45203</v>
      </c>
      <c r="I3793" s="764" t="s">
        <v>8524</v>
      </c>
      <c r="J3793" s="741" t="s">
        <v>4859</v>
      </c>
      <c r="K3793" s="708" t="s">
        <v>8523</v>
      </c>
      <c r="L3793" s="703">
        <v>1</v>
      </c>
    </row>
    <row r="3794" spans="1:12" s="230" customFormat="1" ht="18.95" customHeight="1" outlineLevel="2" x14ac:dyDescent="0.2">
      <c r="A3794" s="112">
        <v>10</v>
      </c>
      <c r="B3794" s="763" t="s">
        <v>13550</v>
      </c>
      <c r="C3794" s="763" t="s">
        <v>3878</v>
      </c>
      <c r="D3794" s="763" t="s">
        <v>13548</v>
      </c>
      <c r="E3794" s="763" t="s">
        <v>13549</v>
      </c>
      <c r="F3794" s="763" t="s">
        <v>106</v>
      </c>
      <c r="G3794" s="763" t="s">
        <v>4193</v>
      </c>
      <c r="H3794" s="714">
        <v>45203</v>
      </c>
      <c r="I3794" s="764" t="s">
        <v>8524</v>
      </c>
      <c r="J3794" s="741" t="s">
        <v>4859</v>
      </c>
      <c r="K3794" s="708" t="s">
        <v>8523</v>
      </c>
      <c r="L3794" s="703">
        <v>1</v>
      </c>
    </row>
    <row r="3795" spans="1:12" s="230" customFormat="1" ht="18.95" customHeight="1" outlineLevel="2" x14ac:dyDescent="0.2">
      <c r="A3795" s="112">
        <v>11</v>
      </c>
      <c r="B3795" s="763" t="s">
        <v>13551</v>
      </c>
      <c r="C3795" s="763" t="s">
        <v>3878</v>
      </c>
      <c r="D3795" s="763" t="s">
        <v>13548</v>
      </c>
      <c r="E3795" s="763" t="s">
        <v>13549</v>
      </c>
      <c r="F3795" s="763" t="s">
        <v>144</v>
      </c>
      <c r="G3795" s="763" t="s">
        <v>4193</v>
      </c>
      <c r="H3795" s="714">
        <v>45203</v>
      </c>
      <c r="I3795" s="764" t="s">
        <v>8524</v>
      </c>
      <c r="J3795" s="741" t="s">
        <v>4859</v>
      </c>
      <c r="K3795" s="708" t="s">
        <v>8523</v>
      </c>
      <c r="L3795" s="703">
        <v>1</v>
      </c>
    </row>
    <row r="3796" spans="1:12" s="230" customFormat="1" ht="18.95" customHeight="1" outlineLevel="2" x14ac:dyDescent="0.2">
      <c r="A3796" s="112">
        <v>12</v>
      </c>
      <c r="B3796" s="763" t="s">
        <v>13552</v>
      </c>
      <c r="C3796" s="763" t="s">
        <v>3878</v>
      </c>
      <c r="D3796" s="763" t="s">
        <v>8531</v>
      </c>
      <c r="E3796" s="763" t="s">
        <v>13549</v>
      </c>
      <c r="F3796" s="763" t="s">
        <v>3314</v>
      </c>
      <c r="G3796" s="763" t="s">
        <v>4193</v>
      </c>
      <c r="H3796" s="714">
        <v>45203</v>
      </c>
      <c r="I3796" s="764" t="s">
        <v>8524</v>
      </c>
      <c r="J3796" s="741" t="s">
        <v>4859</v>
      </c>
      <c r="K3796" s="708" t="s">
        <v>8523</v>
      </c>
      <c r="L3796" s="703">
        <v>1</v>
      </c>
    </row>
    <row r="3797" spans="1:12" s="230" customFormat="1" ht="18.95" customHeight="1" outlineLevel="2" x14ac:dyDescent="0.2">
      <c r="A3797" s="112">
        <v>13</v>
      </c>
      <c r="B3797" s="763" t="s">
        <v>13553</v>
      </c>
      <c r="C3797" s="763" t="s">
        <v>3878</v>
      </c>
      <c r="D3797" s="763" t="s">
        <v>8531</v>
      </c>
      <c r="E3797" s="763" t="s">
        <v>13549</v>
      </c>
      <c r="F3797" s="763" t="s">
        <v>3315</v>
      </c>
      <c r="G3797" s="763" t="s">
        <v>4193</v>
      </c>
      <c r="H3797" s="714">
        <v>45203</v>
      </c>
      <c r="I3797" s="764" t="s">
        <v>8530</v>
      </c>
      <c r="J3797" s="741" t="s">
        <v>4859</v>
      </c>
      <c r="K3797" s="708" t="s">
        <v>8523</v>
      </c>
      <c r="L3797" s="703">
        <v>1</v>
      </c>
    </row>
    <row r="3798" spans="1:12" s="230" customFormat="1" ht="18.95" customHeight="1" outlineLevel="2" x14ac:dyDescent="0.2">
      <c r="A3798" s="112">
        <v>14</v>
      </c>
      <c r="B3798" s="763" t="s">
        <v>13554</v>
      </c>
      <c r="C3798" s="763" t="s">
        <v>3878</v>
      </c>
      <c r="D3798" s="763" t="s">
        <v>13548</v>
      </c>
      <c r="E3798" s="763" t="s">
        <v>13549</v>
      </c>
      <c r="F3798" s="763" t="s">
        <v>242</v>
      </c>
      <c r="G3798" s="763" t="s">
        <v>4193</v>
      </c>
      <c r="H3798" s="714">
        <v>45203</v>
      </c>
      <c r="I3798" s="764" t="s">
        <v>8530</v>
      </c>
      <c r="J3798" s="741" t="s">
        <v>4859</v>
      </c>
      <c r="K3798" s="708" t="s">
        <v>8523</v>
      </c>
      <c r="L3798" s="703">
        <v>1</v>
      </c>
    </row>
    <row r="3799" spans="1:12" s="230" customFormat="1" ht="18.95" customHeight="1" outlineLevel="2" x14ac:dyDescent="0.2">
      <c r="A3799" s="112">
        <v>15</v>
      </c>
      <c r="B3799" s="763" t="s">
        <v>13555</v>
      </c>
      <c r="C3799" s="763" t="s">
        <v>3878</v>
      </c>
      <c r="D3799" s="763" t="s">
        <v>8531</v>
      </c>
      <c r="E3799" s="763" t="s">
        <v>13549</v>
      </c>
      <c r="F3799" s="763" t="s">
        <v>247</v>
      </c>
      <c r="G3799" s="763" t="s">
        <v>4191</v>
      </c>
      <c r="H3799" s="714">
        <v>45203</v>
      </c>
      <c r="I3799" s="764" t="s">
        <v>8530</v>
      </c>
      <c r="J3799" s="741" t="s">
        <v>4859</v>
      </c>
      <c r="K3799" s="708" t="s">
        <v>8523</v>
      </c>
      <c r="L3799" s="703">
        <v>1</v>
      </c>
    </row>
    <row r="3800" spans="1:12" s="230" customFormat="1" ht="18.95" customHeight="1" outlineLevel="2" x14ac:dyDescent="0.2">
      <c r="A3800" s="112">
        <v>16</v>
      </c>
      <c r="B3800" s="763" t="s">
        <v>13556</v>
      </c>
      <c r="C3800" s="763" t="s">
        <v>3878</v>
      </c>
      <c r="D3800" s="763" t="s">
        <v>8531</v>
      </c>
      <c r="E3800" s="763" t="s">
        <v>13549</v>
      </c>
      <c r="F3800" s="763" t="s">
        <v>3341</v>
      </c>
      <c r="G3800" s="763" t="s">
        <v>4193</v>
      </c>
      <c r="H3800" s="714">
        <v>45203</v>
      </c>
      <c r="I3800" s="764" t="s">
        <v>8530</v>
      </c>
      <c r="J3800" s="741" t="s">
        <v>4859</v>
      </c>
      <c r="K3800" s="708" t="s">
        <v>8523</v>
      </c>
      <c r="L3800" s="703">
        <v>1</v>
      </c>
    </row>
    <row r="3801" spans="1:12" s="230" customFormat="1" ht="18.95" customHeight="1" outlineLevel="2" x14ac:dyDescent="0.2">
      <c r="A3801" s="112">
        <v>17</v>
      </c>
      <c r="B3801" s="763" t="s">
        <v>13557</v>
      </c>
      <c r="C3801" s="763" t="s">
        <v>3878</v>
      </c>
      <c r="D3801" s="763" t="s">
        <v>13543</v>
      </c>
      <c r="E3801" s="763" t="s">
        <v>13549</v>
      </c>
      <c r="F3801" s="763" t="s">
        <v>3399</v>
      </c>
      <c r="G3801" s="763" t="s">
        <v>4191</v>
      </c>
      <c r="H3801" s="714">
        <v>45203</v>
      </c>
      <c r="I3801" s="764" t="s">
        <v>8530</v>
      </c>
      <c r="J3801" s="741" t="s">
        <v>4859</v>
      </c>
      <c r="K3801" s="708" t="s">
        <v>8523</v>
      </c>
      <c r="L3801" s="703">
        <v>1</v>
      </c>
    </row>
    <row r="3802" spans="1:12" s="230" customFormat="1" ht="18.95" customHeight="1" outlineLevel="2" x14ac:dyDescent="0.2">
      <c r="A3802" s="112">
        <v>18</v>
      </c>
      <c r="B3802" s="763" t="s">
        <v>13558</v>
      </c>
      <c r="C3802" s="763" t="s">
        <v>3878</v>
      </c>
      <c r="D3802" s="763" t="s">
        <v>8531</v>
      </c>
      <c r="E3802" s="763" t="s">
        <v>13549</v>
      </c>
      <c r="F3802" s="763" t="s">
        <v>3362</v>
      </c>
      <c r="G3802" s="763" t="s">
        <v>13559</v>
      </c>
      <c r="H3802" s="714">
        <v>45203</v>
      </c>
      <c r="I3802" s="764" t="s">
        <v>8530</v>
      </c>
      <c r="J3802" s="741" t="s">
        <v>4859</v>
      </c>
      <c r="K3802" s="708" t="s">
        <v>8523</v>
      </c>
      <c r="L3802" s="703">
        <v>1</v>
      </c>
    </row>
    <row r="3803" spans="1:12" s="230" customFormat="1" ht="18.95" customHeight="1" outlineLevel="2" x14ac:dyDescent="0.2">
      <c r="A3803" s="112">
        <v>19</v>
      </c>
      <c r="B3803" s="763" t="s">
        <v>13560</v>
      </c>
      <c r="C3803" s="763" t="s">
        <v>3878</v>
      </c>
      <c r="D3803" s="763" t="s">
        <v>13561</v>
      </c>
      <c r="E3803" s="763" t="s">
        <v>13562</v>
      </c>
      <c r="F3803" s="763" t="s">
        <v>239</v>
      </c>
      <c r="G3803" s="763" t="s">
        <v>3852</v>
      </c>
      <c r="H3803" s="714">
        <v>45206</v>
      </c>
      <c r="I3803" s="764" t="s">
        <v>8522</v>
      </c>
      <c r="J3803" s="741" t="s">
        <v>4859</v>
      </c>
      <c r="K3803" s="708" t="s">
        <v>8523</v>
      </c>
      <c r="L3803" s="703">
        <v>1</v>
      </c>
    </row>
    <row r="3804" spans="1:12" s="230" customFormat="1" ht="18.95" customHeight="1" outlineLevel="2" x14ac:dyDescent="0.2">
      <c r="A3804" s="112">
        <v>20</v>
      </c>
      <c r="B3804" s="763" t="s">
        <v>13563</v>
      </c>
      <c r="C3804" s="763" t="s">
        <v>3878</v>
      </c>
      <c r="D3804" s="763" t="s">
        <v>13564</v>
      </c>
      <c r="E3804" s="763" t="s">
        <v>13562</v>
      </c>
      <c r="F3804" s="763" t="s">
        <v>3358</v>
      </c>
      <c r="G3804" s="763" t="s">
        <v>4191</v>
      </c>
      <c r="H3804" s="714">
        <v>45206</v>
      </c>
      <c r="I3804" s="764" t="s">
        <v>8522</v>
      </c>
      <c r="J3804" s="741" t="s">
        <v>4859</v>
      </c>
      <c r="K3804" s="708" t="s">
        <v>8523</v>
      </c>
      <c r="L3804" s="703">
        <v>1</v>
      </c>
    </row>
    <row r="3805" spans="1:12" s="230" customFormat="1" ht="18.95" customHeight="1" outlineLevel="2" x14ac:dyDescent="0.2">
      <c r="A3805" s="112">
        <v>21</v>
      </c>
      <c r="B3805" s="763" t="s">
        <v>13565</v>
      </c>
      <c r="C3805" s="763" t="s">
        <v>3878</v>
      </c>
      <c r="D3805" s="763" t="s">
        <v>13566</v>
      </c>
      <c r="E3805" s="763" t="s">
        <v>13562</v>
      </c>
      <c r="F3805" s="763" t="s">
        <v>3410</v>
      </c>
      <c r="G3805" s="763" t="s">
        <v>4191</v>
      </c>
      <c r="H3805" s="714">
        <v>45206</v>
      </c>
      <c r="I3805" s="764" t="s">
        <v>8522</v>
      </c>
      <c r="J3805" s="741" t="s">
        <v>4859</v>
      </c>
      <c r="K3805" s="708" t="s">
        <v>8523</v>
      </c>
      <c r="L3805" s="703">
        <v>1</v>
      </c>
    </row>
    <row r="3806" spans="1:12" s="230" customFormat="1" ht="18.95" customHeight="1" outlineLevel="2" x14ac:dyDescent="0.2">
      <c r="A3806" s="112">
        <v>22</v>
      </c>
      <c r="B3806" s="763" t="s">
        <v>13567</v>
      </c>
      <c r="C3806" s="763" t="s">
        <v>3878</v>
      </c>
      <c r="D3806" s="763" t="s">
        <v>13564</v>
      </c>
      <c r="E3806" s="763" t="s">
        <v>13568</v>
      </c>
      <c r="F3806" s="763" t="s">
        <v>30</v>
      </c>
      <c r="G3806" s="763" t="s">
        <v>4193</v>
      </c>
      <c r="H3806" s="714">
        <v>45206</v>
      </c>
      <c r="I3806" s="764" t="s">
        <v>8522</v>
      </c>
      <c r="J3806" s="741" t="s">
        <v>4859</v>
      </c>
      <c r="K3806" s="708" t="s">
        <v>8523</v>
      </c>
      <c r="L3806" s="703">
        <v>1</v>
      </c>
    </row>
    <row r="3807" spans="1:12" s="230" customFormat="1" ht="18.95" customHeight="1" outlineLevel="2" x14ac:dyDescent="0.2">
      <c r="A3807" s="112">
        <v>23</v>
      </c>
      <c r="B3807" s="763" t="s">
        <v>13569</v>
      </c>
      <c r="C3807" s="763" t="s">
        <v>3878</v>
      </c>
      <c r="D3807" s="763" t="s">
        <v>13548</v>
      </c>
      <c r="E3807" s="763" t="s">
        <v>3563</v>
      </c>
      <c r="F3807" s="763" t="s">
        <v>736</v>
      </c>
      <c r="G3807" s="763" t="s">
        <v>13570</v>
      </c>
      <c r="H3807" s="714">
        <v>45206</v>
      </c>
      <c r="I3807" s="764" t="s">
        <v>8522</v>
      </c>
      <c r="J3807" s="741" t="s">
        <v>4859</v>
      </c>
      <c r="K3807" s="708" t="s">
        <v>8523</v>
      </c>
      <c r="L3807" s="703">
        <v>1</v>
      </c>
    </row>
    <row r="3808" spans="1:12" s="230" customFormat="1" ht="18.95" customHeight="1" outlineLevel="2" x14ac:dyDescent="0.2">
      <c r="A3808" s="112">
        <v>24</v>
      </c>
      <c r="B3808" s="763" t="s">
        <v>13571</v>
      </c>
      <c r="C3808" s="763" t="s">
        <v>3878</v>
      </c>
      <c r="D3808" s="763" t="s">
        <v>13572</v>
      </c>
      <c r="E3808" s="763" t="s">
        <v>3563</v>
      </c>
      <c r="F3808" s="763" t="s">
        <v>112</v>
      </c>
      <c r="G3808" s="763" t="s">
        <v>4191</v>
      </c>
      <c r="H3808" s="714">
        <v>45206</v>
      </c>
      <c r="I3808" s="764" t="s">
        <v>8524</v>
      </c>
      <c r="J3808" s="741" t="s">
        <v>4859</v>
      </c>
      <c r="K3808" s="708" t="s">
        <v>8523</v>
      </c>
      <c r="L3808" s="703">
        <v>1</v>
      </c>
    </row>
    <row r="3809" spans="1:12" s="230" customFormat="1" ht="18.95" customHeight="1" outlineLevel="2" x14ac:dyDescent="0.2">
      <c r="A3809" s="112">
        <v>25</v>
      </c>
      <c r="B3809" s="763" t="s">
        <v>13573</v>
      </c>
      <c r="C3809" s="763" t="s">
        <v>3878</v>
      </c>
      <c r="D3809" s="763" t="s">
        <v>13574</v>
      </c>
      <c r="E3809" s="763" t="s">
        <v>3563</v>
      </c>
      <c r="F3809" s="763" t="s">
        <v>31</v>
      </c>
      <c r="G3809" s="763" t="s">
        <v>4193</v>
      </c>
      <c r="H3809" s="714">
        <v>45206</v>
      </c>
      <c r="I3809" s="764" t="s">
        <v>8524</v>
      </c>
      <c r="J3809" s="741" t="s">
        <v>4859</v>
      </c>
      <c r="K3809" s="708" t="s">
        <v>8523</v>
      </c>
      <c r="L3809" s="703">
        <v>1</v>
      </c>
    </row>
    <row r="3810" spans="1:12" s="230" customFormat="1" ht="18.95" customHeight="1" outlineLevel="2" x14ac:dyDescent="0.2">
      <c r="A3810" s="112">
        <v>26</v>
      </c>
      <c r="B3810" s="763" t="s">
        <v>13575</v>
      </c>
      <c r="C3810" s="763" t="s">
        <v>3878</v>
      </c>
      <c r="D3810" s="763" t="s">
        <v>13543</v>
      </c>
      <c r="E3810" s="763" t="s">
        <v>3563</v>
      </c>
      <c r="F3810" s="763" t="s">
        <v>248</v>
      </c>
      <c r="G3810" s="763" t="s">
        <v>5986</v>
      </c>
      <c r="H3810" s="714">
        <v>45206</v>
      </c>
      <c r="I3810" s="764" t="s">
        <v>8524</v>
      </c>
      <c r="J3810" s="741" t="s">
        <v>4859</v>
      </c>
      <c r="K3810" s="708" t="s">
        <v>8523</v>
      </c>
      <c r="L3810" s="703">
        <v>1</v>
      </c>
    </row>
    <row r="3811" spans="1:12" s="230" customFormat="1" ht="18.95" customHeight="1" outlineLevel="2" x14ac:dyDescent="0.2">
      <c r="A3811" s="112">
        <v>27</v>
      </c>
      <c r="B3811" s="763" t="s">
        <v>13576</v>
      </c>
      <c r="C3811" s="763" t="s">
        <v>3878</v>
      </c>
      <c r="D3811" s="763" t="s">
        <v>13577</v>
      </c>
      <c r="E3811" s="763" t="s">
        <v>13578</v>
      </c>
      <c r="F3811" s="763" t="s">
        <v>31</v>
      </c>
      <c r="G3811" s="763" t="s">
        <v>4191</v>
      </c>
      <c r="H3811" s="714">
        <v>45206</v>
      </c>
      <c r="I3811" s="764" t="s">
        <v>8524</v>
      </c>
      <c r="J3811" s="741" t="s">
        <v>4859</v>
      </c>
      <c r="K3811" s="708" t="s">
        <v>8523</v>
      </c>
      <c r="L3811" s="703">
        <v>1</v>
      </c>
    </row>
    <row r="3812" spans="1:12" s="230" customFormat="1" ht="18.95" customHeight="1" outlineLevel="2" x14ac:dyDescent="0.2">
      <c r="A3812" s="112">
        <v>28</v>
      </c>
      <c r="B3812" s="763" t="s">
        <v>13579</v>
      </c>
      <c r="C3812" s="763" t="s">
        <v>3878</v>
      </c>
      <c r="D3812" s="763" t="s">
        <v>13577</v>
      </c>
      <c r="E3812" s="763" t="s">
        <v>13578</v>
      </c>
      <c r="F3812" s="763" t="s">
        <v>31</v>
      </c>
      <c r="G3812" s="763" t="s">
        <v>4193</v>
      </c>
      <c r="H3812" s="714">
        <v>45206</v>
      </c>
      <c r="I3812" s="764" t="s">
        <v>8524</v>
      </c>
      <c r="J3812" s="741" t="s">
        <v>4859</v>
      </c>
      <c r="K3812" s="708" t="s">
        <v>8523</v>
      </c>
      <c r="L3812" s="703">
        <v>1</v>
      </c>
    </row>
    <row r="3813" spans="1:12" s="230" customFormat="1" ht="18.95" customHeight="1" outlineLevel="2" x14ac:dyDescent="0.2">
      <c r="A3813" s="112">
        <v>29</v>
      </c>
      <c r="B3813" s="763" t="s">
        <v>13580</v>
      </c>
      <c r="C3813" s="763" t="s">
        <v>3878</v>
      </c>
      <c r="D3813" s="763" t="s">
        <v>13577</v>
      </c>
      <c r="E3813" s="763" t="s">
        <v>13578</v>
      </c>
      <c r="F3813" s="763" t="s">
        <v>31</v>
      </c>
      <c r="G3813" s="763" t="s">
        <v>4193</v>
      </c>
      <c r="H3813" s="714">
        <v>45206</v>
      </c>
      <c r="I3813" s="764" t="s">
        <v>8530</v>
      </c>
      <c r="J3813" s="741" t="s">
        <v>4859</v>
      </c>
      <c r="K3813" s="708" t="s">
        <v>8523</v>
      </c>
      <c r="L3813" s="703">
        <v>1</v>
      </c>
    </row>
    <row r="3814" spans="1:12" s="230" customFormat="1" ht="18.95" customHeight="1" outlineLevel="2" x14ac:dyDescent="0.2">
      <c r="A3814" s="112">
        <v>30</v>
      </c>
      <c r="B3814" s="763" t="s">
        <v>13581</v>
      </c>
      <c r="C3814" s="763" t="s">
        <v>3878</v>
      </c>
      <c r="D3814" s="763" t="s">
        <v>13577</v>
      </c>
      <c r="E3814" s="763" t="s">
        <v>13578</v>
      </c>
      <c r="F3814" s="763" t="s">
        <v>91</v>
      </c>
      <c r="G3814" s="763" t="s">
        <v>4193</v>
      </c>
      <c r="H3814" s="714">
        <v>45206</v>
      </c>
      <c r="I3814" s="764" t="s">
        <v>8530</v>
      </c>
      <c r="J3814" s="741" t="s">
        <v>4859</v>
      </c>
      <c r="K3814" s="708" t="s">
        <v>8523</v>
      </c>
      <c r="L3814" s="703">
        <v>1</v>
      </c>
    </row>
    <row r="3815" spans="1:12" s="230" customFormat="1" ht="18.95" customHeight="1" outlineLevel="2" x14ac:dyDescent="0.2">
      <c r="A3815" s="112">
        <v>31</v>
      </c>
      <c r="B3815" s="763" t="s">
        <v>13582</v>
      </c>
      <c r="C3815" s="763" t="s">
        <v>3878</v>
      </c>
      <c r="D3815" s="763" t="s">
        <v>13577</v>
      </c>
      <c r="E3815" s="763" t="s">
        <v>13578</v>
      </c>
      <c r="F3815" s="763" t="s">
        <v>91</v>
      </c>
      <c r="G3815" s="763" t="s">
        <v>4193</v>
      </c>
      <c r="H3815" s="714">
        <v>45206</v>
      </c>
      <c r="I3815" s="764" t="s">
        <v>8530</v>
      </c>
      <c r="J3815" s="741" t="s">
        <v>4859</v>
      </c>
      <c r="K3815" s="708" t="s">
        <v>8523</v>
      </c>
      <c r="L3815" s="703">
        <v>1</v>
      </c>
    </row>
    <row r="3816" spans="1:12" s="230" customFormat="1" ht="18.95" customHeight="1" outlineLevel="2" x14ac:dyDescent="0.2">
      <c r="A3816" s="112">
        <v>32</v>
      </c>
      <c r="B3816" s="763" t="s">
        <v>13583</v>
      </c>
      <c r="C3816" s="763" t="s">
        <v>3878</v>
      </c>
      <c r="D3816" s="763" t="s">
        <v>13577</v>
      </c>
      <c r="E3816" s="763" t="s">
        <v>13578</v>
      </c>
      <c r="F3816" s="763" t="s">
        <v>71</v>
      </c>
      <c r="G3816" s="763" t="s">
        <v>4191</v>
      </c>
      <c r="H3816" s="714">
        <v>45206</v>
      </c>
      <c r="I3816" s="764" t="s">
        <v>8530</v>
      </c>
      <c r="J3816" s="741" t="s">
        <v>4859</v>
      </c>
      <c r="K3816" s="708" t="s">
        <v>8523</v>
      </c>
      <c r="L3816" s="703">
        <v>1</v>
      </c>
    </row>
    <row r="3817" spans="1:12" s="230" customFormat="1" ht="18.95" customHeight="1" outlineLevel="2" x14ac:dyDescent="0.2">
      <c r="A3817" s="112">
        <v>33</v>
      </c>
      <c r="B3817" s="763" t="s">
        <v>13584</v>
      </c>
      <c r="C3817" s="763" t="s">
        <v>3878</v>
      </c>
      <c r="D3817" s="763" t="s">
        <v>13577</v>
      </c>
      <c r="E3817" s="763" t="s">
        <v>13578</v>
      </c>
      <c r="F3817" s="763" t="s">
        <v>71</v>
      </c>
      <c r="G3817" s="763" t="s">
        <v>4193</v>
      </c>
      <c r="H3817" s="714">
        <v>45206</v>
      </c>
      <c r="I3817" s="764" t="s">
        <v>8530</v>
      </c>
      <c r="J3817" s="741" t="s">
        <v>4859</v>
      </c>
      <c r="K3817" s="708" t="s">
        <v>8523</v>
      </c>
      <c r="L3817" s="703">
        <v>1</v>
      </c>
    </row>
    <row r="3818" spans="1:12" s="230" customFormat="1" ht="18.95" customHeight="1" outlineLevel="2" x14ac:dyDescent="0.2">
      <c r="A3818" s="112">
        <v>34</v>
      </c>
      <c r="B3818" s="763" t="s">
        <v>13585</v>
      </c>
      <c r="C3818" s="763" t="s">
        <v>3878</v>
      </c>
      <c r="D3818" s="763" t="s">
        <v>13577</v>
      </c>
      <c r="E3818" s="763" t="s">
        <v>13578</v>
      </c>
      <c r="F3818" s="763" t="s">
        <v>244</v>
      </c>
      <c r="G3818" s="763" t="s">
        <v>4193</v>
      </c>
      <c r="H3818" s="714">
        <v>45211</v>
      </c>
      <c r="I3818" s="764" t="s">
        <v>8522</v>
      </c>
      <c r="J3818" s="741" t="s">
        <v>4859</v>
      </c>
      <c r="K3818" s="708" t="s">
        <v>8523</v>
      </c>
      <c r="L3818" s="703">
        <v>1</v>
      </c>
    </row>
    <row r="3819" spans="1:12" s="230" customFormat="1" ht="18.95" customHeight="1" outlineLevel="2" x14ac:dyDescent="0.2">
      <c r="A3819" s="112">
        <v>35</v>
      </c>
      <c r="B3819" s="763" t="s">
        <v>13586</v>
      </c>
      <c r="C3819" s="763" t="s">
        <v>3878</v>
      </c>
      <c r="D3819" s="763" t="s">
        <v>13577</v>
      </c>
      <c r="E3819" s="763" t="s">
        <v>13578</v>
      </c>
      <c r="F3819" s="763" t="s">
        <v>244</v>
      </c>
      <c r="G3819" s="763" t="s">
        <v>4193</v>
      </c>
      <c r="H3819" s="714">
        <v>45211</v>
      </c>
      <c r="I3819" s="764" t="s">
        <v>8522</v>
      </c>
      <c r="J3819" s="741" t="s">
        <v>4859</v>
      </c>
      <c r="K3819" s="708" t="s">
        <v>8523</v>
      </c>
      <c r="L3819" s="703">
        <v>1</v>
      </c>
    </row>
    <row r="3820" spans="1:12" s="230" customFormat="1" ht="18.95" customHeight="1" outlineLevel="2" x14ac:dyDescent="0.2">
      <c r="A3820" s="112">
        <v>36</v>
      </c>
      <c r="B3820" s="763" t="s">
        <v>13587</v>
      </c>
      <c r="C3820" s="763" t="s">
        <v>3878</v>
      </c>
      <c r="D3820" s="763" t="s">
        <v>13588</v>
      </c>
      <c r="E3820" s="763" t="s">
        <v>13589</v>
      </c>
      <c r="F3820" s="763" t="s">
        <v>33</v>
      </c>
      <c r="G3820" s="763" t="s">
        <v>4193</v>
      </c>
      <c r="H3820" s="714">
        <v>45211</v>
      </c>
      <c r="I3820" s="764" t="s">
        <v>8522</v>
      </c>
      <c r="J3820" s="741" t="s">
        <v>4859</v>
      </c>
      <c r="K3820" s="708" t="s">
        <v>8523</v>
      </c>
      <c r="L3820" s="703">
        <v>1</v>
      </c>
    </row>
    <row r="3821" spans="1:12" s="230" customFormat="1" ht="18.95" customHeight="1" outlineLevel="2" x14ac:dyDescent="0.2">
      <c r="A3821" s="112">
        <v>37</v>
      </c>
      <c r="B3821" s="763" t="s">
        <v>13590</v>
      </c>
      <c r="C3821" s="763" t="s">
        <v>3878</v>
      </c>
      <c r="D3821" s="763" t="s">
        <v>13591</v>
      </c>
      <c r="E3821" s="763" t="s">
        <v>13592</v>
      </c>
      <c r="F3821" s="763" t="s">
        <v>69</v>
      </c>
      <c r="G3821" s="763" t="s">
        <v>4193</v>
      </c>
      <c r="H3821" s="714">
        <v>45211</v>
      </c>
      <c r="I3821" s="764" t="s">
        <v>8522</v>
      </c>
      <c r="J3821" s="741" t="s">
        <v>4859</v>
      </c>
      <c r="K3821" s="708" t="s">
        <v>8523</v>
      </c>
      <c r="L3821" s="703">
        <v>1</v>
      </c>
    </row>
    <row r="3822" spans="1:12" s="230" customFormat="1" ht="18.95" customHeight="1" outlineLevel="2" x14ac:dyDescent="0.2">
      <c r="A3822" s="112">
        <v>38</v>
      </c>
      <c r="B3822" s="763" t="s">
        <v>13593</v>
      </c>
      <c r="C3822" s="763" t="s">
        <v>3878</v>
      </c>
      <c r="D3822" s="763" t="s">
        <v>13572</v>
      </c>
      <c r="E3822" s="763" t="s">
        <v>3979</v>
      </c>
      <c r="F3822" s="763" t="s">
        <v>30</v>
      </c>
      <c r="G3822" s="763" t="s">
        <v>4193</v>
      </c>
      <c r="H3822" s="714">
        <v>45211</v>
      </c>
      <c r="I3822" s="764" t="s">
        <v>8522</v>
      </c>
      <c r="J3822" s="741" t="s">
        <v>4859</v>
      </c>
      <c r="K3822" s="708" t="s">
        <v>8523</v>
      </c>
      <c r="L3822" s="703">
        <v>1</v>
      </c>
    </row>
    <row r="3823" spans="1:12" s="230" customFormat="1" ht="18.95" customHeight="1" outlineLevel="2" x14ac:dyDescent="0.2">
      <c r="A3823" s="112">
        <v>39</v>
      </c>
      <c r="B3823" s="763" t="s">
        <v>13594</v>
      </c>
      <c r="C3823" s="763" t="s">
        <v>3878</v>
      </c>
      <c r="D3823" s="763" t="s">
        <v>13572</v>
      </c>
      <c r="E3823" s="763" t="s">
        <v>3979</v>
      </c>
      <c r="F3823" s="763" t="s">
        <v>33</v>
      </c>
      <c r="G3823" s="763" t="s">
        <v>4193</v>
      </c>
      <c r="H3823" s="714">
        <v>45211</v>
      </c>
      <c r="I3823" s="764" t="s">
        <v>8524</v>
      </c>
      <c r="J3823" s="741" t="s">
        <v>4859</v>
      </c>
      <c r="K3823" s="708" t="s">
        <v>8523</v>
      </c>
      <c r="L3823" s="703">
        <v>1</v>
      </c>
    </row>
    <row r="3824" spans="1:12" s="230" customFormat="1" ht="18.95" customHeight="1" outlineLevel="2" x14ac:dyDescent="0.2">
      <c r="A3824" s="112">
        <v>40</v>
      </c>
      <c r="B3824" s="763" t="s">
        <v>13595</v>
      </c>
      <c r="C3824" s="763" t="s">
        <v>3878</v>
      </c>
      <c r="D3824" s="763" t="s">
        <v>13572</v>
      </c>
      <c r="E3824" s="763" t="s">
        <v>3381</v>
      </c>
      <c r="F3824" s="763" t="s">
        <v>69</v>
      </c>
      <c r="G3824" s="763" t="s">
        <v>4191</v>
      </c>
      <c r="H3824" s="714">
        <v>45211</v>
      </c>
      <c r="I3824" s="764" t="s">
        <v>8524</v>
      </c>
      <c r="J3824" s="741" t="s">
        <v>4859</v>
      </c>
      <c r="K3824" s="708" t="s">
        <v>8523</v>
      </c>
      <c r="L3824" s="703">
        <v>1</v>
      </c>
    </row>
    <row r="3825" spans="1:12" s="230" customFormat="1" ht="18.95" customHeight="1" outlineLevel="2" x14ac:dyDescent="0.2">
      <c r="A3825" s="112">
        <v>41</v>
      </c>
      <c r="B3825" s="763" t="s">
        <v>13596</v>
      </c>
      <c r="C3825" s="763" t="s">
        <v>3878</v>
      </c>
      <c r="D3825" s="763" t="s">
        <v>13572</v>
      </c>
      <c r="E3825" s="763" t="s">
        <v>3381</v>
      </c>
      <c r="F3825" s="763" t="s">
        <v>91</v>
      </c>
      <c r="G3825" s="763" t="s">
        <v>4191</v>
      </c>
      <c r="H3825" s="714">
        <v>45211</v>
      </c>
      <c r="I3825" s="764" t="s">
        <v>8524</v>
      </c>
      <c r="J3825" s="741" t="s">
        <v>4859</v>
      </c>
      <c r="K3825" s="708" t="s">
        <v>8523</v>
      </c>
      <c r="L3825" s="703">
        <v>1</v>
      </c>
    </row>
    <row r="3826" spans="1:12" s="230" customFormat="1" ht="18.95" customHeight="1" outlineLevel="2" x14ac:dyDescent="0.2">
      <c r="A3826" s="112">
        <v>42</v>
      </c>
      <c r="B3826" s="763" t="s">
        <v>13597</v>
      </c>
      <c r="C3826" s="763" t="s">
        <v>3878</v>
      </c>
      <c r="D3826" s="763" t="s">
        <v>13572</v>
      </c>
      <c r="E3826" s="763" t="s">
        <v>3381</v>
      </c>
      <c r="F3826" s="763" t="s">
        <v>71</v>
      </c>
      <c r="G3826" s="763" t="s">
        <v>3852</v>
      </c>
      <c r="H3826" s="714">
        <v>45211</v>
      </c>
      <c r="I3826" s="764" t="s">
        <v>8524</v>
      </c>
      <c r="J3826" s="741" t="s">
        <v>4859</v>
      </c>
      <c r="K3826" s="708" t="s">
        <v>8523</v>
      </c>
      <c r="L3826" s="703">
        <v>1</v>
      </c>
    </row>
    <row r="3827" spans="1:12" s="230" customFormat="1" ht="18.95" customHeight="1" outlineLevel="2" x14ac:dyDescent="0.2">
      <c r="A3827" s="112">
        <v>43</v>
      </c>
      <c r="B3827" s="763" t="s">
        <v>13598</v>
      </c>
      <c r="C3827" s="763" t="s">
        <v>3878</v>
      </c>
      <c r="D3827" s="763" t="s">
        <v>13572</v>
      </c>
      <c r="E3827" s="763" t="s">
        <v>3381</v>
      </c>
      <c r="F3827" s="763" t="s">
        <v>106</v>
      </c>
      <c r="G3827" s="763" t="s">
        <v>4191</v>
      </c>
      <c r="H3827" s="714">
        <v>45211</v>
      </c>
      <c r="I3827" s="764" t="s">
        <v>8524</v>
      </c>
      <c r="J3827" s="741" t="s">
        <v>4859</v>
      </c>
      <c r="K3827" s="708" t="s">
        <v>8523</v>
      </c>
      <c r="L3827" s="703">
        <v>1</v>
      </c>
    </row>
    <row r="3828" spans="1:12" s="230" customFormat="1" ht="18.95" customHeight="1" outlineLevel="2" x14ac:dyDescent="0.2">
      <c r="A3828" s="112">
        <v>44</v>
      </c>
      <c r="B3828" s="763" t="s">
        <v>13599</v>
      </c>
      <c r="C3828" s="763" t="s">
        <v>3878</v>
      </c>
      <c r="D3828" s="763" t="s">
        <v>13572</v>
      </c>
      <c r="E3828" s="763" t="s">
        <v>3381</v>
      </c>
      <c r="F3828" s="763" t="s">
        <v>33</v>
      </c>
      <c r="G3828" s="763" t="s">
        <v>13600</v>
      </c>
      <c r="H3828" s="714">
        <v>45211</v>
      </c>
      <c r="I3828" s="764" t="s">
        <v>8530</v>
      </c>
      <c r="J3828" s="741" t="s">
        <v>4859</v>
      </c>
      <c r="K3828" s="708" t="s">
        <v>8523</v>
      </c>
      <c r="L3828" s="703">
        <v>1</v>
      </c>
    </row>
    <row r="3829" spans="1:12" s="230" customFormat="1" ht="18.95" customHeight="1" outlineLevel="2" x14ac:dyDescent="0.2">
      <c r="A3829" s="112">
        <v>45</v>
      </c>
      <c r="B3829" s="763" t="s">
        <v>13601</v>
      </c>
      <c r="C3829" s="763" t="s">
        <v>3878</v>
      </c>
      <c r="D3829" s="763" t="s">
        <v>13572</v>
      </c>
      <c r="E3829" s="763" t="s">
        <v>3381</v>
      </c>
      <c r="F3829" s="763" t="s">
        <v>35</v>
      </c>
      <c r="G3829" s="763" t="s">
        <v>4191</v>
      </c>
      <c r="H3829" s="714">
        <v>45211</v>
      </c>
      <c r="I3829" s="764" t="s">
        <v>8530</v>
      </c>
      <c r="J3829" s="741" t="s">
        <v>4859</v>
      </c>
      <c r="K3829" s="708" t="s">
        <v>8523</v>
      </c>
      <c r="L3829" s="703">
        <v>1</v>
      </c>
    </row>
    <row r="3830" spans="1:12" s="230" customFormat="1" ht="18.95" customHeight="1" outlineLevel="2" x14ac:dyDescent="0.2">
      <c r="A3830" s="112">
        <v>46</v>
      </c>
      <c r="B3830" s="763" t="s">
        <v>13602</v>
      </c>
      <c r="C3830" s="763" t="s">
        <v>3878</v>
      </c>
      <c r="D3830" s="763" t="s">
        <v>13588</v>
      </c>
      <c r="E3830" s="763" t="s">
        <v>13603</v>
      </c>
      <c r="F3830" s="763" t="s">
        <v>33</v>
      </c>
      <c r="G3830" s="763" t="s">
        <v>6655</v>
      </c>
      <c r="H3830" s="714">
        <v>45211</v>
      </c>
      <c r="I3830" s="764" t="s">
        <v>8530</v>
      </c>
      <c r="J3830" s="741" t="s">
        <v>4859</v>
      </c>
      <c r="K3830" s="708" t="s">
        <v>8523</v>
      </c>
      <c r="L3830" s="703">
        <v>1</v>
      </c>
    </row>
    <row r="3831" spans="1:12" s="230" customFormat="1" ht="18.95" customHeight="1" outlineLevel="2" x14ac:dyDescent="0.2">
      <c r="A3831" s="112">
        <v>47</v>
      </c>
      <c r="B3831" s="763" t="s">
        <v>13604</v>
      </c>
      <c r="C3831" s="763" t="s">
        <v>3878</v>
      </c>
      <c r="D3831" s="763" t="s">
        <v>13605</v>
      </c>
      <c r="E3831" s="763" t="s">
        <v>13603</v>
      </c>
      <c r="F3831" s="763" t="s">
        <v>33</v>
      </c>
      <c r="G3831" s="763" t="s">
        <v>4193</v>
      </c>
      <c r="H3831" s="714">
        <v>45211</v>
      </c>
      <c r="I3831" s="764" t="s">
        <v>8530</v>
      </c>
      <c r="J3831" s="741" t="s">
        <v>4859</v>
      </c>
      <c r="K3831" s="708" t="s">
        <v>8523</v>
      </c>
      <c r="L3831" s="703">
        <v>1</v>
      </c>
    </row>
    <row r="3832" spans="1:12" s="230" customFormat="1" ht="18.95" customHeight="1" outlineLevel="2" x14ac:dyDescent="0.2">
      <c r="A3832" s="112">
        <v>48</v>
      </c>
      <c r="B3832" s="763" t="s">
        <v>13606</v>
      </c>
      <c r="C3832" s="763" t="s">
        <v>3878</v>
      </c>
      <c r="D3832" s="763" t="s">
        <v>13605</v>
      </c>
      <c r="E3832" s="763" t="s">
        <v>13603</v>
      </c>
      <c r="F3832" s="763" t="s">
        <v>33</v>
      </c>
      <c r="G3832" s="763" t="s">
        <v>4193</v>
      </c>
      <c r="H3832" s="714">
        <v>45211</v>
      </c>
      <c r="I3832" s="764" t="s">
        <v>8530</v>
      </c>
      <c r="J3832" s="741" t="s">
        <v>4859</v>
      </c>
      <c r="K3832" s="708" t="s">
        <v>8523</v>
      </c>
      <c r="L3832" s="703">
        <v>1</v>
      </c>
    </row>
    <row r="3833" spans="1:12" s="230" customFormat="1" ht="18.95" customHeight="1" outlineLevel="2" x14ac:dyDescent="0.2">
      <c r="A3833" s="112">
        <v>49</v>
      </c>
      <c r="B3833" s="763" t="s">
        <v>13607</v>
      </c>
      <c r="C3833" s="763" t="s">
        <v>3878</v>
      </c>
      <c r="D3833" s="763" t="s">
        <v>13564</v>
      </c>
      <c r="E3833" s="763" t="s">
        <v>3305</v>
      </c>
      <c r="F3833" s="763" t="s">
        <v>70</v>
      </c>
      <c r="G3833" s="763" t="s">
        <v>4191</v>
      </c>
      <c r="H3833" s="714">
        <v>45213</v>
      </c>
      <c r="I3833" s="764" t="s">
        <v>8522</v>
      </c>
      <c r="J3833" s="741" t="s">
        <v>4859</v>
      </c>
      <c r="K3833" s="708" t="s">
        <v>8523</v>
      </c>
      <c r="L3833" s="703">
        <v>1</v>
      </c>
    </row>
    <row r="3834" spans="1:12" s="230" customFormat="1" ht="18.95" customHeight="1" outlineLevel="2" x14ac:dyDescent="0.2">
      <c r="A3834" s="112">
        <v>50</v>
      </c>
      <c r="B3834" s="763" t="s">
        <v>13608</v>
      </c>
      <c r="C3834" s="763" t="s">
        <v>3878</v>
      </c>
      <c r="D3834" s="763" t="s">
        <v>13609</v>
      </c>
      <c r="E3834" s="763" t="s">
        <v>13610</v>
      </c>
      <c r="F3834" s="763" t="s">
        <v>69</v>
      </c>
      <c r="G3834" s="763" t="s">
        <v>4193</v>
      </c>
      <c r="H3834" s="714">
        <v>45213</v>
      </c>
      <c r="I3834" s="764" t="s">
        <v>8522</v>
      </c>
      <c r="J3834" s="741" t="s">
        <v>4859</v>
      </c>
      <c r="K3834" s="708" t="s">
        <v>8523</v>
      </c>
      <c r="L3834" s="703">
        <v>1</v>
      </c>
    </row>
    <row r="3835" spans="1:12" s="230" customFormat="1" ht="18.95" customHeight="1" outlineLevel="2" x14ac:dyDescent="0.2">
      <c r="A3835" s="112">
        <v>51</v>
      </c>
      <c r="B3835" s="763" t="s">
        <v>13611</v>
      </c>
      <c r="C3835" s="763" t="s">
        <v>3878</v>
      </c>
      <c r="D3835" s="763" t="s">
        <v>13609</v>
      </c>
      <c r="E3835" s="763" t="s">
        <v>13610</v>
      </c>
      <c r="F3835" s="763" t="s">
        <v>71</v>
      </c>
      <c r="G3835" s="763" t="s">
        <v>4193</v>
      </c>
      <c r="H3835" s="714">
        <v>45213</v>
      </c>
      <c r="I3835" s="764" t="s">
        <v>8522</v>
      </c>
      <c r="J3835" s="741" t="s">
        <v>4859</v>
      </c>
      <c r="K3835" s="708" t="s">
        <v>8523</v>
      </c>
      <c r="L3835" s="703">
        <v>1</v>
      </c>
    </row>
    <row r="3836" spans="1:12" s="230" customFormat="1" ht="18.95" customHeight="1" outlineLevel="2" x14ac:dyDescent="0.2">
      <c r="A3836" s="112">
        <v>52</v>
      </c>
      <c r="B3836" s="763" t="s">
        <v>13612</v>
      </c>
      <c r="C3836" s="763" t="s">
        <v>3878</v>
      </c>
      <c r="D3836" s="763" t="s">
        <v>13609</v>
      </c>
      <c r="E3836" s="763" t="s">
        <v>13610</v>
      </c>
      <c r="F3836" s="763" t="s">
        <v>71</v>
      </c>
      <c r="G3836" s="763" t="s">
        <v>4193</v>
      </c>
      <c r="H3836" s="714">
        <v>45213</v>
      </c>
      <c r="I3836" s="764" t="s">
        <v>8522</v>
      </c>
      <c r="J3836" s="710" t="s">
        <v>4859</v>
      </c>
      <c r="K3836" s="708" t="s">
        <v>8523</v>
      </c>
      <c r="L3836" s="703">
        <v>1</v>
      </c>
    </row>
    <row r="3837" spans="1:12" s="230" customFormat="1" ht="18.95" customHeight="1" outlineLevel="2" x14ac:dyDescent="0.2">
      <c r="A3837" s="112">
        <v>53</v>
      </c>
      <c r="B3837" s="763" t="s">
        <v>13613</v>
      </c>
      <c r="C3837" s="763" t="s">
        <v>3878</v>
      </c>
      <c r="D3837" s="763" t="s">
        <v>13572</v>
      </c>
      <c r="E3837" s="763" t="s">
        <v>13610</v>
      </c>
      <c r="F3837" s="763" t="s">
        <v>32</v>
      </c>
      <c r="G3837" s="763" t="s">
        <v>4193</v>
      </c>
      <c r="H3837" s="714">
        <v>45213</v>
      </c>
      <c r="I3837" s="764" t="s">
        <v>8522</v>
      </c>
      <c r="J3837" s="741" t="s">
        <v>4859</v>
      </c>
      <c r="K3837" s="708" t="s">
        <v>8523</v>
      </c>
      <c r="L3837" s="703">
        <v>1</v>
      </c>
    </row>
    <row r="3838" spans="1:12" s="230" customFormat="1" ht="18.95" customHeight="1" outlineLevel="2" x14ac:dyDescent="0.2">
      <c r="A3838" s="112">
        <v>54</v>
      </c>
      <c r="B3838" s="763" t="s">
        <v>13614</v>
      </c>
      <c r="C3838" s="763" t="s">
        <v>3878</v>
      </c>
      <c r="D3838" s="763" t="s">
        <v>13609</v>
      </c>
      <c r="E3838" s="763" t="s">
        <v>13610</v>
      </c>
      <c r="F3838" s="763" t="s">
        <v>32</v>
      </c>
      <c r="G3838" s="763" t="s">
        <v>4193</v>
      </c>
      <c r="H3838" s="714">
        <v>45213</v>
      </c>
      <c r="I3838" s="764" t="s">
        <v>8524</v>
      </c>
      <c r="J3838" s="710" t="s">
        <v>4859</v>
      </c>
      <c r="K3838" s="708" t="s">
        <v>8523</v>
      </c>
      <c r="L3838" s="703">
        <v>1</v>
      </c>
    </row>
    <row r="3839" spans="1:12" s="230" customFormat="1" ht="18.95" customHeight="1" outlineLevel="2" x14ac:dyDescent="0.2">
      <c r="A3839" s="112">
        <v>55</v>
      </c>
      <c r="B3839" s="763" t="s">
        <v>13615</v>
      </c>
      <c r="C3839" s="763" t="s">
        <v>3878</v>
      </c>
      <c r="D3839" s="763" t="s">
        <v>13616</v>
      </c>
      <c r="E3839" s="763" t="s">
        <v>13610</v>
      </c>
      <c r="F3839" s="763" t="s">
        <v>106</v>
      </c>
      <c r="G3839" s="763" t="s">
        <v>4193</v>
      </c>
      <c r="H3839" s="714">
        <v>45213</v>
      </c>
      <c r="I3839" s="764" t="s">
        <v>8524</v>
      </c>
      <c r="J3839" s="741" t="s">
        <v>4859</v>
      </c>
      <c r="K3839" s="708" t="s">
        <v>8523</v>
      </c>
      <c r="L3839" s="703">
        <v>1</v>
      </c>
    </row>
    <row r="3840" spans="1:12" s="230" customFormat="1" ht="18.95" customHeight="1" outlineLevel="2" x14ac:dyDescent="0.2">
      <c r="A3840" s="112">
        <v>56</v>
      </c>
      <c r="B3840" s="763" t="s">
        <v>13617</v>
      </c>
      <c r="C3840" s="763" t="s">
        <v>3878</v>
      </c>
      <c r="D3840" s="763" t="s">
        <v>13616</v>
      </c>
      <c r="E3840" s="763" t="s">
        <v>13610</v>
      </c>
      <c r="F3840" s="763" t="s">
        <v>33</v>
      </c>
      <c r="G3840" s="763" t="s">
        <v>4191</v>
      </c>
      <c r="H3840" s="714">
        <v>45213</v>
      </c>
      <c r="I3840" s="764" t="s">
        <v>8524</v>
      </c>
      <c r="J3840" s="710" t="s">
        <v>4859</v>
      </c>
      <c r="K3840" s="708" t="s">
        <v>8523</v>
      </c>
      <c r="L3840" s="703">
        <v>1</v>
      </c>
    </row>
    <row r="3841" spans="1:12" s="230" customFormat="1" ht="18.95" customHeight="1" outlineLevel="2" x14ac:dyDescent="0.2">
      <c r="A3841" s="112">
        <v>57</v>
      </c>
      <c r="B3841" s="763" t="s">
        <v>13618</v>
      </c>
      <c r="C3841" s="763" t="s">
        <v>3878</v>
      </c>
      <c r="D3841" s="763" t="s">
        <v>13616</v>
      </c>
      <c r="E3841" s="763" t="s">
        <v>13610</v>
      </c>
      <c r="F3841" s="763" t="s">
        <v>143</v>
      </c>
      <c r="G3841" s="763" t="s">
        <v>4191</v>
      </c>
      <c r="H3841" s="714">
        <v>45213</v>
      </c>
      <c r="I3841" s="764" t="s">
        <v>8524</v>
      </c>
      <c r="J3841" s="741" t="s">
        <v>4859</v>
      </c>
      <c r="K3841" s="708" t="s">
        <v>8523</v>
      </c>
      <c r="L3841" s="703">
        <v>1</v>
      </c>
    </row>
    <row r="3842" spans="1:12" s="230" customFormat="1" ht="18.95" customHeight="1" outlineLevel="2" x14ac:dyDescent="0.2">
      <c r="A3842" s="112">
        <v>58</v>
      </c>
      <c r="B3842" s="763" t="s">
        <v>13619</v>
      </c>
      <c r="C3842" s="763" t="s">
        <v>3878</v>
      </c>
      <c r="D3842" s="763" t="s">
        <v>13609</v>
      </c>
      <c r="E3842" s="763" t="s">
        <v>13620</v>
      </c>
      <c r="F3842" s="763" t="s">
        <v>34</v>
      </c>
      <c r="G3842" s="763" t="s">
        <v>5093</v>
      </c>
      <c r="H3842" s="714">
        <v>45213</v>
      </c>
      <c r="I3842" s="764" t="s">
        <v>8524</v>
      </c>
      <c r="J3842" s="710" t="s">
        <v>4859</v>
      </c>
      <c r="K3842" s="708" t="s">
        <v>8523</v>
      </c>
      <c r="L3842" s="703">
        <v>1</v>
      </c>
    </row>
    <row r="3843" spans="1:12" s="230" customFormat="1" ht="18.95" customHeight="1" outlineLevel="2" x14ac:dyDescent="0.2">
      <c r="A3843" s="112">
        <v>59</v>
      </c>
      <c r="B3843" s="763" t="s">
        <v>13621</v>
      </c>
      <c r="C3843" s="763" t="s">
        <v>3878</v>
      </c>
      <c r="D3843" s="763" t="s">
        <v>13622</v>
      </c>
      <c r="E3843" s="763" t="s">
        <v>13623</v>
      </c>
      <c r="F3843" s="763" t="s">
        <v>69</v>
      </c>
      <c r="G3843" s="763" t="s">
        <v>6704</v>
      </c>
      <c r="H3843" s="714">
        <v>45213</v>
      </c>
      <c r="I3843" s="764" t="s">
        <v>8530</v>
      </c>
      <c r="J3843" s="741" t="s">
        <v>4859</v>
      </c>
      <c r="K3843" s="708" t="s">
        <v>8523</v>
      </c>
      <c r="L3843" s="703">
        <v>1</v>
      </c>
    </row>
    <row r="3844" spans="1:12" s="230" customFormat="1" ht="18.95" customHeight="1" outlineLevel="2" x14ac:dyDescent="0.2">
      <c r="A3844" s="112">
        <v>60</v>
      </c>
      <c r="B3844" s="763" t="s">
        <v>13624</v>
      </c>
      <c r="C3844" s="763" t="s">
        <v>3878</v>
      </c>
      <c r="D3844" s="763" t="s">
        <v>13588</v>
      </c>
      <c r="E3844" s="763" t="s">
        <v>13625</v>
      </c>
      <c r="F3844" s="763" t="s">
        <v>30</v>
      </c>
      <c r="G3844" s="763" t="s">
        <v>4191</v>
      </c>
      <c r="H3844" s="714">
        <v>45213</v>
      </c>
      <c r="I3844" s="764" t="s">
        <v>8530</v>
      </c>
      <c r="J3844" s="710" t="s">
        <v>4859</v>
      </c>
      <c r="K3844" s="708" t="s">
        <v>8523</v>
      </c>
      <c r="L3844" s="703">
        <v>1</v>
      </c>
    </row>
    <row r="3845" spans="1:12" s="230" customFormat="1" ht="18.95" customHeight="1" outlineLevel="2" x14ac:dyDescent="0.2">
      <c r="A3845" s="112">
        <v>61</v>
      </c>
      <c r="B3845" s="763" t="s">
        <v>13626</v>
      </c>
      <c r="C3845" s="763" t="s">
        <v>3878</v>
      </c>
      <c r="D3845" s="763" t="s">
        <v>13588</v>
      </c>
      <c r="E3845" s="763" t="s">
        <v>13625</v>
      </c>
      <c r="F3845" s="763" t="s">
        <v>32</v>
      </c>
      <c r="G3845" s="763" t="s">
        <v>4193</v>
      </c>
      <c r="H3845" s="714">
        <v>45213</v>
      </c>
      <c r="I3845" s="764" t="s">
        <v>8530</v>
      </c>
      <c r="J3845" s="741" t="s">
        <v>4859</v>
      </c>
      <c r="K3845" s="708" t="s">
        <v>8523</v>
      </c>
      <c r="L3845" s="703">
        <v>1</v>
      </c>
    </row>
    <row r="3846" spans="1:12" s="230" customFormat="1" ht="18.95" customHeight="1" outlineLevel="2" x14ac:dyDescent="0.2">
      <c r="A3846" s="112">
        <v>62</v>
      </c>
      <c r="B3846" s="763" t="s">
        <v>13627</v>
      </c>
      <c r="C3846" s="763" t="s">
        <v>3878</v>
      </c>
      <c r="D3846" s="763" t="s">
        <v>13572</v>
      </c>
      <c r="E3846" s="763" t="s">
        <v>3892</v>
      </c>
      <c r="F3846" s="763" t="s">
        <v>112</v>
      </c>
      <c r="G3846" s="763" t="s">
        <v>4193</v>
      </c>
      <c r="H3846" s="714">
        <v>45213</v>
      </c>
      <c r="I3846" s="764" t="s">
        <v>8530</v>
      </c>
      <c r="J3846" s="710" t="s">
        <v>4859</v>
      </c>
      <c r="K3846" s="708" t="s">
        <v>8523</v>
      </c>
      <c r="L3846" s="703">
        <v>1</v>
      </c>
    </row>
    <row r="3847" spans="1:12" s="230" customFormat="1" ht="18.95" customHeight="1" outlineLevel="2" x14ac:dyDescent="0.2">
      <c r="A3847" s="112">
        <v>63</v>
      </c>
      <c r="B3847" s="763" t="s">
        <v>13628</v>
      </c>
      <c r="C3847" s="763" t="s">
        <v>3878</v>
      </c>
      <c r="D3847" s="763" t="s">
        <v>13629</v>
      </c>
      <c r="E3847" s="763" t="s">
        <v>8636</v>
      </c>
      <c r="F3847" s="763" t="s">
        <v>91</v>
      </c>
      <c r="G3847" s="763" t="s">
        <v>4193</v>
      </c>
      <c r="H3847" s="714">
        <v>45213</v>
      </c>
      <c r="I3847" s="764" t="s">
        <v>8530</v>
      </c>
      <c r="J3847" s="741" t="s">
        <v>4859</v>
      </c>
      <c r="K3847" s="708" t="s">
        <v>8523</v>
      </c>
      <c r="L3847" s="703">
        <v>1</v>
      </c>
    </row>
    <row r="3848" spans="1:12" s="230" customFormat="1" ht="18.95" customHeight="1" outlineLevel="2" x14ac:dyDescent="0.2">
      <c r="A3848" s="112">
        <v>64</v>
      </c>
      <c r="B3848" s="763" t="s">
        <v>13630</v>
      </c>
      <c r="C3848" s="763" t="s">
        <v>3878</v>
      </c>
      <c r="D3848" s="763" t="s">
        <v>13629</v>
      </c>
      <c r="E3848" s="763" t="s">
        <v>8636</v>
      </c>
      <c r="F3848" s="763" t="s">
        <v>106</v>
      </c>
      <c r="G3848" s="763" t="s">
        <v>4191</v>
      </c>
      <c r="H3848" s="714">
        <v>45217</v>
      </c>
      <c r="I3848" s="764" t="s">
        <v>8522</v>
      </c>
      <c r="J3848" s="710" t="s">
        <v>4859</v>
      </c>
      <c r="K3848" s="708" t="s">
        <v>8523</v>
      </c>
      <c r="L3848" s="703">
        <v>1</v>
      </c>
    </row>
    <row r="3849" spans="1:12" s="230" customFormat="1" ht="18.95" customHeight="1" outlineLevel="2" x14ac:dyDescent="0.2">
      <c r="A3849" s="112">
        <v>65</v>
      </c>
      <c r="B3849" s="763" t="s">
        <v>13631</v>
      </c>
      <c r="C3849" s="763" t="s">
        <v>3624</v>
      </c>
      <c r="D3849" s="763" t="s">
        <v>13632</v>
      </c>
      <c r="E3849" s="763" t="s">
        <v>13633</v>
      </c>
      <c r="F3849" s="763" t="s">
        <v>106</v>
      </c>
      <c r="G3849" s="763" t="s">
        <v>4193</v>
      </c>
      <c r="H3849" s="714">
        <v>45217</v>
      </c>
      <c r="I3849" s="764" t="s">
        <v>8522</v>
      </c>
      <c r="J3849" s="741" t="s">
        <v>4859</v>
      </c>
      <c r="K3849" s="708" t="s">
        <v>8523</v>
      </c>
      <c r="L3849" s="703">
        <v>1</v>
      </c>
    </row>
    <row r="3850" spans="1:12" s="230" customFormat="1" ht="18.95" customHeight="1" outlineLevel="2" x14ac:dyDescent="0.2">
      <c r="A3850" s="112">
        <v>66</v>
      </c>
      <c r="B3850" s="763" t="s">
        <v>13634</v>
      </c>
      <c r="C3850" s="763" t="s">
        <v>3624</v>
      </c>
      <c r="D3850" s="763" t="s">
        <v>13635</v>
      </c>
      <c r="E3850" s="763" t="s">
        <v>13633</v>
      </c>
      <c r="F3850" s="763" t="s">
        <v>143</v>
      </c>
      <c r="G3850" s="763" t="s">
        <v>4193</v>
      </c>
      <c r="H3850" s="714">
        <v>45217</v>
      </c>
      <c r="I3850" s="764" t="s">
        <v>8522</v>
      </c>
      <c r="J3850" s="710" t="s">
        <v>4859</v>
      </c>
      <c r="K3850" s="708" t="s">
        <v>8523</v>
      </c>
      <c r="L3850" s="703">
        <v>1</v>
      </c>
    </row>
    <row r="3851" spans="1:12" s="230" customFormat="1" ht="18.95" customHeight="1" outlineLevel="2" x14ac:dyDescent="0.2">
      <c r="A3851" s="112">
        <v>67</v>
      </c>
      <c r="B3851" s="763" t="s">
        <v>13636</v>
      </c>
      <c r="C3851" s="763" t="s">
        <v>3624</v>
      </c>
      <c r="D3851" s="763" t="s">
        <v>8531</v>
      </c>
      <c r="E3851" s="763" t="s">
        <v>13637</v>
      </c>
      <c r="F3851" s="763" t="s">
        <v>736</v>
      </c>
      <c r="G3851" s="763" t="s">
        <v>13638</v>
      </c>
      <c r="H3851" s="714">
        <v>45217</v>
      </c>
      <c r="I3851" s="764" t="s">
        <v>8522</v>
      </c>
      <c r="J3851" s="741" t="s">
        <v>4859</v>
      </c>
      <c r="K3851" s="708" t="s">
        <v>8523</v>
      </c>
      <c r="L3851" s="703">
        <v>1</v>
      </c>
    </row>
    <row r="3852" spans="1:12" s="230" customFormat="1" ht="18.95" customHeight="1" outlineLevel="2" x14ac:dyDescent="0.2">
      <c r="A3852" s="112">
        <v>68</v>
      </c>
      <c r="B3852" s="763" t="s">
        <v>13639</v>
      </c>
      <c r="C3852" s="763" t="s">
        <v>3624</v>
      </c>
      <c r="D3852" s="763" t="s">
        <v>13622</v>
      </c>
      <c r="E3852" s="763" t="s">
        <v>13640</v>
      </c>
      <c r="F3852" s="763" t="s">
        <v>72</v>
      </c>
      <c r="G3852" s="763" t="s">
        <v>4193</v>
      </c>
      <c r="H3852" s="714">
        <v>45217</v>
      </c>
      <c r="I3852" s="764" t="s">
        <v>8522</v>
      </c>
      <c r="J3852" s="710" t="s">
        <v>4859</v>
      </c>
      <c r="K3852" s="708" t="s">
        <v>8523</v>
      </c>
      <c r="L3852" s="703">
        <v>1</v>
      </c>
    </row>
    <row r="3853" spans="1:12" s="230" customFormat="1" ht="18.95" customHeight="1" outlineLevel="2" x14ac:dyDescent="0.2">
      <c r="A3853" s="112">
        <v>69</v>
      </c>
      <c r="B3853" s="763" t="s">
        <v>13641</v>
      </c>
      <c r="C3853" s="763" t="s">
        <v>3624</v>
      </c>
      <c r="D3853" s="763" t="s">
        <v>13632</v>
      </c>
      <c r="E3853" s="763" t="s">
        <v>3563</v>
      </c>
      <c r="F3853" s="763" t="s">
        <v>736</v>
      </c>
      <c r="G3853" s="763" t="s">
        <v>3620</v>
      </c>
      <c r="H3853" s="714">
        <v>45217</v>
      </c>
      <c r="I3853" s="764" t="s">
        <v>8524</v>
      </c>
      <c r="J3853" s="741" t="s">
        <v>4859</v>
      </c>
      <c r="K3853" s="708" t="s">
        <v>8523</v>
      </c>
      <c r="L3853" s="703">
        <v>1</v>
      </c>
    </row>
    <row r="3854" spans="1:12" s="230" customFormat="1" ht="18.95" customHeight="1" outlineLevel="2" x14ac:dyDescent="0.2">
      <c r="A3854" s="112">
        <v>70</v>
      </c>
      <c r="B3854" s="763" t="s">
        <v>13642</v>
      </c>
      <c r="C3854" s="763" t="s">
        <v>3624</v>
      </c>
      <c r="D3854" s="763" t="s">
        <v>13622</v>
      </c>
      <c r="E3854" s="763" t="s">
        <v>13643</v>
      </c>
      <c r="F3854" s="763" t="s">
        <v>143</v>
      </c>
      <c r="G3854" s="763" t="s">
        <v>13644</v>
      </c>
      <c r="H3854" s="714">
        <v>45217</v>
      </c>
      <c r="I3854" s="764" t="s">
        <v>8524</v>
      </c>
      <c r="J3854" s="710" t="s">
        <v>4859</v>
      </c>
      <c r="K3854" s="708" t="s">
        <v>3586</v>
      </c>
      <c r="L3854" s="703">
        <v>1</v>
      </c>
    </row>
    <row r="3855" spans="1:12" s="230" customFormat="1" ht="18.95" customHeight="1" outlineLevel="2" x14ac:dyDescent="0.2">
      <c r="A3855" s="112">
        <v>71</v>
      </c>
      <c r="B3855" s="763" t="s">
        <v>8525</v>
      </c>
      <c r="C3855" s="763" t="s">
        <v>3628</v>
      </c>
      <c r="D3855" s="763" t="s">
        <v>8526</v>
      </c>
      <c r="E3855" s="763" t="s">
        <v>3563</v>
      </c>
      <c r="F3855" s="763" t="s">
        <v>736</v>
      </c>
      <c r="G3855" s="763" t="s">
        <v>4191</v>
      </c>
      <c r="H3855" s="714">
        <v>45217</v>
      </c>
      <c r="I3855" s="764" t="s">
        <v>8524</v>
      </c>
      <c r="J3855" s="741" t="s">
        <v>4859</v>
      </c>
      <c r="K3855" s="708" t="s">
        <v>3586</v>
      </c>
      <c r="L3855" s="703">
        <v>1</v>
      </c>
    </row>
    <row r="3856" spans="1:12" s="230" customFormat="1" ht="18.95" customHeight="1" outlineLevel="2" x14ac:dyDescent="0.2">
      <c r="A3856" s="112">
        <v>72</v>
      </c>
      <c r="B3856" s="763" t="s">
        <v>8527</v>
      </c>
      <c r="C3856" s="763" t="s">
        <v>3628</v>
      </c>
      <c r="D3856" s="763" t="s">
        <v>8528</v>
      </c>
      <c r="E3856" s="763" t="s">
        <v>3563</v>
      </c>
      <c r="F3856" s="763" t="s">
        <v>71</v>
      </c>
      <c r="G3856" s="763" t="s">
        <v>4193</v>
      </c>
      <c r="H3856" s="714">
        <v>45217</v>
      </c>
      <c r="I3856" s="764" t="s">
        <v>8524</v>
      </c>
      <c r="J3856" s="741" t="s">
        <v>4859</v>
      </c>
      <c r="K3856" s="708" t="s">
        <v>3586</v>
      </c>
      <c r="L3856" s="703">
        <v>1</v>
      </c>
    </row>
    <row r="3857" spans="1:12" s="230" customFormat="1" ht="18.95" customHeight="1" outlineLevel="2" x14ac:dyDescent="0.2">
      <c r="A3857" s="112">
        <v>73</v>
      </c>
      <c r="B3857" s="763" t="s">
        <v>13645</v>
      </c>
      <c r="C3857" s="763" t="s">
        <v>3628</v>
      </c>
      <c r="D3857" s="763" t="s">
        <v>8526</v>
      </c>
      <c r="E3857" s="763" t="s">
        <v>3563</v>
      </c>
      <c r="F3857" s="763" t="s">
        <v>116</v>
      </c>
      <c r="G3857" s="763" t="s">
        <v>3852</v>
      </c>
      <c r="H3857" s="714">
        <v>45217</v>
      </c>
      <c r="I3857" s="764" t="s">
        <v>8524</v>
      </c>
      <c r="J3857" s="741" t="s">
        <v>4859</v>
      </c>
      <c r="K3857" s="708" t="s">
        <v>3586</v>
      </c>
      <c r="L3857" s="703">
        <v>1</v>
      </c>
    </row>
    <row r="3858" spans="1:12" s="230" customFormat="1" ht="18.95" customHeight="1" outlineLevel="2" x14ac:dyDescent="0.2">
      <c r="A3858" s="112">
        <v>74</v>
      </c>
      <c r="B3858" s="763" t="s">
        <v>13646</v>
      </c>
      <c r="C3858" s="763" t="s">
        <v>3628</v>
      </c>
      <c r="D3858" s="763" t="s">
        <v>13647</v>
      </c>
      <c r="E3858" s="763" t="s">
        <v>3563</v>
      </c>
      <c r="F3858" s="763" t="s">
        <v>248</v>
      </c>
      <c r="G3858" s="763" t="s">
        <v>4191</v>
      </c>
      <c r="H3858" s="714">
        <v>45217</v>
      </c>
      <c r="I3858" s="764" t="s">
        <v>8530</v>
      </c>
      <c r="J3858" s="741" t="s">
        <v>4859</v>
      </c>
      <c r="K3858" s="708" t="s">
        <v>3586</v>
      </c>
      <c r="L3858" s="703">
        <v>1</v>
      </c>
    </row>
    <row r="3859" spans="1:12" s="230" customFormat="1" ht="18.95" customHeight="1" outlineLevel="2" x14ac:dyDescent="0.2">
      <c r="A3859" s="112">
        <v>75</v>
      </c>
      <c r="B3859" s="763" t="s">
        <v>13648</v>
      </c>
      <c r="C3859" s="763" t="s">
        <v>3628</v>
      </c>
      <c r="D3859" s="763" t="s">
        <v>13647</v>
      </c>
      <c r="E3859" s="763" t="s">
        <v>3563</v>
      </c>
      <c r="F3859" s="763" t="s">
        <v>248</v>
      </c>
      <c r="G3859" s="763" t="s">
        <v>5093</v>
      </c>
      <c r="H3859" s="714">
        <v>45217</v>
      </c>
      <c r="I3859" s="764" t="s">
        <v>8530</v>
      </c>
      <c r="J3859" s="741" t="s">
        <v>4859</v>
      </c>
      <c r="K3859" s="708" t="s">
        <v>3586</v>
      </c>
      <c r="L3859" s="703">
        <v>1</v>
      </c>
    </row>
    <row r="3860" spans="1:12" s="230" customFormat="1" ht="18.95" customHeight="1" outlineLevel="2" x14ac:dyDescent="0.2">
      <c r="A3860" s="112">
        <v>76</v>
      </c>
      <c r="B3860" s="763" t="s">
        <v>13649</v>
      </c>
      <c r="C3860" s="763" t="s">
        <v>3628</v>
      </c>
      <c r="D3860" s="763" t="s">
        <v>13650</v>
      </c>
      <c r="E3860" s="763" t="s">
        <v>3563</v>
      </c>
      <c r="F3860" s="763" t="s">
        <v>248</v>
      </c>
      <c r="G3860" s="763" t="s">
        <v>4191</v>
      </c>
      <c r="H3860" s="714">
        <v>45217</v>
      </c>
      <c r="I3860" s="764" t="s">
        <v>8530</v>
      </c>
      <c r="J3860" s="741" t="s">
        <v>4859</v>
      </c>
      <c r="K3860" s="708" t="s">
        <v>3586</v>
      </c>
      <c r="L3860" s="703">
        <v>1</v>
      </c>
    </row>
    <row r="3861" spans="1:12" s="230" customFormat="1" ht="18.95" customHeight="1" outlineLevel="2" x14ac:dyDescent="0.2">
      <c r="A3861" s="112">
        <v>77</v>
      </c>
      <c r="B3861" s="763" t="s">
        <v>13651</v>
      </c>
      <c r="C3861" s="763" t="s">
        <v>3628</v>
      </c>
      <c r="D3861" s="763" t="s">
        <v>13652</v>
      </c>
      <c r="E3861" s="763" t="s">
        <v>3563</v>
      </c>
      <c r="F3861" s="763" t="s">
        <v>248</v>
      </c>
      <c r="G3861" s="763" t="s">
        <v>3852</v>
      </c>
      <c r="H3861" s="714">
        <v>45217</v>
      </c>
      <c r="I3861" s="764" t="s">
        <v>8530</v>
      </c>
      <c r="J3861" s="741" t="s">
        <v>4859</v>
      </c>
      <c r="K3861" s="708" t="s">
        <v>3586</v>
      </c>
      <c r="L3861" s="703">
        <v>1</v>
      </c>
    </row>
    <row r="3862" spans="1:12" s="230" customFormat="1" ht="18.95" customHeight="1" outlineLevel="2" x14ac:dyDescent="0.2">
      <c r="A3862" s="112">
        <v>78</v>
      </c>
      <c r="B3862" s="763" t="s">
        <v>13653</v>
      </c>
      <c r="C3862" s="763" t="s">
        <v>3628</v>
      </c>
      <c r="D3862" s="763" t="s">
        <v>13654</v>
      </c>
      <c r="E3862" s="763" t="s">
        <v>3563</v>
      </c>
      <c r="F3862" s="763" t="s">
        <v>248</v>
      </c>
      <c r="G3862" s="763" t="s">
        <v>3852</v>
      </c>
      <c r="H3862" s="714">
        <v>45217</v>
      </c>
      <c r="I3862" s="764" t="s">
        <v>8530</v>
      </c>
      <c r="J3862" s="741" t="s">
        <v>4859</v>
      </c>
      <c r="K3862" s="708" t="s">
        <v>3586</v>
      </c>
      <c r="L3862" s="703">
        <v>1</v>
      </c>
    </row>
    <row r="3863" spans="1:12" s="230" customFormat="1" ht="18.95" customHeight="1" outlineLevel="2" x14ac:dyDescent="0.2">
      <c r="A3863" s="112">
        <v>79</v>
      </c>
      <c r="B3863" s="763" t="s">
        <v>13655</v>
      </c>
      <c r="C3863" s="763" t="s">
        <v>3628</v>
      </c>
      <c r="D3863" s="763" t="s">
        <v>13656</v>
      </c>
      <c r="E3863" s="763" t="s">
        <v>3563</v>
      </c>
      <c r="F3863" s="763" t="s">
        <v>248</v>
      </c>
      <c r="G3863" s="763" t="s">
        <v>3852</v>
      </c>
      <c r="H3863" s="714">
        <v>45219</v>
      </c>
      <c r="I3863" s="764" t="s">
        <v>8524</v>
      </c>
      <c r="J3863" s="741" t="s">
        <v>4859</v>
      </c>
      <c r="K3863" s="708" t="s">
        <v>3586</v>
      </c>
      <c r="L3863" s="703">
        <v>1</v>
      </c>
    </row>
    <row r="3864" spans="1:12" s="230" customFormat="1" ht="18.95" customHeight="1" outlineLevel="2" x14ac:dyDescent="0.2">
      <c r="A3864" s="112">
        <v>80</v>
      </c>
      <c r="B3864" s="763" t="s">
        <v>13657</v>
      </c>
      <c r="C3864" s="763" t="s">
        <v>3628</v>
      </c>
      <c r="D3864" s="763" t="s">
        <v>13654</v>
      </c>
      <c r="E3864" s="763" t="s">
        <v>3563</v>
      </c>
      <c r="F3864" s="763" t="s">
        <v>248</v>
      </c>
      <c r="G3864" s="763" t="s">
        <v>5986</v>
      </c>
      <c r="H3864" s="714">
        <v>45219</v>
      </c>
      <c r="I3864" s="764" t="s">
        <v>8524</v>
      </c>
      <c r="J3864" s="741" t="s">
        <v>4859</v>
      </c>
      <c r="K3864" s="708" t="s">
        <v>3586</v>
      </c>
      <c r="L3864" s="703">
        <v>1</v>
      </c>
    </row>
    <row r="3865" spans="1:12" s="230" customFormat="1" ht="18.95" customHeight="1" outlineLevel="2" x14ac:dyDescent="0.2">
      <c r="A3865" s="112">
        <v>81</v>
      </c>
      <c r="B3865" s="763" t="s">
        <v>13658</v>
      </c>
      <c r="C3865" s="763" t="s">
        <v>3628</v>
      </c>
      <c r="D3865" s="763" t="s">
        <v>13654</v>
      </c>
      <c r="E3865" s="763" t="s">
        <v>3563</v>
      </c>
      <c r="F3865" s="763" t="s">
        <v>248</v>
      </c>
      <c r="G3865" s="763" t="s">
        <v>5986</v>
      </c>
      <c r="H3865" s="714">
        <v>45219</v>
      </c>
      <c r="I3865" s="764" t="s">
        <v>8524</v>
      </c>
      <c r="J3865" s="741" t="s">
        <v>4859</v>
      </c>
      <c r="K3865" s="708" t="s">
        <v>3586</v>
      </c>
      <c r="L3865" s="703">
        <v>1</v>
      </c>
    </row>
    <row r="3866" spans="1:12" s="230" customFormat="1" ht="18.95" customHeight="1" outlineLevel="2" x14ac:dyDescent="0.2">
      <c r="A3866" s="112">
        <v>82</v>
      </c>
      <c r="B3866" s="763" t="s">
        <v>13659</v>
      </c>
      <c r="C3866" s="763" t="s">
        <v>3628</v>
      </c>
      <c r="D3866" s="763" t="s">
        <v>13654</v>
      </c>
      <c r="E3866" s="763" t="s">
        <v>3563</v>
      </c>
      <c r="F3866" s="763" t="s">
        <v>248</v>
      </c>
      <c r="G3866" s="763" t="s">
        <v>5986</v>
      </c>
      <c r="H3866" s="714">
        <v>45219</v>
      </c>
      <c r="I3866" s="764" t="s">
        <v>8524</v>
      </c>
      <c r="J3866" s="741" t="s">
        <v>4859</v>
      </c>
      <c r="K3866" s="708" t="s">
        <v>3586</v>
      </c>
      <c r="L3866" s="703">
        <v>1</v>
      </c>
    </row>
    <row r="3867" spans="1:12" s="230" customFormat="1" ht="18.95" customHeight="1" outlineLevel="2" x14ac:dyDescent="0.2">
      <c r="A3867" s="112">
        <v>83</v>
      </c>
      <c r="B3867" s="763" t="s">
        <v>13660</v>
      </c>
      <c r="C3867" s="763" t="s">
        <v>3628</v>
      </c>
      <c r="D3867" s="763" t="s">
        <v>13654</v>
      </c>
      <c r="E3867" s="763" t="s">
        <v>3563</v>
      </c>
      <c r="F3867" s="763" t="s">
        <v>248</v>
      </c>
      <c r="G3867" s="763" t="s">
        <v>4191</v>
      </c>
      <c r="H3867" s="714">
        <v>45219</v>
      </c>
      <c r="I3867" s="764" t="s">
        <v>8524</v>
      </c>
      <c r="J3867" s="741" t="s">
        <v>4859</v>
      </c>
      <c r="K3867" s="708" t="s">
        <v>3586</v>
      </c>
      <c r="L3867" s="703">
        <v>1</v>
      </c>
    </row>
    <row r="3868" spans="1:12" s="230" customFormat="1" ht="18.95" customHeight="1" outlineLevel="2" x14ac:dyDescent="0.2">
      <c r="A3868" s="112">
        <v>84</v>
      </c>
      <c r="B3868" s="763" t="s">
        <v>13661</v>
      </c>
      <c r="C3868" s="763" t="s">
        <v>3628</v>
      </c>
      <c r="D3868" s="763" t="s">
        <v>13654</v>
      </c>
      <c r="E3868" s="763" t="s">
        <v>3563</v>
      </c>
      <c r="F3868" s="763" t="s">
        <v>248</v>
      </c>
      <c r="G3868" s="763" t="s">
        <v>5986</v>
      </c>
      <c r="H3868" s="714">
        <v>45219</v>
      </c>
      <c r="I3868" s="764" t="s">
        <v>8524</v>
      </c>
      <c r="J3868" s="710" t="s">
        <v>4859</v>
      </c>
      <c r="K3868" s="708" t="s">
        <v>3586</v>
      </c>
      <c r="L3868" s="703">
        <v>1</v>
      </c>
    </row>
    <row r="3869" spans="1:12" s="230" customFormat="1" ht="18.95" customHeight="1" outlineLevel="2" x14ac:dyDescent="0.2">
      <c r="A3869" s="112">
        <v>85</v>
      </c>
      <c r="B3869" s="763" t="s">
        <v>13662</v>
      </c>
      <c r="C3869" s="763" t="s">
        <v>3628</v>
      </c>
      <c r="D3869" s="763" t="s">
        <v>13652</v>
      </c>
      <c r="E3869" s="763" t="s">
        <v>3563</v>
      </c>
      <c r="F3869" s="763" t="s">
        <v>248</v>
      </c>
      <c r="G3869" s="763" t="s">
        <v>4191</v>
      </c>
      <c r="H3869" s="714">
        <v>45219</v>
      </c>
      <c r="I3869" s="764" t="s">
        <v>8524</v>
      </c>
      <c r="J3869" s="741" t="s">
        <v>4859</v>
      </c>
      <c r="K3869" s="708" t="s">
        <v>3586</v>
      </c>
      <c r="L3869" s="703">
        <v>1</v>
      </c>
    </row>
    <row r="3870" spans="1:12" s="230" customFormat="1" ht="18.95" customHeight="1" outlineLevel="2" x14ac:dyDescent="0.2">
      <c r="A3870" s="112">
        <v>86</v>
      </c>
      <c r="B3870" s="763" t="s">
        <v>13663</v>
      </c>
      <c r="C3870" s="763" t="s">
        <v>3628</v>
      </c>
      <c r="D3870" s="763" t="s">
        <v>13647</v>
      </c>
      <c r="E3870" s="763" t="s">
        <v>3563</v>
      </c>
      <c r="F3870" s="763" t="s">
        <v>248</v>
      </c>
      <c r="G3870" s="763" t="s">
        <v>5986</v>
      </c>
      <c r="H3870" s="714">
        <v>45219</v>
      </c>
      <c r="I3870" s="764" t="s">
        <v>8530</v>
      </c>
      <c r="J3870" s="710" t="s">
        <v>4859</v>
      </c>
      <c r="K3870" s="708" t="s">
        <v>3586</v>
      </c>
      <c r="L3870" s="703">
        <v>1</v>
      </c>
    </row>
    <row r="3871" spans="1:12" s="230" customFormat="1" ht="18.95" customHeight="1" outlineLevel="2" x14ac:dyDescent="0.2">
      <c r="A3871" s="112">
        <v>87</v>
      </c>
      <c r="B3871" s="763" t="s">
        <v>13664</v>
      </c>
      <c r="C3871" s="763" t="s">
        <v>3628</v>
      </c>
      <c r="D3871" s="763" t="s">
        <v>13665</v>
      </c>
      <c r="E3871" s="763" t="s">
        <v>3563</v>
      </c>
      <c r="F3871" s="763" t="s">
        <v>248</v>
      </c>
      <c r="G3871" s="763" t="s">
        <v>8628</v>
      </c>
      <c r="H3871" s="714">
        <v>45219</v>
      </c>
      <c r="I3871" s="764" t="s">
        <v>8530</v>
      </c>
      <c r="J3871" s="741" t="s">
        <v>4859</v>
      </c>
      <c r="K3871" s="708" t="s">
        <v>3586</v>
      </c>
      <c r="L3871" s="703">
        <v>1</v>
      </c>
    </row>
    <row r="3872" spans="1:12" s="230" customFormat="1" ht="18.95" customHeight="1" outlineLevel="2" x14ac:dyDescent="0.2">
      <c r="A3872" s="112">
        <v>88</v>
      </c>
      <c r="B3872" s="763" t="s">
        <v>13666</v>
      </c>
      <c r="C3872" s="763" t="s">
        <v>3628</v>
      </c>
      <c r="D3872" s="763" t="s">
        <v>13667</v>
      </c>
      <c r="E3872" s="763" t="s">
        <v>3563</v>
      </c>
      <c r="F3872" s="763" t="s">
        <v>248</v>
      </c>
      <c r="G3872" s="763" t="s">
        <v>5986</v>
      </c>
      <c r="H3872" s="714">
        <v>45219</v>
      </c>
      <c r="I3872" s="764" t="s">
        <v>8530</v>
      </c>
      <c r="J3872" s="710" t="s">
        <v>4859</v>
      </c>
      <c r="K3872" s="708" t="s">
        <v>3586</v>
      </c>
      <c r="L3872" s="703">
        <v>1</v>
      </c>
    </row>
    <row r="3873" spans="1:12" s="230" customFormat="1" ht="18.95" customHeight="1" outlineLevel="2" x14ac:dyDescent="0.2">
      <c r="A3873" s="112">
        <v>89</v>
      </c>
      <c r="B3873" s="763" t="s">
        <v>13668</v>
      </c>
      <c r="C3873" s="763" t="s">
        <v>3628</v>
      </c>
      <c r="D3873" s="763" t="s">
        <v>13669</v>
      </c>
      <c r="E3873" s="763" t="s">
        <v>3563</v>
      </c>
      <c r="F3873" s="763" t="s">
        <v>248</v>
      </c>
      <c r="G3873" s="763" t="s">
        <v>4193</v>
      </c>
      <c r="H3873" s="714">
        <v>45219</v>
      </c>
      <c r="I3873" s="764" t="s">
        <v>8530</v>
      </c>
      <c r="J3873" s="741" t="s">
        <v>4859</v>
      </c>
      <c r="K3873" s="708" t="s">
        <v>3586</v>
      </c>
      <c r="L3873" s="703">
        <v>1</v>
      </c>
    </row>
    <row r="3874" spans="1:12" s="230" customFormat="1" ht="18.95" customHeight="1" outlineLevel="2" x14ac:dyDescent="0.2">
      <c r="A3874" s="112">
        <v>90</v>
      </c>
      <c r="B3874" s="763" t="s">
        <v>13670</v>
      </c>
      <c r="C3874" s="763" t="s">
        <v>3628</v>
      </c>
      <c r="D3874" s="763" t="s">
        <v>13669</v>
      </c>
      <c r="E3874" s="763" t="s">
        <v>3563</v>
      </c>
      <c r="F3874" s="763" t="s">
        <v>248</v>
      </c>
      <c r="G3874" s="763" t="s">
        <v>4193</v>
      </c>
      <c r="H3874" s="714">
        <v>45219</v>
      </c>
      <c r="I3874" s="764" t="s">
        <v>8530</v>
      </c>
      <c r="J3874" s="710" t="s">
        <v>4859</v>
      </c>
      <c r="K3874" s="708" t="s">
        <v>3586</v>
      </c>
      <c r="L3874" s="703">
        <v>1</v>
      </c>
    </row>
    <row r="3875" spans="1:12" s="230" customFormat="1" ht="18.95" customHeight="1" outlineLevel="2" x14ac:dyDescent="0.2">
      <c r="A3875" s="112">
        <v>91</v>
      </c>
      <c r="B3875" s="763" t="s">
        <v>13671</v>
      </c>
      <c r="C3875" s="763" t="s">
        <v>3625</v>
      </c>
      <c r="D3875" s="763" t="s">
        <v>13672</v>
      </c>
      <c r="E3875" s="763" t="s">
        <v>3563</v>
      </c>
      <c r="F3875" s="763" t="s">
        <v>736</v>
      </c>
      <c r="G3875" s="763" t="s">
        <v>3852</v>
      </c>
      <c r="H3875" s="714">
        <v>45219</v>
      </c>
      <c r="I3875" s="764" t="s">
        <v>8530</v>
      </c>
      <c r="J3875" s="741" t="s">
        <v>4859</v>
      </c>
      <c r="K3875" s="708" t="s">
        <v>3586</v>
      </c>
      <c r="L3875" s="703">
        <v>1</v>
      </c>
    </row>
    <row r="3876" spans="1:12" s="230" customFormat="1" ht="18.95" customHeight="1" outlineLevel="2" x14ac:dyDescent="0.2">
      <c r="A3876" s="112">
        <v>92</v>
      </c>
      <c r="B3876" s="763" t="s">
        <v>13673</v>
      </c>
      <c r="C3876" s="763" t="s">
        <v>3625</v>
      </c>
      <c r="D3876" s="763" t="s">
        <v>13674</v>
      </c>
      <c r="E3876" s="763" t="s">
        <v>3563</v>
      </c>
      <c r="F3876" s="763" t="s">
        <v>736</v>
      </c>
      <c r="G3876" s="763" t="s">
        <v>6655</v>
      </c>
      <c r="H3876" s="714">
        <v>45219</v>
      </c>
      <c r="I3876" s="764" t="s">
        <v>8530</v>
      </c>
      <c r="J3876" s="710" t="s">
        <v>4859</v>
      </c>
      <c r="K3876" s="708" t="s">
        <v>3586</v>
      </c>
      <c r="L3876" s="703">
        <v>1</v>
      </c>
    </row>
    <row r="3877" spans="1:12" s="230" customFormat="1" ht="18.95" customHeight="1" outlineLevel="2" x14ac:dyDescent="0.2">
      <c r="A3877" s="112">
        <v>93</v>
      </c>
      <c r="B3877" s="763" t="s">
        <v>13675</v>
      </c>
      <c r="C3877" s="763" t="s">
        <v>3625</v>
      </c>
      <c r="D3877" s="763" t="s">
        <v>13652</v>
      </c>
      <c r="E3877" s="763" t="s">
        <v>3563</v>
      </c>
      <c r="F3877" s="763" t="s">
        <v>248</v>
      </c>
      <c r="G3877" s="763" t="s">
        <v>5986</v>
      </c>
      <c r="H3877" s="714">
        <v>45219</v>
      </c>
      <c r="I3877" s="764" t="s">
        <v>8522</v>
      </c>
      <c r="J3877" s="741" t="s">
        <v>4859</v>
      </c>
      <c r="K3877" s="708" t="s">
        <v>3586</v>
      </c>
      <c r="L3877" s="703">
        <v>1</v>
      </c>
    </row>
    <row r="3878" spans="1:12" s="230" customFormat="1" ht="18.95" customHeight="1" outlineLevel="2" x14ac:dyDescent="0.2">
      <c r="A3878" s="112">
        <v>94</v>
      </c>
      <c r="B3878" s="763" t="s">
        <v>13676</v>
      </c>
      <c r="C3878" s="763" t="s">
        <v>3625</v>
      </c>
      <c r="D3878" s="763" t="s">
        <v>13677</v>
      </c>
      <c r="E3878" s="763" t="s">
        <v>3563</v>
      </c>
      <c r="F3878" s="763" t="s">
        <v>248</v>
      </c>
      <c r="G3878" s="763" t="s">
        <v>5986</v>
      </c>
      <c r="H3878" s="714">
        <v>45219</v>
      </c>
      <c r="I3878" s="764" t="s">
        <v>8522</v>
      </c>
      <c r="J3878" s="710" t="s">
        <v>4859</v>
      </c>
      <c r="K3878" s="708" t="s">
        <v>3586</v>
      </c>
      <c r="L3878" s="703">
        <v>1</v>
      </c>
    </row>
    <row r="3879" spans="1:12" s="230" customFormat="1" ht="18.95" customHeight="1" outlineLevel="2" x14ac:dyDescent="0.2">
      <c r="A3879" s="112">
        <v>95</v>
      </c>
      <c r="B3879" s="763" t="s">
        <v>13678</v>
      </c>
      <c r="C3879" s="763" t="s">
        <v>3625</v>
      </c>
      <c r="D3879" s="763" t="s">
        <v>13679</v>
      </c>
      <c r="E3879" s="763" t="s">
        <v>3563</v>
      </c>
      <c r="F3879" s="763" t="s">
        <v>248</v>
      </c>
      <c r="G3879" s="763" t="s">
        <v>5986</v>
      </c>
      <c r="H3879" s="714">
        <v>45219</v>
      </c>
      <c r="I3879" s="764" t="s">
        <v>8522</v>
      </c>
      <c r="J3879" s="741" t="s">
        <v>4859</v>
      </c>
      <c r="K3879" s="708" t="s">
        <v>3586</v>
      </c>
      <c r="L3879" s="703">
        <v>1</v>
      </c>
    </row>
    <row r="3880" spans="1:12" s="230" customFormat="1" ht="18.95" customHeight="1" outlineLevel="2" x14ac:dyDescent="0.2">
      <c r="A3880" s="112">
        <v>96</v>
      </c>
      <c r="B3880" s="763" t="s">
        <v>13680</v>
      </c>
      <c r="C3880" s="763" t="s">
        <v>3625</v>
      </c>
      <c r="D3880" s="763" t="s">
        <v>8526</v>
      </c>
      <c r="E3880" s="763" t="s">
        <v>3563</v>
      </c>
      <c r="F3880" s="763" t="s">
        <v>248</v>
      </c>
      <c r="G3880" s="763" t="s">
        <v>3852</v>
      </c>
      <c r="H3880" s="714">
        <v>45219</v>
      </c>
      <c r="I3880" s="764" t="s">
        <v>8522</v>
      </c>
      <c r="J3880" s="741" t="s">
        <v>4859</v>
      </c>
      <c r="K3880" s="708" t="s">
        <v>3586</v>
      </c>
      <c r="L3880" s="703">
        <v>1</v>
      </c>
    </row>
    <row r="3881" spans="1:12" s="230" customFormat="1" ht="18.95" customHeight="1" outlineLevel="2" x14ac:dyDescent="0.2">
      <c r="A3881" s="112">
        <v>97</v>
      </c>
      <c r="B3881" s="763" t="s">
        <v>13681</v>
      </c>
      <c r="C3881" s="763" t="s">
        <v>3625</v>
      </c>
      <c r="D3881" s="763" t="s">
        <v>13682</v>
      </c>
      <c r="E3881" s="763" t="s">
        <v>3563</v>
      </c>
      <c r="F3881" s="763" t="s">
        <v>248</v>
      </c>
      <c r="G3881" s="763" t="s">
        <v>4193</v>
      </c>
      <c r="H3881" s="714">
        <v>45219</v>
      </c>
      <c r="I3881" s="764" t="s">
        <v>8522</v>
      </c>
      <c r="J3881" s="741" t="s">
        <v>4859</v>
      </c>
      <c r="K3881" s="708" t="s">
        <v>3586</v>
      </c>
      <c r="L3881" s="703">
        <v>1</v>
      </c>
    </row>
    <row r="3882" spans="1:12" s="230" customFormat="1" ht="18.95" customHeight="1" outlineLevel="2" thickBot="1" x14ac:dyDescent="0.25">
      <c r="A3882" s="112">
        <v>98</v>
      </c>
      <c r="B3882" s="763" t="s">
        <v>13683</v>
      </c>
      <c r="C3882" s="763" t="s">
        <v>3625</v>
      </c>
      <c r="D3882" s="763" t="s">
        <v>13532</v>
      </c>
      <c r="E3882" s="763" t="s">
        <v>3563</v>
      </c>
      <c r="F3882" s="763" t="s">
        <v>248</v>
      </c>
      <c r="G3882" s="763" t="s">
        <v>4191</v>
      </c>
      <c r="H3882" s="714">
        <v>45219</v>
      </c>
      <c r="I3882" s="764" t="s">
        <v>8522</v>
      </c>
      <c r="J3882" s="741" t="s">
        <v>4859</v>
      </c>
      <c r="K3882" s="708" t="s">
        <v>3586</v>
      </c>
      <c r="L3882" s="703">
        <v>1</v>
      </c>
    </row>
    <row r="3883" spans="1:12" s="230" customFormat="1" ht="19.5" outlineLevel="1" thickBot="1" x14ac:dyDescent="0.25">
      <c r="A3883" s="723" t="s">
        <v>49</v>
      </c>
      <c r="B3883" s="427"/>
      <c r="C3883" s="829" t="s">
        <v>39</v>
      </c>
      <c r="D3883" s="830"/>
      <c r="E3883" s="830"/>
      <c r="F3883" s="830"/>
      <c r="G3883" s="830"/>
      <c r="H3883" s="830"/>
      <c r="I3883" s="831"/>
      <c r="J3883" s="500"/>
      <c r="K3883" s="424"/>
      <c r="L3883" s="500">
        <f>SUM(L3884:L4034)</f>
        <v>151</v>
      </c>
    </row>
    <row r="3884" spans="1:12" s="230" customFormat="1" ht="51" outlineLevel="2" x14ac:dyDescent="0.2">
      <c r="A3884" s="728">
        <v>1</v>
      </c>
      <c r="B3884" s="743" t="s">
        <v>13684</v>
      </c>
      <c r="C3884" s="743" t="s">
        <v>13685</v>
      </c>
      <c r="D3884" s="743" t="s">
        <v>13686</v>
      </c>
      <c r="E3884" s="743" t="s">
        <v>8626</v>
      </c>
      <c r="F3884" s="743" t="s">
        <v>13687</v>
      </c>
      <c r="G3884" s="743" t="s">
        <v>4175</v>
      </c>
      <c r="H3884" s="722" t="s">
        <v>9346</v>
      </c>
      <c r="I3884" s="729" t="s">
        <v>13688</v>
      </c>
      <c r="J3884" s="744" t="s">
        <v>4859</v>
      </c>
      <c r="K3884" s="745" t="s">
        <v>3586</v>
      </c>
      <c r="L3884" s="737">
        <v>1</v>
      </c>
    </row>
    <row r="3885" spans="1:12" s="230" customFormat="1" ht="51" outlineLevel="2" x14ac:dyDescent="0.2">
      <c r="A3885" s="426">
        <v>2</v>
      </c>
      <c r="B3885" s="746" t="s">
        <v>13689</v>
      </c>
      <c r="C3885" s="746" t="s">
        <v>13685</v>
      </c>
      <c r="D3885" s="746" t="s">
        <v>13686</v>
      </c>
      <c r="E3885" s="746" t="s">
        <v>8626</v>
      </c>
      <c r="F3885" s="746" t="s">
        <v>13690</v>
      </c>
      <c r="G3885" s="746" t="s">
        <v>4177</v>
      </c>
      <c r="H3885" s="747" t="s">
        <v>9346</v>
      </c>
      <c r="I3885" s="748" t="s">
        <v>13688</v>
      </c>
      <c r="J3885" s="741" t="s">
        <v>4859</v>
      </c>
      <c r="K3885" s="742" t="s">
        <v>3586</v>
      </c>
      <c r="L3885" s="749">
        <v>1</v>
      </c>
    </row>
    <row r="3886" spans="1:12" s="230" customFormat="1" ht="51" outlineLevel="2" x14ac:dyDescent="0.2">
      <c r="A3886" s="426">
        <v>3</v>
      </c>
      <c r="B3886" s="746" t="s">
        <v>13691</v>
      </c>
      <c r="C3886" s="746" t="s">
        <v>13685</v>
      </c>
      <c r="D3886" s="746" t="s">
        <v>13686</v>
      </c>
      <c r="E3886" s="746" t="s">
        <v>8626</v>
      </c>
      <c r="F3886" s="746" t="s">
        <v>13692</v>
      </c>
      <c r="G3886" s="746" t="s">
        <v>4175</v>
      </c>
      <c r="H3886" s="747" t="s">
        <v>9346</v>
      </c>
      <c r="I3886" s="748" t="s">
        <v>13688</v>
      </c>
      <c r="J3886" s="741" t="s">
        <v>4859</v>
      </c>
      <c r="K3886" s="742" t="s">
        <v>3586</v>
      </c>
      <c r="L3886" s="749">
        <v>1</v>
      </c>
    </row>
    <row r="3887" spans="1:12" s="230" customFormat="1" ht="51" outlineLevel="2" x14ac:dyDescent="0.2">
      <c r="A3887" s="728">
        <v>4</v>
      </c>
      <c r="B3887" s="746" t="s">
        <v>13693</v>
      </c>
      <c r="C3887" s="746" t="s">
        <v>13685</v>
      </c>
      <c r="D3887" s="746" t="s">
        <v>13686</v>
      </c>
      <c r="E3887" s="746" t="s">
        <v>8626</v>
      </c>
      <c r="F3887" s="746" t="s">
        <v>8555</v>
      </c>
      <c r="G3887" s="746" t="s">
        <v>4175</v>
      </c>
      <c r="H3887" s="747" t="s">
        <v>9346</v>
      </c>
      <c r="I3887" s="748" t="s">
        <v>13688</v>
      </c>
      <c r="J3887" s="741" t="s">
        <v>4859</v>
      </c>
      <c r="K3887" s="742" t="s">
        <v>3586</v>
      </c>
      <c r="L3887" s="749">
        <v>1</v>
      </c>
    </row>
    <row r="3888" spans="1:12" s="230" customFormat="1" ht="51" outlineLevel="2" x14ac:dyDescent="0.2">
      <c r="A3888" s="426">
        <v>5</v>
      </c>
      <c r="B3888" s="746" t="s">
        <v>13694</v>
      </c>
      <c r="C3888" s="746" t="s">
        <v>13685</v>
      </c>
      <c r="D3888" s="746" t="s">
        <v>13686</v>
      </c>
      <c r="E3888" s="746" t="s">
        <v>8626</v>
      </c>
      <c r="F3888" s="746" t="s">
        <v>8552</v>
      </c>
      <c r="G3888" s="746" t="s">
        <v>4177</v>
      </c>
      <c r="H3888" s="747" t="s">
        <v>9346</v>
      </c>
      <c r="I3888" s="748" t="s">
        <v>13688</v>
      </c>
      <c r="J3888" s="741" t="s">
        <v>4859</v>
      </c>
      <c r="K3888" s="742" t="s">
        <v>3586</v>
      </c>
      <c r="L3888" s="749">
        <v>1</v>
      </c>
    </row>
    <row r="3889" spans="1:12" s="230" customFormat="1" ht="51" outlineLevel="2" x14ac:dyDescent="0.2">
      <c r="A3889" s="426">
        <v>6</v>
      </c>
      <c r="B3889" s="746" t="s">
        <v>13695</v>
      </c>
      <c r="C3889" s="746" t="s">
        <v>13685</v>
      </c>
      <c r="D3889" s="746" t="s">
        <v>13686</v>
      </c>
      <c r="E3889" s="746" t="s">
        <v>8626</v>
      </c>
      <c r="F3889" s="746" t="s">
        <v>13696</v>
      </c>
      <c r="G3889" s="746" t="s">
        <v>4177</v>
      </c>
      <c r="H3889" s="747" t="s">
        <v>9346</v>
      </c>
      <c r="I3889" s="748" t="s">
        <v>13688</v>
      </c>
      <c r="J3889" s="741" t="s">
        <v>4859</v>
      </c>
      <c r="K3889" s="742" t="s">
        <v>3586</v>
      </c>
      <c r="L3889" s="749">
        <v>1</v>
      </c>
    </row>
    <row r="3890" spans="1:12" s="230" customFormat="1" ht="51" outlineLevel="2" x14ac:dyDescent="0.2">
      <c r="A3890" s="728">
        <v>7</v>
      </c>
      <c r="B3890" s="746" t="s">
        <v>13697</v>
      </c>
      <c r="C3890" s="746" t="s">
        <v>13685</v>
      </c>
      <c r="D3890" s="746" t="s">
        <v>13686</v>
      </c>
      <c r="E3890" s="746" t="s">
        <v>8626</v>
      </c>
      <c r="F3890" s="746" t="s">
        <v>13698</v>
      </c>
      <c r="G3890" s="746" t="s">
        <v>4177</v>
      </c>
      <c r="H3890" s="747" t="s">
        <v>9346</v>
      </c>
      <c r="I3890" s="748" t="s">
        <v>13688</v>
      </c>
      <c r="J3890" s="741" t="s">
        <v>4859</v>
      </c>
      <c r="K3890" s="742" t="s">
        <v>3586</v>
      </c>
      <c r="L3890" s="749">
        <v>1</v>
      </c>
    </row>
    <row r="3891" spans="1:12" s="230" customFormat="1" ht="51" outlineLevel="2" x14ac:dyDescent="0.2">
      <c r="A3891" s="426">
        <v>8</v>
      </c>
      <c r="B3891" s="746" t="s">
        <v>13699</v>
      </c>
      <c r="C3891" s="746" t="s">
        <v>13685</v>
      </c>
      <c r="D3891" s="746" t="s">
        <v>13686</v>
      </c>
      <c r="E3891" s="746" t="s">
        <v>8626</v>
      </c>
      <c r="F3891" s="746" t="s">
        <v>13700</v>
      </c>
      <c r="G3891" s="746" t="s">
        <v>4175</v>
      </c>
      <c r="H3891" s="747" t="s">
        <v>9346</v>
      </c>
      <c r="I3891" s="748" t="s">
        <v>13688</v>
      </c>
      <c r="J3891" s="741" t="s">
        <v>4859</v>
      </c>
      <c r="K3891" s="742" t="s">
        <v>3586</v>
      </c>
      <c r="L3891" s="749">
        <v>1</v>
      </c>
    </row>
    <row r="3892" spans="1:12" s="230" customFormat="1" ht="51" outlineLevel="2" x14ac:dyDescent="0.2">
      <c r="A3892" s="426">
        <v>9</v>
      </c>
      <c r="B3892" s="746" t="s">
        <v>13701</v>
      </c>
      <c r="C3892" s="746" t="s">
        <v>13685</v>
      </c>
      <c r="D3892" s="746" t="s">
        <v>13702</v>
      </c>
      <c r="E3892" s="746" t="s">
        <v>8529</v>
      </c>
      <c r="F3892" s="746" t="s">
        <v>8542</v>
      </c>
      <c r="G3892" s="746" t="s">
        <v>4177</v>
      </c>
      <c r="H3892" s="747" t="s">
        <v>9346</v>
      </c>
      <c r="I3892" s="748" t="s">
        <v>13688</v>
      </c>
      <c r="J3892" s="741" t="s">
        <v>4859</v>
      </c>
      <c r="K3892" s="742" t="s">
        <v>3586</v>
      </c>
      <c r="L3892" s="749">
        <v>1</v>
      </c>
    </row>
    <row r="3893" spans="1:12" s="230" customFormat="1" ht="51" outlineLevel="2" x14ac:dyDescent="0.2">
      <c r="A3893" s="728">
        <v>10</v>
      </c>
      <c r="B3893" s="746" t="s">
        <v>13703</v>
      </c>
      <c r="C3893" s="746" t="s">
        <v>13685</v>
      </c>
      <c r="D3893" s="746" t="s">
        <v>13704</v>
      </c>
      <c r="E3893" s="746" t="s">
        <v>3600</v>
      </c>
      <c r="F3893" s="746" t="s">
        <v>13705</v>
      </c>
      <c r="G3893" s="746" t="s">
        <v>4175</v>
      </c>
      <c r="H3893" s="747" t="s">
        <v>9346</v>
      </c>
      <c r="I3893" s="748" t="s">
        <v>13688</v>
      </c>
      <c r="J3893" s="741" t="s">
        <v>4859</v>
      </c>
      <c r="K3893" s="742" t="s">
        <v>3586</v>
      </c>
      <c r="L3893" s="749">
        <v>1</v>
      </c>
    </row>
    <row r="3894" spans="1:12" s="230" customFormat="1" ht="51" outlineLevel="2" x14ac:dyDescent="0.2">
      <c r="A3894" s="426">
        <v>11</v>
      </c>
      <c r="B3894" s="746" t="s">
        <v>13706</v>
      </c>
      <c r="C3894" s="746" t="s">
        <v>13685</v>
      </c>
      <c r="D3894" s="746" t="s">
        <v>13704</v>
      </c>
      <c r="E3894" s="746" t="s">
        <v>3600</v>
      </c>
      <c r="F3894" s="746" t="s">
        <v>13707</v>
      </c>
      <c r="G3894" s="746" t="s">
        <v>4175</v>
      </c>
      <c r="H3894" s="747" t="s">
        <v>9346</v>
      </c>
      <c r="I3894" s="748" t="s">
        <v>13688</v>
      </c>
      <c r="J3894" s="741" t="s">
        <v>4859</v>
      </c>
      <c r="K3894" s="742" t="s">
        <v>3586</v>
      </c>
      <c r="L3894" s="749">
        <v>1</v>
      </c>
    </row>
    <row r="3895" spans="1:12" s="230" customFormat="1" ht="51" outlineLevel="2" x14ac:dyDescent="0.2">
      <c r="A3895" s="426">
        <v>12</v>
      </c>
      <c r="B3895" s="746" t="s">
        <v>13708</v>
      </c>
      <c r="C3895" s="746" t="s">
        <v>13685</v>
      </c>
      <c r="D3895" s="746" t="s">
        <v>13709</v>
      </c>
      <c r="E3895" s="746" t="s">
        <v>13710</v>
      </c>
      <c r="F3895" s="746" t="s">
        <v>13711</v>
      </c>
      <c r="G3895" s="746" t="s">
        <v>4177</v>
      </c>
      <c r="H3895" s="747" t="s">
        <v>9346</v>
      </c>
      <c r="I3895" s="748" t="s">
        <v>13688</v>
      </c>
      <c r="J3895" s="741" t="s">
        <v>4859</v>
      </c>
      <c r="K3895" s="742" t="s">
        <v>3586</v>
      </c>
      <c r="L3895" s="749">
        <v>1</v>
      </c>
    </row>
    <row r="3896" spans="1:12" s="230" customFormat="1" ht="51" outlineLevel="2" x14ac:dyDescent="0.2">
      <c r="A3896" s="728">
        <v>13</v>
      </c>
      <c r="B3896" s="746" t="s">
        <v>13712</v>
      </c>
      <c r="C3896" s="746" t="s">
        <v>13685</v>
      </c>
      <c r="D3896" s="746" t="s">
        <v>13709</v>
      </c>
      <c r="E3896" s="746" t="s">
        <v>3357</v>
      </c>
      <c r="F3896" s="746" t="s">
        <v>8555</v>
      </c>
      <c r="G3896" s="746" t="s">
        <v>4175</v>
      </c>
      <c r="H3896" s="747" t="s">
        <v>9346</v>
      </c>
      <c r="I3896" s="748" t="s">
        <v>13688</v>
      </c>
      <c r="J3896" s="741" t="s">
        <v>4859</v>
      </c>
      <c r="K3896" s="742" t="s">
        <v>3586</v>
      </c>
      <c r="L3896" s="749">
        <v>1</v>
      </c>
    </row>
    <row r="3897" spans="1:12" s="230" customFormat="1" ht="51" outlineLevel="2" x14ac:dyDescent="0.2">
      <c r="A3897" s="426">
        <v>14</v>
      </c>
      <c r="B3897" s="746" t="s">
        <v>13713</v>
      </c>
      <c r="C3897" s="746" t="s">
        <v>13685</v>
      </c>
      <c r="D3897" s="746" t="s">
        <v>13702</v>
      </c>
      <c r="E3897" s="746" t="s">
        <v>2238</v>
      </c>
      <c r="F3897" s="746" t="s">
        <v>13714</v>
      </c>
      <c r="G3897" s="746" t="s">
        <v>4177</v>
      </c>
      <c r="H3897" s="747" t="s">
        <v>9346</v>
      </c>
      <c r="I3897" s="748" t="s">
        <v>13688</v>
      </c>
      <c r="J3897" s="741" t="s">
        <v>4859</v>
      </c>
      <c r="K3897" s="742" t="s">
        <v>3586</v>
      </c>
      <c r="L3897" s="749">
        <v>1</v>
      </c>
    </row>
    <row r="3898" spans="1:12" s="230" customFormat="1" ht="51" outlineLevel="2" x14ac:dyDescent="0.2">
      <c r="A3898" s="426">
        <v>15</v>
      </c>
      <c r="B3898" s="746" t="s">
        <v>13715</v>
      </c>
      <c r="C3898" s="746" t="s">
        <v>13685</v>
      </c>
      <c r="D3898" s="746" t="s">
        <v>13702</v>
      </c>
      <c r="E3898" s="746" t="s">
        <v>2238</v>
      </c>
      <c r="F3898" s="746" t="s">
        <v>13716</v>
      </c>
      <c r="G3898" s="746" t="s">
        <v>4177</v>
      </c>
      <c r="H3898" s="747" t="s">
        <v>9346</v>
      </c>
      <c r="I3898" s="748" t="s">
        <v>13688</v>
      </c>
      <c r="J3898" s="741" t="s">
        <v>4859</v>
      </c>
      <c r="K3898" s="742" t="s">
        <v>3586</v>
      </c>
      <c r="L3898" s="749">
        <v>1</v>
      </c>
    </row>
    <row r="3899" spans="1:12" s="230" customFormat="1" ht="51" outlineLevel="2" x14ac:dyDescent="0.2">
      <c r="A3899" s="728">
        <v>16</v>
      </c>
      <c r="B3899" s="746" t="s">
        <v>13717</v>
      </c>
      <c r="C3899" s="746" t="s">
        <v>13685</v>
      </c>
      <c r="D3899" s="746" t="s">
        <v>13702</v>
      </c>
      <c r="E3899" s="746" t="s">
        <v>2238</v>
      </c>
      <c r="F3899" s="746" t="s">
        <v>13718</v>
      </c>
      <c r="G3899" s="746" t="s">
        <v>4175</v>
      </c>
      <c r="H3899" s="747" t="s">
        <v>9346</v>
      </c>
      <c r="I3899" s="748" t="s">
        <v>13688</v>
      </c>
      <c r="J3899" s="741" t="s">
        <v>4859</v>
      </c>
      <c r="K3899" s="742" t="s">
        <v>3586</v>
      </c>
      <c r="L3899" s="749">
        <v>1</v>
      </c>
    </row>
    <row r="3900" spans="1:12" s="230" customFormat="1" ht="51" outlineLevel="2" x14ac:dyDescent="0.2">
      <c r="A3900" s="426">
        <v>17</v>
      </c>
      <c r="B3900" s="746" t="s">
        <v>13719</v>
      </c>
      <c r="C3900" s="746" t="s">
        <v>13685</v>
      </c>
      <c r="D3900" s="746" t="s">
        <v>13702</v>
      </c>
      <c r="E3900" s="746" t="s">
        <v>2238</v>
      </c>
      <c r="F3900" s="746" t="s">
        <v>13720</v>
      </c>
      <c r="G3900" s="746" t="s">
        <v>4175</v>
      </c>
      <c r="H3900" s="747" t="s">
        <v>9346</v>
      </c>
      <c r="I3900" s="748" t="s">
        <v>13721</v>
      </c>
      <c r="J3900" s="741" t="s">
        <v>4859</v>
      </c>
      <c r="K3900" s="742" t="s">
        <v>3586</v>
      </c>
      <c r="L3900" s="749">
        <v>1</v>
      </c>
    </row>
    <row r="3901" spans="1:12" s="230" customFormat="1" ht="51" outlineLevel="2" x14ac:dyDescent="0.2">
      <c r="A3901" s="426">
        <v>18</v>
      </c>
      <c r="B3901" s="746" t="s">
        <v>13722</v>
      </c>
      <c r="C3901" s="746" t="s">
        <v>13685</v>
      </c>
      <c r="D3901" s="746" t="s">
        <v>13723</v>
      </c>
      <c r="E3901" s="746" t="s">
        <v>3632</v>
      </c>
      <c r="F3901" s="746" t="s">
        <v>8535</v>
      </c>
      <c r="G3901" s="746" t="s">
        <v>4175</v>
      </c>
      <c r="H3901" s="747" t="s">
        <v>9346</v>
      </c>
      <c r="I3901" s="748" t="s">
        <v>13721</v>
      </c>
      <c r="J3901" s="741" t="s">
        <v>4859</v>
      </c>
      <c r="K3901" s="742" t="s">
        <v>3586</v>
      </c>
      <c r="L3901" s="749">
        <v>1</v>
      </c>
    </row>
    <row r="3902" spans="1:12" s="230" customFormat="1" ht="51" outlineLevel="2" x14ac:dyDescent="0.2">
      <c r="A3902" s="728">
        <v>19</v>
      </c>
      <c r="B3902" s="746" t="s">
        <v>13724</v>
      </c>
      <c r="C3902" s="746" t="s">
        <v>13685</v>
      </c>
      <c r="D3902" s="746" t="s">
        <v>13704</v>
      </c>
      <c r="E3902" s="746" t="s">
        <v>3600</v>
      </c>
      <c r="F3902" s="746" t="s">
        <v>8544</v>
      </c>
      <c r="G3902" s="746" t="s">
        <v>4175</v>
      </c>
      <c r="H3902" s="747" t="s">
        <v>9346</v>
      </c>
      <c r="I3902" s="748" t="s">
        <v>13721</v>
      </c>
      <c r="J3902" s="741" t="s">
        <v>4859</v>
      </c>
      <c r="K3902" s="742" t="s">
        <v>3586</v>
      </c>
      <c r="L3902" s="749">
        <v>1</v>
      </c>
    </row>
    <row r="3903" spans="1:12" s="230" customFormat="1" ht="51" outlineLevel="2" x14ac:dyDescent="0.2">
      <c r="A3903" s="426">
        <v>20</v>
      </c>
      <c r="B3903" s="746" t="s">
        <v>13725</v>
      </c>
      <c r="C3903" s="746" t="s">
        <v>13685</v>
      </c>
      <c r="D3903" s="746" t="s">
        <v>13704</v>
      </c>
      <c r="E3903" s="746" t="s">
        <v>3600</v>
      </c>
      <c r="F3903" s="746" t="s">
        <v>13711</v>
      </c>
      <c r="G3903" s="746" t="s">
        <v>4175</v>
      </c>
      <c r="H3903" s="747" t="s">
        <v>9346</v>
      </c>
      <c r="I3903" s="748" t="s">
        <v>13721</v>
      </c>
      <c r="J3903" s="741" t="s">
        <v>4859</v>
      </c>
      <c r="K3903" s="742" t="s">
        <v>3586</v>
      </c>
      <c r="L3903" s="749">
        <v>1</v>
      </c>
    </row>
    <row r="3904" spans="1:12" s="230" customFormat="1" ht="51" outlineLevel="2" x14ac:dyDescent="0.2">
      <c r="A3904" s="426">
        <v>21</v>
      </c>
      <c r="B3904" s="746" t="s">
        <v>13726</v>
      </c>
      <c r="C3904" s="746" t="s">
        <v>13685</v>
      </c>
      <c r="D3904" s="746" t="s">
        <v>13704</v>
      </c>
      <c r="E3904" s="746" t="s">
        <v>3600</v>
      </c>
      <c r="F3904" s="746" t="s">
        <v>8551</v>
      </c>
      <c r="G3904" s="746" t="s">
        <v>4175</v>
      </c>
      <c r="H3904" s="747" t="s">
        <v>9346</v>
      </c>
      <c r="I3904" s="748" t="s">
        <v>13721</v>
      </c>
      <c r="J3904" s="741" t="s">
        <v>4859</v>
      </c>
      <c r="K3904" s="742" t="s">
        <v>3586</v>
      </c>
      <c r="L3904" s="749">
        <v>1</v>
      </c>
    </row>
    <row r="3905" spans="1:12" s="230" customFormat="1" ht="51" outlineLevel="2" x14ac:dyDescent="0.2">
      <c r="A3905" s="728">
        <v>22</v>
      </c>
      <c r="B3905" s="746" t="s">
        <v>13727</v>
      </c>
      <c r="C3905" s="746" t="s">
        <v>13685</v>
      </c>
      <c r="D3905" s="746" t="s">
        <v>13704</v>
      </c>
      <c r="E3905" s="746" t="s">
        <v>3600</v>
      </c>
      <c r="F3905" s="746" t="s">
        <v>8534</v>
      </c>
      <c r="G3905" s="746" t="s">
        <v>4175</v>
      </c>
      <c r="H3905" s="747" t="s">
        <v>9346</v>
      </c>
      <c r="I3905" s="748" t="s">
        <v>13721</v>
      </c>
      <c r="J3905" s="741" t="s">
        <v>4859</v>
      </c>
      <c r="K3905" s="742" t="s">
        <v>3586</v>
      </c>
      <c r="L3905" s="749">
        <v>1</v>
      </c>
    </row>
    <row r="3906" spans="1:12" s="230" customFormat="1" ht="51" outlineLevel="2" x14ac:dyDescent="0.2">
      <c r="A3906" s="426">
        <v>23</v>
      </c>
      <c r="B3906" s="746" t="s">
        <v>13728</v>
      </c>
      <c r="C3906" s="746" t="s">
        <v>13685</v>
      </c>
      <c r="D3906" s="746" t="s">
        <v>13704</v>
      </c>
      <c r="E3906" s="746" t="s">
        <v>3600</v>
      </c>
      <c r="F3906" s="746" t="s">
        <v>13729</v>
      </c>
      <c r="G3906" s="746" t="s">
        <v>4175</v>
      </c>
      <c r="H3906" s="747" t="s">
        <v>9346</v>
      </c>
      <c r="I3906" s="748" t="s">
        <v>13721</v>
      </c>
      <c r="J3906" s="741" t="s">
        <v>4859</v>
      </c>
      <c r="K3906" s="742" t="s">
        <v>3586</v>
      </c>
      <c r="L3906" s="749">
        <v>1</v>
      </c>
    </row>
    <row r="3907" spans="1:12" s="230" customFormat="1" ht="51" outlineLevel="2" x14ac:dyDescent="0.2">
      <c r="A3907" s="426">
        <v>24</v>
      </c>
      <c r="B3907" s="746" t="s">
        <v>13730</v>
      </c>
      <c r="C3907" s="746" t="s">
        <v>13685</v>
      </c>
      <c r="D3907" s="746" t="s">
        <v>13704</v>
      </c>
      <c r="E3907" s="746" t="s">
        <v>3600</v>
      </c>
      <c r="F3907" s="746" t="s">
        <v>8535</v>
      </c>
      <c r="G3907" s="746" t="s">
        <v>4175</v>
      </c>
      <c r="H3907" s="747" t="s">
        <v>9346</v>
      </c>
      <c r="I3907" s="748" t="s">
        <v>13721</v>
      </c>
      <c r="J3907" s="741" t="s">
        <v>4859</v>
      </c>
      <c r="K3907" s="742" t="s">
        <v>3586</v>
      </c>
      <c r="L3907" s="749">
        <v>1</v>
      </c>
    </row>
    <row r="3908" spans="1:12" s="230" customFormat="1" ht="51" outlineLevel="2" x14ac:dyDescent="0.2">
      <c r="A3908" s="728">
        <v>25</v>
      </c>
      <c r="B3908" s="746" t="s">
        <v>13731</v>
      </c>
      <c r="C3908" s="746" t="s">
        <v>13685</v>
      </c>
      <c r="D3908" s="746" t="s">
        <v>13704</v>
      </c>
      <c r="E3908" s="746" t="s">
        <v>3600</v>
      </c>
      <c r="F3908" s="746" t="s">
        <v>13732</v>
      </c>
      <c r="G3908" s="746" t="s">
        <v>4175</v>
      </c>
      <c r="H3908" s="747" t="s">
        <v>9346</v>
      </c>
      <c r="I3908" s="748" t="s">
        <v>13721</v>
      </c>
      <c r="J3908" s="741" t="s">
        <v>4859</v>
      </c>
      <c r="K3908" s="742" t="s">
        <v>3586</v>
      </c>
      <c r="L3908" s="749">
        <v>1</v>
      </c>
    </row>
    <row r="3909" spans="1:12" s="230" customFormat="1" ht="51" outlineLevel="2" x14ac:dyDescent="0.2">
      <c r="A3909" s="426">
        <v>26</v>
      </c>
      <c r="B3909" s="746" t="s">
        <v>13733</v>
      </c>
      <c r="C3909" s="746" t="s">
        <v>13685</v>
      </c>
      <c r="D3909" s="746" t="s">
        <v>13704</v>
      </c>
      <c r="E3909" s="746" t="s">
        <v>3600</v>
      </c>
      <c r="F3909" s="746" t="s">
        <v>13734</v>
      </c>
      <c r="G3909" s="746" t="s">
        <v>4175</v>
      </c>
      <c r="H3909" s="747" t="s">
        <v>9346</v>
      </c>
      <c r="I3909" s="748" t="s">
        <v>13721</v>
      </c>
      <c r="J3909" s="741" t="s">
        <v>4859</v>
      </c>
      <c r="K3909" s="742" t="s">
        <v>3586</v>
      </c>
      <c r="L3909" s="749">
        <v>1</v>
      </c>
    </row>
    <row r="3910" spans="1:12" s="230" customFormat="1" ht="51" outlineLevel="2" x14ac:dyDescent="0.2">
      <c r="A3910" s="426">
        <v>27</v>
      </c>
      <c r="B3910" s="746" t="s">
        <v>13735</v>
      </c>
      <c r="C3910" s="746" t="s">
        <v>13685</v>
      </c>
      <c r="D3910" s="746" t="s">
        <v>13704</v>
      </c>
      <c r="E3910" s="746" t="s">
        <v>3600</v>
      </c>
      <c r="F3910" s="746" t="s">
        <v>8540</v>
      </c>
      <c r="G3910" s="746" t="s">
        <v>4175</v>
      </c>
      <c r="H3910" s="747" t="s">
        <v>9346</v>
      </c>
      <c r="I3910" s="748" t="s">
        <v>13721</v>
      </c>
      <c r="J3910" s="741" t="s">
        <v>4859</v>
      </c>
      <c r="K3910" s="742" t="s">
        <v>3586</v>
      </c>
      <c r="L3910" s="749">
        <v>1</v>
      </c>
    </row>
    <row r="3911" spans="1:12" s="230" customFormat="1" ht="51" outlineLevel="2" x14ac:dyDescent="0.2">
      <c r="A3911" s="728">
        <v>28</v>
      </c>
      <c r="B3911" s="746" t="s">
        <v>13736</v>
      </c>
      <c r="C3911" s="746" t="s">
        <v>13685</v>
      </c>
      <c r="D3911" s="746" t="s">
        <v>13704</v>
      </c>
      <c r="E3911" s="746" t="s">
        <v>3600</v>
      </c>
      <c r="F3911" s="746" t="s">
        <v>13737</v>
      </c>
      <c r="G3911" s="746" t="s">
        <v>4175</v>
      </c>
      <c r="H3911" s="747" t="s">
        <v>9346</v>
      </c>
      <c r="I3911" s="748" t="s">
        <v>13721</v>
      </c>
      <c r="J3911" s="741" t="s">
        <v>4859</v>
      </c>
      <c r="K3911" s="742" t="s">
        <v>3586</v>
      </c>
      <c r="L3911" s="749">
        <v>1</v>
      </c>
    </row>
    <row r="3912" spans="1:12" s="230" customFormat="1" ht="51" outlineLevel="2" x14ac:dyDescent="0.2">
      <c r="A3912" s="426">
        <v>29</v>
      </c>
      <c r="B3912" s="746" t="s">
        <v>13738</v>
      </c>
      <c r="C3912" s="746" t="s">
        <v>13685</v>
      </c>
      <c r="D3912" s="746" t="s">
        <v>13704</v>
      </c>
      <c r="E3912" s="746" t="s">
        <v>3600</v>
      </c>
      <c r="F3912" s="746" t="s">
        <v>13739</v>
      </c>
      <c r="G3912" s="746" t="s">
        <v>4175</v>
      </c>
      <c r="H3912" s="747" t="s">
        <v>9346</v>
      </c>
      <c r="I3912" s="748" t="s">
        <v>13721</v>
      </c>
      <c r="J3912" s="741" t="s">
        <v>4859</v>
      </c>
      <c r="K3912" s="742" t="s">
        <v>3586</v>
      </c>
      <c r="L3912" s="749">
        <v>1</v>
      </c>
    </row>
    <row r="3913" spans="1:12" s="230" customFormat="1" ht="51" outlineLevel="2" x14ac:dyDescent="0.2">
      <c r="A3913" s="426">
        <v>30</v>
      </c>
      <c r="B3913" s="746" t="s">
        <v>13740</v>
      </c>
      <c r="C3913" s="746" t="s">
        <v>13685</v>
      </c>
      <c r="D3913" s="746" t="s">
        <v>13704</v>
      </c>
      <c r="E3913" s="746" t="s">
        <v>3600</v>
      </c>
      <c r="F3913" s="746" t="s">
        <v>13741</v>
      </c>
      <c r="G3913" s="746" t="s">
        <v>4175</v>
      </c>
      <c r="H3913" s="747" t="s">
        <v>9346</v>
      </c>
      <c r="I3913" s="748" t="s">
        <v>13721</v>
      </c>
      <c r="J3913" s="741" t="s">
        <v>4859</v>
      </c>
      <c r="K3913" s="742" t="s">
        <v>3586</v>
      </c>
      <c r="L3913" s="749">
        <v>1</v>
      </c>
    </row>
    <row r="3914" spans="1:12" s="230" customFormat="1" ht="51" outlineLevel="2" x14ac:dyDescent="0.2">
      <c r="A3914" s="728">
        <v>31</v>
      </c>
      <c r="B3914" s="746" t="s">
        <v>13742</v>
      </c>
      <c r="C3914" s="746" t="s">
        <v>13685</v>
      </c>
      <c r="D3914" s="746" t="s">
        <v>13704</v>
      </c>
      <c r="E3914" s="746" t="s">
        <v>3600</v>
      </c>
      <c r="F3914" s="746" t="s">
        <v>13743</v>
      </c>
      <c r="G3914" s="746" t="s">
        <v>4175</v>
      </c>
      <c r="H3914" s="747" t="s">
        <v>9346</v>
      </c>
      <c r="I3914" s="748" t="s">
        <v>13721</v>
      </c>
      <c r="J3914" s="741" t="s">
        <v>4859</v>
      </c>
      <c r="K3914" s="742" t="s">
        <v>3586</v>
      </c>
      <c r="L3914" s="749">
        <v>1</v>
      </c>
    </row>
    <row r="3915" spans="1:12" s="230" customFormat="1" ht="51" outlineLevel="2" x14ac:dyDescent="0.2">
      <c r="A3915" s="426">
        <v>32</v>
      </c>
      <c r="B3915" s="746" t="s">
        <v>13744</v>
      </c>
      <c r="C3915" s="746" t="s">
        <v>13685</v>
      </c>
      <c r="D3915" s="746" t="s">
        <v>13704</v>
      </c>
      <c r="E3915" s="746" t="s">
        <v>3600</v>
      </c>
      <c r="F3915" s="746" t="s">
        <v>13745</v>
      </c>
      <c r="G3915" s="746" t="s">
        <v>4175</v>
      </c>
      <c r="H3915" s="747" t="s">
        <v>9346</v>
      </c>
      <c r="I3915" s="748" t="s">
        <v>13746</v>
      </c>
      <c r="J3915" s="741" t="s">
        <v>4859</v>
      </c>
      <c r="K3915" s="742" t="s">
        <v>3586</v>
      </c>
      <c r="L3915" s="749">
        <v>1</v>
      </c>
    </row>
    <row r="3916" spans="1:12" s="230" customFormat="1" ht="51" outlineLevel="2" x14ac:dyDescent="0.2">
      <c r="A3916" s="426">
        <v>33</v>
      </c>
      <c r="B3916" s="746" t="s">
        <v>13747</v>
      </c>
      <c r="C3916" s="746" t="s">
        <v>13685</v>
      </c>
      <c r="D3916" s="746" t="s">
        <v>13704</v>
      </c>
      <c r="E3916" s="746" t="s">
        <v>3600</v>
      </c>
      <c r="F3916" s="746" t="s">
        <v>13748</v>
      </c>
      <c r="G3916" s="746" t="s">
        <v>4175</v>
      </c>
      <c r="H3916" s="747" t="s">
        <v>9346</v>
      </c>
      <c r="I3916" s="748" t="s">
        <v>13746</v>
      </c>
      <c r="J3916" s="741" t="s">
        <v>4859</v>
      </c>
      <c r="K3916" s="742" t="s">
        <v>3586</v>
      </c>
      <c r="L3916" s="749">
        <v>1</v>
      </c>
    </row>
    <row r="3917" spans="1:12" s="230" customFormat="1" ht="51" outlineLevel="2" x14ac:dyDescent="0.2">
      <c r="A3917" s="728">
        <v>34</v>
      </c>
      <c r="B3917" s="746" t="s">
        <v>13749</v>
      </c>
      <c r="C3917" s="746" t="s">
        <v>13685</v>
      </c>
      <c r="D3917" s="746" t="s">
        <v>13704</v>
      </c>
      <c r="E3917" s="746" t="s">
        <v>3600</v>
      </c>
      <c r="F3917" s="746" t="s">
        <v>13750</v>
      </c>
      <c r="G3917" s="746" t="s">
        <v>4175</v>
      </c>
      <c r="H3917" s="747" t="s">
        <v>9346</v>
      </c>
      <c r="I3917" s="748" t="s">
        <v>13746</v>
      </c>
      <c r="J3917" s="741" t="s">
        <v>4859</v>
      </c>
      <c r="K3917" s="742" t="s">
        <v>3586</v>
      </c>
      <c r="L3917" s="749">
        <v>1</v>
      </c>
    </row>
    <row r="3918" spans="1:12" s="230" customFormat="1" ht="51" outlineLevel="2" x14ac:dyDescent="0.2">
      <c r="A3918" s="426">
        <v>35</v>
      </c>
      <c r="B3918" s="746" t="s">
        <v>13751</v>
      </c>
      <c r="C3918" s="746" t="s">
        <v>13685</v>
      </c>
      <c r="D3918" s="746" t="s">
        <v>13704</v>
      </c>
      <c r="E3918" s="746" t="s">
        <v>3600</v>
      </c>
      <c r="F3918" s="746" t="s">
        <v>8539</v>
      </c>
      <c r="G3918" s="746" t="s">
        <v>4175</v>
      </c>
      <c r="H3918" s="747" t="s">
        <v>9346</v>
      </c>
      <c r="I3918" s="748" t="s">
        <v>13746</v>
      </c>
      <c r="J3918" s="741" t="s">
        <v>4859</v>
      </c>
      <c r="K3918" s="742" t="s">
        <v>3586</v>
      </c>
      <c r="L3918" s="749">
        <v>1</v>
      </c>
    </row>
    <row r="3919" spans="1:12" s="230" customFormat="1" ht="51" outlineLevel="2" x14ac:dyDescent="0.2">
      <c r="A3919" s="426">
        <v>36</v>
      </c>
      <c r="B3919" s="746" t="s">
        <v>13752</v>
      </c>
      <c r="C3919" s="746" t="s">
        <v>13685</v>
      </c>
      <c r="D3919" s="746" t="s">
        <v>13704</v>
      </c>
      <c r="E3919" s="746" t="s">
        <v>3600</v>
      </c>
      <c r="F3919" s="746" t="s">
        <v>8536</v>
      </c>
      <c r="G3919" s="746" t="s">
        <v>4175</v>
      </c>
      <c r="H3919" s="747" t="s">
        <v>9346</v>
      </c>
      <c r="I3919" s="748" t="s">
        <v>13746</v>
      </c>
      <c r="J3919" s="741" t="s">
        <v>4859</v>
      </c>
      <c r="K3919" s="742" t="s">
        <v>3586</v>
      </c>
      <c r="L3919" s="749">
        <v>1</v>
      </c>
    </row>
    <row r="3920" spans="1:12" s="230" customFormat="1" ht="51" outlineLevel="2" x14ac:dyDescent="0.2">
      <c r="A3920" s="728">
        <v>37</v>
      </c>
      <c r="B3920" s="746" t="s">
        <v>13753</v>
      </c>
      <c r="C3920" s="746" t="s">
        <v>13685</v>
      </c>
      <c r="D3920" s="746" t="s">
        <v>13704</v>
      </c>
      <c r="E3920" s="746" t="s">
        <v>3600</v>
      </c>
      <c r="F3920" s="746" t="s">
        <v>13754</v>
      </c>
      <c r="G3920" s="746" t="s">
        <v>4175</v>
      </c>
      <c r="H3920" s="747" t="s">
        <v>9346</v>
      </c>
      <c r="I3920" s="748" t="s">
        <v>13746</v>
      </c>
      <c r="J3920" s="741" t="s">
        <v>4859</v>
      </c>
      <c r="K3920" s="742" t="s">
        <v>3586</v>
      </c>
      <c r="L3920" s="749">
        <v>1</v>
      </c>
    </row>
    <row r="3921" spans="1:12" s="230" customFormat="1" ht="51" outlineLevel="2" x14ac:dyDescent="0.2">
      <c r="A3921" s="426">
        <v>38</v>
      </c>
      <c r="B3921" s="746" t="s">
        <v>13755</v>
      </c>
      <c r="C3921" s="746" t="s">
        <v>13685</v>
      </c>
      <c r="D3921" s="746" t="s">
        <v>13704</v>
      </c>
      <c r="E3921" s="746" t="s">
        <v>3600</v>
      </c>
      <c r="F3921" s="746" t="s">
        <v>8635</v>
      </c>
      <c r="G3921" s="746" t="s">
        <v>13756</v>
      </c>
      <c r="H3921" s="747" t="s">
        <v>9346</v>
      </c>
      <c r="I3921" s="748" t="s">
        <v>13746</v>
      </c>
      <c r="J3921" s="741" t="s">
        <v>4859</v>
      </c>
      <c r="K3921" s="742" t="s">
        <v>3586</v>
      </c>
      <c r="L3921" s="749">
        <v>1</v>
      </c>
    </row>
    <row r="3922" spans="1:12" s="230" customFormat="1" ht="51" outlineLevel="2" x14ac:dyDescent="0.2">
      <c r="A3922" s="426">
        <v>39</v>
      </c>
      <c r="B3922" s="746" t="s">
        <v>13757</v>
      </c>
      <c r="C3922" s="746" t="s">
        <v>13685</v>
      </c>
      <c r="D3922" s="746" t="s">
        <v>13704</v>
      </c>
      <c r="E3922" s="746" t="s">
        <v>3600</v>
      </c>
      <c r="F3922" s="746" t="s">
        <v>13758</v>
      </c>
      <c r="G3922" s="746" t="s">
        <v>4175</v>
      </c>
      <c r="H3922" s="747" t="s">
        <v>9346</v>
      </c>
      <c r="I3922" s="748" t="s">
        <v>13746</v>
      </c>
      <c r="J3922" s="741" t="s">
        <v>4859</v>
      </c>
      <c r="K3922" s="742" t="s">
        <v>3586</v>
      </c>
      <c r="L3922" s="749">
        <v>1</v>
      </c>
    </row>
    <row r="3923" spans="1:12" s="230" customFormat="1" ht="51" outlineLevel="2" x14ac:dyDescent="0.2">
      <c r="A3923" s="728">
        <v>40</v>
      </c>
      <c r="B3923" s="746" t="s">
        <v>13759</v>
      </c>
      <c r="C3923" s="746" t="s">
        <v>13685</v>
      </c>
      <c r="D3923" s="746" t="s">
        <v>13704</v>
      </c>
      <c r="E3923" s="746" t="s">
        <v>3600</v>
      </c>
      <c r="F3923" s="746" t="s">
        <v>13760</v>
      </c>
      <c r="G3923" s="746" t="s">
        <v>4175</v>
      </c>
      <c r="H3923" s="747" t="s">
        <v>9346</v>
      </c>
      <c r="I3923" s="748" t="s">
        <v>13746</v>
      </c>
      <c r="J3923" s="741" t="s">
        <v>4859</v>
      </c>
      <c r="K3923" s="742" t="s">
        <v>3586</v>
      </c>
      <c r="L3923" s="749">
        <v>1</v>
      </c>
    </row>
    <row r="3924" spans="1:12" s="230" customFormat="1" ht="51" outlineLevel="2" x14ac:dyDescent="0.2">
      <c r="A3924" s="426">
        <v>41</v>
      </c>
      <c r="B3924" s="746" t="s">
        <v>13761</v>
      </c>
      <c r="C3924" s="746" t="s">
        <v>13685</v>
      </c>
      <c r="D3924" s="746" t="s">
        <v>13704</v>
      </c>
      <c r="E3924" s="746" t="s">
        <v>3600</v>
      </c>
      <c r="F3924" s="746" t="s">
        <v>13762</v>
      </c>
      <c r="G3924" s="746" t="s">
        <v>4175</v>
      </c>
      <c r="H3924" s="747" t="s">
        <v>9346</v>
      </c>
      <c r="I3924" s="748" t="s">
        <v>13746</v>
      </c>
      <c r="J3924" s="741" t="s">
        <v>4859</v>
      </c>
      <c r="K3924" s="742" t="s">
        <v>3586</v>
      </c>
      <c r="L3924" s="749">
        <v>1</v>
      </c>
    </row>
    <row r="3925" spans="1:12" s="230" customFormat="1" ht="51" outlineLevel="2" x14ac:dyDescent="0.2">
      <c r="A3925" s="426">
        <v>42</v>
      </c>
      <c r="B3925" s="746" t="s">
        <v>13763</v>
      </c>
      <c r="C3925" s="746" t="s">
        <v>13685</v>
      </c>
      <c r="D3925" s="746" t="s">
        <v>13704</v>
      </c>
      <c r="E3925" s="746" t="s">
        <v>3600</v>
      </c>
      <c r="F3925" s="746" t="s">
        <v>13687</v>
      </c>
      <c r="G3925" s="746" t="s">
        <v>4175</v>
      </c>
      <c r="H3925" s="747" t="s">
        <v>9346</v>
      </c>
      <c r="I3925" s="748" t="s">
        <v>13746</v>
      </c>
      <c r="J3925" s="741" t="s">
        <v>4859</v>
      </c>
      <c r="K3925" s="742" t="s">
        <v>3586</v>
      </c>
      <c r="L3925" s="749">
        <v>1</v>
      </c>
    </row>
    <row r="3926" spans="1:12" s="230" customFormat="1" ht="51" outlineLevel="2" x14ac:dyDescent="0.2">
      <c r="A3926" s="728">
        <v>43</v>
      </c>
      <c r="B3926" s="746" t="s">
        <v>13764</v>
      </c>
      <c r="C3926" s="746" t="s">
        <v>13685</v>
      </c>
      <c r="D3926" s="746" t="s">
        <v>13704</v>
      </c>
      <c r="E3926" s="746" t="s">
        <v>3600</v>
      </c>
      <c r="F3926" s="746" t="s">
        <v>13765</v>
      </c>
      <c r="G3926" s="746" t="s">
        <v>4175</v>
      </c>
      <c r="H3926" s="747" t="s">
        <v>9346</v>
      </c>
      <c r="I3926" s="748" t="s">
        <v>13746</v>
      </c>
      <c r="J3926" s="741" t="s">
        <v>4859</v>
      </c>
      <c r="K3926" s="742" t="s">
        <v>3586</v>
      </c>
      <c r="L3926" s="749">
        <v>1</v>
      </c>
    </row>
    <row r="3927" spans="1:12" s="230" customFormat="1" ht="51" outlineLevel="2" x14ac:dyDescent="0.2">
      <c r="A3927" s="426">
        <v>44</v>
      </c>
      <c r="B3927" s="746" t="s">
        <v>13766</v>
      </c>
      <c r="C3927" s="746" t="s">
        <v>13685</v>
      </c>
      <c r="D3927" s="746" t="s">
        <v>13704</v>
      </c>
      <c r="E3927" s="746" t="s">
        <v>3600</v>
      </c>
      <c r="F3927" s="746" t="s">
        <v>13767</v>
      </c>
      <c r="G3927" s="746" t="s">
        <v>4175</v>
      </c>
      <c r="H3927" s="747" t="s">
        <v>9346</v>
      </c>
      <c r="I3927" s="748" t="s">
        <v>13746</v>
      </c>
      <c r="J3927" s="741" t="s">
        <v>4859</v>
      </c>
      <c r="K3927" s="742" t="s">
        <v>3586</v>
      </c>
      <c r="L3927" s="749">
        <v>1</v>
      </c>
    </row>
    <row r="3928" spans="1:12" s="230" customFormat="1" ht="51" outlineLevel="2" x14ac:dyDescent="0.2">
      <c r="A3928" s="426">
        <v>45</v>
      </c>
      <c r="B3928" s="746" t="s">
        <v>13768</v>
      </c>
      <c r="C3928" s="746" t="s">
        <v>13685</v>
      </c>
      <c r="D3928" s="746" t="s">
        <v>13704</v>
      </c>
      <c r="E3928" s="746" t="s">
        <v>3600</v>
      </c>
      <c r="F3928" s="746" t="s">
        <v>13769</v>
      </c>
      <c r="G3928" s="746" t="s">
        <v>4175</v>
      </c>
      <c r="H3928" s="747" t="s">
        <v>9346</v>
      </c>
      <c r="I3928" s="748" t="s">
        <v>13746</v>
      </c>
      <c r="J3928" s="741" t="s">
        <v>4859</v>
      </c>
      <c r="K3928" s="742" t="s">
        <v>3586</v>
      </c>
      <c r="L3928" s="749">
        <v>1</v>
      </c>
    </row>
    <row r="3929" spans="1:12" s="230" customFormat="1" ht="51" outlineLevel="2" x14ac:dyDescent="0.2">
      <c r="A3929" s="728">
        <v>46</v>
      </c>
      <c r="B3929" s="746" t="s">
        <v>13770</v>
      </c>
      <c r="C3929" s="746" t="s">
        <v>13685</v>
      </c>
      <c r="D3929" s="746" t="s">
        <v>13704</v>
      </c>
      <c r="E3929" s="746" t="s">
        <v>3600</v>
      </c>
      <c r="F3929" s="746" t="s">
        <v>13771</v>
      </c>
      <c r="G3929" s="746" t="s">
        <v>4175</v>
      </c>
      <c r="H3929" s="747" t="s">
        <v>9346</v>
      </c>
      <c r="I3929" s="748" t="s">
        <v>13746</v>
      </c>
      <c r="J3929" s="741" t="s">
        <v>4859</v>
      </c>
      <c r="K3929" s="742" t="s">
        <v>3586</v>
      </c>
      <c r="L3929" s="749">
        <v>1</v>
      </c>
    </row>
    <row r="3930" spans="1:12" s="230" customFormat="1" ht="51" outlineLevel="2" x14ac:dyDescent="0.2">
      <c r="A3930" s="426">
        <v>47</v>
      </c>
      <c r="B3930" s="746" t="s">
        <v>13772</v>
      </c>
      <c r="C3930" s="746" t="s">
        <v>13685</v>
      </c>
      <c r="D3930" s="746" t="s">
        <v>13704</v>
      </c>
      <c r="E3930" s="746" t="s">
        <v>3600</v>
      </c>
      <c r="F3930" s="746" t="s">
        <v>13773</v>
      </c>
      <c r="G3930" s="746" t="s">
        <v>4175</v>
      </c>
      <c r="H3930" s="747" t="s">
        <v>9346</v>
      </c>
      <c r="I3930" s="748" t="s">
        <v>13746</v>
      </c>
      <c r="J3930" s="741" t="s">
        <v>4859</v>
      </c>
      <c r="K3930" s="742" t="s">
        <v>3586</v>
      </c>
      <c r="L3930" s="749">
        <v>1</v>
      </c>
    </row>
    <row r="3931" spans="1:12" s="230" customFormat="1" ht="51" outlineLevel="2" x14ac:dyDescent="0.2">
      <c r="A3931" s="426">
        <v>48</v>
      </c>
      <c r="B3931" s="746" t="s">
        <v>13774</v>
      </c>
      <c r="C3931" s="746" t="s">
        <v>13685</v>
      </c>
      <c r="D3931" s="746" t="s">
        <v>13704</v>
      </c>
      <c r="E3931" s="746" t="s">
        <v>3600</v>
      </c>
      <c r="F3931" s="746" t="s">
        <v>13775</v>
      </c>
      <c r="G3931" s="746" t="s">
        <v>4175</v>
      </c>
      <c r="H3931" s="747" t="s">
        <v>9346</v>
      </c>
      <c r="I3931" s="748" t="s">
        <v>13776</v>
      </c>
      <c r="J3931" s="741" t="s">
        <v>4859</v>
      </c>
      <c r="K3931" s="742" t="s">
        <v>3586</v>
      </c>
      <c r="L3931" s="749">
        <v>1</v>
      </c>
    </row>
    <row r="3932" spans="1:12" s="230" customFormat="1" ht="51" outlineLevel="2" x14ac:dyDescent="0.2">
      <c r="A3932" s="728">
        <v>49</v>
      </c>
      <c r="B3932" s="746" t="s">
        <v>13777</v>
      </c>
      <c r="C3932" s="746" t="s">
        <v>13685</v>
      </c>
      <c r="D3932" s="746" t="s">
        <v>13704</v>
      </c>
      <c r="E3932" s="746" t="s">
        <v>3600</v>
      </c>
      <c r="F3932" s="746" t="s">
        <v>13778</v>
      </c>
      <c r="G3932" s="746" t="s">
        <v>4175</v>
      </c>
      <c r="H3932" s="747" t="s">
        <v>9346</v>
      </c>
      <c r="I3932" s="748" t="s">
        <v>13776</v>
      </c>
      <c r="J3932" s="741" t="s">
        <v>4859</v>
      </c>
      <c r="K3932" s="742" t="s">
        <v>3586</v>
      </c>
      <c r="L3932" s="749">
        <v>1</v>
      </c>
    </row>
    <row r="3933" spans="1:12" s="230" customFormat="1" ht="51" outlineLevel="2" x14ac:dyDescent="0.2">
      <c r="A3933" s="426">
        <v>50</v>
      </c>
      <c r="B3933" s="746" t="s">
        <v>13779</v>
      </c>
      <c r="C3933" s="746" t="s">
        <v>13685</v>
      </c>
      <c r="D3933" s="746" t="s">
        <v>13704</v>
      </c>
      <c r="E3933" s="746" t="s">
        <v>3600</v>
      </c>
      <c r="F3933" s="746" t="s">
        <v>13780</v>
      </c>
      <c r="G3933" s="746" t="s">
        <v>8543</v>
      </c>
      <c r="H3933" s="747" t="s">
        <v>9346</v>
      </c>
      <c r="I3933" s="748" t="s">
        <v>13776</v>
      </c>
      <c r="J3933" s="741" t="s">
        <v>4859</v>
      </c>
      <c r="K3933" s="742" t="s">
        <v>3586</v>
      </c>
      <c r="L3933" s="749">
        <v>1</v>
      </c>
    </row>
    <row r="3934" spans="1:12" s="230" customFormat="1" ht="51" outlineLevel="2" x14ac:dyDescent="0.2">
      <c r="A3934" s="426">
        <v>51</v>
      </c>
      <c r="B3934" s="746" t="s">
        <v>13781</v>
      </c>
      <c r="C3934" s="746" t="s">
        <v>13685</v>
      </c>
      <c r="D3934" s="746" t="s">
        <v>13704</v>
      </c>
      <c r="E3934" s="746" t="s">
        <v>3600</v>
      </c>
      <c r="F3934" s="746" t="s">
        <v>13782</v>
      </c>
      <c r="G3934" s="746" t="s">
        <v>4175</v>
      </c>
      <c r="H3934" s="747" t="s">
        <v>9346</v>
      </c>
      <c r="I3934" s="748" t="s">
        <v>13776</v>
      </c>
      <c r="J3934" s="741" t="s">
        <v>4859</v>
      </c>
      <c r="K3934" s="742" t="s">
        <v>3586</v>
      </c>
      <c r="L3934" s="749">
        <v>1</v>
      </c>
    </row>
    <row r="3935" spans="1:12" s="230" customFormat="1" ht="51" outlineLevel="2" x14ac:dyDescent="0.2">
      <c r="A3935" s="728">
        <v>52</v>
      </c>
      <c r="B3935" s="746" t="s">
        <v>13783</v>
      </c>
      <c r="C3935" s="746" t="s">
        <v>13685</v>
      </c>
      <c r="D3935" s="746" t="s">
        <v>13704</v>
      </c>
      <c r="E3935" s="746" t="s">
        <v>3600</v>
      </c>
      <c r="F3935" s="746" t="s">
        <v>13784</v>
      </c>
      <c r="G3935" s="746" t="s">
        <v>4175</v>
      </c>
      <c r="H3935" s="747" t="s">
        <v>9346</v>
      </c>
      <c r="I3935" s="748" t="s">
        <v>13776</v>
      </c>
      <c r="J3935" s="741" t="s">
        <v>4859</v>
      </c>
      <c r="K3935" s="742" t="s">
        <v>3586</v>
      </c>
      <c r="L3935" s="749">
        <v>1</v>
      </c>
    </row>
    <row r="3936" spans="1:12" s="230" customFormat="1" ht="51" outlineLevel="2" x14ac:dyDescent="0.2">
      <c r="A3936" s="426">
        <v>53</v>
      </c>
      <c r="B3936" s="746" t="s">
        <v>13785</v>
      </c>
      <c r="C3936" s="746" t="s">
        <v>13685</v>
      </c>
      <c r="D3936" s="746" t="s">
        <v>13704</v>
      </c>
      <c r="E3936" s="746" t="s">
        <v>3600</v>
      </c>
      <c r="F3936" s="746" t="s">
        <v>13786</v>
      </c>
      <c r="G3936" s="746" t="s">
        <v>4175</v>
      </c>
      <c r="H3936" s="747" t="s">
        <v>9346</v>
      </c>
      <c r="I3936" s="748" t="s">
        <v>13776</v>
      </c>
      <c r="J3936" s="741" t="s">
        <v>4859</v>
      </c>
      <c r="K3936" s="742" t="s">
        <v>3586</v>
      </c>
      <c r="L3936" s="749">
        <v>1</v>
      </c>
    </row>
    <row r="3937" spans="1:12" s="230" customFormat="1" ht="51" outlineLevel="2" x14ac:dyDescent="0.2">
      <c r="A3937" s="426">
        <v>54</v>
      </c>
      <c r="B3937" s="746" t="s">
        <v>13787</v>
      </c>
      <c r="C3937" s="746" t="s">
        <v>13685</v>
      </c>
      <c r="D3937" s="746" t="s">
        <v>13704</v>
      </c>
      <c r="E3937" s="746" t="s">
        <v>3600</v>
      </c>
      <c r="F3937" s="746" t="s">
        <v>13788</v>
      </c>
      <c r="G3937" s="746" t="s">
        <v>4175</v>
      </c>
      <c r="H3937" s="747" t="s">
        <v>9346</v>
      </c>
      <c r="I3937" s="748" t="s">
        <v>13776</v>
      </c>
      <c r="J3937" s="741" t="s">
        <v>4859</v>
      </c>
      <c r="K3937" s="742" t="s">
        <v>3586</v>
      </c>
      <c r="L3937" s="749">
        <v>1</v>
      </c>
    </row>
    <row r="3938" spans="1:12" s="230" customFormat="1" ht="51" outlineLevel="2" x14ac:dyDescent="0.2">
      <c r="A3938" s="728">
        <v>55</v>
      </c>
      <c r="B3938" s="746" t="s">
        <v>13789</v>
      </c>
      <c r="C3938" s="746" t="s">
        <v>13685</v>
      </c>
      <c r="D3938" s="746" t="s">
        <v>13704</v>
      </c>
      <c r="E3938" s="746" t="s">
        <v>3600</v>
      </c>
      <c r="F3938" s="746" t="s">
        <v>13692</v>
      </c>
      <c r="G3938" s="746" t="s">
        <v>4175</v>
      </c>
      <c r="H3938" s="747" t="s">
        <v>9346</v>
      </c>
      <c r="I3938" s="748" t="s">
        <v>13776</v>
      </c>
      <c r="J3938" s="741" t="s">
        <v>4859</v>
      </c>
      <c r="K3938" s="742" t="s">
        <v>3586</v>
      </c>
      <c r="L3938" s="749">
        <v>1</v>
      </c>
    </row>
    <row r="3939" spans="1:12" s="230" customFormat="1" ht="51" outlineLevel="2" x14ac:dyDescent="0.2">
      <c r="A3939" s="426">
        <v>56</v>
      </c>
      <c r="B3939" s="746" t="s">
        <v>13790</v>
      </c>
      <c r="C3939" s="746" t="s">
        <v>13685</v>
      </c>
      <c r="D3939" s="746" t="s">
        <v>13704</v>
      </c>
      <c r="E3939" s="746" t="s">
        <v>3600</v>
      </c>
      <c r="F3939" s="746" t="s">
        <v>13791</v>
      </c>
      <c r="G3939" s="746" t="s">
        <v>4175</v>
      </c>
      <c r="H3939" s="747" t="s">
        <v>9346</v>
      </c>
      <c r="I3939" s="748" t="s">
        <v>13776</v>
      </c>
      <c r="J3939" s="741" t="s">
        <v>4859</v>
      </c>
      <c r="K3939" s="742" t="s">
        <v>3586</v>
      </c>
      <c r="L3939" s="749">
        <v>1</v>
      </c>
    </row>
    <row r="3940" spans="1:12" s="230" customFormat="1" ht="51" outlineLevel="2" x14ac:dyDescent="0.2">
      <c r="A3940" s="426">
        <v>57</v>
      </c>
      <c r="B3940" s="746" t="s">
        <v>13792</v>
      </c>
      <c r="C3940" s="746" t="s">
        <v>13685</v>
      </c>
      <c r="D3940" s="746" t="s">
        <v>13704</v>
      </c>
      <c r="E3940" s="746" t="s">
        <v>3600</v>
      </c>
      <c r="F3940" s="746" t="s">
        <v>13793</v>
      </c>
      <c r="G3940" s="746" t="s">
        <v>4175</v>
      </c>
      <c r="H3940" s="747" t="s">
        <v>9346</v>
      </c>
      <c r="I3940" s="748" t="s">
        <v>13776</v>
      </c>
      <c r="J3940" s="741" t="s">
        <v>4859</v>
      </c>
      <c r="K3940" s="742" t="s">
        <v>3586</v>
      </c>
      <c r="L3940" s="749">
        <v>1</v>
      </c>
    </row>
    <row r="3941" spans="1:12" s="230" customFormat="1" ht="51" outlineLevel="2" x14ac:dyDescent="0.2">
      <c r="A3941" s="728">
        <v>58</v>
      </c>
      <c r="B3941" s="746" t="s">
        <v>13794</v>
      </c>
      <c r="C3941" s="746" t="s">
        <v>13685</v>
      </c>
      <c r="D3941" s="746" t="s">
        <v>13704</v>
      </c>
      <c r="E3941" s="746" t="s">
        <v>3600</v>
      </c>
      <c r="F3941" s="746" t="s">
        <v>13795</v>
      </c>
      <c r="G3941" s="746" t="s">
        <v>4175</v>
      </c>
      <c r="H3941" s="747" t="s">
        <v>9346</v>
      </c>
      <c r="I3941" s="748" t="s">
        <v>13776</v>
      </c>
      <c r="J3941" s="741" t="s">
        <v>4859</v>
      </c>
      <c r="K3941" s="742" t="s">
        <v>3586</v>
      </c>
      <c r="L3941" s="749">
        <v>1</v>
      </c>
    </row>
    <row r="3942" spans="1:12" s="230" customFormat="1" ht="51" outlineLevel="2" x14ac:dyDescent="0.2">
      <c r="A3942" s="426">
        <v>59</v>
      </c>
      <c r="B3942" s="746" t="s">
        <v>13796</v>
      </c>
      <c r="C3942" s="746" t="s">
        <v>13685</v>
      </c>
      <c r="D3942" s="746" t="s">
        <v>13704</v>
      </c>
      <c r="E3942" s="746" t="s">
        <v>3600</v>
      </c>
      <c r="F3942" s="746" t="s">
        <v>13797</v>
      </c>
      <c r="G3942" s="746" t="s">
        <v>4175</v>
      </c>
      <c r="H3942" s="747" t="s">
        <v>9346</v>
      </c>
      <c r="I3942" s="748" t="s">
        <v>13776</v>
      </c>
      <c r="J3942" s="741" t="s">
        <v>4859</v>
      </c>
      <c r="K3942" s="742" t="s">
        <v>3586</v>
      </c>
      <c r="L3942" s="749">
        <v>1</v>
      </c>
    </row>
    <row r="3943" spans="1:12" s="230" customFormat="1" ht="51" outlineLevel="2" x14ac:dyDescent="0.2">
      <c r="A3943" s="426">
        <v>60</v>
      </c>
      <c r="B3943" s="746" t="s">
        <v>13798</v>
      </c>
      <c r="C3943" s="746" t="s">
        <v>13685</v>
      </c>
      <c r="D3943" s="746" t="s">
        <v>13704</v>
      </c>
      <c r="E3943" s="746" t="s">
        <v>3600</v>
      </c>
      <c r="F3943" s="746" t="s">
        <v>13799</v>
      </c>
      <c r="G3943" s="746" t="s">
        <v>4175</v>
      </c>
      <c r="H3943" s="747" t="s">
        <v>9346</v>
      </c>
      <c r="I3943" s="748" t="s">
        <v>13776</v>
      </c>
      <c r="J3943" s="741" t="s">
        <v>4859</v>
      </c>
      <c r="K3943" s="742" t="s">
        <v>3586</v>
      </c>
      <c r="L3943" s="749">
        <v>1</v>
      </c>
    </row>
    <row r="3944" spans="1:12" s="230" customFormat="1" ht="51" outlineLevel="2" x14ac:dyDescent="0.2">
      <c r="A3944" s="728">
        <v>61</v>
      </c>
      <c r="B3944" s="746" t="s">
        <v>13800</v>
      </c>
      <c r="C3944" s="746" t="s">
        <v>13685</v>
      </c>
      <c r="D3944" s="746" t="s">
        <v>13704</v>
      </c>
      <c r="E3944" s="746" t="s">
        <v>3600</v>
      </c>
      <c r="F3944" s="746" t="s">
        <v>8555</v>
      </c>
      <c r="G3944" s="746" t="s">
        <v>4175</v>
      </c>
      <c r="H3944" s="747" t="s">
        <v>9346</v>
      </c>
      <c r="I3944" s="748" t="s">
        <v>13776</v>
      </c>
      <c r="J3944" s="741" t="s">
        <v>4859</v>
      </c>
      <c r="K3944" s="742" t="s">
        <v>3586</v>
      </c>
      <c r="L3944" s="749">
        <v>1</v>
      </c>
    </row>
    <row r="3945" spans="1:12" s="230" customFormat="1" ht="51" outlineLevel="2" x14ac:dyDescent="0.2">
      <c r="A3945" s="426">
        <v>62</v>
      </c>
      <c r="B3945" s="746" t="s">
        <v>13801</v>
      </c>
      <c r="C3945" s="746" t="s">
        <v>13685</v>
      </c>
      <c r="D3945" s="746" t="s">
        <v>13704</v>
      </c>
      <c r="E3945" s="746" t="s">
        <v>3600</v>
      </c>
      <c r="F3945" s="746" t="s">
        <v>13802</v>
      </c>
      <c r="G3945" s="746" t="s">
        <v>4175</v>
      </c>
      <c r="H3945" s="747" t="s">
        <v>9346</v>
      </c>
      <c r="I3945" s="748" t="s">
        <v>13776</v>
      </c>
      <c r="J3945" s="741" t="s">
        <v>4859</v>
      </c>
      <c r="K3945" s="742" t="s">
        <v>3586</v>
      </c>
      <c r="L3945" s="749">
        <v>1</v>
      </c>
    </row>
    <row r="3946" spans="1:12" s="230" customFormat="1" ht="51" outlineLevel="2" x14ac:dyDescent="0.2">
      <c r="A3946" s="426">
        <v>63</v>
      </c>
      <c r="B3946" s="746" t="s">
        <v>13803</v>
      </c>
      <c r="C3946" s="746" t="s">
        <v>13685</v>
      </c>
      <c r="D3946" s="746" t="s">
        <v>13704</v>
      </c>
      <c r="E3946" s="746" t="s">
        <v>3600</v>
      </c>
      <c r="F3946" s="746" t="s">
        <v>13804</v>
      </c>
      <c r="G3946" s="746" t="s">
        <v>4175</v>
      </c>
      <c r="H3946" s="747" t="s">
        <v>9346</v>
      </c>
      <c r="I3946" s="748" t="s">
        <v>13776</v>
      </c>
      <c r="J3946" s="741" t="s">
        <v>4859</v>
      </c>
      <c r="K3946" s="742" t="s">
        <v>3586</v>
      </c>
      <c r="L3946" s="749">
        <v>1</v>
      </c>
    </row>
    <row r="3947" spans="1:12" s="230" customFormat="1" ht="38.25" outlineLevel="2" x14ac:dyDescent="0.2">
      <c r="A3947" s="728">
        <v>64</v>
      </c>
      <c r="B3947" s="746" t="s">
        <v>13805</v>
      </c>
      <c r="C3947" s="746" t="s">
        <v>13806</v>
      </c>
      <c r="D3947" s="746" t="s">
        <v>13807</v>
      </c>
      <c r="E3947" s="746" t="s">
        <v>2176</v>
      </c>
      <c r="F3947" s="746" t="s">
        <v>13808</v>
      </c>
      <c r="G3947" s="746" t="s">
        <v>13809</v>
      </c>
      <c r="H3947" s="747" t="s">
        <v>13810</v>
      </c>
      <c r="I3947" s="748" t="s">
        <v>13688</v>
      </c>
      <c r="J3947" s="741" t="s">
        <v>4859</v>
      </c>
      <c r="K3947" s="742" t="s">
        <v>8523</v>
      </c>
      <c r="L3947" s="749">
        <v>1</v>
      </c>
    </row>
    <row r="3948" spans="1:12" s="230" customFormat="1" ht="38.25" outlineLevel="2" x14ac:dyDescent="0.2">
      <c r="A3948" s="426">
        <v>65</v>
      </c>
      <c r="B3948" s="746" t="s">
        <v>13811</v>
      </c>
      <c r="C3948" s="746" t="s">
        <v>13806</v>
      </c>
      <c r="D3948" s="746" t="s">
        <v>13807</v>
      </c>
      <c r="E3948" s="746" t="s">
        <v>2176</v>
      </c>
      <c r="F3948" s="746" t="s">
        <v>2942</v>
      </c>
      <c r="G3948" s="746" t="s">
        <v>13809</v>
      </c>
      <c r="H3948" s="747" t="s">
        <v>13810</v>
      </c>
      <c r="I3948" s="748" t="s">
        <v>13688</v>
      </c>
      <c r="J3948" s="741" t="s">
        <v>4859</v>
      </c>
      <c r="K3948" s="742" t="s">
        <v>8523</v>
      </c>
      <c r="L3948" s="749">
        <v>1</v>
      </c>
    </row>
    <row r="3949" spans="1:12" s="230" customFormat="1" ht="38.25" outlineLevel="2" x14ac:dyDescent="0.2">
      <c r="A3949" s="426">
        <v>66</v>
      </c>
      <c r="B3949" s="746" t="s">
        <v>13812</v>
      </c>
      <c r="C3949" s="746" t="s">
        <v>13806</v>
      </c>
      <c r="D3949" s="746" t="s">
        <v>13807</v>
      </c>
      <c r="E3949" s="746" t="s">
        <v>2176</v>
      </c>
      <c r="F3949" s="746" t="s">
        <v>8547</v>
      </c>
      <c r="G3949" s="746" t="s">
        <v>8349</v>
      </c>
      <c r="H3949" s="747" t="s">
        <v>13810</v>
      </c>
      <c r="I3949" s="748" t="s">
        <v>13688</v>
      </c>
      <c r="J3949" s="741" t="s">
        <v>4859</v>
      </c>
      <c r="K3949" s="742" t="s">
        <v>8523</v>
      </c>
      <c r="L3949" s="749">
        <v>1</v>
      </c>
    </row>
    <row r="3950" spans="1:12" s="230" customFormat="1" ht="38.25" outlineLevel="2" x14ac:dyDescent="0.2">
      <c r="A3950" s="728">
        <v>67</v>
      </c>
      <c r="B3950" s="746" t="s">
        <v>13813</v>
      </c>
      <c r="C3950" s="746" t="s">
        <v>13806</v>
      </c>
      <c r="D3950" s="746" t="s">
        <v>13807</v>
      </c>
      <c r="E3950" s="746" t="s">
        <v>2176</v>
      </c>
      <c r="F3950" s="746" t="s">
        <v>536</v>
      </c>
      <c r="G3950" s="746" t="s">
        <v>8349</v>
      </c>
      <c r="H3950" s="747" t="s">
        <v>13810</v>
      </c>
      <c r="I3950" s="748" t="s">
        <v>13688</v>
      </c>
      <c r="J3950" s="741" t="s">
        <v>4859</v>
      </c>
      <c r="K3950" s="742" t="s">
        <v>8523</v>
      </c>
      <c r="L3950" s="749">
        <v>1</v>
      </c>
    </row>
    <row r="3951" spans="1:12" s="230" customFormat="1" ht="38.25" outlineLevel="2" x14ac:dyDescent="0.2">
      <c r="A3951" s="426">
        <v>68</v>
      </c>
      <c r="B3951" s="746" t="s">
        <v>13814</v>
      </c>
      <c r="C3951" s="746" t="s">
        <v>13806</v>
      </c>
      <c r="D3951" s="746" t="s">
        <v>13807</v>
      </c>
      <c r="E3951" s="746" t="s">
        <v>2176</v>
      </c>
      <c r="F3951" s="746" t="s">
        <v>8533</v>
      </c>
      <c r="G3951" s="746" t="s">
        <v>13809</v>
      </c>
      <c r="H3951" s="747" t="s">
        <v>13810</v>
      </c>
      <c r="I3951" s="748" t="s">
        <v>13688</v>
      </c>
      <c r="J3951" s="741" t="s">
        <v>4859</v>
      </c>
      <c r="K3951" s="742" t="s">
        <v>8523</v>
      </c>
      <c r="L3951" s="749">
        <v>1</v>
      </c>
    </row>
    <row r="3952" spans="1:12" s="230" customFormat="1" ht="38.25" outlineLevel="2" x14ac:dyDescent="0.2">
      <c r="A3952" s="426">
        <v>69</v>
      </c>
      <c r="B3952" s="746" t="s">
        <v>13815</v>
      </c>
      <c r="C3952" s="746" t="s">
        <v>13806</v>
      </c>
      <c r="D3952" s="746" t="s">
        <v>13807</v>
      </c>
      <c r="E3952" s="746" t="s">
        <v>2176</v>
      </c>
      <c r="F3952" s="746" t="s">
        <v>8538</v>
      </c>
      <c r="G3952" s="746" t="s">
        <v>13816</v>
      </c>
      <c r="H3952" s="747" t="s">
        <v>13810</v>
      </c>
      <c r="I3952" s="748" t="s">
        <v>13688</v>
      </c>
      <c r="J3952" s="741" t="s">
        <v>4859</v>
      </c>
      <c r="K3952" s="742" t="s">
        <v>8523</v>
      </c>
      <c r="L3952" s="749">
        <v>1</v>
      </c>
    </row>
    <row r="3953" spans="1:12" s="230" customFormat="1" ht="38.25" outlineLevel="2" x14ac:dyDescent="0.2">
      <c r="A3953" s="728">
        <v>70</v>
      </c>
      <c r="B3953" s="746" t="s">
        <v>13817</v>
      </c>
      <c r="C3953" s="746" t="s">
        <v>13806</v>
      </c>
      <c r="D3953" s="746" t="s">
        <v>13807</v>
      </c>
      <c r="E3953" s="746" t="s">
        <v>2176</v>
      </c>
      <c r="F3953" s="746" t="s">
        <v>8545</v>
      </c>
      <c r="G3953" s="746" t="s">
        <v>8350</v>
      </c>
      <c r="H3953" s="747" t="s">
        <v>13810</v>
      </c>
      <c r="I3953" s="748" t="s">
        <v>13688</v>
      </c>
      <c r="J3953" s="741" t="s">
        <v>4859</v>
      </c>
      <c r="K3953" s="742" t="s">
        <v>8523</v>
      </c>
      <c r="L3953" s="749">
        <v>1</v>
      </c>
    </row>
    <row r="3954" spans="1:12" s="230" customFormat="1" ht="38.25" outlineLevel="2" x14ac:dyDescent="0.2">
      <c r="A3954" s="426">
        <v>71</v>
      </c>
      <c r="B3954" s="746" t="s">
        <v>13818</v>
      </c>
      <c r="C3954" s="746" t="s">
        <v>13806</v>
      </c>
      <c r="D3954" s="746" t="s">
        <v>13807</v>
      </c>
      <c r="E3954" s="746" t="s">
        <v>2176</v>
      </c>
      <c r="F3954" s="746" t="s">
        <v>13819</v>
      </c>
      <c r="G3954" s="746" t="s">
        <v>13809</v>
      </c>
      <c r="H3954" s="747" t="s">
        <v>13810</v>
      </c>
      <c r="I3954" s="748" t="s">
        <v>13688</v>
      </c>
      <c r="J3954" s="741" t="s">
        <v>4859</v>
      </c>
      <c r="K3954" s="742" t="s">
        <v>8523</v>
      </c>
      <c r="L3954" s="749">
        <v>1</v>
      </c>
    </row>
    <row r="3955" spans="1:12" s="230" customFormat="1" ht="38.25" outlineLevel="2" x14ac:dyDescent="0.2">
      <c r="A3955" s="426">
        <v>72</v>
      </c>
      <c r="B3955" s="746" t="s">
        <v>13820</v>
      </c>
      <c r="C3955" s="746" t="s">
        <v>13806</v>
      </c>
      <c r="D3955" s="746" t="s">
        <v>13821</v>
      </c>
      <c r="E3955" s="746" t="s">
        <v>2176</v>
      </c>
      <c r="F3955" s="746" t="s">
        <v>13822</v>
      </c>
      <c r="G3955" s="746" t="s">
        <v>13809</v>
      </c>
      <c r="H3955" s="747" t="s">
        <v>13810</v>
      </c>
      <c r="I3955" s="748" t="s">
        <v>13688</v>
      </c>
      <c r="J3955" s="741" t="s">
        <v>4859</v>
      </c>
      <c r="K3955" s="742" t="s">
        <v>8523</v>
      </c>
      <c r="L3955" s="749">
        <v>1</v>
      </c>
    </row>
    <row r="3956" spans="1:12" s="230" customFormat="1" ht="38.25" outlineLevel="2" x14ac:dyDescent="0.2">
      <c r="A3956" s="728">
        <v>73</v>
      </c>
      <c r="B3956" s="746" t="s">
        <v>13823</v>
      </c>
      <c r="C3956" s="746" t="s">
        <v>13806</v>
      </c>
      <c r="D3956" s="746" t="s">
        <v>13807</v>
      </c>
      <c r="E3956" s="746" t="s">
        <v>2176</v>
      </c>
      <c r="F3956" s="746" t="s">
        <v>8634</v>
      </c>
      <c r="G3956" s="746" t="s">
        <v>13809</v>
      </c>
      <c r="H3956" s="747" t="s">
        <v>13810</v>
      </c>
      <c r="I3956" s="748" t="s">
        <v>13688</v>
      </c>
      <c r="J3956" s="741" t="s">
        <v>4859</v>
      </c>
      <c r="K3956" s="742" t="s">
        <v>8523</v>
      </c>
      <c r="L3956" s="749">
        <v>1</v>
      </c>
    </row>
    <row r="3957" spans="1:12" s="230" customFormat="1" ht="38.25" outlineLevel="2" x14ac:dyDescent="0.2">
      <c r="A3957" s="426">
        <v>74</v>
      </c>
      <c r="B3957" s="746" t="s">
        <v>13824</v>
      </c>
      <c r="C3957" s="746" t="s">
        <v>13806</v>
      </c>
      <c r="D3957" s="746" t="s">
        <v>13807</v>
      </c>
      <c r="E3957" s="746" t="s">
        <v>2176</v>
      </c>
      <c r="F3957" s="746" t="s">
        <v>8537</v>
      </c>
      <c r="G3957" s="746" t="s">
        <v>13809</v>
      </c>
      <c r="H3957" s="747" t="s">
        <v>13810</v>
      </c>
      <c r="I3957" s="748" t="s">
        <v>13688</v>
      </c>
      <c r="J3957" s="741" t="s">
        <v>4859</v>
      </c>
      <c r="K3957" s="742" t="s">
        <v>8523</v>
      </c>
      <c r="L3957" s="749">
        <v>1</v>
      </c>
    </row>
    <row r="3958" spans="1:12" s="230" customFormat="1" ht="38.25" outlineLevel="2" x14ac:dyDescent="0.2">
      <c r="A3958" s="426">
        <v>75</v>
      </c>
      <c r="B3958" s="746" t="s">
        <v>13825</v>
      </c>
      <c r="C3958" s="746" t="s">
        <v>13806</v>
      </c>
      <c r="D3958" s="746" t="s">
        <v>13807</v>
      </c>
      <c r="E3958" s="746" t="s">
        <v>2176</v>
      </c>
      <c r="F3958" s="746" t="s">
        <v>13826</v>
      </c>
      <c r="G3958" s="746" t="s">
        <v>13816</v>
      </c>
      <c r="H3958" s="747" t="s">
        <v>13810</v>
      </c>
      <c r="I3958" s="748" t="s">
        <v>13688</v>
      </c>
      <c r="J3958" s="741" t="s">
        <v>4859</v>
      </c>
      <c r="K3958" s="742" t="s">
        <v>8523</v>
      </c>
      <c r="L3958" s="749">
        <v>1</v>
      </c>
    </row>
    <row r="3959" spans="1:12" s="230" customFormat="1" ht="38.25" outlineLevel="2" x14ac:dyDescent="0.2">
      <c r="A3959" s="728">
        <v>76</v>
      </c>
      <c r="B3959" s="746" t="s">
        <v>13827</v>
      </c>
      <c r="C3959" s="746" t="s">
        <v>13806</v>
      </c>
      <c r="D3959" s="746" t="s">
        <v>13821</v>
      </c>
      <c r="E3959" s="746" t="s">
        <v>2176</v>
      </c>
      <c r="F3959" s="746" t="s">
        <v>8532</v>
      </c>
      <c r="G3959" s="746" t="s">
        <v>13809</v>
      </c>
      <c r="H3959" s="747" t="s">
        <v>13810</v>
      </c>
      <c r="I3959" s="748" t="s">
        <v>13688</v>
      </c>
      <c r="J3959" s="741" t="s">
        <v>4859</v>
      </c>
      <c r="K3959" s="742" t="s">
        <v>8523</v>
      </c>
      <c r="L3959" s="749">
        <v>1</v>
      </c>
    </row>
    <row r="3960" spans="1:12" s="230" customFormat="1" ht="38.25" outlineLevel="2" x14ac:dyDescent="0.2">
      <c r="A3960" s="426">
        <v>77</v>
      </c>
      <c r="B3960" s="746" t="s">
        <v>13828</v>
      </c>
      <c r="C3960" s="746" t="s">
        <v>13806</v>
      </c>
      <c r="D3960" s="746" t="s">
        <v>13807</v>
      </c>
      <c r="E3960" s="746" t="s">
        <v>2176</v>
      </c>
      <c r="F3960" s="746" t="s">
        <v>8550</v>
      </c>
      <c r="G3960" s="746" t="s">
        <v>13809</v>
      </c>
      <c r="H3960" s="747" t="s">
        <v>13810</v>
      </c>
      <c r="I3960" s="748" t="s">
        <v>13688</v>
      </c>
      <c r="J3960" s="741" t="s">
        <v>4859</v>
      </c>
      <c r="K3960" s="742" t="s">
        <v>8523</v>
      </c>
      <c r="L3960" s="749">
        <v>1</v>
      </c>
    </row>
    <row r="3961" spans="1:12" s="230" customFormat="1" ht="38.25" outlineLevel="2" x14ac:dyDescent="0.2">
      <c r="A3961" s="426">
        <v>78</v>
      </c>
      <c r="B3961" s="746" t="s">
        <v>13829</v>
      </c>
      <c r="C3961" s="746" t="s">
        <v>13806</v>
      </c>
      <c r="D3961" s="746" t="s">
        <v>13807</v>
      </c>
      <c r="E3961" s="746" t="s">
        <v>2176</v>
      </c>
      <c r="F3961" s="746" t="s">
        <v>13773</v>
      </c>
      <c r="G3961" s="746" t="s">
        <v>8350</v>
      </c>
      <c r="H3961" s="747" t="s">
        <v>13810</v>
      </c>
      <c r="I3961" s="748" t="s">
        <v>13688</v>
      </c>
      <c r="J3961" s="741" t="s">
        <v>4859</v>
      </c>
      <c r="K3961" s="742" t="s">
        <v>8523</v>
      </c>
      <c r="L3961" s="749">
        <v>1</v>
      </c>
    </row>
    <row r="3962" spans="1:12" s="230" customFormat="1" ht="38.25" outlineLevel="2" x14ac:dyDescent="0.2">
      <c r="A3962" s="728">
        <v>79</v>
      </c>
      <c r="B3962" s="746" t="s">
        <v>13830</v>
      </c>
      <c r="C3962" s="746" t="s">
        <v>13806</v>
      </c>
      <c r="D3962" s="746" t="s">
        <v>13807</v>
      </c>
      <c r="E3962" s="746" t="s">
        <v>2176</v>
      </c>
      <c r="F3962" s="746" t="s">
        <v>13831</v>
      </c>
      <c r="G3962" s="746" t="s">
        <v>13809</v>
      </c>
      <c r="H3962" s="747" t="s">
        <v>13810</v>
      </c>
      <c r="I3962" s="748" t="s">
        <v>13746</v>
      </c>
      <c r="J3962" s="741" t="s">
        <v>4859</v>
      </c>
      <c r="K3962" s="742" t="s">
        <v>8523</v>
      </c>
      <c r="L3962" s="749">
        <v>1</v>
      </c>
    </row>
    <row r="3963" spans="1:12" s="230" customFormat="1" ht="38.25" outlineLevel="2" x14ac:dyDescent="0.2">
      <c r="A3963" s="426">
        <v>80</v>
      </c>
      <c r="B3963" s="746" t="s">
        <v>13832</v>
      </c>
      <c r="C3963" s="746" t="s">
        <v>13806</v>
      </c>
      <c r="D3963" s="746" t="s">
        <v>13833</v>
      </c>
      <c r="E3963" s="746" t="s">
        <v>2176</v>
      </c>
      <c r="F3963" s="746" t="s">
        <v>13834</v>
      </c>
      <c r="G3963" s="746" t="s">
        <v>13809</v>
      </c>
      <c r="H3963" s="747" t="s">
        <v>13810</v>
      </c>
      <c r="I3963" s="748" t="s">
        <v>13746</v>
      </c>
      <c r="J3963" s="741" t="s">
        <v>4859</v>
      </c>
      <c r="K3963" s="742" t="s">
        <v>8523</v>
      </c>
      <c r="L3963" s="749">
        <v>1</v>
      </c>
    </row>
    <row r="3964" spans="1:12" s="230" customFormat="1" ht="38.25" outlineLevel="2" x14ac:dyDescent="0.2">
      <c r="A3964" s="426">
        <v>81</v>
      </c>
      <c r="B3964" s="746" t="s">
        <v>13835</v>
      </c>
      <c r="C3964" s="746" t="s">
        <v>13806</v>
      </c>
      <c r="D3964" s="746" t="s">
        <v>13821</v>
      </c>
      <c r="E3964" s="746" t="s">
        <v>2176</v>
      </c>
      <c r="F3964" s="746" t="s">
        <v>13836</v>
      </c>
      <c r="G3964" s="746" t="s">
        <v>13809</v>
      </c>
      <c r="H3964" s="747" t="s">
        <v>13810</v>
      </c>
      <c r="I3964" s="748" t="s">
        <v>13746</v>
      </c>
      <c r="J3964" s="741" t="s">
        <v>4859</v>
      </c>
      <c r="K3964" s="742" t="s">
        <v>8523</v>
      </c>
      <c r="L3964" s="749">
        <v>1</v>
      </c>
    </row>
    <row r="3965" spans="1:12" s="230" customFormat="1" ht="38.25" outlineLevel="2" x14ac:dyDescent="0.2">
      <c r="A3965" s="728">
        <v>82</v>
      </c>
      <c r="B3965" s="746" t="s">
        <v>13837</v>
      </c>
      <c r="C3965" s="746" t="s">
        <v>13806</v>
      </c>
      <c r="D3965" s="746" t="s">
        <v>13821</v>
      </c>
      <c r="E3965" s="746" t="s">
        <v>2176</v>
      </c>
      <c r="F3965" s="746" t="s">
        <v>13838</v>
      </c>
      <c r="G3965" s="746" t="s">
        <v>13809</v>
      </c>
      <c r="H3965" s="747" t="s">
        <v>13810</v>
      </c>
      <c r="I3965" s="748" t="s">
        <v>13746</v>
      </c>
      <c r="J3965" s="741" t="s">
        <v>4859</v>
      </c>
      <c r="K3965" s="742" t="s">
        <v>8523</v>
      </c>
      <c r="L3965" s="749">
        <v>1</v>
      </c>
    </row>
    <row r="3966" spans="1:12" s="230" customFormat="1" ht="38.25" outlineLevel="2" x14ac:dyDescent="0.2">
      <c r="A3966" s="426">
        <v>83</v>
      </c>
      <c r="B3966" s="746" t="s">
        <v>13839</v>
      </c>
      <c r="C3966" s="746" t="s">
        <v>13806</v>
      </c>
      <c r="D3966" s="746" t="s">
        <v>13821</v>
      </c>
      <c r="E3966" s="746" t="s">
        <v>2176</v>
      </c>
      <c r="F3966" s="746" t="s">
        <v>13840</v>
      </c>
      <c r="G3966" s="746" t="s">
        <v>13809</v>
      </c>
      <c r="H3966" s="747" t="s">
        <v>13810</v>
      </c>
      <c r="I3966" s="748" t="s">
        <v>13746</v>
      </c>
      <c r="J3966" s="741" t="s">
        <v>4859</v>
      </c>
      <c r="K3966" s="742" t="s">
        <v>8523</v>
      </c>
      <c r="L3966" s="749">
        <v>1</v>
      </c>
    </row>
    <row r="3967" spans="1:12" s="230" customFormat="1" ht="38.25" outlineLevel="2" x14ac:dyDescent="0.2">
      <c r="A3967" s="426">
        <v>84</v>
      </c>
      <c r="B3967" s="746" t="s">
        <v>13841</v>
      </c>
      <c r="C3967" s="746" t="s">
        <v>13806</v>
      </c>
      <c r="D3967" s="746" t="s">
        <v>13821</v>
      </c>
      <c r="E3967" s="746" t="s">
        <v>2176</v>
      </c>
      <c r="F3967" s="746" t="s">
        <v>8638</v>
      </c>
      <c r="G3967" s="746" t="s">
        <v>8350</v>
      </c>
      <c r="H3967" s="747" t="s">
        <v>13810</v>
      </c>
      <c r="I3967" s="748" t="s">
        <v>13746</v>
      </c>
      <c r="J3967" s="741" t="s">
        <v>4859</v>
      </c>
      <c r="K3967" s="742" t="s">
        <v>8523</v>
      </c>
      <c r="L3967" s="749">
        <v>1</v>
      </c>
    </row>
    <row r="3968" spans="1:12" s="230" customFormat="1" ht="38.25" outlineLevel="2" x14ac:dyDescent="0.2">
      <c r="A3968" s="728">
        <v>85</v>
      </c>
      <c r="B3968" s="746" t="s">
        <v>13842</v>
      </c>
      <c r="C3968" s="746" t="s">
        <v>13806</v>
      </c>
      <c r="D3968" s="746" t="s">
        <v>13821</v>
      </c>
      <c r="E3968" s="746" t="s">
        <v>2176</v>
      </c>
      <c r="F3968" s="746" t="s">
        <v>13843</v>
      </c>
      <c r="G3968" s="746" t="s">
        <v>13809</v>
      </c>
      <c r="H3968" s="747" t="s">
        <v>13810</v>
      </c>
      <c r="I3968" s="748" t="s">
        <v>13746</v>
      </c>
      <c r="J3968" s="741" t="s">
        <v>4859</v>
      </c>
      <c r="K3968" s="742" t="s">
        <v>8523</v>
      </c>
      <c r="L3968" s="749">
        <v>1</v>
      </c>
    </row>
    <row r="3969" spans="1:12" s="230" customFormat="1" ht="38.25" outlineLevel="2" x14ac:dyDescent="0.2">
      <c r="A3969" s="426">
        <v>86</v>
      </c>
      <c r="B3969" s="746" t="s">
        <v>13844</v>
      </c>
      <c r="C3969" s="746" t="s">
        <v>13806</v>
      </c>
      <c r="D3969" s="746" t="s">
        <v>13821</v>
      </c>
      <c r="E3969" s="746" t="s">
        <v>2176</v>
      </c>
      <c r="F3969" s="746" t="s">
        <v>13845</v>
      </c>
      <c r="G3969" s="746" t="s">
        <v>13809</v>
      </c>
      <c r="H3969" s="747" t="s">
        <v>13810</v>
      </c>
      <c r="I3969" s="748" t="s">
        <v>13746</v>
      </c>
      <c r="J3969" s="741" t="s">
        <v>4859</v>
      </c>
      <c r="K3969" s="742" t="s">
        <v>8523</v>
      </c>
      <c r="L3969" s="749">
        <v>1</v>
      </c>
    </row>
    <row r="3970" spans="1:12" s="230" customFormat="1" ht="38.25" outlineLevel="2" x14ac:dyDescent="0.2">
      <c r="A3970" s="426">
        <v>87</v>
      </c>
      <c r="B3970" s="746" t="s">
        <v>13846</v>
      </c>
      <c r="C3970" s="746" t="s">
        <v>13806</v>
      </c>
      <c r="D3970" s="746" t="s">
        <v>13821</v>
      </c>
      <c r="E3970" s="746" t="s">
        <v>2176</v>
      </c>
      <c r="F3970" s="746" t="s">
        <v>13847</v>
      </c>
      <c r="G3970" s="746" t="s">
        <v>13816</v>
      </c>
      <c r="H3970" s="747" t="s">
        <v>13810</v>
      </c>
      <c r="I3970" s="748" t="s">
        <v>13746</v>
      </c>
      <c r="J3970" s="741" t="s">
        <v>4859</v>
      </c>
      <c r="K3970" s="742" t="s">
        <v>8523</v>
      </c>
      <c r="L3970" s="749">
        <v>1</v>
      </c>
    </row>
    <row r="3971" spans="1:12" s="230" customFormat="1" ht="38.25" outlineLevel="2" x14ac:dyDescent="0.2">
      <c r="A3971" s="728">
        <v>88</v>
      </c>
      <c r="B3971" s="746" t="s">
        <v>13848</v>
      </c>
      <c r="C3971" s="746" t="s">
        <v>13806</v>
      </c>
      <c r="D3971" s="746" t="s">
        <v>13821</v>
      </c>
      <c r="E3971" s="746" t="s">
        <v>2176</v>
      </c>
      <c r="F3971" s="746" t="s">
        <v>13849</v>
      </c>
      <c r="G3971" s="746" t="s">
        <v>13809</v>
      </c>
      <c r="H3971" s="747" t="s">
        <v>13810</v>
      </c>
      <c r="I3971" s="748" t="s">
        <v>13746</v>
      </c>
      <c r="J3971" s="741" t="s">
        <v>4859</v>
      </c>
      <c r="K3971" s="742" t="s">
        <v>8523</v>
      </c>
      <c r="L3971" s="749">
        <v>1</v>
      </c>
    </row>
    <row r="3972" spans="1:12" s="230" customFormat="1" ht="38.25" outlineLevel="2" x14ac:dyDescent="0.2">
      <c r="A3972" s="426">
        <v>89</v>
      </c>
      <c r="B3972" s="746" t="s">
        <v>13850</v>
      </c>
      <c r="C3972" s="746" t="s">
        <v>13806</v>
      </c>
      <c r="D3972" s="746" t="s">
        <v>13807</v>
      </c>
      <c r="E3972" s="746" t="s">
        <v>3559</v>
      </c>
      <c r="F3972" s="746" t="s">
        <v>8541</v>
      </c>
      <c r="G3972" s="746" t="s">
        <v>13809</v>
      </c>
      <c r="H3972" s="747" t="s">
        <v>13810</v>
      </c>
      <c r="I3972" s="748" t="s">
        <v>13746</v>
      </c>
      <c r="J3972" s="741" t="s">
        <v>4859</v>
      </c>
      <c r="K3972" s="742" t="s">
        <v>8523</v>
      </c>
      <c r="L3972" s="749">
        <v>1</v>
      </c>
    </row>
    <row r="3973" spans="1:12" s="230" customFormat="1" ht="38.25" outlineLevel="2" x14ac:dyDescent="0.2">
      <c r="A3973" s="426">
        <v>90</v>
      </c>
      <c r="B3973" s="746" t="s">
        <v>13851</v>
      </c>
      <c r="C3973" s="746" t="s">
        <v>13806</v>
      </c>
      <c r="D3973" s="746" t="s">
        <v>13807</v>
      </c>
      <c r="E3973" s="746" t="s">
        <v>3559</v>
      </c>
      <c r="F3973" s="746" t="s">
        <v>13852</v>
      </c>
      <c r="G3973" s="746" t="s">
        <v>13809</v>
      </c>
      <c r="H3973" s="747" t="s">
        <v>13810</v>
      </c>
      <c r="I3973" s="748" t="s">
        <v>13746</v>
      </c>
      <c r="J3973" s="741" t="s">
        <v>4859</v>
      </c>
      <c r="K3973" s="742" t="s">
        <v>8523</v>
      </c>
      <c r="L3973" s="749">
        <v>1</v>
      </c>
    </row>
    <row r="3974" spans="1:12" s="230" customFormat="1" ht="38.25" outlineLevel="2" x14ac:dyDescent="0.2">
      <c r="A3974" s="728">
        <v>91</v>
      </c>
      <c r="B3974" s="746" t="s">
        <v>13853</v>
      </c>
      <c r="C3974" s="746" t="s">
        <v>13806</v>
      </c>
      <c r="D3974" s="746" t="s">
        <v>13807</v>
      </c>
      <c r="E3974" s="746" t="s">
        <v>3559</v>
      </c>
      <c r="F3974" s="746" t="s">
        <v>8547</v>
      </c>
      <c r="G3974" s="746" t="s">
        <v>13809</v>
      </c>
      <c r="H3974" s="747" t="s">
        <v>13810</v>
      </c>
      <c r="I3974" s="748" t="s">
        <v>13746</v>
      </c>
      <c r="J3974" s="741" t="s">
        <v>4859</v>
      </c>
      <c r="K3974" s="742" t="s">
        <v>8523</v>
      </c>
      <c r="L3974" s="749">
        <v>1</v>
      </c>
    </row>
    <row r="3975" spans="1:12" s="230" customFormat="1" ht="38.25" outlineLevel="2" x14ac:dyDescent="0.2">
      <c r="A3975" s="426">
        <v>92</v>
      </c>
      <c r="B3975" s="746" t="s">
        <v>13854</v>
      </c>
      <c r="C3975" s="746" t="s">
        <v>13806</v>
      </c>
      <c r="D3975" s="746" t="s">
        <v>13807</v>
      </c>
      <c r="E3975" s="746" t="s">
        <v>3559</v>
      </c>
      <c r="F3975" s="746" t="s">
        <v>536</v>
      </c>
      <c r="G3975" s="746" t="s">
        <v>13809</v>
      </c>
      <c r="H3975" s="747" t="s">
        <v>13810</v>
      </c>
      <c r="I3975" s="748" t="s">
        <v>13746</v>
      </c>
      <c r="J3975" s="741" t="s">
        <v>4859</v>
      </c>
      <c r="K3975" s="742" t="s">
        <v>8523</v>
      </c>
      <c r="L3975" s="749">
        <v>1</v>
      </c>
    </row>
    <row r="3976" spans="1:12" s="230" customFormat="1" ht="38.25" outlineLevel="2" x14ac:dyDescent="0.2">
      <c r="A3976" s="426">
        <v>93</v>
      </c>
      <c r="B3976" s="746" t="s">
        <v>13855</v>
      </c>
      <c r="C3976" s="746" t="s">
        <v>13806</v>
      </c>
      <c r="D3976" s="746" t="s">
        <v>13807</v>
      </c>
      <c r="E3976" s="746" t="s">
        <v>3559</v>
      </c>
      <c r="F3976" s="746" t="s">
        <v>8545</v>
      </c>
      <c r="G3976" s="746" t="s">
        <v>13856</v>
      </c>
      <c r="H3976" s="747" t="s">
        <v>13810</v>
      </c>
      <c r="I3976" s="748" t="s">
        <v>13746</v>
      </c>
      <c r="J3976" s="741" t="s">
        <v>4859</v>
      </c>
      <c r="K3976" s="742" t="s">
        <v>8523</v>
      </c>
      <c r="L3976" s="749">
        <v>1</v>
      </c>
    </row>
    <row r="3977" spans="1:12" s="230" customFormat="1" ht="38.25" outlineLevel="2" x14ac:dyDescent="0.2">
      <c r="A3977" s="728">
        <v>94</v>
      </c>
      <c r="B3977" s="746" t="s">
        <v>13857</v>
      </c>
      <c r="C3977" s="746" t="s">
        <v>13806</v>
      </c>
      <c r="D3977" s="746" t="s">
        <v>13807</v>
      </c>
      <c r="E3977" s="746" t="s">
        <v>3559</v>
      </c>
      <c r="F3977" s="746" t="s">
        <v>13858</v>
      </c>
      <c r="G3977" s="746" t="s">
        <v>13809</v>
      </c>
      <c r="H3977" s="747" t="s">
        <v>13810</v>
      </c>
      <c r="I3977" s="748" t="s">
        <v>13776</v>
      </c>
      <c r="J3977" s="741" t="s">
        <v>4859</v>
      </c>
      <c r="K3977" s="742" t="s">
        <v>8523</v>
      </c>
      <c r="L3977" s="749">
        <v>1</v>
      </c>
    </row>
    <row r="3978" spans="1:12" s="230" customFormat="1" ht="38.25" outlineLevel="2" x14ac:dyDescent="0.2">
      <c r="A3978" s="426">
        <v>95</v>
      </c>
      <c r="B3978" s="746" t="s">
        <v>13859</v>
      </c>
      <c r="C3978" s="746" t="s">
        <v>13806</v>
      </c>
      <c r="D3978" s="746" t="s">
        <v>13807</v>
      </c>
      <c r="E3978" s="746" t="s">
        <v>3559</v>
      </c>
      <c r="F3978" s="746" t="s">
        <v>8537</v>
      </c>
      <c r="G3978" s="746" t="s">
        <v>13809</v>
      </c>
      <c r="H3978" s="747" t="s">
        <v>13810</v>
      </c>
      <c r="I3978" s="748" t="s">
        <v>13776</v>
      </c>
      <c r="J3978" s="741" t="s">
        <v>4859</v>
      </c>
      <c r="K3978" s="742" t="s">
        <v>8523</v>
      </c>
      <c r="L3978" s="749">
        <v>1</v>
      </c>
    </row>
    <row r="3979" spans="1:12" s="230" customFormat="1" ht="38.25" outlineLevel="2" x14ac:dyDescent="0.2">
      <c r="A3979" s="426">
        <v>96</v>
      </c>
      <c r="B3979" s="746" t="s">
        <v>13860</v>
      </c>
      <c r="C3979" s="746" t="s">
        <v>13806</v>
      </c>
      <c r="D3979" s="746" t="s">
        <v>13807</v>
      </c>
      <c r="E3979" s="746" t="s">
        <v>3559</v>
      </c>
      <c r="F3979" s="746" t="s">
        <v>8532</v>
      </c>
      <c r="G3979" s="746" t="s">
        <v>13809</v>
      </c>
      <c r="H3979" s="747" t="s">
        <v>13810</v>
      </c>
      <c r="I3979" s="748" t="s">
        <v>13776</v>
      </c>
      <c r="J3979" s="741" t="s">
        <v>4859</v>
      </c>
      <c r="K3979" s="742" t="s">
        <v>8523</v>
      </c>
      <c r="L3979" s="749">
        <v>1</v>
      </c>
    </row>
    <row r="3980" spans="1:12" s="230" customFormat="1" ht="38.25" outlineLevel="2" x14ac:dyDescent="0.2">
      <c r="A3980" s="728">
        <v>97</v>
      </c>
      <c r="B3980" s="746" t="s">
        <v>13861</v>
      </c>
      <c r="C3980" s="746" t="s">
        <v>13806</v>
      </c>
      <c r="D3980" s="746" t="s">
        <v>13807</v>
      </c>
      <c r="E3980" s="746" t="s">
        <v>3559</v>
      </c>
      <c r="F3980" s="746" t="s">
        <v>13862</v>
      </c>
      <c r="G3980" s="746" t="s">
        <v>13809</v>
      </c>
      <c r="H3980" s="747" t="s">
        <v>13810</v>
      </c>
      <c r="I3980" s="748" t="s">
        <v>13776</v>
      </c>
      <c r="J3980" s="741" t="s">
        <v>4859</v>
      </c>
      <c r="K3980" s="742" t="s">
        <v>8523</v>
      </c>
      <c r="L3980" s="749">
        <v>1</v>
      </c>
    </row>
    <row r="3981" spans="1:12" s="230" customFormat="1" ht="38.25" outlineLevel="2" x14ac:dyDescent="0.2">
      <c r="A3981" s="426">
        <v>98</v>
      </c>
      <c r="B3981" s="746" t="s">
        <v>13863</v>
      </c>
      <c r="C3981" s="746" t="s">
        <v>13806</v>
      </c>
      <c r="D3981" s="746" t="s">
        <v>13807</v>
      </c>
      <c r="E3981" s="746" t="s">
        <v>3559</v>
      </c>
      <c r="F3981" s="746" t="s">
        <v>13864</v>
      </c>
      <c r="G3981" s="746" t="s">
        <v>13809</v>
      </c>
      <c r="H3981" s="747" t="s">
        <v>13810</v>
      </c>
      <c r="I3981" s="748" t="s">
        <v>13776</v>
      </c>
      <c r="J3981" s="741" t="s">
        <v>4859</v>
      </c>
      <c r="K3981" s="742" t="s">
        <v>8523</v>
      </c>
      <c r="L3981" s="749">
        <v>1</v>
      </c>
    </row>
    <row r="3982" spans="1:12" s="230" customFormat="1" ht="38.25" outlineLevel="2" x14ac:dyDescent="0.2">
      <c r="A3982" s="426">
        <v>99</v>
      </c>
      <c r="B3982" s="746" t="s">
        <v>13865</v>
      </c>
      <c r="C3982" s="746" t="s">
        <v>13806</v>
      </c>
      <c r="D3982" s="746" t="s">
        <v>13807</v>
      </c>
      <c r="E3982" s="746" t="s">
        <v>3559</v>
      </c>
      <c r="F3982" s="746" t="s">
        <v>8554</v>
      </c>
      <c r="G3982" s="746" t="s">
        <v>13809</v>
      </c>
      <c r="H3982" s="747" t="s">
        <v>13810</v>
      </c>
      <c r="I3982" s="748" t="s">
        <v>13776</v>
      </c>
      <c r="J3982" s="741" t="s">
        <v>4859</v>
      </c>
      <c r="K3982" s="742" t="s">
        <v>8523</v>
      </c>
      <c r="L3982" s="749">
        <v>1</v>
      </c>
    </row>
    <row r="3983" spans="1:12" s="230" customFormat="1" ht="38.25" outlineLevel="2" x14ac:dyDescent="0.2">
      <c r="A3983" s="728">
        <v>100</v>
      </c>
      <c r="B3983" s="746" t="s">
        <v>13866</v>
      </c>
      <c r="C3983" s="746" t="s">
        <v>13806</v>
      </c>
      <c r="D3983" s="746" t="s">
        <v>13807</v>
      </c>
      <c r="E3983" s="746" t="s">
        <v>3559</v>
      </c>
      <c r="F3983" s="746" t="s">
        <v>13831</v>
      </c>
      <c r="G3983" s="746" t="s">
        <v>13809</v>
      </c>
      <c r="H3983" s="747" t="s">
        <v>13810</v>
      </c>
      <c r="I3983" s="748" t="s">
        <v>13776</v>
      </c>
      <c r="J3983" s="741" t="s">
        <v>4859</v>
      </c>
      <c r="K3983" s="742" t="s">
        <v>8523</v>
      </c>
      <c r="L3983" s="749">
        <v>1</v>
      </c>
    </row>
    <row r="3984" spans="1:12" s="230" customFormat="1" ht="38.25" outlineLevel="2" x14ac:dyDescent="0.2">
      <c r="A3984" s="426">
        <v>101</v>
      </c>
      <c r="B3984" s="746" t="s">
        <v>13867</v>
      </c>
      <c r="C3984" s="746" t="s">
        <v>13806</v>
      </c>
      <c r="D3984" s="746" t="s">
        <v>13807</v>
      </c>
      <c r="E3984" s="746" t="s">
        <v>3559</v>
      </c>
      <c r="F3984" s="746" t="s">
        <v>13868</v>
      </c>
      <c r="G3984" s="746" t="s">
        <v>13809</v>
      </c>
      <c r="H3984" s="747" t="s">
        <v>13810</v>
      </c>
      <c r="I3984" s="748" t="s">
        <v>13776</v>
      </c>
      <c r="J3984" s="741" t="s">
        <v>4859</v>
      </c>
      <c r="K3984" s="742" t="s">
        <v>8523</v>
      </c>
      <c r="L3984" s="749">
        <v>1</v>
      </c>
    </row>
    <row r="3985" spans="1:12" s="230" customFormat="1" ht="38.25" outlineLevel="2" x14ac:dyDescent="0.2">
      <c r="A3985" s="426">
        <v>102</v>
      </c>
      <c r="B3985" s="746" t="s">
        <v>13869</v>
      </c>
      <c r="C3985" s="746" t="s">
        <v>13806</v>
      </c>
      <c r="D3985" s="746" t="s">
        <v>13807</v>
      </c>
      <c r="E3985" s="746" t="s">
        <v>3559</v>
      </c>
      <c r="F3985" s="746" t="s">
        <v>13870</v>
      </c>
      <c r="G3985" s="746" t="s">
        <v>13809</v>
      </c>
      <c r="H3985" s="747" t="s">
        <v>13810</v>
      </c>
      <c r="I3985" s="748" t="s">
        <v>13776</v>
      </c>
      <c r="J3985" s="741" t="s">
        <v>4859</v>
      </c>
      <c r="K3985" s="742" t="s">
        <v>8523</v>
      </c>
      <c r="L3985" s="749">
        <v>1</v>
      </c>
    </row>
    <row r="3986" spans="1:12" s="230" customFormat="1" ht="38.25" outlineLevel="2" x14ac:dyDescent="0.2">
      <c r="A3986" s="728">
        <v>103</v>
      </c>
      <c r="B3986" s="746" t="s">
        <v>13871</v>
      </c>
      <c r="C3986" s="746" t="s">
        <v>13806</v>
      </c>
      <c r="D3986" s="746" t="s">
        <v>13807</v>
      </c>
      <c r="E3986" s="746" t="s">
        <v>3559</v>
      </c>
      <c r="F3986" s="746" t="s">
        <v>8548</v>
      </c>
      <c r="G3986" s="746" t="s">
        <v>13809</v>
      </c>
      <c r="H3986" s="747" t="s">
        <v>13810</v>
      </c>
      <c r="I3986" s="748" t="s">
        <v>13776</v>
      </c>
      <c r="J3986" s="741" t="s">
        <v>4859</v>
      </c>
      <c r="K3986" s="742" t="s">
        <v>8523</v>
      </c>
      <c r="L3986" s="749">
        <v>1</v>
      </c>
    </row>
    <row r="3987" spans="1:12" s="230" customFormat="1" ht="38.25" outlineLevel="2" x14ac:dyDescent="0.2">
      <c r="A3987" s="426">
        <v>104</v>
      </c>
      <c r="B3987" s="746" t="s">
        <v>13872</v>
      </c>
      <c r="C3987" s="746" t="s">
        <v>13806</v>
      </c>
      <c r="D3987" s="746" t="s">
        <v>13807</v>
      </c>
      <c r="E3987" s="746" t="s">
        <v>3559</v>
      </c>
      <c r="F3987" s="746" t="s">
        <v>13840</v>
      </c>
      <c r="G3987" s="746" t="s">
        <v>13809</v>
      </c>
      <c r="H3987" s="747" t="s">
        <v>13810</v>
      </c>
      <c r="I3987" s="748" t="s">
        <v>13776</v>
      </c>
      <c r="J3987" s="741" t="s">
        <v>4859</v>
      </c>
      <c r="K3987" s="742" t="s">
        <v>8523</v>
      </c>
      <c r="L3987" s="749">
        <v>1</v>
      </c>
    </row>
    <row r="3988" spans="1:12" s="230" customFormat="1" ht="38.25" outlineLevel="2" x14ac:dyDescent="0.2">
      <c r="A3988" s="426">
        <v>105</v>
      </c>
      <c r="B3988" s="746" t="s">
        <v>13873</v>
      </c>
      <c r="C3988" s="746" t="s">
        <v>13806</v>
      </c>
      <c r="D3988" s="746" t="s">
        <v>13807</v>
      </c>
      <c r="E3988" s="746" t="s">
        <v>3559</v>
      </c>
      <c r="F3988" s="746" t="s">
        <v>8638</v>
      </c>
      <c r="G3988" s="746" t="s">
        <v>13809</v>
      </c>
      <c r="H3988" s="747" t="s">
        <v>13810</v>
      </c>
      <c r="I3988" s="748" t="s">
        <v>13776</v>
      </c>
      <c r="J3988" s="741" t="s">
        <v>4859</v>
      </c>
      <c r="K3988" s="742" t="s">
        <v>8523</v>
      </c>
      <c r="L3988" s="749">
        <v>1</v>
      </c>
    </row>
    <row r="3989" spans="1:12" s="230" customFormat="1" ht="38.25" outlineLevel="2" x14ac:dyDescent="0.2">
      <c r="A3989" s="728">
        <v>106</v>
      </c>
      <c r="B3989" s="746" t="s">
        <v>13874</v>
      </c>
      <c r="C3989" s="746" t="s">
        <v>13806</v>
      </c>
      <c r="D3989" s="746" t="s">
        <v>13807</v>
      </c>
      <c r="E3989" s="746" t="s">
        <v>3559</v>
      </c>
      <c r="F3989" s="746" t="s">
        <v>13875</v>
      </c>
      <c r="G3989" s="746" t="s">
        <v>13809</v>
      </c>
      <c r="H3989" s="747" t="s">
        <v>13810</v>
      </c>
      <c r="I3989" s="748" t="s">
        <v>13776</v>
      </c>
      <c r="J3989" s="741" t="s">
        <v>4859</v>
      </c>
      <c r="K3989" s="742" t="s">
        <v>8523</v>
      </c>
      <c r="L3989" s="749">
        <v>1</v>
      </c>
    </row>
    <row r="3990" spans="1:12" s="230" customFormat="1" ht="38.25" outlineLevel="2" x14ac:dyDescent="0.2">
      <c r="A3990" s="426">
        <v>107</v>
      </c>
      <c r="B3990" s="746" t="s">
        <v>13876</v>
      </c>
      <c r="C3990" s="746" t="s">
        <v>13806</v>
      </c>
      <c r="D3990" s="746" t="s">
        <v>13807</v>
      </c>
      <c r="E3990" s="746" t="s">
        <v>3559</v>
      </c>
      <c r="F3990" s="746" t="s">
        <v>13877</v>
      </c>
      <c r="G3990" s="746" t="s">
        <v>13809</v>
      </c>
      <c r="H3990" s="747" t="s">
        <v>13810</v>
      </c>
      <c r="I3990" s="748" t="s">
        <v>13776</v>
      </c>
      <c r="J3990" s="741" t="s">
        <v>4859</v>
      </c>
      <c r="K3990" s="742" t="s">
        <v>8523</v>
      </c>
      <c r="L3990" s="749">
        <v>1</v>
      </c>
    </row>
    <row r="3991" spans="1:12" s="230" customFormat="1" ht="38.25" outlineLevel="2" x14ac:dyDescent="0.2">
      <c r="A3991" s="426">
        <v>108</v>
      </c>
      <c r="B3991" s="746" t="s">
        <v>13878</v>
      </c>
      <c r="C3991" s="746" t="s">
        <v>13806</v>
      </c>
      <c r="D3991" s="746" t="s">
        <v>13807</v>
      </c>
      <c r="E3991" s="746" t="s">
        <v>3559</v>
      </c>
      <c r="F3991" s="746" t="s">
        <v>13843</v>
      </c>
      <c r="G3991" s="746" t="s">
        <v>13809</v>
      </c>
      <c r="H3991" s="747" t="s">
        <v>13810</v>
      </c>
      <c r="I3991" s="748" t="s">
        <v>13776</v>
      </c>
      <c r="J3991" s="741" t="s">
        <v>4859</v>
      </c>
      <c r="K3991" s="742" t="s">
        <v>8523</v>
      </c>
      <c r="L3991" s="749">
        <v>1</v>
      </c>
    </row>
    <row r="3992" spans="1:12" s="230" customFormat="1" ht="38.25" outlineLevel="2" x14ac:dyDescent="0.2">
      <c r="A3992" s="728">
        <v>109</v>
      </c>
      <c r="B3992" s="746" t="s">
        <v>13879</v>
      </c>
      <c r="C3992" s="746" t="s">
        <v>13806</v>
      </c>
      <c r="D3992" s="746" t="s">
        <v>13807</v>
      </c>
      <c r="E3992" s="746" t="s">
        <v>3559</v>
      </c>
      <c r="F3992" s="746" t="s">
        <v>13845</v>
      </c>
      <c r="G3992" s="746" t="s">
        <v>13809</v>
      </c>
      <c r="H3992" s="747" t="s">
        <v>13810</v>
      </c>
      <c r="I3992" s="748" t="s">
        <v>13688</v>
      </c>
      <c r="J3992" s="741" t="s">
        <v>4859</v>
      </c>
      <c r="K3992" s="742" t="s">
        <v>8523</v>
      </c>
      <c r="L3992" s="749">
        <v>1</v>
      </c>
    </row>
    <row r="3993" spans="1:12" s="230" customFormat="1" ht="38.25" outlineLevel="2" x14ac:dyDescent="0.2">
      <c r="A3993" s="426">
        <v>110</v>
      </c>
      <c r="B3993" s="746" t="s">
        <v>13880</v>
      </c>
      <c r="C3993" s="746" t="s">
        <v>13806</v>
      </c>
      <c r="D3993" s="746" t="s">
        <v>13807</v>
      </c>
      <c r="E3993" s="746" t="s">
        <v>3559</v>
      </c>
      <c r="F3993" s="746" t="s">
        <v>13847</v>
      </c>
      <c r="G3993" s="746" t="s">
        <v>13809</v>
      </c>
      <c r="H3993" s="747" t="s">
        <v>13810</v>
      </c>
      <c r="I3993" s="748" t="s">
        <v>13688</v>
      </c>
      <c r="J3993" s="741" t="s">
        <v>4859</v>
      </c>
      <c r="K3993" s="742" t="s">
        <v>8523</v>
      </c>
      <c r="L3993" s="749">
        <v>1</v>
      </c>
    </row>
    <row r="3994" spans="1:12" s="230" customFormat="1" ht="38.25" outlineLevel="2" x14ac:dyDescent="0.2">
      <c r="A3994" s="426">
        <v>111</v>
      </c>
      <c r="B3994" s="746" t="s">
        <v>13881</v>
      </c>
      <c r="C3994" s="746" t="s">
        <v>13806</v>
      </c>
      <c r="D3994" s="746" t="s">
        <v>13807</v>
      </c>
      <c r="E3994" s="746" t="s">
        <v>3559</v>
      </c>
      <c r="F3994" s="746" t="s">
        <v>13882</v>
      </c>
      <c r="G3994" s="746" t="s">
        <v>13809</v>
      </c>
      <c r="H3994" s="747" t="s">
        <v>13810</v>
      </c>
      <c r="I3994" s="748" t="s">
        <v>13688</v>
      </c>
      <c r="J3994" s="741" t="s">
        <v>4859</v>
      </c>
      <c r="K3994" s="742" t="s">
        <v>8523</v>
      </c>
      <c r="L3994" s="749">
        <v>1</v>
      </c>
    </row>
    <row r="3995" spans="1:12" s="230" customFormat="1" ht="38.25" outlineLevel="2" x14ac:dyDescent="0.2">
      <c r="A3995" s="728">
        <v>112</v>
      </c>
      <c r="B3995" s="746" t="s">
        <v>13883</v>
      </c>
      <c r="C3995" s="746" t="s">
        <v>13806</v>
      </c>
      <c r="D3995" s="746" t="s">
        <v>13807</v>
      </c>
      <c r="E3995" s="746" t="s">
        <v>3559</v>
      </c>
      <c r="F3995" s="746" t="s">
        <v>13849</v>
      </c>
      <c r="G3995" s="746" t="s">
        <v>13809</v>
      </c>
      <c r="H3995" s="747" t="s">
        <v>13810</v>
      </c>
      <c r="I3995" s="748" t="s">
        <v>13688</v>
      </c>
      <c r="J3995" s="741" t="s">
        <v>4859</v>
      </c>
      <c r="K3995" s="742" t="s">
        <v>8523</v>
      </c>
      <c r="L3995" s="749">
        <v>1</v>
      </c>
    </row>
    <row r="3996" spans="1:12" s="230" customFormat="1" ht="38.25" outlineLevel="2" x14ac:dyDescent="0.2">
      <c r="A3996" s="426">
        <v>113</v>
      </c>
      <c r="B3996" s="746" t="s">
        <v>13884</v>
      </c>
      <c r="C3996" s="746" t="s">
        <v>13806</v>
      </c>
      <c r="D3996" s="746" t="s">
        <v>13807</v>
      </c>
      <c r="E3996" s="746" t="s">
        <v>3559</v>
      </c>
      <c r="F3996" s="746" t="s">
        <v>13885</v>
      </c>
      <c r="G3996" s="746" t="s">
        <v>13809</v>
      </c>
      <c r="H3996" s="747" t="s">
        <v>13810</v>
      </c>
      <c r="I3996" s="748" t="s">
        <v>13688</v>
      </c>
      <c r="J3996" s="741" t="s">
        <v>4859</v>
      </c>
      <c r="K3996" s="742" t="s">
        <v>8523</v>
      </c>
      <c r="L3996" s="749">
        <v>1</v>
      </c>
    </row>
    <row r="3997" spans="1:12" s="230" customFormat="1" ht="38.25" outlineLevel="2" x14ac:dyDescent="0.2">
      <c r="A3997" s="426">
        <v>114</v>
      </c>
      <c r="B3997" s="746" t="s">
        <v>13886</v>
      </c>
      <c r="C3997" s="746" t="s">
        <v>13806</v>
      </c>
      <c r="D3997" s="746" t="s">
        <v>13807</v>
      </c>
      <c r="E3997" s="746" t="s">
        <v>3559</v>
      </c>
      <c r="F3997" s="746" t="s">
        <v>13887</v>
      </c>
      <c r="G3997" s="746" t="s">
        <v>13809</v>
      </c>
      <c r="H3997" s="747" t="s">
        <v>13810</v>
      </c>
      <c r="I3997" s="748" t="s">
        <v>13688</v>
      </c>
      <c r="J3997" s="741" t="s">
        <v>4859</v>
      </c>
      <c r="K3997" s="742" t="s">
        <v>8523</v>
      </c>
      <c r="L3997" s="749">
        <v>1</v>
      </c>
    </row>
    <row r="3998" spans="1:12" s="230" customFormat="1" ht="38.25" outlineLevel="2" x14ac:dyDescent="0.2">
      <c r="A3998" s="728">
        <v>115</v>
      </c>
      <c r="B3998" s="746" t="s">
        <v>13888</v>
      </c>
      <c r="C3998" s="746" t="s">
        <v>13806</v>
      </c>
      <c r="D3998" s="746" t="s">
        <v>13807</v>
      </c>
      <c r="E3998" s="746" t="s">
        <v>3559</v>
      </c>
      <c r="F3998" s="746" t="s">
        <v>13889</v>
      </c>
      <c r="G3998" s="746" t="s">
        <v>13809</v>
      </c>
      <c r="H3998" s="747" t="s">
        <v>13810</v>
      </c>
      <c r="I3998" s="748" t="s">
        <v>13688</v>
      </c>
      <c r="J3998" s="741" t="s">
        <v>4859</v>
      </c>
      <c r="K3998" s="742" t="s">
        <v>8523</v>
      </c>
      <c r="L3998" s="749">
        <v>1</v>
      </c>
    </row>
    <row r="3999" spans="1:12" s="230" customFormat="1" ht="38.25" outlineLevel="2" x14ac:dyDescent="0.2">
      <c r="A3999" s="426">
        <v>116</v>
      </c>
      <c r="B3999" s="746" t="s">
        <v>13890</v>
      </c>
      <c r="C3999" s="746" t="s">
        <v>13806</v>
      </c>
      <c r="D3999" s="746" t="s">
        <v>13807</v>
      </c>
      <c r="E3999" s="746" t="s">
        <v>3559</v>
      </c>
      <c r="F3999" s="746" t="s">
        <v>13891</v>
      </c>
      <c r="G3999" s="746" t="s">
        <v>13809</v>
      </c>
      <c r="H3999" s="747" t="s">
        <v>13810</v>
      </c>
      <c r="I3999" s="748" t="s">
        <v>13688</v>
      </c>
      <c r="J3999" s="741" t="s">
        <v>4859</v>
      </c>
      <c r="K3999" s="742" t="s">
        <v>8523</v>
      </c>
      <c r="L3999" s="749">
        <v>1</v>
      </c>
    </row>
    <row r="4000" spans="1:12" s="230" customFormat="1" ht="38.25" outlineLevel="2" x14ac:dyDescent="0.2">
      <c r="A4000" s="426">
        <v>117</v>
      </c>
      <c r="B4000" s="746" t="s">
        <v>13892</v>
      </c>
      <c r="C4000" s="746" t="s">
        <v>13806</v>
      </c>
      <c r="D4000" s="746" t="s">
        <v>13807</v>
      </c>
      <c r="E4000" s="746" t="s">
        <v>3559</v>
      </c>
      <c r="F4000" s="746" t="s">
        <v>13893</v>
      </c>
      <c r="G4000" s="746" t="s">
        <v>13809</v>
      </c>
      <c r="H4000" s="747" t="s">
        <v>13810</v>
      </c>
      <c r="I4000" s="748" t="s">
        <v>13688</v>
      </c>
      <c r="J4000" s="741" t="s">
        <v>4859</v>
      </c>
      <c r="K4000" s="742" t="s">
        <v>8523</v>
      </c>
      <c r="L4000" s="749">
        <v>1</v>
      </c>
    </row>
    <row r="4001" spans="1:12" s="230" customFormat="1" ht="38.25" outlineLevel="2" x14ac:dyDescent="0.2">
      <c r="A4001" s="728">
        <v>118</v>
      </c>
      <c r="B4001" s="746" t="s">
        <v>13894</v>
      </c>
      <c r="C4001" s="746" t="s">
        <v>13806</v>
      </c>
      <c r="D4001" s="746" t="s">
        <v>13807</v>
      </c>
      <c r="E4001" s="746" t="s">
        <v>3559</v>
      </c>
      <c r="F4001" s="746" t="s">
        <v>13895</v>
      </c>
      <c r="G4001" s="746" t="s">
        <v>13809</v>
      </c>
      <c r="H4001" s="747" t="s">
        <v>13810</v>
      </c>
      <c r="I4001" s="748" t="s">
        <v>13688</v>
      </c>
      <c r="J4001" s="741" t="s">
        <v>4859</v>
      </c>
      <c r="K4001" s="742" t="s">
        <v>8523</v>
      </c>
      <c r="L4001" s="749">
        <v>1</v>
      </c>
    </row>
    <row r="4002" spans="1:12" s="230" customFormat="1" ht="38.25" outlineLevel="2" x14ac:dyDescent="0.2">
      <c r="A4002" s="426">
        <v>119</v>
      </c>
      <c r="B4002" s="746" t="s">
        <v>13896</v>
      </c>
      <c r="C4002" s="746" t="s">
        <v>13806</v>
      </c>
      <c r="D4002" s="746" t="s">
        <v>13807</v>
      </c>
      <c r="E4002" s="746" t="s">
        <v>3559</v>
      </c>
      <c r="F4002" s="746" t="s">
        <v>13897</v>
      </c>
      <c r="G4002" s="746" t="s">
        <v>13856</v>
      </c>
      <c r="H4002" s="747" t="s">
        <v>13810</v>
      </c>
      <c r="I4002" s="748" t="s">
        <v>13688</v>
      </c>
      <c r="J4002" s="741" t="s">
        <v>4859</v>
      </c>
      <c r="K4002" s="742" t="s">
        <v>8523</v>
      </c>
      <c r="L4002" s="749">
        <v>1</v>
      </c>
    </row>
    <row r="4003" spans="1:12" s="230" customFormat="1" ht="38.25" outlineLevel="2" x14ac:dyDescent="0.2">
      <c r="A4003" s="426">
        <v>120</v>
      </c>
      <c r="B4003" s="746" t="s">
        <v>13898</v>
      </c>
      <c r="C4003" s="746" t="s">
        <v>13806</v>
      </c>
      <c r="D4003" s="746" t="s">
        <v>13807</v>
      </c>
      <c r="E4003" s="746" t="s">
        <v>3559</v>
      </c>
      <c r="F4003" s="746" t="s">
        <v>13897</v>
      </c>
      <c r="G4003" s="746" t="s">
        <v>13856</v>
      </c>
      <c r="H4003" s="747" t="s">
        <v>13810</v>
      </c>
      <c r="I4003" s="748" t="s">
        <v>13688</v>
      </c>
      <c r="J4003" s="741" t="s">
        <v>4859</v>
      </c>
      <c r="K4003" s="742" t="s">
        <v>8523</v>
      </c>
      <c r="L4003" s="749">
        <v>1</v>
      </c>
    </row>
    <row r="4004" spans="1:12" s="230" customFormat="1" ht="38.25" outlineLevel="2" x14ac:dyDescent="0.2">
      <c r="A4004" s="728">
        <v>121</v>
      </c>
      <c r="B4004" s="746" t="s">
        <v>13899</v>
      </c>
      <c r="C4004" s="746" t="s">
        <v>13806</v>
      </c>
      <c r="D4004" s="746" t="s">
        <v>13807</v>
      </c>
      <c r="E4004" s="746" t="s">
        <v>3559</v>
      </c>
      <c r="F4004" s="746" t="s">
        <v>13900</v>
      </c>
      <c r="G4004" s="746" t="s">
        <v>13856</v>
      </c>
      <c r="H4004" s="747" t="s">
        <v>13810</v>
      </c>
      <c r="I4004" s="748" t="s">
        <v>13688</v>
      </c>
      <c r="J4004" s="741" t="s">
        <v>4859</v>
      </c>
      <c r="K4004" s="742" t="s">
        <v>8523</v>
      </c>
      <c r="L4004" s="749">
        <v>1</v>
      </c>
    </row>
    <row r="4005" spans="1:12" s="230" customFormat="1" ht="38.25" outlineLevel="2" x14ac:dyDescent="0.2">
      <c r="A4005" s="426">
        <v>122</v>
      </c>
      <c r="B4005" s="746" t="s">
        <v>13901</v>
      </c>
      <c r="C4005" s="746" t="s">
        <v>13806</v>
      </c>
      <c r="D4005" s="746" t="s">
        <v>13807</v>
      </c>
      <c r="E4005" s="746" t="s">
        <v>3559</v>
      </c>
      <c r="F4005" s="746" t="s">
        <v>13900</v>
      </c>
      <c r="G4005" s="746" t="s">
        <v>13856</v>
      </c>
      <c r="H4005" s="747" t="s">
        <v>13810</v>
      </c>
      <c r="I4005" s="748" t="s">
        <v>13688</v>
      </c>
      <c r="J4005" s="741" t="s">
        <v>4859</v>
      </c>
      <c r="K4005" s="742" t="s">
        <v>8523</v>
      </c>
      <c r="L4005" s="749">
        <v>1</v>
      </c>
    </row>
    <row r="4006" spans="1:12" s="230" customFormat="1" ht="38.25" outlineLevel="2" x14ac:dyDescent="0.2">
      <c r="A4006" s="426">
        <v>123</v>
      </c>
      <c r="B4006" s="746" t="s">
        <v>13902</v>
      </c>
      <c r="C4006" s="746" t="s">
        <v>13806</v>
      </c>
      <c r="D4006" s="746" t="s">
        <v>13807</v>
      </c>
      <c r="E4006" s="746" t="s">
        <v>3559</v>
      </c>
      <c r="F4006" s="746" t="s">
        <v>13903</v>
      </c>
      <c r="G4006" s="746" t="s">
        <v>13809</v>
      </c>
      <c r="H4006" s="747" t="s">
        <v>13810</v>
      </c>
      <c r="I4006" s="748" t="s">
        <v>13746</v>
      </c>
      <c r="J4006" s="741" t="s">
        <v>4859</v>
      </c>
      <c r="K4006" s="742" t="s">
        <v>8523</v>
      </c>
      <c r="L4006" s="749">
        <v>1</v>
      </c>
    </row>
    <row r="4007" spans="1:12" s="230" customFormat="1" ht="38.25" outlineLevel="2" x14ac:dyDescent="0.2">
      <c r="A4007" s="728">
        <v>124</v>
      </c>
      <c r="B4007" s="746" t="s">
        <v>13904</v>
      </c>
      <c r="C4007" s="746" t="s">
        <v>13806</v>
      </c>
      <c r="D4007" s="746" t="s">
        <v>13833</v>
      </c>
      <c r="E4007" s="746" t="s">
        <v>3559</v>
      </c>
      <c r="F4007" s="746" t="s">
        <v>13905</v>
      </c>
      <c r="G4007" s="746" t="s">
        <v>13809</v>
      </c>
      <c r="H4007" s="747" t="s">
        <v>13810</v>
      </c>
      <c r="I4007" s="748" t="s">
        <v>13746</v>
      </c>
      <c r="J4007" s="741" t="s">
        <v>4859</v>
      </c>
      <c r="K4007" s="742" t="s">
        <v>8523</v>
      </c>
      <c r="L4007" s="749">
        <v>1</v>
      </c>
    </row>
    <row r="4008" spans="1:12" s="230" customFormat="1" ht="38.25" outlineLevel="2" x14ac:dyDescent="0.2">
      <c r="A4008" s="426">
        <v>125</v>
      </c>
      <c r="B4008" s="746" t="s">
        <v>13906</v>
      </c>
      <c r="C4008" s="746" t="s">
        <v>13806</v>
      </c>
      <c r="D4008" s="746" t="s">
        <v>13807</v>
      </c>
      <c r="E4008" s="746" t="s">
        <v>3559</v>
      </c>
      <c r="F4008" s="746" t="s">
        <v>8549</v>
      </c>
      <c r="G4008" s="746" t="s">
        <v>13809</v>
      </c>
      <c r="H4008" s="747" t="s">
        <v>13810</v>
      </c>
      <c r="I4008" s="748" t="s">
        <v>13746</v>
      </c>
      <c r="J4008" s="741" t="s">
        <v>4859</v>
      </c>
      <c r="K4008" s="742" t="s">
        <v>8523</v>
      </c>
      <c r="L4008" s="749">
        <v>1</v>
      </c>
    </row>
    <row r="4009" spans="1:12" s="230" customFormat="1" ht="38.25" outlineLevel="2" x14ac:dyDescent="0.2">
      <c r="A4009" s="426">
        <v>126</v>
      </c>
      <c r="B4009" s="746" t="s">
        <v>13907</v>
      </c>
      <c r="C4009" s="746" t="s">
        <v>13806</v>
      </c>
      <c r="D4009" s="746" t="s">
        <v>13807</v>
      </c>
      <c r="E4009" s="746" t="s">
        <v>3559</v>
      </c>
      <c r="F4009" s="746" t="s">
        <v>8637</v>
      </c>
      <c r="G4009" s="746" t="s">
        <v>13809</v>
      </c>
      <c r="H4009" s="747" t="s">
        <v>13810</v>
      </c>
      <c r="I4009" s="748" t="s">
        <v>13746</v>
      </c>
      <c r="J4009" s="741" t="s">
        <v>4859</v>
      </c>
      <c r="K4009" s="742" t="s">
        <v>8523</v>
      </c>
      <c r="L4009" s="749">
        <v>1</v>
      </c>
    </row>
    <row r="4010" spans="1:12" s="230" customFormat="1" ht="38.25" outlineLevel="2" x14ac:dyDescent="0.2">
      <c r="A4010" s="728">
        <v>127</v>
      </c>
      <c r="B4010" s="746" t="s">
        <v>13908</v>
      </c>
      <c r="C4010" s="746" t="s">
        <v>13806</v>
      </c>
      <c r="D4010" s="746" t="s">
        <v>13807</v>
      </c>
      <c r="E4010" s="746" t="s">
        <v>3559</v>
      </c>
      <c r="F4010" s="746" t="s">
        <v>13909</v>
      </c>
      <c r="G4010" s="746" t="s">
        <v>13809</v>
      </c>
      <c r="H4010" s="747" t="s">
        <v>13810</v>
      </c>
      <c r="I4010" s="748" t="s">
        <v>13746</v>
      </c>
      <c r="J4010" s="741" t="s">
        <v>4859</v>
      </c>
      <c r="K4010" s="742" t="s">
        <v>8523</v>
      </c>
      <c r="L4010" s="749">
        <v>1</v>
      </c>
    </row>
    <row r="4011" spans="1:12" s="230" customFormat="1" ht="38.25" outlineLevel="2" x14ac:dyDescent="0.2">
      <c r="A4011" s="426">
        <v>128</v>
      </c>
      <c r="B4011" s="746" t="s">
        <v>13910</v>
      </c>
      <c r="C4011" s="746" t="s">
        <v>13806</v>
      </c>
      <c r="D4011" s="746" t="s">
        <v>13807</v>
      </c>
      <c r="E4011" s="746" t="s">
        <v>3559</v>
      </c>
      <c r="F4011" s="746" t="s">
        <v>13911</v>
      </c>
      <c r="G4011" s="746" t="s">
        <v>13809</v>
      </c>
      <c r="H4011" s="747" t="s">
        <v>13810</v>
      </c>
      <c r="I4011" s="748" t="s">
        <v>13746</v>
      </c>
      <c r="J4011" s="741" t="s">
        <v>4859</v>
      </c>
      <c r="K4011" s="742" t="s">
        <v>8523</v>
      </c>
      <c r="L4011" s="749">
        <v>1</v>
      </c>
    </row>
    <row r="4012" spans="1:12" s="230" customFormat="1" ht="38.25" outlineLevel="2" x14ac:dyDescent="0.2">
      <c r="A4012" s="426">
        <v>129</v>
      </c>
      <c r="B4012" s="746" t="s">
        <v>13912</v>
      </c>
      <c r="C4012" s="746" t="s">
        <v>13806</v>
      </c>
      <c r="D4012" s="746" t="s">
        <v>13833</v>
      </c>
      <c r="E4012" s="746" t="s">
        <v>3559</v>
      </c>
      <c r="F4012" s="746" t="s">
        <v>13913</v>
      </c>
      <c r="G4012" s="746" t="s">
        <v>13809</v>
      </c>
      <c r="H4012" s="747" t="s">
        <v>13810</v>
      </c>
      <c r="I4012" s="748" t="s">
        <v>13746</v>
      </c>
      <c r="J4012" s="741" t="s">
        <v>4859</v>
      </c>
      <c r="K4012" s="742" t="s">
        <v>8523</v>
      </c>
      <c r="L4012" s="749">
        <v>1</v>
      </c>
    </row>
    <row r="4013" spans="1:12" s="230" customFormat="1" ht="38.25" outlineLevel="2" x14ac:dyDescent="0.2">
      <c r="A4013" s="728">
        <v>130</v>
      </c>
      <c r="B4013" s="746" t="s">
        <v>13914</v>
      </c>
      <c r="C4013" s="746" t="s">
        <v>13806</v>
      </c>
      <c r="D4013" s="746" t="s">
        <v>13807</v>
      </c>
      <c r="E4013" s="746" t="s">
        <v>3559</v>
      </c>
      <c r="F4013" s="746" t="s">
        <v>8553</v>
      </c>
      <c r="G4013" s="746" t="s">
        <v>13809</v>
      </c>
      <c r="H4013" s="747" t="s">
        <v>13810</v>
      </c>
      <c r="I4013" s="748" t="s">
        <v>13746</v>
      </c>
      <c r="J4013" s="741" t="s">
        <v>4859</v>
      </c>
      <c r="K4013" s="742" t="s">
        <v>8523</v>
      </c>
      <c r="L4013" s="749">
        <v>1</v>
      </c>
    </row>
    <row r="4014" spans="1:12" s="230" customFormat="1" ht="38.25" outlineLevel="2" x14ac:dyDescent="0.2">
      <c r="A4014" s="426">
        <v>131</v>
      </c>
      <c r="B4014" s="746" t="s">
        <v>13915</v>
      </c>
      <c r="C4014" s="746" t="s">
        <v>13806</v>
      </c>
      <c r="D4014" s="746" t="s">
        <v>13807</v>
      </c>
      <c r="E4014" s="746" t="s">
        <v>3559</v>
      </c>
      <c r="F4014" s="746" t="s">
        <v>13916</v>
      </c>
      <c r="G4014" s="746" t="s">
        <v>13809</v>
      </c>
      <c r="H4014" s="747" t="s">
        <v>13810</v>
      </c>
      <c r="I4014" s="748" t="s">
        <v>13746</v>
      </c>
      <c r="J4014" s="741" t="s">
        <v>4859</v>
      </c>
      <c r="K4014" s="742" t="s">
        <v>8523</v>
      </c>
      <c r="L4014" s="749">
        <v>1</v>
      </c>
    </row>
    <row r="4015" spans="1:12" s="230" customFormat="1" ht="38.25" outlineLevel="2" x14ac:dyDescent="0.2">
      <c r="A4015" s="426">
        <v>132</v>
      </c>
      <c r="B4015" s="746" t="s">
        <v>13917</v>
      </c>
      <c r="C4015" s="746" t="s">
        <v>13806</v>
      </c>
      <c r="D4015" s="746" t="s">
        <v>13833</v>
      </c>
      <c r="E4015" s="746" t="s">
        <v>3559</v>
      </c>
      <c r="F4015" s="746" t="s">
        <v>13918</v>
      </c>
      <c r="G4015" s="746" t="s">
        <v>13809</v>
      </c>
      <c r="H4015" s="747" t="s">
        <v>13810</v>
      </c>
      <c r="I4015" s="748" t="s">
        <v>13746</v>
      </c>
      <c r="J4015" s="741" t="s">
        <v>4859</v>
      </c>
      <c r="K4015" s="742" t="s">
        <v>8523</v>
      </c>
      <c r="L4015" s="749">
        <v>1</v>
      </c>
    </row>
    <row r="4016" spans="1:12" s="230" customFormat="1" ht="38.25" outlineLevel="2" x14ac:dyDescent="0.2">
      <c r="A4016" s="728">
        <v>133</v>
      </c>
      <c r="B4016" s="746" t="s">
        <v>13919</v>
      </c>
      <c r="C4016" s="746" t="s">
        <v>13806</v>
      </c>
      <c r="D4016" s="746" t="s">
        <v>13807</v>
      </c>
      <c r="E4016" s="746" t="s">
        <v>3559</v>
      </c>
      <c r="F4016" s="746" t="s">
        <v>8546</v>
      </c>
      <c r="G4016" s="746" t="s">
        <v>13856</v>
      </c>
      <c r="H4016" s="747" t="s">
        <v>13810</v>
      </c>
      <c r="I4016" s="748" t="s">
        <v>13746</v>
      </c>
      <c r="J4016" s="741" t="s">
        <v>4859</v>
      </c>
      <c r="K4016" s="742" t="s">
        <v>8523</v>
      </c>
      <c r="L4016" s="749">
        <v>1</v>
      </c>
    </row>
    <row r="4017" spans="1:12" s="230" customFormat="1" ht="38.25" outlineLevel="2" x14ac:dyDescent="0.2">
      <c r="A4017" s="426">
        <v>134</v>
      </c>
      <c r="B4017" s="746" t="s">
        <v>13920</v>
      </c>
      <c r="C4017" s="746" t="s">
        <v>13806</v>
      </c>
      <c r="D4017" s="746" t="s">
        <v>13833</v>
      </c>
      <c r="E4017" s="746" t="s">
        <v>3559</v>
      </c>
      <c r="F4017" s="746" t="s">
        <v>13921</v>
      </c>
      <c r="G4017" s="746" t="s">
        <v>13809</v>
      </c>
      <c r="H4017" s="747" t="s">
        <v>13810</v>
      </c>
      <c r="I4017" s="748" t="s">
        <v>13746</v>
      </c>
      <c r="J4017" s="741" t="s">
        <v>4859</v>
      </c>
      <c r="K4017" s="742" t="s">
        <v>8523</v>
      </c>
      <c r="L4017" s="749">
        <v>1</v>
      </c>
    </row>
    <row r="4018" spans="1:12" s="230" customFormat="1" ht="38.25" outlineLevel="2" x14ac:dyDescent="0.2">
      <c r="A4018" s="426">
        <v>135</v>
      </c>
      <c r="B4018" s="746" t="s">
        <v>13922</v>
      </c>
      <c r="C4018" s="746" t="s">
        <v>13806</v>
      </c>
      <c r="D4018" s="746" t="s">
        <v>13833</v>
      </c>
      <c r="E4018" s="746" t="s">
        <v>3559</v>
      </c>
      <c r="F4018" s="746" t="s">
        <v>13923</v>
      </c>
      <c r="G4018" s="746" t="s">
        <v>13809</v>
      </c>
      <c r="H4018" s="747" t="s">
        <v>13810</v>
      </c>
      <c r="I4018" s="748" t="s">
        <v>13746</v>
      </c>
      <c r="J4018" s="741" t="s">
        <v>4859</v>
      </c>
      <c r="K4018" s="742" t="s">
        <v>8523</v>
      </c>
      <c r="L4018" s="749">
        <v>1</v>
      </c>
    </row>
    <row r="4019" spans="1:12" s="230" customFormat="1" ht="38.25" outlineLevel="2" x14ac:dyDescent="0.2">
      <c r="A4019" s="728">
        <v>136</v>
      </c>
      <c r="B4019" s="746" t="s">
        <v>13924</v>
      </c>
      <c r="C4019" s="746" t="s">
        <v>13806</v>
      </c>
      <c r="D4019" s="746" t="s">
        <v>13833</v>
      </c>
      <c r="E4019" s="746" t="s">
        <v>3559</v>
      </c>
      <c r="F4019" s="746" t="s">
        <v>13925</v>
      </c>
      <c r="G4019" s="746" t="s">
        <v>13856</v>
      </c>
      <c r="H4019" s="747" t="s">
        <v>13810</v>
      </c>
      <c r="I4019" s="748" t="s">
        <v>13746</v>
      </c>
      <c r="J4019" s="741" t="s">
        <v>4859</v>
      </c>
      <c r="K4019" s="742" t="s">
        <v>8523</v>
      </c>
      <c r="L4019" s="749">
        <v>1</v>
      </c>
    </row>
    <row r="4020" spans="1:12" s="230" customFormat="1" ht="38.25" outlineLevel="2" x14ac:dyDescent="0.2">
      <c r="A4020" s="426">
        <v>137</v>
      </c>
      <c r="B4020" s="746" t="s">
        <v>13926</v>
      </c>
      <c r="C4020" s="746" t="s">
        <v>13806</v>
      </c>
      <c r="D4020" s="746" t="s">
        <v>13833</v>
      </c>
      <c r="E4020" s="746" t="s">
        <v>3559</v>
      </c>
      <c r="F4020" s="746" t="s">
        <v>13927</v>
      </c>
      <c r="G4020" s="746" t="s">
        <v>13856</v>
      </c>
      <c r="H4020" s="747" t="s">
        <v>13810</v>
      </c>
      <c r="I4020" s="748" t="s">
        <v>13746</v>
      </c>
      <c r="J4020" s="741" t="s">
        <v>4859</v>
      </c>
      <c r="K4020" s="742" t="s">
        <v>8523</v>
      </c>
      <c r="L4020" s="749">
        <v>1</v>
      </c>
    </row>
    <row r="4021" spans="1:12" s="230" customFormat="1" ht="38.25" outlineLevel="2" x14ac:dyDescent="0.2">
      <c r="A4021" s="426">
        <v>138</v>
      </c>
      <c r="B4021" s="746" t="s">
        <v>13928</v>
      </c>
      <c r="C4021" s="746" t="s">
        <v>13806</v>
      </c>
      <c r="D4021" s="746" t="s">
        <v>13833</v>
      </c>
      <c r="E4021" s="746" t="s">
        <v>3559</v>
      </c>
      <c r="F4021" s="746" t="s">
        <v>13929</v>
      </c>
      <c r="G4021" s="746" t="s">
        <v>13856</v>
      </c>
      <c r="H4021" s="747" t="s">
        <v>13810</v>
      </c>
      <c r="I4021" s="748" t="s">
        <v>13776</v>
      </c>
      <c r="J4021" s="741" t="s">
        <v>4859</v>
      </c>
      <c r="K4021" s="742" t="s">
        <v>8523</v>
      </c>
      <c r="L4021" s="749">
        <v>1</v>
      </c>
    </row>
    <row r="4022" spans="1:12" s="230" customFormat="1" ht="38.25" outlineLevel="2" x14ac:dyDescent="0.2">
      <c r="A4022" s="728">
        <v>139</v>
      </c>
      <c r="B4022" s="746" t="s">
        <v>13930</v>
      </c>
      <c r="C4022" s="746" t="s">
        <v>13806</v>
      </c>
      <c r="D4022" s="746" t="s">
        <v>13833</v>
      </c>
      <c r="E4022" s="746" t="s">
        <v>3559</v>
      </c>
      <c r="F4022" s="746" t="s">
        <v>13931</v>
      </c>
      <c r="G4022" s="746" t="s">
        <v>13856</v>
      </c>
      <c r="H4022" s="747" t="s">
        <v>13810</v>
      </c>
      <c r="I4022" s="748" t="s">
        <v>13776</v>
      </c>
      <c r="J4022" s="741" t="s">
        <v>4859</v>
      </c>
      <c r="K4022" s="742" t="s">
        <v>8523</v>
      </c>
      <c r="L4022" s="749">
        <v>1</v>
      </c>
    </row>
    <row r="4023" spans="1:12" s="230" customFormat="1" ht="38.25" outlineLevel="2" x14ac:dyDescent="0.2">
      <c r="A4023" s="426">
        <v>140</v>
      </c>
      <c r="B4023" s="746" t="s">
        <v>13932</v>
      </c>
      <c r="C4023" s="746" t="s">
        <v>13806</v>
      </c>
      <c r="D4023" s="746" t="s">
        <v>13833</v>
      </c>
      <c r="E4023" s="746" t="s">
        <v>3559</v>
      </c>
      <c r="F4023" s="746" t="s">
        <v>13933</v>
      </c>
      <c r="G4023" s="746" t="s">
        <v>13856</v>
      </c>
      <c r="H4023" s="747" t="s">
        <v>13810</v>
      </c>
      <c r="I4023" s="748" t="s">
        <v>13776</v>
      </c>
      <c r="J4023" s="741" t="s">
        <v>4859</v>
      </c>
      <c r="K4023" s="742" t="s">
        <v>8523</v>
      </c>
      <c r="L4023" s="749">
        <v>1</v>
      </c>
    </row>
    <row r="4024" spans="1:12" s="230" customFormat="1" ht="38.25" outlineLevel="2" x14ac:dyDescent="0.2">
      <c r="A4024" s="426">
        <v>141</v>
      </c>
      <c r="B4024" s="746" t="s">
        <v>13934</v>
      </c>
      <c r="C4024" s="746" t="s">
        <v>13806</v>
      </c>
      <c r="D4024" s="746" t="s">
        <v>13833</v>
      </c>
      <c r="E4024" s="746" t="s">
        <v>3559</v>
      </c>
      <c r="F4024" s="746" t="s">
        <v>13935</v>
      </c>
      <c r="G4024" s="746" t="s">
        <v>13856</v>
      </c>
      <c r="H4024" s="747" t="s">
        <v>13810</v>
      </c>
      <c r="I4024" s="748" t="s">
        <v>13776</v>
      </c>
      <c r="J4024" s="741" t="s">
        <v>4859</v>
      </c>
      <c r="K4024" s="742" t="s">
        <v>8523</v>
      </c>
      <c r="L4024" s="749">
        <v>1</v>
      </c>
    </row>
    <row r="4025" spans="1:12" s="230" customFormat="1" ht="38.25" outlineLevel="2" x14ac:dyDescent="0.2">
      <c r="A4025" s="728">
        <v>142</v>
      </c>
      <c r="B4025" s="746" t="s">
        <v>13936</v>
      </c>
      <c r="C4025" s="746" t="s">
        <v>13806</v>
      </c>
      <c r="D4025" s="746" t="s">
        <v>13833</v>
      </c>
      <c r="E4025" s="746" t="s">
        <v>3559</v>
      </c>
      <c r="F4025" s="746" t="s">
        <v>13937</v>
      </c>
      <c r="G4025" s="746" t="s">
        <v>13809</v>
      </c>
      <c r="H4025" s="747" t="s">
        <v>13810</v>
      </c>
      <c r="I4025" s="748" t="s">
        <v>13776</v>
      </c>
      <c r="J4025" s="741" t="s">
        <v>4859</v>
      </c>
      <c r="K4025" s="742" t="s">
        <v>8523</v>
      </c>
      <c r="L4025" s="749">
        <v>1</v>
      </c>
    </row>
    <row r="4026" spans="1:12" s="230" customFormat="1" ht="38.25" outlineLevel="2" x14ac:dyDescent="0.2">
      <c r="A4026" s="426">
        <v>143</v>
      </c>
      <c r="B4026" s="746" t="s">
        <v>13938</v>
      </c>
      <c r="C4026" s="746" t="s">
        <v>13806</v>
      </c>
      <c r="D4026" s="746" t="s">
        <v>13833</v>
      </c>
      <c r="E4026" s="746" t="s">
        <v>3559</v>
      </c>
      <c r="F4026" s="746" t="s">
        <v>13939</v>
      </c>
      <c r="G4026" s="746" t="s">
        <v>13856</v>
      </c>
      <c r="H4026" s="747" t="s">
        <v>13810</v>
      </c>
      <c r="I4026" s="748" t="s">
        <v>13776</v>
      </c>
      <c r="J4026" s="741" t="s">
        <v>4859</v>
      </c>
      <c r="K4026" s="742" t="s">
        <v>8523</v>
      </c>
      <c r="L4026" s="749">
        <v>1</v>
      </c>
    </row>
    <row r="4027" spans="1:12" s="230" customFormat="1" ht="38.25" outlineLevel="2" x14ac:dyDescent="0.2">
      <c r="A4027" s="426">
        <v>144</v>
      </c>
      <c r="B4027" s="746" t="s">
        <v>13940</v>
      </c>
      <c r="C4027" s="746" t="s">
        <v>13806</v>
      </c>
      <c r="D4027" s="746" t="s">
        <v>13833</v>
      </c>
      <c r="E4027" s="746" t="s">
        <v>3559</v>
      </c>
      <c r="F4027" s="746" t="s">
        <v>13941</v>
      </c>
      <c r="G4027" s="746" t="s">
        <v>13856</v>
      </c>
      <c r="H4027" s="747" t="s">
        <v>13810</v>
      </c>
      <c r="I4027" s="748" t="s">
        <v>13776</v>
      </c>
      <c r="J4027" s="741" t="s">
        <v>4859</v>
      </c>
      <c r="K4027" s="742" t="s">
        <v>8523</v>
      </c>
      <c r="L4027" s="749">
        <v>1</v>
      </c>
    </row>
    <row r="4028" spans="1:12" s="230" customFormat="1" ht="38.25" outlineLevel="2" x14ac:dyDescent="0.2">
      <c r="A4028" s="728">
        <v>145</v>
      </c>
      <c r="B4028" s="746" t="s">
        <v>13942</v>
      </c>
      <c r="C4028" s="746" t="s">
        <v>13806</v>
      </c>
      <c r="D4028" s="746" t="s">
        <v>13833</v>
      </c>
      <c r="E4028" s="746" t="s">
        <v>3559</v>
      </c>
      <c r="F4028" s="746" t="s">
        <v>13943</v>
      </c>
      <c r="G4028" s="746" t="s">
        <v>13856</v>
      </c>
      <c r="H4028" s="747" t="s">
        <v>13810</v>
      </c>
      <c r="I4028" s="748" t="s">
        <v>13776</v>
      </c>
      <c r="J4028" s="741" t="s">
        <v>4859</v>
      </c>
      <c r="K4028" s="742" t="s">
        <v>8523</v>
      </c>
      <c r="L4028" s="749">
        <v>1</v>
      </c>
    </row>
    <row r="4029" spans="1:12" s="230" customFormat="1" ht="38.25" outlineLevel="2" x14ac:dyDescent="0.2">
      <c r="A4029" s="426">
        <v>146</v>
      </c>
      <c r="B4029" s="746" t="s">
        <v>13944</v>
      </c>
      <c r="C4029" s="746" t="s">
        <v>13806</v>
      </c>
      <c r="D4029" s="746" t="s">
        <v>13833</v>
      </c>
      <c r="E4029" s="746" t="s">
        <v>3559</v>
      </c>
      <c r="F4029" s="746" t="s">
        <v>13945</v>
      </c>
      <c r="G4029" s="746" t="s">
        <v>13856</v>
      </c>
      <c r="H4029" s="747" t="s">
        <v>13810</v>
      </c>
      <c r="I4029" s="748" t="s">
        <v>13776</v>
      </c>
      <c r="J4029" s="741" t="s">
        <v>4859</v>
      </c>
      <c r="K4029" s="742" t="s">
        <v>8523</v>
      </c>
      <c r="L4029" s="749">
        <v>1</v>
      </c>
    </row>
    <row r="4030" spans="1:12" s="230" customFormat="1" ht="38.25" outlineLevel="2" x14ac:dyDescent="0.2">
      <c r="A4030" s="426">
        <v>147</v>
      </c>
      <c r="B4030" s="746" t="s">
        <v>13946</v>
      </c>
      <c r="C4030" s="746" t="s">
        <v>13806</v>
      </c>
      <c r="D4030" s="746" t="s">
        <v>13833</v>
      </c>
      <c r="E4030" s="746" t="s">
        <v>3559</v>
      </c>
      <c r="F4030" s="746" t="s">
        <v>13947</v>
      </c>
      <c r="G4030" s="746" t="s">
        <v>13856</v>
      </c>
      <c r="H4030" s="747" t="s">
        <v>13810</v>
      </c>
      <c r="I4030" s="748" t="s">
        <v>13776</v>
      </c>
      <c r="J4030" s="741" t="s">
        <v>4859</v>
      </c>
      <c r="K4030" s="742" t="s">
        <v>8523</v>
      </c>
      <c r="L4030" s="749">
        <v>1</v>
      </c>
    </row>
    <row r="4031" spans="1:12" s="230" customFormat="1" ht="38.25" outlineLevel="2" x14ac:dyDescent="0.2">
      <c r="A4031" s="728">
        <v>148</v>
      </c>
      <c r="B4031" s="746" t="s">
        <v>13948</v>
      </c>
      <c r="C4031" s="746" t="s">
        <v>13806</v>
      </c>
      <c r="D4031" s="746" t="s">
        <v>13833</v>
      </c>
      <c r="E4031" s="746" t="s">
        <v>3559</v>
      </c>
      <c r="F4031" s="746" t="s">
        <v>13949</v>
      </c>
      <c r="G4031" s="746" t="s">
        <v>13856</v>
      </c>
      <c r="H4031" s="747" t="s">
        <v>13810</v>
      </c>
      <c r="I4031" s="748" t="s">
        <v>13776</v>
      </c>
      <c r="J4031" s="741" t="s">
        <v>4859</v>
      </c>
      <c r="K4031" s="742" t="s">
        <v>8523</v>
      </c>
      <c r="L4031" s="749">
        <v>1</v>
      </c>
    </row>
    <row r="4032" spans="1:12" s="230" customFormat="1" ht="38.25" outlineLevel="2" x14ac:dyDescent="0.2">
      <c r="A4032" s="426">
        <v>149</v>
      </c>
      <c r="B4032" s="746" t="s">
        <v>13950</v>
      </c>
      <c r="C4032" s="746" t="s">
        <v>13806</v>
      </c>
      <c r="D4032" s="746" t="s">
        <v>13833</v>
      </c>
      <c r="E4032" s="746" t="s">
        <v>3559</v>
      </c>
      <c r="F4032" s="746" t="s">
        <v>13951</v>
      </c>
      <c r="G4032" s="746" t="s">
        <v>13809</v>
      </c>
      <c r="H4032" s="747" t="s">
        <v>13810</v>
      </c>
      <c r="I4032" s="748" t="s">
        <v>13776</v>
      </c>
      <c r="J4032" s="741" t="s">
        <v>4859</v>
      </c>
      <c r="K4032" s="742" t="s">
        <v>8523</v>
      </c>
      <c r="L4032" s="749">
        <v>1</v>
      </c>
    </row>
    <row r="4033" spans="1:28" s="230" customFormat="1" ht="38.25" outlineLevel="2" x14ac:dyDescent="0.2">
      <c r="A4033" s="426">
        <v>150</v>
      </c>
      <c r="B4033" s="746" t="s">
        <v>13952</v>
      </c>
      <c r="C4033" s="746" t="s">
        <v>13806</v>
      </c>
      <c r="D4033" s="746" t="s">
        <v>13833</v>
      </c>
      <c r="E4033" s="746" t="s">
        <v>3559</v>
      </c>
      <c r="F4033" s="746" t="s">
        <v>13953</v>
      </c>
      <c r="G4033" s="746" t="s">
        <v>13809</v>
      </c>
      <c r="H4033" s="747" t="s">
        <v>13810</v>
      </c>
      <c r="I4033" s="748" t="s">
        <v>13776</v>
      </c>
      <c r="J4033" s="741" t="s">
        <v>4859</v>
      </c>
      <c r="K4033" s="742" t="s">
        <v>8523</v>
      </c>
      <c r="L4033" s="749">
        <v>1</v>
      </c>
    </row>
    <row r="4034" spans="1:28" s="230" customFormat="1" ht="38.25" outlineLevel="2" x14ac:dyDescent="0.2">
      <c r="A4034" s="728">
        <v>151</v>
      </c>
      <c r="B4034" s="746" t="s">
        <v>13954</v>
      </c>
      <c r="C4034" s="746" t="s">
        <v>13806</v>
      </c>
      <c r="D4034" s="746" t="s">
        <v>13833</v>
      </c>
      <c r="E4034" s="746" t="s">
        <v>3559</v>
      </c>
      <c r="F4034" s="746" t="s">
        <v>13955</v>
      </c>
      <c r="G4034" s="746" t="s">
        <v>13809</v>
      </c>
      <c r="H4034" s="747" t="s">
        <v>13810</v>
      </c>
      <c r="I4034" s="748" t="s">
        <v>13776</v>
      </c>
      <c r="J4034" s="741" t="s">
        <v>4859</v>
      </c>
      <c r="K4034" s="742" t="s">
        <v>8523</v>
      </c>
      <c r="L4034" s="749">
        <v>1</v>
      </c>
    </row>
    <row r="4035" spans="1:28" s="230" customFormat="1" ht="19.5" outlineLevel="1" thickBot="1" x14ac:dyDescent="0.25">
      <c r="A4035" s="724" t="s">
        <v>3293</v>
      </c>
      <c r="B4035" s="725"/>
      <c r="C4035" s="845" t="s">
        <v>38</v>
      </c>
      <c r="D4035" s="846"/>
      <c r="E4035" s="846"/>
      <c r="F4035" s="846"/>
      <c r="G4035" s="846"/>
      <c r="H4035" s="846"/>
      <c r="I4035" s="847"/>
      <c r="J4035" s="726"/>
      <c r="K4035" s="727"/>
      <c r="L4035" s="726">
        <f>SUM(L4036:L4132)</f>
        <v>97</v>
      </c>
    </row>
    <row r="4036" spans="1:28" s="383" customFormat="1" ht="30" customHeight="1" outlineLevel="2" x14ac:dyDescent="0.2">
      <c r="A4036" s="811">
        <v>1</v>
      </c>
      <c r="B4036" s="801" t="s">
        <v>13956</v>
      </c>
      <c r="C4036" s="801" t="s">
        <v>3977</v>
      </c>
      <c r="D4036" s="801" t="s">
        <v>13957</v>
      </c>
      <c r="E4036" s="801" t="s">
        <v>4890</v>
      </c>
      <c r="F4036" s="801" t="s">
        <v>70</v>
      </c>
      <c r="G4036" s="801" t="s">
        <v>8349</v>
      </c>
      <c r="H4036" s="765">
        <v>45201</v>
      </c>
      <c r="I4036" s="766" t="s">
        <v>13958</v>
      </c>
      <c r="J4036" s="710" t="s">
        <v>4859</v>
      </c>
      <c r="K4036" s="802" t="s">
        <v>3586</v>
      </c>
      <c r="L4036" s="804">
        <v>1</v>
      </c>
      <c r="M4036" s="396"/>
      <c r="N4036" s="396"/>
      <c r="O4036" s="396"/>
      <c r="P4036" s="396"/>
      <c r="Q4036" s="396"/>
      <c r="R4036" s="396"/>
      <c r="S4036" s="396"/>
      <c r="T4036" s="396"/>
      <c r="U4036" s="396"/>
      <c r="V4036" s="396"/>
      <c r="W4036" s="396"/>
      <c r="X4036" s="396"/>
      <c r="Y4036" s="396"/>
      <c r="Z4036" s="396"/>
      <c r="AA4036" s="396"/>
      <c r="AB4036" s="396"/>
    </row>
    <row r="4037" spans="1:28" s="383" customFormat="1" ht="30" customHeight="1" outlineLevel="2" x14ac:dyDescent="0.2">
      <c r="A4037" s="811">
        <v>2</v>
      </c>
      <c r="B4037" s="712" t="s">
        <v>13959</v>
      </c>
      <c r="C4037" s="712" t="s">
        <v>3977</v>
      </c>
      <c r="D4037" s="712" t="s">
        <v>13960</v>
      </c>
      <c r="E4037" s="712" t="s">
        <v>4890</v>
      </c>
      <c r="F4037" s="712" t="s">
        <v>112</v>
      </c>
      <c r="G4037" s="712" t="s">
        <v>4191</v>
      </c>
      <c r="H4037" s="713">
        <v>45201</v>
      </c>
      <c r="I4037" s="721" t="s">
        <v>13958</v>
      </c>
      <c r="J4037" s="741" t="s">
        <v>4859</v>
      </c>
      <c r="K4037" s="803" t="s">
        <v>3586</v>
      </c>
      <c r="L4037" s="805">
        <v>1</v>
      </c>
      <c r="M4037" s="396"/>
      <c r="N4037" s="396"/>
      <c r="O4037" s="396"/>
      <c r="P4037" s="396"/>
      <c r="Q4037" s="396"/>
      <c r="R4037" s="396"/>
      <c r="S4037" s="396"/>
      <c r="T4037" s="396"/>
      <c r="U4037" s="396"/>
      <c r="V4037" s="396"/>
      <c r="W4037" s="396"/>
      <c r="X4037" s="396"/>
      <c r="Y4037" s="396"/>
      <c r="Z4037" s="396"/>
      <c r="AA4037" s="396"/>
      <c r="AB4037" s="396"/>
    </row>
    <row r="4038" spans="1:28" s="383" customFormat="1" ht="30" customHeight="1" outlineLevel="2" x14ac:dyDescent="0.2">
      <c r="A4038" s="811">
        <v>3</v>
      </c>
      <c r="B4038" s="712" t="s">
        <v>13961</v>
      </c>
      <c r="C4038" s="712" t="s">
        <v>3977</v>
      </c>
      <c r="D4038" s="712" t="s">
        <v>13957</v>
      </c>
      <c r="E4038" s="712" t="s">
        <v>3334</v>
      </c>
      <c r="F4038" s="712" t="s">
        <v>112</v>
      </c>
      <c r="G4038" s="712" t="s">
        <v>8349</v>
      </c>
      <c r="H4038" s="713">
        <v>45201</v>
      </c>
      <c r="I4038" s="721" t="s">
        <v>13958</v>
      </c>
      <c r="J4038" s="741" t="s">
        <v>4859</v>
      </c>
      <c r="K4038" s="803" t="s">
        <v>3586</v>
      </c>
      <c r="L4038" s="805">
        <v>1</v>
      </c>
      <c r="M4038" s="396"/>
      <c r="N4038" s="396"/>
      <c r="O4038" s="396"/>
      <c r="P4038" s="396"/>
      <c r="Q4038" s="396"/>
      <c r="R4038" s="396"/>
      <c r="S4038" s="396"/>
      <c r="T4038" s="396"/>
      <c r="U4038" s="396"/>
      <c r="V4038" s="396"/>
      <c r="W4038" s="396"/>
      <c r="X4038" s="396"/>
      <c r="Y4038" s="396"/>
      <c r="Z4038" s="396"/>
      <c r="AA4038" s="396"/>
      <c r="AB4038" s="396"/>
    </row>
    <row r="4039" spans="1:28" s="383" customFormat="1" ht="30" customHeight="1" outlineLevel="2" x14ac:dyDescent="0.2">
      <c r="A4039" s="811">
        <v>4</v>
      </c>
      <c r="B4039" s="712" t="s">
        <v>13962</v>
      </c>
      <c r="C4039" s="712" t="s">
        <v>3977</v>
      </c>
      <c r="D4039" s="712" t="s">
        <v>13960</v>
      </c>
      <c r="E4039" s="712" t="s">
        <v>4890</v>
      </c>
      <c r="F4039" s="712" t="s">
        <v>30</v>
      </c>
      <c r="G4039" s="712" t="s">
        <v>4193</v>
      </c>
      <c r="H4039" s="713">
        <v>45201</v>
      </c>
      <c r="I4039" s="721" t="s">
        <v>13958</v>
      </c>
      <c r="J4039" s="741" t="s">
        <v>4859</v>
      </c>
      <c r="K4039" s="803" t="s">
        <v>3586</v>
      </c>
      <c r="L4039" s="805">
        <v>1</v>
      </c>
      <c r="M4039" s="396"/>
      <c r="N4039" s="396"/>
      <c r="O4039" s="396"/>
      <c r="P4039" s="396"/>
      <c r="Q4039" s="396"/>
      <c r="R4039" s="396"/>
      <c r="S4039" s="396"/>
      <c r="T4039" s="396"/>
      <c r="U4039" s="396"/>
      <c r="V4039" s="396"/>
      <c r="W4039" s="396"/>
      <c r="X4039" s="396"/>
      <c r="Y4039" s="396"/>
      <c r="Z4039" s="396"/>
      <c r="AA4039" s="396"/>
      <c r="AB4039" s="396"/>
    </row>
    <row r="4040" spans="1:28" s="383" customFormat="1" ht="30" customHeight="1" outlineLevel="2" x14ac:dyDescent="0.2">
      <c r="A4040" s="811">
        <v>5</v>
      </c>
      <c r="B4040" s="712" t="s">
        <v>13963</v>
      </c>
      <c r="C4040" s="712" t="s">
        <v>3977</v>
      </c>
      <c r="D4040" s="712" t="s">
        <v>13960</v>
      </c>
      <c r="E4040" s="712" t="s">
        <v>4890</v>
      </c>
      <c r="F4040" s="712" t="s">
        <v>31</v>
      </c>
      <c r="G4040" s="712" t="s">
        <v>4191</v>
      </c>
      <c r="H4040" s="713">
        <v>45201</v>
      </c>
      <c r="I4040" s="721" t="s">
        <v>13958</v>
      </c>
      <c r="J4040" s="741" t="s">
        <v>4859</v>
      </c>
      <c r="K4040" s="803" t="s">
        <v>3586</v>
      </c>
      <c r="L4040" s="805">
        <v>1</v>
      </c>
      <c r="M4040" s="396"/>
      <c r="N4040" s="396"/>
      <c r="O4040" s="396"/>
      <c r="P4040" s="396"/>
      <c r="Q4040" s="396"/>
      <c r="R4040" s="396"/>
      <c r="S4040" s="396"/>
      <c r="T4040" s="396"/>
      <c r="U4040" s="396"/>
      <c r="V4040" s="396"/>
      <c r="W4040" s="396"/>
      <c r="X4040" s="396"/>
      <c r="Y4040" s="396"/>
      <c r="Z4040" s="396"/>
      <c r="AA4040" s="396"/>
      <c r="AB4040" s="396"/>
    </row>
    <row r="4041" spans="1:28" s="383" customFormat="1" ht="30" customHeight="1" outlineLevel="2" x14ac:dyDescent="0.2">
      <c r="A4041" s="811">
        <v>6</v>
      </c>
      <c r="B4041" s="712" t="s">
        <v>13964</v>
      </c>
      <c r="C4041" s="712" t="s">
        <v>3977</v>
      </c>
      <c r="D4041" s="712" t="s">
        <v>13960</v>
      </c>
      <c r="E4041" s="712" t="s">
        <v>4890</v>
      </c>
      <c r="F4041" s="712" t="s">
        <v>69</v>
      </c>
      <c r="G4041" s="712" t="s">
        <v>4191</v>
      </c>
      <c r="H4041" s="713">
        <v>45201</v>
      </c>
      <c r="I4041" s="721" t="s">
        <v>13958</v>
      </c>
      <c r="J4041" s="741" t="s">
        <v>4859</v>
      </c>
      <c r="K4041" s="803" t="s">
        <v>3586</v>
      </c>
      <c r="L4041" s="805">
        <v>1</v>
      </c>
      <c r="M4041" s="396"/>
      <c r="N4041" s="396"/>
      <c r="O4041" s="396"/>
      <c r="P4041" s="396"/>
      <c r="Q4041" s="396"/>
      <c r="R4041" s="396"/>
      <c r="S4041" s="396"/>
      <c r="T4041" s="396"/>
      <c r="U4041" s="396"/>
      <c r="V4041" s="396"/>
      <c r="W4041" s="396"/>
      <c r="X4041" s="396"/>
      <c r="Y4041" s="396"/>
      <c r="Z4041" s="396"/>
      <c r="AA4041" s="396"/>
      <c r="AB4041" s="396"/>
    </row>
    <row r="4042" spans="1:28" s="383" customFormat="1" ht="30" customHeight="1" outlineLevel="2" x14ac:dyDescent="0.2">
      <c r="A4042" s="811">
        <v>7</v>
      </c>
      <c r="B4042" s="712" t="s">
        <v>13965</v>
      </c>
      <c r="C4042" s="712" t="s">
        <v>3977</v>
      </c>
      <c r="D4042" s="712" t="s">
        <v>13960</v>
      </c>
      <c r="E4042" s="712" t="s">
        <v>4890</v>
      </c>
      <c r="F4042" s="712" t="s">
        <v>69</v>
      </c>
      <c r="G4042" s="712" t="s">
        <v>4175</v>
      </c>
      <c r="H4042" s="713">
        <v>45201</v>
      </c>
      <c r="I4042" s="721" t="s">
        <v>13966</v>
      </c>
      <c r="J4042" s="741" t="s">
        <v>4859</v>
      </c>
      <c r="K4042" s="803" t="s">
        <v>3586</v>
      </c>
      <c r="L4042" s="805">
        <v>1</v>
      </c>
      <c r="M4042" s="396"/>
      <c r="N4042" s="396"/>
      <c r="O4042" s="396"/>
      <c r="P4042" s="396"/>
      <c r="Q4042" s="396"/>
      <c r="R4042" s="396"/>
      <c r="S4042" s="396"/>
      <c r="T4042" s="396"/>
      <c r="U4042" s="396"/>
      <c r="V4042" s="396"/>
      <c r="W4042" s="396"/>
      <c r="X4042" s="396"/>
      <c r="Y4042" s="396"/>
      <c r="Z4042" s="396"/>
      <c r="AA4042" s="396"/>
      <c r="AB4042" s="396"/>
    </row>
    <row r="4043" spans="1:28" s="383" customFormat="1" ht="30" customHeight="1" outlineLevel="2" x14ac:dyDescent="0.2">
      <c r="A4043" s="811">
        <v>8</v>
      </c>
      <c r="B4043" s="712" t="s">
        <v>13967</v>
      </c>
      <c r="C4043" s="712" t="s">
        <v>3977</v>
      </c>
      <c r="D4043" s="712" t="s">
        <v>13960</v>
      </c>
      <c r="E4043" s="712" t="s">
        <v>4890</v>
      </c>
      <c r="F4043" s="712" t="s">
        <v>69</v>
      </c>
      <c r="G4043" s="712" t="s">
        <v>4193</v>
      </c>
      <c r="H4043" s="713">
        <v>45201</v>
      </c>
      <c r="I4043" s="721" t="s">
        <v>13966</v>
      </c>
      <c r="J4043" s="741" t="s">
        <v>4859</v>
      </c>
      <c r="K4043" s="803" t="s">
        <v>3586</v>
      </c>
      <c r="L4043" s="805">
        <v>1</v>
      </c>
      <c r="M4043" s="396"/>
      <c r="N4043" s="396"/>
      <c r="O4043" s="396"/>
      <c r="P4043" s="396"/>
      <c r="Q4043" s="396"/>
      <c r="R4043" s="396"/>
      <c r="S4043" s="396"/>
      <c r="T4043" s="396"/>
      <c r="U4043" s="396"/>
      <c r="V4043" s="396"/>
      <c r="W4043" s="396"/>
      <c r="X4043" s="396"/>
      <c r="Y4043" s="396"/>
      <c r="Z4043" s="396"/>
      <c r="AA4043" s="396"/>
      <c r="AB4043" s="396"/>
    </row>
    <row r="4044" spans="1:28" s="383" customFormat="1" ht="30" customHeight="1" outlineLevel="2" x14ac:dyDescent="0.2">
      <c r="A4044" s="811">
        <v>9</v>
      </c>
      <c r="B4044" s="712" t="s">
        <v>13968</v>
      </c>
      <c r="C4044" s="712" t="s">
        <v>3977</v>
      </c>
      <c r="D4044" s="712" t="s">
        <v>13960</v>
      </c>
      <c r="E4044" s="712" t="s">
        <v>4890</v>
      </c>
      <c r="F4044" s="712" t="s">
        <v>71</v>
      </c>
      <c r="G4044" s="712" t="s">
        <v>4749</v>
      </c>
      <c r="H4044" s="713">
        <v>45201</v>
      </c>
      <c r="I4044" s="721" t="s">
        <v>13966</v>
      </c>
      <c r="J4044" s="741" t="s">
        <v>4859</v>
      </c>
      <c r="K4044" s="803" t="s">
        <v>3586</v>
      </c>
      <c r="L4044" s="805">
        <v>1</v>
      </c>
      <c r="M4044" s="396"/>
      <c r="N4044" s="396"/>
      <c r="O4044" s="396"/>
      <c r="P4044" s="396"/>
      <c r="Q4044" s="396"/>
      <c r="R4044" s="396"/>
      <c r="S4044" s="396"/>
      <c r="T4044" s="396"/>
      <c r="U4044" s="396"/>
      <c r="V4044" s="396"/>
      <c r="W4044" s="396"/>
      <c r="X4044" s="396"/>
      <c r="Y4044" s="396"/>
      <c r="Z4044" s="396"/>
      <c r="AA4044" s="396"/>
      <c r="AB4044" s="396"/>
    </row>
    <row r="4045" spans="1:28" s="383" customFormat="1" ht="30" customHeight="1" outlineLevel="2" x14ac:dyDescent="0.2">
      <c r="A4045" s="811">
        <v>10</v>
      </c>
      <c r="B4045" s="712" t="s">
        <v>13969</v>
      </c>
      <c r="C4045" s="712" t="s">
        <v>3977</v>
      </c>
      <c r="D4045" s="712" t="s">
        <v>13960</v>
      </c>
      <c r="E4045" s="712" t="s">
        <v>4890</v>
      </c>
      <c r="F4045" s="712" t="s">
        <v>71</v>
      </c>
      <c r="G4045" s="712" t="s">
        <v>8349</v>
      </c>
      <c r="H4045" s="713">
        <v>45201</v>
      </c>
      <c r="I4045" s="721" t="s">
        <v>13966</v>
      </c>
      <c r="J4045" s="741" t="s">
        <v>4859</v>
      </c>
      <c r="K4045" s="803" t="s">
        <v>3586</v>
      </c>
      <c r="L4045" s="805">
        <v>1</v>
      </c>
      <c r="M4045" s="396"/>
      <c r="N4045" s="396"/>
      <c r="O4045" s="396"/>
      <c r="P4045" s="396"/>
      <c r="Q4045" s="396"/>
      <c r="R4045" s="396"/>
      <c r="S4045" s="396"/>
      <c r="T4045" s="396"/>
      <c r="U4045" s="396"/>
      <c r="V4045" s="396"/>
      <c r="W4045" s="396"/>
      <c r="X4045" s="396"/>
      <c r="Y4045" s="396"/>
      <c r="Z4045" s="396"/>
      <c r="AA4045" s="396"/>
      <c r="AB4045" s="396"/>
    </row>
    <row r="4046" spans="1:28" s="383" customFormat="1" ht="30" customHeight="1" outlineLevel="2" x14ac:dyDescent="0.2">
      <c r="A4046" s="811">
        <v>11</v>
      </c>
      <c r="B4046" s="712" t="s">
        <v>13970</v>
      </c>
      <c r="C4046" s="712" t="s">
        <v>3977</v>
      </c>
      <c r="D4046" s="712" t="s">
        <v>13960</v>
      </c>
      <c r="E4046" s="712" t="s">
        <v>4890</v>
      </c>
      <c r="F4046" s="712" t="s">
        <v>71</v>
      </c>
      <c r="G4046" s="712" t="s">
        <v>4191</v>
      </c>
      <c r="H4046" s="713">
        <v>45201</v>
      </c>
      <c r="I4046" s="721" t="s">
        <v>13966</v>
      </c>
      <c r="J4046" s="741" t="s">
        <v>4859</v>
      </c>
      <c r="K4046" s="803" t="s">
        <v>3586</v>
      </c>
      <c r="L4046" s="805">
        <v>1</v>
      </c>
      <c r="M4046" s="396"/>
      <c r="N4046" s="396"/>
      <c r="O4046" s="396"/>
      <c r="P4046" s="396"/>
      <c r="Q4046" s="396"/>
      <c r="R4046" s="396"/>
      <c r="S4046" s="396"/>
      <c r="T4046" s="396"/>
      <c r="U4046" s="396"/>
      <c r="V4046" s="396"/>
      <c r="W4046" s="396"/>
      <c r="X4046" s="396"/>
      <c r="Y4046" s="396"/>
      <c r="Z4046" s="396"/>
      <c r="AA4046" s="396"/>
      <c r="AB4046" s="396"/>
    </row>
    <row r="4047" spans="1:28" s="383" customFormat="1" ht="30" customHeight="1" outlineLevel="2" x14ac:dyDescent="0.2">
      <c r="A4047" s="811">
        <v>12</v>
      </c>
      <c r="B4047" s="712" t="s">
        <v>13971</v>
      </c>
      <c r="C4047" s="712" t="s">
        <v>3977</v>
      </c>
      <c r="D4047" s="712" t="s">
        <v>13960</v>
      </c>
      <c r="E4047" s="712" t="s">
        <v>4890</v>
      </c>
      <c r="F4047" s="712" t="s">
        <v>71</v>
      </c>
      <c r="G4047" s="712" t="s">
        <v>4175</v>
      </c>
      <c r="H4047" s="713">
        <v>45202</v>
      </c>
      <c r="I4047" s="721" t="s">
        <v>13958</v>
      </c>
      <c r="J4047" s="741" t="s">
        <v>4859</v>
      </c>
      <c r="K4047" s="803" t="s">
        <v>3586</v>
      </c>
      <c r="L4047" s="805">
        <v>1</v>
      </c>
      <c r="M4047" s="396"/>
      <c r="N4047" s="396"/>
      <c r="O4047" s="396"/>
      <c r="P4047" s="396"/>
      <c r="Q4047" s="396"/>
      <c r="R4047" s="396"/>
      <c r="S4047" s="396"/>
      <c r="T4047" s="396"/>
      <c r="U4047" s="396"/>
      <c r="V4047" s="396"/>
      <c r="W4047" s="396"/>
      <c r="X4047" s="396"/>
      <c r="Y4047" s="396"/>
      <c r="Z4047" s="396"/>
      <c r="AA4047" s="396"/>
      <c r="AB4047" s="396"/>
    </row>
    <row r="4048" spans="1:28" s="383" customFormat="1" ht="30" customHeight="1" outlineLevel="2" x14ac:dyDescent="0.2">
      <c r="A4048" s="811">
        <v>13</v>
      </c>
      <c r="B4048" s="712" t="s">
        <v>13972</v>
      </c>
      <c r="C4048" s="712" t="s">
        <v>3977</v>
      </c>
      <c r="D4048" s="712" t="s">
        <v>13960</v>
      </c>
      <c r="E4048" s="712" t="s">
        <v>4890</v>
      </c>
      <c r="F4048" s="712" t="s">
        <v>72</v>
      </c>
      <c r="G4048" s="712" t="s">
        <v>4191</v>
      </c>
      <c r="H4048" s="713">
        <v>45202</v>
      </c>
      <c r="I4048" s="721" t="s">
        <v>13958</v>
      </c>
      <c r="J4048" s="741" t="s">
        <v>4859</v>
      </c>
      <c r="K4048" s="803" t="s">
        <v>3586</v>
      </c>
      <c r="L4048" s="805">
        <v>1</v>
      </c>
      <c r="M4048" s="396"/>
      <c r="N4048" s="396"/>
      <c r="O4048" s="396"/>
      <c r="P4048" s="396"/>
      <c r="Q4048" s="396"/>
      <c r="R4048" s="396"/>
      <c r="S4048" s="396"/>
      <c r="T4048" s="396"/>
      <c r="U4048" s="396"/>
      <c r="V4048" s="396"/>
      <c r="W4048" s="396"/>
      <c r="X4048" s="396"/>
      <c r="Y4048" s="396"/>
      <c r="Z4048" s="396"/>
      <c r="AA4048" s="396"/>
      <c r="AB4048" s="396"/>
    </row>
    <row r="4049" spans="1:28" s="383" customFormat="1" ht="30" customHeight="1" outlineLevel="2" x14ac:dyDescent="0.2">
      <c r="A4049" s="811">
        <v>14</v>
      </c>
      <c r="B4049" s="712" t="s">
        <v>13973</v>
      </c>
      <c r="C4049" s="712" t="s">
        <v>3977</v>
      </c>
      <c r="D4049" s="712" t="s">
        <v>13960</v>
      </c>
      <c r="E4049" s="712" t="s">
        <v>4890</v>
      </c>
      <c r="F4049" s="712" t="s">
        <v>32</v>
      </c>
      <c r="G4049" s="712" t="s">
        <v>8349</v>
      </c>
      <c r="H4049" s="713">
        <v>45202</v>
      </c>
      <c r="I4049" s="721" t="s">
        <v>13958</v>
      </c>
      <c r="J4049" s="741" t="s">
        <v>4859</v>
      </c>
      <c r="K4049" s="803" t="s">
        <v>3586</v>
      </c>
      <c r="L4049" s="805">
        <v>1</v>
      </c>
      <c r="M4049" s="396"/>
      <c r="N4049" s="396"/>
      <c r="O4049" s="396"/>
      <c r="P4049" s="396"/>
      <c r="Q4049" s="396"/>
      <c r="R4049" s="396"/>
      <c r="S4049" s="396"/>
      <c r="T4049" s="396"/>
      <c r="U4049" s="396"/>
      <c r="V4049" s="396"/>
      <c r="W4049" s="396"/>
      <c r="X4049" s="396"/>
      <c r="Y4049" s="396"/>
      <c r="Z4049" s="396"/>
      <c r="AA4049" s="396"/>
      <c r="AB4049" s="396"/>
    </row>
    <row r="4050" spans="1:28" s="383" customFormat="1" ht="30" customHeight="1" outlineLevel="2" x14ac:dyDescent="0.2">
      <c r="A4050" s="811">
        <v>15</v>
      </c>
      <c r="B4050" s="712" t="s">
        <v>13974</v>
      </c>
      <c r="C4050" s="712" t="s">
        <v>3977</v>
      </c>
      <c r="D4050" s="712" t="s">
        <v>13960</v>
      </c>
      <c r="E4050" s="712" t="s">
        <v>4890</v>
      </c>
      <c r="F4050" s="712" t="s">
        <v>32</v>
      </c>
      <c r="G4050" s="712" t="s">
        <v>4191</v>
      </c>
      <c r="H4050" s="713">
        <v>45202</v>
      </c>
      <c r="I4050" s="721" t="s">
        <v>13958</v>
      </c>
      <c r="J4050" s="741" t="s">
        <v>4859</v>
      </c>
      <c r="K4050" s="803" t="s">
        <v>3586</v>
      </c>
      <c r="L4050" s="805">
        <v>1</v>
      </c>
      <c r="M4050" s="396"/>
      <c r="N4050" s="396"/>
      <c r="O4050" s="396"/>
      <c r="P4050" s="396"/>
      <c r="Q4050" s="396"/>
      <c r="R4050" s="396"/>
      <c r="S4050" s="396"/>
      <c r="T4050" s="396"/>
      <c r="U4050" s="396"/>
      <c r="V4050" s="396"/>
      <c r="W4050" s="396"/>
      <c r="X4050" s="396"/>
      <c r="Y4050" s="396"/>
      <c r="Z4050" s="396"/>
      <c r="AA4050" s="396"/>
      <c r="AB4050" s="396"/>
    </row>
    <row r="4051" spans="1:28" s="383" customFormat="1" ht="30" customHeight="1" outlineLevel="2" x14ac:dyDescent="0.2">
      <c r="A4051" s="811">
        <v>16</v>
      </c>
      <c r="B4051" s="712" t="s">
        <v>13975</v>
      </c>
      <c r="C4051" s="712" t="s">
        <v>3977</v>
      </c>
      <c r="D4051" s="712" t="s">
        <v>13960</v>
      </c>
      <c r="E4051" s="712" t="s">
        <v>4890</v>
      </c>
      <c r="F4051" s="712" t="s">
        <v>32</v>
      </c>
      <c r="G4051" s="712" t="s">
        <v>4191</v>
      </c>
      <c r="H4051" s="713">
        <v>45202</v>
      </c>
      <c r="I4051" s="721" t="s">
        <v>13958</v>
      </c>
      <c r="J4051" s="741" t="s">
        <v>4859</v>
      </c>
      <c r="K4051" s="803" t="s">
        <v>3586</v>
      </c>
      <c r="L4051" s="805">
        <v>1</v>
      </c>
      <c r="M4051" s="396"/>
      <c r="N4051" s="396"/>
      <c r="O4051" s="396"/>
      <c r="P4051" s="396"/>
      <c r="Q4051" s="396"/>
      <c r="R4051" s="396"/>
      <c r="S4051" s="396"/>
      <c r="T4051" s="396"/>
      <c r="U4051" s="396"/>
      <c r="V4051" s="396"/>
      <c r="W4051" s="396"/>
      <c r="X4051" s="396"/>
      <c r="Y4051" s="396"/>
      <c r="Z4051" s="396"/>
      <c r="AA4051" s="396"/>
      <c r="AB4051" s="396"/>
    </row>
    <row r="4052" spans="1:28" s="383" customFormat="1" ht="30" customHeight="1" outlineLevel="2" x14ac:dyDescent="0.2">
      <c r="A4052" s="811">
        <v>17</v>
      </c>
      <c r="B4052" s="712" t="s">
        <v>13976</v>
      </c>
      <c r="C4052" s="712" t="s">
        <v>3977</v>
      </c>
      <c r="D4052" s="712" t="s">
        <v>13960</v>
      </c>
      <c r="E4052" s="712" t="s">
        <v>4890</v>
      </c>
      <c r="F4052" s="712" t="s">
        <v>32</v>
      </c>
      <c r="G4052" s="712" t="s">
        <v>4191</v>
      </c>
      <c r="H4052" s="713">
        <v>45202</v>
      </c>
      <c r="I4052" s="721" t="s">
        <v>13958</v>
      </c>
      <c r="J4052" s="741" t="s">
        <v>4859</v>
      </c>
      <c r="K4052" s="803" t="s">
        <v>3586</v>
      </c>
      <c r="L4052" s="805">
        <v>1</v>
      </c>
      <c r="M4052" s="396"/>
      <c r="N4052" s="396"/>
      <c r="O4052" s="396"/>
      <c r="P4052" s="396"/>
      <c r="Q4052" s="396"/>
      <c r="R4052" s="396"/>
      <c r="S4052" s="396"/>
      <c r="T4052" s="396"/>
      <c r="U4052" s="396"/>
      <c r="V4052" s="396"/>
      <c r="W4052" s="396"/>
      <c r="X4052" s="396"/>
      <c r="Y4052" s="396"/>
      <c r="Z4052" s="396"/>
      <c r="AA4052" s="396"/>
      <c r="AB4052" s="396"/>
    </row>
    <row r="4053" spans="1:28" s="383" customFormat="1" ht="30" customHeight="1" outlineLevel="2" x14ac:dyDescent="0.2">
      <c r="A4053" s="811">
        <v>18</v>
      </c>
      <c r="B4053" s="712" t="s">
        <v>13977</v>
      </c>
      <c r="C4053" s="712" t="s">
        <v>3977</v>
      </c>
      <c r="D4053" s="712" t="s">
        <v>13960</v>
      </c>
      <c r="E4053" s="712" t="s">
        <v>4890</v>
      </c>
      <c r="F4053" s="712" t="s">
        <v>32</v>
      </c>
      <c r="G4053" s="712" t="s">
        <v>4175</v>
      </c>
      <c r="H4053" s="713">
        <v>45202</v>
      </c>
      <c r="I4053" s="721" t="s">
        <v>13958</v>
      </c>
      <c r="J4053" s="741" t="s">
        <v>4859</v>
      </c>
      <c r="K4053" s="803" t="s">
        <v>3586</v>
      </c>
      <c r="L4053" s="805">
        <v>1</v>
      </c>
      <c r="M4053" s="396"/>
      <c r="N4053" s="396"/>
      <c r="O4053" s="396"/>
      <c r="P4053" s="396"/>
      <c r="Q4053" s="396"/>
      <c r="R4053" s="396"/>
      <c r="S4053" s="396"/>
      <c r="T4053" s="396"/>
      <c r="U4053" s="396"/>
      <c r="V4053" s="396"/>
      <c r="W4053" s="396"/>
      <c r="X4053" s="396"/>
      <c r="Y4053" s="396"/>
      <c r="Z4053" s="396"/>
      <c r="AA4053" s="396"/>
      <c r="AB4053" s="396"/>
    </row>
    <row r="4054" spans="1:28" s="383" customFormat="1" ht="30" customHeight="1" outlineLevel="2" x14ac:dyDescent="0.2">
      <c r="A4054" s="811">
        <v>19</v>
      </c>
      <c r="B4054" s="712" t="s">
        <v>13978</v>
      </c>
      <c r="C4054" s="712" t="s">
        <v>3977</v>
      </c>
      <c r="D4054" s="712" t="s">
        <v>13960</v>
      </c>
      <c r="E4054" s="712" t="s">
        <v>4890</v>
      </c>
      <c r="F4054" s="712" t="s">
        <v>106</v>
      </c>
      <c r="G4054" s="712" t="s">
        <v>4191</v>
      </c>
      <c r="H4054" s="713">
        <v>45202</v>
      </c>
      <c r="I4054" s="721" t="s">
        <v>13966</v>
      </c>
      <c r="J4054" s="741" t="s">
        <v>4859</v>
      </c>
      <c r="K4054" s="803" t="s">
        <v>3586</v>
      </c>
      <c r="L4054" s="805">
        <v>1</v>
      </c>
      <c r="M4054" s="396"/>
      <c r="N4054" s="396"/>
      <c r="O4054" s="396"/>
      <c r="P4054" s="396"/>
      <c r="Q4054" s="396"/>
      <c r="R4054" s="396"/>
      <c r="S4054" s="396"/>
      <c r="T4054" s="396"/>
      <c r="U4054" s="396"/>
      <c r="V4054" s="396"/>
      <c r="W4054" s="396"/>
      <c r="X4054" s="396"/>
      <c r="Y4054" s="396"/>
      <c r="Z4054" s="396"/>
      <c r="AA4054" s="396"/>
      <c r="AB4054" s="396"/>
    </row>
    <row r="4055" spans="1:28" s="383" customFormat="1" ht="30" customHeight="1" outlineLevel="2" x14ac:dyDescent="0.2">
      <c r="A4055" s="811">
        <v>20</v>
      </c>
      <c r="B4055" s="712" t="s">
        <v>13979</v>
      </c>
      <c r="C4055" s="712" t="s">
        <v>3977</v>
      </c>
      <c r="D4055" s="712" t="s">
        <v>13960</v>
      </c>
      <c r="E4055" s="712" t="s">
        <v>4890</v>
      </c>
      <c r="F4055" s="712" t="s">
        <v>33</v>
      </c>
      <c r="G4055" s="712" t="s">
        <v>4175</v>
      </c>
      <c r="H4055" s="713">
        <v>45202</v>
      </c>
      <c r="I4055" s="721" t="s">
        <v>13966</v>
      </c>
      <c r="J4055" s="741" t="s">
        <v>4859</v>
      </c>
      <c r="K4055" s="803" t="s">
        <v>3586</v>
      </c>
      <c r="L4055" s="805">
        <v>1</v>
      </c>
      <c r="M4055" s="396"/>
      <c r="N4055" s="396"/>
      <c r="O4055" s="396"/>
      <c r="P4055" s="396"/>
      <c r="Q4055" s="396"/>
      <c r="R4055" s="396"/>
      <c r="S4055" s="396"/>
      <c r="T4055" s="396"/>
      <c r="U4055" s="396"/>
      <c r="V4055" s="396"/>
      <c r="W4055" s="396"/>
      <c r="X4055" s="396"/>
      <c r="Y4055" s="396"/>
      <c r="Z4055" s="396"/>
      <c r="AA4055" s="396"/>
      <c r="AB4055" s="396"/>
    </row>
    <row r="4056" spans="1:28" s="383" customFormat="1" ht="30" customHeight="1" outlineLevel="2" x14ac:dyDescent="0.2">
      <c r="A4056" s="811">
        <v>21</v>
      </c>
      <c r="B4056" s="712" t="s">
        <v>13980</v>
      </c>
      <c r="C4056" s="712" t="s">
        <v>3977</v>
      </c>
      <c r="D4056" s="712" t="s">
        <v>13960</v>
      </c>
      <c r="E4056" s="712" t="s">
        <v>4890</v>
      </c>
      <c r="F4056" s="712" t="s">
        <v>33</v>
      </c>
      <c r="G4056" s="712" t="s">
        <v>4177</v>
      </c>
      <c r="H4056" s="713">
        <v>45202</v>
      </c>
      <c r="I4056" s="721" t="s">
        <v>13966</v>
      </c>
      <c r="J4056" s="741" t="s">
        <v>4859</v>
      </c>
      <c r="K4056" s="803" t="s">
        <v>3586</v>
      </c>
      <c r="L4056" s="805">
        <v>1</v>
      </c>
      <c r="M4056" s="396"/>
      <c r="N4056" s="396"/>
      <c r="O4056" s="396"/>
      <c r="P4056" s="396"/>
      <c r="Q4056" s="396"/>
      <c r="R4056" s="396"/>
      <c r="S4056" s="396"/>
      <c r="T4056" s="396"/>
      <c r="U4056" s="396"/>
      <c r="V4056" s="396"/>
      <c r="W4056" s="396"/>
      <c r="X4056" s="396"/>
      <c r="Y4056" s="396"/>
      <c r="Z4056" s="396"/>
      <c r="AA4056" s="396"/>
      <c r="AB4056" s="396"/>
    </row>
    <row r="4057" spans="1:28" s="383" customFormat="1" ht="30" customHeight="1" outlineLevel="2" x14ac:dyDescent="0.2">
      <c r="A4057" s="811">
        <v>22</v>
      </c>
      <c r="B4057" s="712" t="s">
        <v>13981</v>
      </c>
      <c r="C4057" s="712" t="s">
        <v>3977</v>
      </c>
      <c r="D4057" s="712" t="s">
        <v>13960</v>
      </c>
      <c r="E4057" s="712" t="s">
        <v>4890</v>
      </c>
      <c r="F4057" s="712" t="s">
        <v>109</v>
      </c>
      <c r="G4057" s="712" t="s">
        <v>6551</v>
      </c>
      <c r="H4057" s="713">
        <v>45202</v>
      </c>
      <c r="I4057" s="721" t="s">
        <v>13966</v>
      </c>
      <c r="J4057" s="741" t="s">
        <v>4859</v>
      </c>
      <c r="K4057" s="803" t="s">
        <v>3586</v>
      </c>
      <c r="L4057" s="805">
        <v>1</v>
      </c>
      <c r="M4057" s="396"/>
      <c r="N4057" s="396"/>
      <c r="O4057" s="396"/>
      <c r="P4057" s="396"/>
      <c r="Q4057" s="396"/>
      <c r="R4057" s="396"/>
      <c r="S4057" s="396"/>
      <c r="T4057" s="396"/>
      <c r="U4057" s="396"/>
      <c r="V4057" s="396"/>
      <c r="W4057" s="396"/>
      <c r="X4057" s="396"/>
      <c r="Y4057" s="396"/>
      <c r="Z4057" s="396"/>
      <c r="AA4057" s="396"/>
      <c r="AB4057" s="396"/>
    </row>
    <row r="4058" spans="1:28" s="383" customFormat="1" ht="30" customHeight="1" outlineLevel="2" x14ac:dyDescent="0.2">
      <c r="A4058" s="811">
        <v>23</v>
      </c>
      <c r="B4058" s="712" t="s">
        <v>13982</v>
      </c>
      <c r="C4058" s="712" t="s">
        <v>3977</v>
      </c>
      <c r="D4058" s="712" t="s">
        <v>13960</v>
      </c>
      <c r="E4058" s="712" t="s">
        <v>4890</v>
      </c>
      <c r="F4058" s="712" t="s">
        <v>109</v>
      </c>
      <c r="G4058" s="712" t="s">
        <v>4191</v>
      </c>
      <c r="H4058" s="713">
        <v>45202</v>
      </c>
      <c r="I4058" s="721" t="s">
        <v>13966</v>
      </c>
      <c r="J4058" s="741" t="s">
        <v>4859</v>
      </c>
      <c r="K4058" s="803" t="s">
        <v>3586</v>
      </c>
      <c r="L4058" s="805">
        <v>1</v>
      </c>
      <c r="M4058" s="396"/>
      <c r="N4058" s="396"/>
      <c r="O4058" s="396"/>
      <c r="P4058" s="396"/>
      <c r="Q4058" s="396"/>
      <c r="R4058" s="396"/>
      <c r="S4058" s="396"/>
      <c r="T4058" s="396"/>
      <c r="U4058" s="396"/>
      <c r="V4058" s="396"/>
      <c r="W4058" s="396"/>
      <c r="X4058" s="396"/>
      <c r="Y4058" s="396"/>
      <c r="Z4058" s="396"/>
      <c r="AA4058" s="396"/>
      <c r="AB4058" s="396"/>
    </row>
    <row r="4059" spans="1:28" s="383" customFormat="1" ht="30" customHeight="1" outlineLevel="2" x14ac:dyDescent="0.2">
      <c r="A4059" s="811">
        <v>24</v>
      </c>
      <c r="B4059" s="712" t="s">
        <v>13983</v>
      </c>
      <c r="C4059" s="712" t="s">
        <v>3977</v>
      </c>
      <c r="D4059" s="712" t="s">
        <v>13957</v>
      </c>
      <c r="E4059" s="712" t="s">
        <v>3333</v>
      </c>
      <c r="F4059" s="712" t="s">
        <v>109</v>
      </c>
      <c r="G4059" s="712" t="s">
        <v>67</v>
      </c>
      <c r="H4059" s="713">
        <v>45203</v>
      </c>
      <c r="I4059" s="721" t="s">
        <v>13958</v>
      </c>
      <c r="J4059" s="741" t="s">
        <v>4859</v>
      </c>
      <c r="K4059" s="803" t="s">
        <v>3586</v>
      </c>
      <c r="L4059" s="805">
        <v>1</v>
      </c>
      <c r="M4059" s="396"/>
      <c r="N4059" s="396"/>
      <c r="O4059" s="396"/>
      <c r="P4059" s="396"/>
      <c r="Q4059" s="396"/>
      <c r="R4059" s="396"/>
      <c r="S4059" s="396"/>
      <c r="T4059" s="396"/>
      <c r="U4059" s="396"/>
      <c r="V4059" s="396"/>
      <c r="W4059" s="396"/>
      <c r="X4059" s="396"/>
      <c r="Y4059" s="396"/>
      <c r="Z4059" s="396"/>
      <c r="AA4059" s="396"/>
      <c r="AB4059" s="396"/>
    </row>
    <row r="4060" spans="1:28" s="383" customFormat="1" ht="30" customHeight="1" outlineLevel="2" x14ac:dyDescent="0.2">
      <c r="A4060" s="811">
        <v>25</v>
      </c>
      <c r="B4060" s="712" t="s">
        <v>13984</v>
      </c>
      <c r="C4060" s="712" t="s">
        <v>3977</v>
      </c>
      <c r="D4060" s="712" t="s">
        <v>13957</v>
      </c>
      <c r="E4060" s="712" t="s">
        <v>3333</v>
      </c>
      <c r="F4060" s="712" t="s">
        <v>109</v>
      </c>
      <c r="G4060" s="712" t="s">
        <v>73</v>
      </c>
      <c r="H4060" s="713">
        <v>45203</v>
      </c>
      <c r="I4060" s="721" t="s">
        <v>13958</v>
      </c>
      <c r="J4060" s="741" t="s">
        <v>4859</v>
      </c>
      <c r="K4060" s="803" t="s">
        <v>3586</v>
      </c>
      <c r="L4060" s="805">
        <v>1</v>
      </c>
      <c r="M4060" s="396"/>
      <c r="N4060" s="396"/>
      <c r="O4060" s="396"/>
      <c r="P4060" s="396"/>
      <c r="Q4060" s="396"/>
      <c r="R4060" s="396"/>
      <c r="S4060" s="396"/>
      <c r="T4060" s="396"/>
      <c r="U4060" s="396"/>
      <c r="V4060" s="396"/>
      <c r="W4060" s="396"/>
      <c r="X4060" s="396"/>
      <c r="Y4060" s="396"/>
      <c r="Z4060" s="396"/>
      <c r="AA4060" s="396"/>
      <c r="AB4060" s="396"/>
    </row>
    <row r="4061" spans="1:28" s="383" customFormat="1" ht="30" customHeight="1" outlineLevel="2" x14ac:dyDescent="0.2">
      <c r="A4061" s="811">
        <v>26</v>
      </c>
      <c r="B4061" s="712" t="s">
        <v>13985</v>
      </c>
      <c r="C4061" s="712" t="s">
        <v>3977</v>
      </c>
      <c r="D4061" s="712" t="s">
        <v>13957</v>
      </c>
      <c r="E4061" s="712" t="s">
        <v>3333</v>
      </c>
      <c r="F4061" s="712" t="s">
        <v>109</v>
      </c>
      <c r="G4061" s="712" t="s">
        <v>67</v>
      </c>
      <c r="H4061" s="713">
        <v>45203</v>
      </c>
      <c r="I4061" s="721" t="s">
        <v>13958</v>
      </c>
      <c r="J4061" s="741" t="s">
        <v>4859</v>
      </c>
      <c r="K4061" s="803" t="s">
        <v>3586</v>
      </c>
      <c r="L4061" s="805">
        <v>1</v>
      </c>
      <c r="M4061" s="396"/>
      <c r="N4061" s="396"/>
      <c r="O4061" s="396"/>
      <c r="P4061" s="396"/>
      <c r="Q4061" s="396"/>
      <c r="R4061" s="396"/>
      <c r="S4061" s="396"/>
      <c r="T4061" s="396"/>
      <c r="U4061" s="396"/>
      <c r="V4061" s="396"/>
      <c r="W4061" s="396"/>
      <c r="X4061" s="396"/>
      <c r="Y4061" s="396"/>
      <c r="Z4061" s="396"/>
      <c r="AA4061" s="396"/>
      <c r="AB4061" s="396"/>
    </row>
    <row r="4062" spans="1:28" s="383" customFormat="1" ht="30" customHeight="1" outlineLevel="2" x14ac:dyDescent="0.2">
      <c r="A4062" s="811">
        <v>27</v>
      </c>
      <c r="B4062" s="712" t="s">
        <v>13986</v>
      </c>
      <c r="C4062" s="712" t="s">
        <v>3977</v>
      </c>
      <c r="D4062" s="712" t="s">
        <v>13957</v>
      </c>
      <c r="E4062" s="712" t="s">
        <v>3333</v>
      </c>
      <c r="F4062" s="712" t="s">
        <v>109</v>
      </c>
      <c r="G4062" s="712" t="s">
        <v>4749</v>
      </c>
      <c r="H4062" s="713">
        <v>45203</v>
      </c>
      <c r="I4062" s="721" t="s">
        <v>13958</v>
      </c>
      <c r="J4062" s="741" t="s">
        <v>4859</v>
      </c>
      <c r="K4062" s="803" t="s">
        <v>3586</v>
      </c>
      <c r="L4062" s="805">
        <v>1</v>
      </c>
      <c r="M4062" s="396"/>
      <c r="N4062" s="396"/>
      <c r="O4062" s="396"/>
      <c r="P4062" s="396"/>
      <c r="Q4062" s="396"/>
      <c r="R4062" s="396"/>
      <c r="S4062" s="396"/>
      <c r="T4062" s="396"/>
      <c r="U4062" s="396"/>
      <c r="V4062" s="396"/>
      <c r="W4062" s="396"/>
      <c r="X4062" s="396"/>
      <c r="Y4062" s="396"/>
      <c r="Z4062" s="396"/>
      <c r="AA4062" s="396"/>
      <c r="AB4062" s="396"/>
    </row>
    <row r="4063" spans="1:28" s="383" customFormat="1" ht="30" customHeight="1" outlineLevel="2" x14ac:dyDescent="0.2">
      <c r="A4063" s="811">
        <v>28</v>
      </c>
      <c r="B4063" s="712" t="s">
        <v>13987</v>
      </c>
      <c r="C4063" s="712" t="s">
        <v>3977</v>
      </c>
      <c r="D4063" s="712" t="s">
        <v>13957</v>
      </c>
      <c r="E4063" s="712" t="s">
        <v>3333</v>
      </c>
      <c r="F4063" s="712" t="s">
        <v>110</v>
      </c>
      <c r="G4063" s="712" t="s">
        <v>75</v>
      </c>
      <c r="H4063" s="713">
        <v>45203</v>
      </c>
      <c r="I4063" s="721" t="s">
        <v>13958</v>
      </c>
      <c r="J4063" s="741" t="s">
        <v>4859</v>
      </c>
      <c r="K4063" s="803" t="s">
        <v>3586</v>
      </c>
      <c r="L4063" s="805">
        <v>1</v>
      </c>
      <c r="M4063" s="396"/>
      <c r="N4063" s="396"/>
      <c r="O4063" s="396"/>
      <c r="P4063" s="396"/>
      <c r="Q4063" s="396"/>
      <c r="R4063" s="396"/>
      <c r="S4063" s="396"/>
      <c r="T4063" s="396"/>
      <c r="U4063" s="396"/>
      <c r="V4063" s="396"/>
      <c r="W4063" s="396"/>
      <c r="X4063" s="396"/>
      <c r="Y4063" s="396"/>
      <c r="Z4063" s="396"/>
      <c r="AA4063" s="396"/>
      <c r="AB4063" s="396"/>
    </row>
    <row r="4064" spans="1:28" s="383" customFormat="1" ht="30" customHeight="1" outlineLevel="2" x14ac:dyDescent="0.2">
      <c r="A4064" s="811">
        <v>29</v>
      </c>
      <c r="B4064" s="712" t="s">
        <v>13988</v>
      </c>
      <c r="C4064" s="712" t="s">
        <v>3977</v>
      </c>
      <c r="D4064" s="712" t="s">
        <v>13957</v>
      </c>
      <c r="E4064" s="712" t="s">
        <v>3333</v>
      </c>
      <c r="F4064" s="712" t="s">
        <v>147</v>
      </c>
      <c r="G4064" s="712" t="s">
        <v>73</v>
      </c>
      <c r="H4064" s="713">
        <v>45203</v>
      </c>
      <c r="I4064" s="721" t="s">
        <v>13966</v>
      </c>
      <c r="J4064" s="741" t="s">
        <v>4859</v>
      </c>
      <c r="K4064" s="803" t="s">
        <v>3586</v>
      </c>
      <c r="L4064" s="805">
        <v>1</v>
      </c>
      <c r="M4064" s="396"/>
      <c r="N4064" s="396"/>
      <c r="O4064" s="396"/>
      <c r="P4064" s="396"/>
      <c r="Q4064" s="396"/>
      <c r="R4064" s="396"/>
      <c r="S4064" s="396"/>
      <c r="T4064" s="396"/>
      <c r="U4064" s="396"/>
      <c r="V4064" s="396"/>
      <c r="W4064" s="396"/>
      <c r="X4064" s="396"/>
      <c r="Y4064" s="396"/>
      <c r="Z4064" s="396"/>
      <c r="AA4064" s="396"/>
      <c r="AB4064" s="396"/>
    </row>
    <row r="4065" spans="1:28" s="383" customFormat="1" ht="30" customHeight="1" outlineLevel="2" x14ac:dyDescent="0.2">
      <c r="A4065" s="811">
        <v>30</v>
      </c>
      <c r="B4065" s="712" t="s">
        <v>13989</v>
      </c>
      <c r="C4065" s="712" t="s">
        <v>3977</v>
      </c>
      <c r="D4065" s="712" t="s">
        <v>13957</v>
      </c>
      <c r="E4065" s="712" t="s">
        <v>3333</v>
      </c>
      <c r="F4065" s="712" t="s">
        <v>147</v>
      </c>
      <c r="G4065" s="712" t="s">
        <v>11249</v>
      </c>
      <c r="H4065" s="713">
        <v>45203</v>
      </c>
      <c r="I4065" s="721" t="s">
        <v>13966</v>
      </c>
      <c r="J4065" s="741" t="s">
        <v>4859</v>
      </c>
      <c r="K4065" s="803" t="s">
        <v>3586</v>
      </c>
      <c r="L4065" s="805">
        <v>1</v>
      </c>
      <c r="M4065" s="396"/>
      <c r="N4065" s="396"/>
      <c r="O4065" s="396"/>
      <c r="P4065" s="396"/>
      <c r="Q4065" s="396"/>
      <c r="R4065" s="396"/>
      <c r="S4065" s="396"/>
      <c r="T4065" s="396"/>
      <c r="U4065" s="396"/>
      <c r="V4065" s="396"/>
      <c r="W4065" s="396"/>
      <c r="X4065" s="396"/>
      <c r="Y4065" s="396"/>
      <c r="Z4065" s="396"/>
      <c r="AA4065" s="396"/>
      <c r="AB4065" s="396"/>
    </row>
    <row r="4066" spans="1:28" s="383" customFormat="1" ht="30" customHeight="1" outlineLevel="2" x14ac:dyDescent="0.2">
      <c r="A4066" s="811">
        <v>31</v>
      </c>
      <c r="B4066" s="712" t="s">
        <v>13990</v>
      </c>
      <c r="C4066" s="712" t="s">
        <v>3977</v>
      </c>
      <c r="D4066" s="712" t="s">
        <v>13960</v>
      </c>
      <c r="E4066" s="712" t="s">
        <v>4890</v>
      </c>
      <c r="F4066" s="712" t="s">
        <v>146</v>
      </c>
      <c r="G4066" s="712" t="s">
        <v>4175</v>
      </c>
      <c r="H4066" s="713">
        <v>45203</v>
      </c>
      <c r="I4066" s="721" t="s">
        <v>13966</v>
      </c>
      <c r="J4066" s="741" t="s">
        <v>4859</v>
      </c>
      <c r="K4066" s="803" t="s">
        <v>3586</v>
      </c>
      <c r="L4066" s="805">
        <v>1</v>
      </c>
      <c r="M4066" s="396"/>
      <c r="N4066" s="396"/>
      <c r="O4066" s="396"/>
      <c r="P4066" s="396"/>
      <c r="Q4066" s="396"/>
      <c r="R4066" s="396"/>
      <c r="S4066" s="396"/>
      <c r="T4066" s="396"/>
      <c r="U4066" s="396"/>
      <c r="V4066" s="396"/>
      <c r="W4066" s="396"/>
      <c r="X4066" s="396"/>
      <c r="Y4066" s="396"/>
      <c r="Z4066" s="396"/>
      <c r="AA4066" s="396"/>
      <c r="AB4066" s="396"/>
    </row>
    <row r="4067" spans="1:28" s="383" customFormat="1" ht="30" customHeight="1" outlineLevel="2" x14ac:dyDescent="0.2">
      <c r="A4067" s="811">
        <v>32</v>
      </c>
      <c r="B4067" s="712" t="s">
        <v>13991</v>
      </c>
      <c r="C4067" s="712" t="s">
        <v>3977</v>
      </c>
      <c r="D4067" s="712" t="s">
        <v>13960</v>
      </c>
      <c r="E4067" s="712" t="s">
        <v>4890</v>
      </c>
      <c r="F4067" s="712" t="s">
        <v>116</v>
      </c>
      <c r="G4067" s="712" t="s">
        <v>4191</v>
      </c>
      <c r="H4067" s="713">
        <v>45203</v>
      </c>
      <c r="I4067" s="721" t="s">
        <v>13966</v>
      </c>
      <c r="J4067" s="741" t="s">
        <v>4859</v>
      </c>
      <c r="K4067" s="803" t="s">
        <v>3586</v>
      </c>
      <c r="L4067" s="805">
        <v>1</v>
      </c>
      <c r="M4067" s="396"/>
      <c r="N4067" s="396"/>
      <c r="O4067" s="396"/>
      <c r="P4067" s="396"/>
      <c r="Q4067" s="396"/>
      <c r="R4067" s="396"/>
      <c r="S4067" s="396"/>
      <c r="T4067" s="396"/>
      <c r="U4067" s="396"/>
      <c r="V4067" s="396"/>
      <c r="W4067" s="396"/>
      <c r="X4067" s="396"/>
      <c r="Y4067" s="396"/>
      <c r="Z4067" s="396"/>
      <c r="AA4067" s="396"/>
      <c r="AB4067" s="396"/>
    </row>
    <row r="4068" spans="1:28" s="383" customFormat="1" ht="30" customHeight="1" outlineLevel="2" x14ac:dyDescent="0.2">
      <c r="A4068" s="811">
        <v>33</v>
      </c>
      <c r="B4068" s="712" t="s">
        <v>13992</v>
      </c>
      <c r="C4068" s="712" t="s">
        <v>3977</v>
      </c>
      <c r="D4068" s="712" t="s">
        <v>13960</v>
      </c>
      <c r="E4068" s="712" t="s">
        <v>4890</v>
      </c>
      <c r="F4068" s="712" t="s">
        <v>181</v>
      </c>
      <c r="G4068" s="712" t="s">
        <v>4082</v>
      </c>
      <c r="H4068" s="713">
        <v>45203</v>
      </c>
      <c r="I4068" s="721" t="s">
        <v>13966</v>
      </c>
      <c r="J4068" s="741" t="s">
        <v>4859</v>
      </c>
      <c r="K4068" s="803" t="s">
        <v>3586</v>
      </c>
      <c r="L4068" s="805">
        <v>1</v>
      </c>
      <c r="M4068" s="396"/>
      <c r="N4068" s="396"/>
      <c r="O4068" s="396"/>
      <c r="P4068" s="396"/>
      <c r="Q4068" s="396"/>
      <c r="R4068" s="396"/>
      <c r="S4068" s="396"/>
      <c r="T4068" s="396"/>
      <c r="U4068" s="396"/>
      <c r="V4068" s="396"/>
      <c r="W4068" s="396"/>
      <c r="X4068" s="396"/>
      <c r="Y4068" s="396"/>
      <c r="Z4068" s="396"/>
      <c r="AA4068" s="396"/>
      <c r="AB4068" s="396"/>
    </row>
    <row r="4069" spans="1:28" s="383" customFormat="1" ht="30" customHeight="1" outlineLevel="2" x14ac:dyDescent="0.2">
      <c r="A4069" s="811">
        <v>34</v>
      </c>
      <c r="B4069" s="712" t="s">
        <v>13993</v>
      </c>
      <c r="C4069" s="712" t="s">
        <v>3977</v>
      </c>
      <c r="D4069" s="712" t="s">
        <v>13994</v>
      </c>
      <c r="E4069" s="712" t="s">
        <v>3381</v>
      </c>
      <c r="F4069" s="712" t="s">
        <v>70</v>
      </c>
      <c r="G4069" s="712" t="s">
        <v>4191</v>
      </c>
      <c r="H4069" s="713">
        <v>45204</v>
      </c>
      <c r="I4069" s="721" t="s">
        <v>13958</v>
      </c>
      <c r="J4069" s="741" t="s">
        <v>4859</v>
      </c>
      <c r="K4069" s="803" t="s">
        <v>3586</v>
      </c>
      <c r="L4069" s="805">
        <v>1</v>
      </c>
      <c r="M4069" s="396"/>
      <c r="N4069" s="396"/>
      <c r="O4069" s="396"/>
      <c r="P4069" s="396"/>
      <c r="Q4069" s="396"/>
      <c r="R4069" s="396"/>
      <c r="S4069" s="396"/>
      <c r="T4069" s="396"/>
      <c r="U4069" s="396"/>
      <c r="V4069" s="396"/>
      <c r="W4069" s="396"/>
      <c r="X4069" s="396"/>
      <c r="Y4069" s="396"/>
      <c r="Z4069" s="396"/>
      <c r="AA4069" s="396"/>
      <c r="AB4069" s="396"/>
    </row>
    <row r="4070" spans="1:28" s="383" customFormat="1" ht="30" customHeight="1" outlineLevel="2" x14ac:dyDescent="0.2">
      <c r="A4070" s="811">
        <v>35</v>
      </c>
      <c r="B4070" s="712" t="s">
        <v>13995</v>
      </c>
      <c r="C4070" s="712" t="s">
        <v>3977</v>
      </c>
      <c r="D4070" s="712" t="s">
        <v>13994</v>
      </c>
      <c r="E4070" s="712" t="s">
        <v>3381</v>
      </c>
      <c r="F4070" s="712" t="s">
        <v>112</v>
      </c>
      <c r="G4070" s="712" t="s">
        <v>8349</v>
      </c>
      <c r="H4070" s="713">
        <v>45204</v>
      </c>
      <c r="I4070" s="721" t="s">
        <v>13958</v>
      </c>
      <c r="J4070" s="741" t="s">
        <v>4859</v>
      </c>
      <c r="K4070" s="803" t="s">
        <v>3586</v>
      </c>
      <c r="L4070" s="805">
        <v>1</v>
      </c>
      <c r="M4070" s="396"/>
      <c r="N4070" s="396"/>
      <c r="O4070" s="396"/>
      <c r="P4070" s="396"/>
      <c r="Q4070" s="396"/>
      <c r="R4070" s="396"/>
      <c r="S4070" s="396"/>
      <c r="T4070" s="396"/>
      <c r="U4070" s="396"/>
      <c r="V4070" s="396"/>
      <c r="W4070" s="396"/>
      <c r="X4070" s="396"/>
      <c r="Y4070" s="396"/>
      <c r="Z4070" s="396"/>
      <c r="AA4070" s="396"/>
      <c r="AB4070" s="396"/>
    </row>
    <row r="4071" spans="1:28" s="383" customFormat="1" ht="30" customHeight="1" outlineLevel="2" x14ac:dyDescent="0.2">
      <c r="A4071" s="811">
        <v>36</v>
      </c>
      <c r="B4071" s="712" t="s">
        <v>13996</v>
      </c>
      <c r="C4071" s="712" t="s">
        <v>3977</v>
      </c>
      <c r="D4071" s="712" t="s">
        <v>13994</v>
      </c>
      <c r="E4071" s="712" t="s">
        <v>3381</v>
      </c>
      <c r="F4071" s="712" t="s">
        <v>30</v>
      </c>
      <c r="G4071" s="712" t="s">
        <v>8349</v>
      </c>
      <c r="H4071" s="713">
        <v>45204</v>
      </c>
      <c r="I4071" s="721" t="s">
        <v>13958</v>
      </c>
      <c r="J4071" s="741" t="s">
        <v>4859</v>
      </c>
      <c r="K4071" s="803" t="s">
        <v>3586</v>
      </c>
      <c r="L4071" s="805">
        <v>1</v>
      </c>
      <c r="M4071" s="396"/>
      <c r="N4071" s="396"/>
      <c r="O4071" s="396"/>
      <c r="P4071" s="396"/>
      <c r="Q4071" s="396"/>
      <c r="R4071" s="396"/>
      <c r="S4071" s="396"/>
      <c r="T4071" s="396"/>
      <c r="U4071" s="396"/>
      <c r="V4071" s="396"/>
      <c r="W4071" s="396"/>
      <c r="X4071" s="396"/>
      <c r="Y4071" s="396"/>
      <c r="Z4071" s="396"/>
      <c r="AA4071" s="396"/>
      <c r="AB4071" s="396"/>
    </row>
    <row r="4072" spans="1:28" s="383" customFormat="1" ht="30" customHeight="1" outlineLevel="2" x14ac:dyDescent="0.2">
      <c r="A4072" s="811">
        <v>37</v>
      </c>
      <c r="B4072" s="712" t="s">
        <v>13997</v>
      </c>
      <c r="C4072" s="712" t="s">
        <v>3977</v>
      </c>
      <c r="D4072" s="712" t="s">
        <v>13998</v>
      </c>
      <c r="E4072" s="712" t="s">
        <v>3357</v>
      </c>
      <c r="F4072" s="712" t="s">
        <v>143</v>
      </c>
      <c r="G4072" s="712" t="s">
        <v>8349</v>
      </c>
      <c r="H4072" s="713">
        <v>45204</v>
      </c>
      <c r="I4072" s="721" t="s">
        <v>13958</v>
      </c>
      <c r="J4072" s="741" t="s">
        <v>4859</v>
      </c>
      <c r="K4072" s="803" t="s">
        <v>3586</v>
      </c>
      <c r="L4072" s="805">
        <v>1</v>
      </c>
      <c r="M4072" s="396"/>
      <c r="N4072" s="396"/>
      <c r="O4072" s="396"/>
      <c r="P4072" s="396"/>
      <c r="Q4072" s="396"/>
      <c r="R4072" s="396"/>
      <c r="S4072" s="396"/>
      <c r="T4072" s="396"/>
      <c r="U4072" s="396"/>
      <c r="V4072" s="396"/>
      <c r="W4072" s="396"/>
      <c r="X4072" s="396"/>
      <c r="Y4072" s="396"/>
      <c r="Z4072" s="396"/>
      <c r="AA4072" s="396"/>
      <c r="AB4072" s="396"/>
    </row>
    <row r="4073" spans="1:28" s="383" customFormat="1" ht="30" customHeight="1" outlineLevel="2" x14ac:dyDescent="0.2">
      <c r="A4073" s="811">
        <v>38</v>
      </c>
      <c r="B4073" s="712" t="s">
        <v>13999</v>
      </c>
      <c r="C4073" s="712" t="s">
        <v>3977</v>
      </c>
      <c r="D4073" s="712" t="s">
        <v>13994</v>
      </c>
      <c r="E4073" s="712" t="s">
        <v>3979</v>
      </c>
      <c r="F4073" s="712" t="s">
        <v>3325</v>
      </c>
      <c r="G4073" s="712" t="s">
        <v>4191</v>
      </c>
      <c r="H4073" s="713">
        <v>45204</v>
      </c>
      <c r="I4073" s="721" t="s">
        <v>13958</v>
      </c>
      <c r="J4073" s="741" t="s">
        <v>4859</v>
      </c>
      <c r="K4073" s="803" t="s">
        <v>3586</v>
      </c>
      <c r="L4073" s="805">
        <v>1</v>
      </c>
      <c r="M4073" s="396"/>
      <c r="N4073" s="396"/>
      <c r="O4073" s="396"/>
      <c r="P4073" s="396"/>
      <c r="Q4073" s="396"/>
      <c r="R4073" s="396"/>
      <c r="S4073" s="396"/>
      <c r="T4073" s="396"/>
      <c r="U4073" s="396"/>
      <c r="V4073" s="396"/>
      <c r="W4073" s="396"/>
      <c r="X4073" s="396"/>
      <c r="Y4073" s="396"/>
      <c r="Z4073" s="396"/>
      <c r="AA4073" s="396"/>
      <c r="AB4073" s="396"/>
    </row>
    <row r="4074" spans="1:28" s="383" customFormat="1" ht="30" customHeight="1" outlineLevel="2" x14ac:dyDescent="0.2">
      <c r="A4074" s="811">
        <v>39</v>
      </c>
      <c r="B4074" s="712" t="s">
        <v>14000</v>
      </c>
      <c r="C4074" s="712" t="s">
        <v>3977</v>
      </c>
      <c r="D4074" s="712" t="s">
        <v>14001</v>
      </c>
      <c r="E4074" s="712" t="s">
        <v>3662</v>
      </c>
      <c r="F4074" s="712" t="s">
        <v>70</v>
      </c>
      <c r="G4074" s="712" t="s">
        <v>8349</v>
      </c>
      <c r="H4074" s="713">
        <v>45204</v>
      </c>
      <c r="I4074" s="721" t="s">
        <v>13958</v>
      </c>
      <c r="J4074" s="741" t="s">
        <v>4859</v>
      </c>
      <c r="K4074" s="803" t="s">
        <v>3586</v>
      </c>
      <c r="L4074" s="805">
        <v>1</v>
      </c>
      <c r="M4074" s="396"/>
      <c r="N4074" s="396"/>
      <c r="O4074" s="396"/>
      <c r="P4074" s="396"/>
      <c r="Q4074" s="396"/>
      <c r="R4074" s="396"/>
      <c r="S4074" s="396"/>
      <c r="T4074" s="396"/>
      <c r="U4074" s="396"/>
      <c r="V4074" s="396"/>
      <c r="W4074" s="396"/>
      <c r="X4074" s="396"/>
      <c r="Y4074" s="396"/>
      <c r="Z4074" s="396"/>
      <c r="AA4074" s="396"/>
      <c r="AB4074" s="396"/>
    </row>
    <row r="4075" spans="1:28" s="383" customFormat="1" ht="30" customHeight="1" outlineLevel="2" x14ac:dyDescent="0.2">
      <c r="A4075" s="811">
        <v>40</v>
      </c>
      <c r="B4075" s="712" t="s">
        <v>14002</v>
      </c>
      <c r="C4075" s="712" t="s">
        <v>3977</v>
      </c>
      <c r="D4075" s="712" t="s">
        <v>14001</v>
      </c>
      <c r="E4075" s="712" t="s">
        <v>3971</v>
      </c>
      <c r="F4075" s="712" t="s">
        <v>70</v>
      </c>
      <c r="G4075" s="712" t="s">
        <v>8349</v>
      </c>
      <c r="H4075" s="713">
        <v>45204</v>
      </c>
      <c r="I4075" s="721" t="s">
        <v>13966</v>
      </c>
      <c r="J4075" s="741" t="s">
        <v>4859</v>
      </c>
      <c r="K4075" s="803" t="s">
        <v>3586</v>
      </c>
      <c r="L4075" s="805">
        <v>1</v>
      </c>
      <c r="M4075" s="396"/>
      <c r="N4075" s="396"/>
      <c r="O4075" s="396"/>
      <c r="P4075" s="396"/>
      <c r="Q4075" s="396"/>
      <c r="R4075" s="396"/>
      <c r="S4075" s="396"/>
      <c r="T4075" s="396"/>
      <c r="U4075" s="396"/>
      <c r="V4075" s="396"/>
      <c r="W4075" s="396"/>
      <c r="X4075" s="396"/>
      <c r="Y4075" s="396"/>
      <c r="Z4075" s="396"/>
      <c r="AA4075" s="396"/>
      <c r="AB4075" s="396"/>
    </row>
    <row r="4076" spans="1:28" s="383" customFormat="1" ht="30" customHeight="1" outlineLevel="2" x14ac:dyDescent="0.2">
      <c r="A4076" s="811">
        <v>41</v>
      </c>
      <c r="B4076" s="712" t="s">
        <v>14003</v>
      </c>
      <c r="C4076" s="712" t="s">
        <v>3977</v>
      </c>
      <c r="D4076" s="712" t="s">
        <v>14001</v>
      </c>
      <c r="E4076" s="712" t="s">
        <v>3971</v>
      </c>
      <c r="F4076" s="712" t="s">
        <v>70</v>
      </c>
      <c r="G4076" s="712" t="s">
        <v>4191</v>
      </c>
      <c r="H4076" s="713">
        <v>45204</v>
      </c>
      <c r="I4076" s="721" t="s">
        <v>13966</v>
      </c>
      <c r="J4076" s="741" t="s">
        <v>4859</v>
      </c>
      <c r="K4076" s="803" t="s">
        <v>3586</v>
      </c>
      <c r="L4076" s="805">
        <v>1</v>
      </c>
      <c r="M4076" s="396"/>
      <c r="N4076" s="396"/>
      <c r="O4076" s="396"/>
      <c r="P4076" s="396"/>
      <c r="Q4076" s="396"/>
      <c r="R4076" s="396"/>
      <c r="S4076" s="396"/>
      <c r="T4076" s="396"/>
      <c r="U4076" s="396"/>
      <c r="V4076" s="396"/>
      <c r="W4076" s="396"/>
      <c r="X4076" s="396"/>
      <c r="Y4076" s="396"/>
      <c r="Z4076" s="396"/>
      <c r="AA4076" s="396"/>
      <c r="AB4076" s="396"/>
    </row>
    <row r="4077" spans="1:28" s="383" customFormat="1" ht="30" customHeight="1" outlineLevel="2" x14ac:dyDescent="0.2">
      <c r="A4077" s="811">
        <v>42</v>
      </c>
      <c r="B4077" s="712" t="s">
        <v>14004</v>
      </c>
      <c r="C4077" s="712" t="s">
        <v>3977</v>
      </c>
      <c r="D4077" s="712" t="s">
        <v>14001</v>
      </c>
      <c r="E4077" s="712" t="s">
        <v>3971</v>
      </c>
      <c r="F4077" s="712" t="s">
        <v>112</v>
      </c>
      <c r="G4077" s="712" t="s">
        <v>8349</v>
      </c>
      <c r="H4077" s="713">
        <v>45204</v>
      </c>
      <c r="I4077" s="721" t="s">
        <v>13966</v>
      </c>
      <c r="J4077" s="741" t="s">
        <v>4859</v>
      </c>
      <c r="K4077" s="803" t="s">
        <v>3586</v>
      </c>
      <c r="L4077" s="805">
        <v>1</v>
      </c>
      <c r="M4077" s="396"/>
      <c r="N4077" s="396"/>
      <c r="O4077" s="396"/>
      <c r="P4077" s="396"/>
      <c r="Q4077" s="396"/>
      <c r="R4077" s="396"/>
      <c r="S4077" s="396"/>
      <c r="T4077" s="396"/>
      <c r="U4077" s="396"/>
      <c r="V4077" s="396"/>
      <c r="W4077" s="396"/>
      <c r="X4077" s="396"/>
      <c r="Y4077" s="396"/>
      <c r="Z4077" s="396"/>
      <c r="AA4077" s="396"/>
      <c r="AB4077" s="396"/>
    </row>
    <row r="4078" spans="1:28" s="383" customFormat="1" ht="30" customHeight="1" outlineLevel="2" x14ac:dyDescent="0.2">
      <c r="A4078" s="811">
        <v>43</v>
      </c>
      <c r="B4078" s="712" t="s">
        <v>14005</v>
      </c>
      <c r="C4078" s="712" t="s">
        <v>3977</v>
      </c>
      <c r="D4078" s="712" t="s">
        <v>14001</v>
      </c>
      <c r="E4078" s="712" t="s">
        <v>3662</v>
      </c>
      <c r="F4078" s="712" t="s">
        <v>30</v>
      </c>
      <c r="G4078" s="712" t="s">
        <v>8349</v>
      </c>
      <c r="H4078" s="713">
        <v>45204</v>
      </c>
      <c r="I4078" s="721" t="s">
        <v>13966</v>
      </c>
      <c r="J4078" s="741" t="s">
        <v>4859</v>
      </c>
      <c r="K4078" s="803" t="s">
        <v>3586</v>
      </c>
      <c r="L4078" s="805">
        <v>1</v>
      </c>
      <c r="M4078" s="396"/>
      <c r="N4078" s="396"/>
      <c r="O4078" s="396"/>
      <c r="P4078" s="396"/>
      <c r="Q4078" s="396"/>
      <c r="R4078" s="396"/>
      <c r="S4078" s="396"/>
      <c r="T4078" s="396"/>
      <c r="U4078" s="396"/>
      <c r="V4078" s="396"/>
      <c r="W4078" s="396"/>
      <c r="X4078" s="396"/>
      <c r="Y4078" s="396"/>
      <c r="Z4078" s="396"/>
      <c r="AA4078" s="396"/>
      <c r="AB4078" s="396"/>
    </row>
    <row r="4079" spans="1:28" s="383" customFormat="1" ht="30" customHeight="1" outlineLevel="2" x14ac:dyDescent="0.2">
      <c r="A4079" s="811">
        <v>44</v>
      </c>
      <c r="B4079" s="712" t="s">
        <v>14006</v>
      </c>
      <c r="C4079" s="712" t="s">
        <v>3977</v>
      </c>
      <c r="D4079" s="712" t="s">
        <v>14001</v>
      </c>
      <c r="E4079" s="712" t="s">
        <v>3971</v>
      </c>
      <c r="F4079" s="712" t="s">
        <v>30</v>
      </c>
      <c r="G4079" s="712" t="s">
        <v>4191</v>
      </c>
      <c r="H4079" s="713">
        <v>45204</v>
      </c>
      <c r="I4079" s="721" t="s">
        <v>13966</v>
      </c>
      <c r="J4079" s="741" t="s">
        <v>4859</v>
      </c>
      <c r="K4079" s="803" t="s">
        <v>3586</v>
      </c>
      <c r="L4079" s="805">
        <v>1</v>
      </c>
      <c r="M4079" s="396"/>
      <c r="N4079" s="396"/>
      <c r="O4079" s="396"/>
      <c r="P4079" s="396"/>
      <c r="Q4079" s="396"/>
      <c r="R4079" s="396"/>
      <c r="S4079" s="396"/>
      <c r="T4079" s="396"/>
      <c r="U4079" s="396"/>
      <c r="V4079" s="396"/>
      <c r="W4079" s="396"/>
      <c r="X4079" s="396"/>
      <c r="Y4079" s="396"/>
      <c r="Z4079" s="396"/>
      <c r="AA4079" s="396"/>
      <c r="AB4079" s="396"/>
    </row>
    <row r="4080" spans="1:28" s="383" customFormat="1" ht="30" customHeight="1" outlineLevel="2" x14ac:dyDescent="0.2">
      <c r="A4080" s="811">
        <v>45</v>
      </c>
      <c r="B4080" s="712" t="s">
        <v>14007</v>
      </c>
      <c r="C4080" s="712" t="s">
        <v>3977</v>
      </c>
      <c r="D4080" s="712" t="s">
        <v>14001</v>
      </c>
      <c r="E4080" s="712" t="s">
        <v>3971</v>
      </c>
      <c r="F4080" s="712" t="s">
        <v>31</v>
      </c>
      <c r="G4080" s="712" t="s">
        <v>4191</v>
      </c>
      <c r="H4080" s="713">
        <v>45204</v>
      </c>
      <c r="I4080" s="721" t="s">
        <v>13966</v>
      </c>
      <c r="J4080" s="741" t="s">
        <v>4859</v>
      </c>
      <c r="K4080" s="803" t="s">
        <v>3586</v>
      </c>
      <c r="L4080" s="805">
        <v>1</v>
      </c>
      <c r="M4080" s="396"/>
      <c r="N4080" s="396"/>
      <c r="O4080" s="396"/>
      <c r="P4080" s="396"/>
      <c r="Q4080" s="396"/>
      <c r="R4080" s="396"/>
      <c r="S4080" s="396"/>
      <c r="T4080" s="396"/>
      <c r="U4080" s="396"/>
      <c r="V4080" s="396"/>
      <c r="W4080" s="396"/>
      <c r="X4080" s="396"/>
      <c r="Y4080" s="396"/>
      <c r="Z4080" s="396"/>
      <c r="AA4080" s="396"/>
      <c r="AB4080" s="396"/>
    </row>
    <row r="4081" spans="1:28" s="383" customFormat="1" ht="30" customHeight="1" outlineLevel="2" x14ac:dyDescent="0.2">
      <c r="A4081" s="811">
        <v>46</v>
      </c>
      <c r="B4081" s="712" t="s">
        <v>14008</v>
      </c>
      <c r="C4081" s="712" t="s">
        <v>3977</v>
      </c>
      <c r="D4081" s="712" t="s">
        <v>14001</v>
      </c>
      <c r="E4081" s="712" t="s">
        <v>3662</v>
      </c>
      <c r="F4081" s="712" t="s">
        <v>69</v>
      </c>
      <c r="G4081" s="712" t="s">
        <v>4191</v>
      </c>
      <c r="H4081" s="713">
        <v>45205</v>
      </c>
      <c r="I4081" s="721" t="s">
        <v>13958</v>
      </c>
      <c r="J4081" s="741" t="s">
        <v>4859</v>
      </c>
      <c r="K4081" s="803" t="s">
        <v>3586</v>
      </c>
      <c r="L4081" s="805">
        <v>1</v>
      </c>
      <c r="M4081" s="396"/>
      <c r="N4081" s="396"/>
      <c r="O4081" s="396"/>
      <c r="P4081" s="396"/>
      <c r="Q4081" s="396"/>
      <c r="R4081" s="396"/>
      <c r="S4081" s="396"/>
      <c r="T4081" s="396"/>
      <c r="U4081" s="396"/>
      <c r="V4081" s="396"/>
      <c r="W4081" s="396"/>
      <c r="X4081" s="396"/>
      <c r="Y4081" s="396"/>
      <c r="Z4081" s="396"/>
      <c r="AA4081" s="396"/>
      <c r="AB4081" s="396"/>
    </row>
    <row r="4082" spans="1:28" s="383" customFormat="1" ht="30" customHeight="1" outlineLevel="2" x14ac:dyDescent="0.2">
      <c r="A4082" s="811">
        <v>47</v>
      </c>
      <c r="B4082" s="712" t="s">
        <v>14009</v>
      </c>
      <c r="C4082" s="712" t="s">
        <v>3977</v>
      </c>
      <c r="D4082" s="712" t="s">
        <v>14001</v>
      </c>
      <c r="E4082" s="712" t="s">
        <v>3971</v>
      </c>
      <c r="F4082" s="712" t="s">
        <v>91</v>
      </c>
      <c r="G4082" s="712" t="s">
        <v>4191</v>
      </c>
      <c r="H4082" s="713">
        <v>45205</v>
      </c>
      <c r="I4082" s="721" t="s">
        <v>13958</v>
      </c>
      <c r="J4082" s="741" t="s">
        <v>4859</v>
      </c>
      <c r="K4082" s="803" t="s">
        <v>3586</v>
      </c>
      <c r="L4082" s="805">
        <v>1</v>
      </c>
      <c r="M4082" s="396"/>
      <c r="N4082" s="396"/>
      <c r="O4082" s="396"/>
      <c r="P4082" s="396"/>
      <c r="Q4082" s="396"/>
      <c r="R4082" s="396"/>
      <c r="S4082" s="396"/>
      <c r="T4082" s="396"/>
      <c r="U4082" s="396"/>
      <c r="V4082" s="396"/>
      <c r="W4082" s="396"/>
      <c r="X4082" s="396"/>
      <c r="Y4082" s="396"/>
      <c r="Z4082" s="396"/>
      <c r="AA4082" s="396"/>
      <c r="AB4082" s="396"/>
    </row>
    <row r="4083" spans="1:28" s="383" customFormat="1" ht="30" customHeight="1" outlineLevel="2" x14ac:dyDescent="0.2">
      <c r="A4083" s="811">
        <v>48</v>
      </c>
      <c r="B4083" s="712" t="s">
        <v>14010</v>
      </c>
      <c r="C4083" s="712" t="s">
        <v>3977</v>
      </c>
      <c r="D4083" s="712" t="s">
        <v>14001</v>
      </c>
      <c r="E4083" s="712" t="s">
        <v>3662</v>
      </c>
      <c r="F4083" s="712" t="s">
        <v>71</v>
      </c>
      <c r="G4083" s="712" t="s">
        <v>73</v>
      </c>
      <c r="H4083" s="713">
        <v>45205</v>
      </c>
      <c r="I4083" s="721" t="s">
        <v>13958</v>
      </c>
      <c r="J4083" s="741" t="s">
        <v>4859</v>
      </c>
      <c r="K4083" s="803" t="s">
        <v>3586</v>
      </c>
      <c r="L4083" s="805">
        <v>1</v>
      </c>
      <c r="M4083" s="396"/>
      <c r="N4083" s="396"/>
      <c r="O4083" s="396"/>
      <c r="P4083" s="396"/>
      <c r="Q4083" s="396"/>
      <c r="R4083" s="396"/>
      <c r="S4083" s="396"/>
      <c r="T4083" s="396"/>
      <c r="U4083" s="396"/>
      <c r="V4083" s="396"/>
      <c r="W4083" s="396"/>
      <c r="X4083" s="396"/>
      <c r="Y4083" s="396"/>
      <c r="Z4083" s="396"/>
      <c r="AA4083" s="396"/>
      <c r="AB4083" s="396"/>
    </row>
    <row r="4084" spans="1:28" s="383" customFormat="1" ht="30" customHeight="1" outlineLevel="2" x14ac:dyDescent="0.2">
      <c r="A4084" s="811">
        <v>49</v>
      </c>
      <c r="B4084" s="712" t="s">
        <v>14011</v>
      </c>
      <c r="C4084" s="712" t="s">
        <v>3977</v>
      </c>
      <c r="D4084" s="712" t="s">
        <v>14001</v>
      </c>
      <c r="E4084" s="712" t="s">
        <v>3971</v>
      </c>
      <c r="F4084" s="712" t="s">
        <v>71</v>
      </c>
      <c r="G4084" s="712" t="s">
        <v>8349</v>
      </c>
      <c r="H4084" s="713">
        <v>45205</v>
      </c>
      <c r="I4084" s="721" t="s">
        <v>13958</v>
      </c>
      <c r="J4084" s="741" t="s">
        <v>4859</v>
      </c>
      <c r="K4084" s="803" t="s">
        <v>3586</v>
      </c>
      <c r="L4084" s="805">
        <v>1</v>
      </c>
      <c r="M4084" s="396"/>
      <c r="N4084" s="396"/>
      <c r="O4084" s="396"/>
      <c r="P4084" s="396"/>
      <c r="Q4084" s="396"/>
      <c r="R4084" s="396"/>
      <c r="S4084" s="396"/>
      <c r="T4084" s="396"/>
      <c r="U4084" s="396"/>
      <c r="V4084" s="396"/>
      <c r="W4084" s="396"/>
      <c r="X4084" s="396"/>
      <c r="Y4084" s="396"/>
      <c r="Z4084" s="396"/>
      <c r="AA4084" s="396"/>
      <c r="AB4084" s="396"/>
    </row>
    <row r="4085" spans="1:28" s="383" customFormat="1" ht="30" customHeight="1" outlineLevel="2" x14ac:dyDescent="0.2">
      <c r="A4085" s="811">
        <v>50</v>
      </c>
      <c r="B4085" s="712" t="s">
        <v>14012</v>
      </c>
      <c r="C4085" s="712" t="s">
        <v>3977</v>
      </c>
      <c r="D4085" s="712" t="s">
        <v>14001</v>
      </c>
      <c r="E4085" s="712" t="s">
        <v>3662</v>
      </c>
      <c r="F4085" s="712" t="s">
        <v>72</v>
      </c>
      <c r="G4085" s="712" t="s">
        <v>67</v>
      </c>
      <c r="H4085" s="713">
        <v>45205</v>
      </c>
      <c r="I4085" s="721" t="s">
        <v>13958</v>
      </c>
      <c r="J4085" s="741" t="s">
        <v>4859</v>
      </c>
      <c r="K4085" s="803" t="s">
        <v>3586</v>
      </c>
      <c r="L4085" s="805">
        <v>1</v>
      </c>
      <c r="M4085" s="396"/>
      <c r="N4085" s="396"/>
      <c r="O4085" s="396"/>
      <c r="P4085" s="396"/>
      <c r="Q4085" s="396"/>
      <c r="R4085" s="396"/>
      <c r="S4085" s="396"/>
      <c r="T4085" s="396"/>
      <c r="U4085" s="396"/>
      <c r="V4085" s="396"/>
      <c r="W4085" s="396"/>
      <c r="X4085" s="396"/>
      <c r="Y4085" s="396"/>
      <c r="Z4085" s="396"/>
      <c r="AA4085" s="396"/>
      <c r="AB4085" s="396"/>
    </row>
    <row r="4086" spans="1:28" s="383" customFormat="1" ht="30" customHeight="1" outlineLevel="2" x14ac:dyDescent="0.2">
      <c r="A4086" s="811">
        <v>51</v>
      </c>
      <c r="B4086" s="712" t="s">
        <v>14013</v>
      </c>
      <c r="C4086" s="712" t="s">
        <v>3977</v>
      </c>
      <c r="D4086" s="712" t="s">
        <v>14001</v>
      </c>
      <c r="E4086" s="712" t="s">
        <v>3971</v>
      </c>
      <c r="F4086" s="712" t="s">
        <v>72</v>
      </c>
      <c r="G4086" s="712" t="s">
        <v>8349</v>
      </c>
      <c r="H4086" s="713">
        <v>45205</v>
      </c>
      <c r="I4086" s="721" t="s">
        <v>13958</v>
      </c>
      <c r="J4086" s="741" t="s">
        <v>4859</v>
      </c>
      <c r="K4086" s="803" t="s">
        <v>3586</v>
      </c>
      <c r="L4086" s="805">
        <v>1</v>
      </c>
      <c r="M4086" s="396"/>
      <c r="N4086" s="396"/>
      <c r="O4086" s="396"/>
      <c r="P4086" s="396"/>
      <c r="Q4086" s="396"/>
      <c r="R4086" s="396"/>
      <c r="S4086" s="396"/>
      <c r="T4086" s="396"/>
      <c r="U4086" s="396"/>
      <c r="V4086" s="396"/>
      <c r="W4086" s="396"/>
      <c r="X4086" s="396"/>
      <c r="Y4086" s="396"/>
      <c r="Z4086" s="396"/>
      <c r="AA4086" s="396"/>
      <c r="AB4086" s="396"/>
    </row>
    <row r="4087" spans="1:28" s="383" customFormat="1" ht="30" customHeight="1" outlineLevel="2" x14ac:dyDescent="0.2">
      <c r="A4087" s="811">
        <v>52</v>
      </c>
      <c r="B4087" s="712" t="s">
        <v>14014</v>
      </c>
      <c r="C4087" s="712" t="s">
        <v>3977</v>
      </c>
      <c r="D4087" s="712" t="s">
        <v>14001</v>
      </c>
      <c r="E4087" s="712" t="s">
        <v>3971</v>
      </c>
      <c r="F4087" s="712" t="s">
        <v>32</v>
      </c>
      <c r="G4087" s="712" t="s">
        <v>4191</v>
      </c>
      <c r="H4087" s="713">
        <v>45205</v>
      </c>
      <c r="I4087" s="721" t="s">
        <v>13966</v>
      </c>
      <c r="J4087" s="741" t="s">
        <v>4859</v>
      </c>
      <c r="K4087" s="803" t="s">
        <v>3586</v>
      </c>
      <c r="L4087" s="805">
        <v>1</v>
      </c>
      <c r="M4087" s="396"/>
      <c r="N4087" s="396"/>
      <c r="O4087" s="396"/>
      <c r="P4087" s="396"/>
      <c r="Q4087" s="396"/>
      <c r="R4087" s="396"/>
      <c r="S4087" s="396"/>
      <c r="T4087" s="396"/>
      <c r="U4087" s="396"/>
      <c r="V4087" s="396"/>
      <c r="W4087" s="396"/>
      <c r="X4087" s="396"/>
      <c r="Y4087" s="396"/>
      <c r="Z4087" s="396"/>
      <c r="AA4087" s="396"/>
      <c r="AB4087" s="396"/>
    </row>
    <row r="4088" spans="1:28" s="383" customFormat="1" ht="30" customHeight="1" outlineLevel="2" x14ac:dyDescent="0.2">
      <c r="A4088" s="811">
        <v>53</v>
      </c>
      <c r="B4088" s="712" t="s">
        <v>14015</v>
      </c>
      <c r="C4088" s="712" t="s">
        <v>3977</v>
      </c>
      <c r="D4088" s="712" t="s">
        <v>14001</v>
      </c>
      <c r="E4088" s="712" t="s">
        <v>3971</v>
      </c>
      <c r="F4088" s="712" t="s">
        <v>32</v>
      </c>
      <c r="G4088" s="712" t="s">
        <v>73</v>
      </c>
      <c r="H4088" s="713">
        <v>45205</v>
      </c>
      <c r="I4088" s="721" t="s">
        <v>13966</v>
      </c>
      <c r="J4088" s="741" t="s">
        <v>4859</v>
      </c>
      <c r="K4088" s="803" t="s">
        <v>3586</v>
      </c>
      <c r="L4088" s="805">
        <v>1</v>
      </c>
      <c r="M4088" s="396"/>
      <c r="N4088" s="396"/>
      <c r="O4088" s="396"/>
      <c r="P4088" s="396"/>
      <c r="Q4088" s="396"/>
      <c r="R4088" s="396"/>
      <c r="S4088" s="396"/>
      <c r="T4088" s="396"/>
      <c r="U4088" s="396"/>
      <c r="V4088" s="396"/>
      <c r="W4088" s="396"/>
      <c r="X4088" s="396"/>
      <c r="Y4088" s="396"/>
      <c r="Z4088" s="396"/>
      <c r="AA4088" s="396"/>
      <c r="AB4088" s="396"/>
    </row>
    <row r="4089" spans="1:28" s="383" customFormat="1" ht="30" customHeight="1" outlineLevel="2" x14ac:dyDescent="0.2">
      <c r="A4089" s="811">
        <v>54</v>
      </c>
      <c r="B4089" s="712" t="s">
        <v>14016</v>
      </c>
      <c r="C4089" s="712" t="s">
        <v>3977</v>
      </c>
      <c r="D4089" s="712" t="s">
        <v>14001</v>
      </c>
      <c r="E4089" s="712" t="s">
        <v>3662</v>
      </c>
      <c r="F4089" s="712" t="s">
        <v>32</v>
      </c>
      <c r="G4089" s="712" t="s">
        <v>4191</v>
      </c>
      <c r="H4089" s="713">
        <v>45205</v>
      </c>
      <c r="I4089" s="721" t="s">
        <v>13966</v>
      </c>
      <c r="J4089" s="741" t="s">
        <v>4859</v>
      </c>
      <c r="K4089" s="803" t="s">
        <v>3586</v>
      </c>
      <c r="L4089" s="805">
        <v>1</v>
      </c>
      <c r="M4089" s="396"/>
      <c r="N4089" s="396"/>
      <c r="O4089" s="396"/>
      <c r="P4089" s="396"/>
      <c r="Q4089" s="396"/>
      <c r="R4089" s="396"/>
      <c r="S4089" s="396"/>
      <c r="T4089" s="396"/>
      <c r="U4089" s="396"/>
      <c r="V4089" s="396"/>
      <c r="W4089" s="396"/>
      <c r="X4089" s="396"/>
      <c r="Y4089" s="396"/>
      <c r="Z4089" s="396"/>
      <c r="AA4089" s="396"/>
      <c r="AB4089" s="396"/>
    </row>
    <row r="4090" spans="1:28" s="383" customFormat="1" ht="30" customHeight="1" outlineLevel="2" x14ac:dyDescent="0.2">
      <c r="A4090" s="811">
        <v>55</v>
      </c>
      <c r="B4090" s="712" t="s">
        <v>14017</v>
      </c>
      <c r="C4090" s="712" t="s">
        <v>3977</v>
      </c>
      <c r="D4090" s="712" t="s">
        <v>14001</v>
      </c>
      <c r="E4090" s="712" t="s">
        <v>3971</v>
      </c>
      <c r="F4090" s="712" t="s">
        <v>106</v>
      </c>
      <c r="G4090" s="712" t="s">
        <v>8349</v>
      </c>
      <c r="H4090" s="713">
        <v>45205</v>
      </c>
      <c r="I4090" s="721" t="s">
        <v>13966</v>
      </c>
      <c r="J4090" s="741" t="s">
        <v>4859</v>
      </c>
      <c r="K4090" s="803" t="s">
        <v>3586</v>
      </c>
      <c r="L4090" s="805">
        <v>1</v>
      </c>
      <c r="M4090" s="396"/>
      <c r="N4090" s="396"/>
      <c r="O4090" s="396"/>
      <c r="P4090" s="396"/>
      <c r="Q4090" s="396"/>
      <c r="R4090" s="396"/>
      <c r="S4090" s="396"/>
      <c r="T4090" s="396"/>
      <c r="U4090" s="396"/>
      <c r="V4090" s="396"/>
      <c r="W4090" s="396"/>
      <c r="X4090" s="396"/>
      <c r="Y4090" s="396"/>
      <c r="Z4090" s="396"/>
      <c r="AA4090" s="396"/>
      <c r="AB4090" s="396"/>
    </row>
    <row r="4091" spans="1:28" s="383" customFormat="1" ht="30" customHeight="1" outlineLevel="2" x14ac:dyDescent="0.2">
      <c r="A4091" s="811">
        <v>56</v>
      </c>
      <c r="B4091" s="712" t="s">
        <v>14018</v>
      </c>
      <c r="C4091" s="712" t="s">
        <v>3977</v>
      </c>
      <c r="D4091" s="712" t="s">
        <v>14001</v>
      </c>
      <c r="E4091" s="712" t="s">
        <v>3971</v>
      </c>
      <c r="F4091" s="712" t="s">
        <v>106</v>
      </c>
      <c r="G4091" s="712" t="s">
        <v>4193</v>
      </c>
      <c r="H4091" s="713">
        <v>45205</v>
      </c>
      <c r="I4091" s="721" t="s">
        <v>13966</v>
      </c>
      <c r="J4091" s="741" t="s">
        <v>4859</v>
      </c>
      <c r="K4091" s="803" t="s">
        <v>3586</v>
      </c>
      <c r="L4091" s="805">
        <v>1</v>
      </c>
      <c r="M4091" s="396"/>
      <c r="N4091" s="396"/>
      <c r="O4091" s="396"/>
      <c r="P4091" s="396"/>
      <c r="Q4091" s="396"/>
      <c r="R4091" s="396"/>
      <c r="S4091" s="396"/>
      <c r="T4091" s="396"/>
      <c r="U4091" s="396"/>
      <c r="V4091" s="396"/>
      <c r="W4091" s="396"/>
      <c r="X4091" s="396"/>
      <c r="Y4091" s="396"/>
      <c r="Z4091" s="396"/>
      <c r="AA4091" s="396"/>
      <c r="AB4091" s="396"/>
    </row>
    <row r="4092" spans="1:28" s="383" customFormat="1" ht="30" customHeight="1" outlineLevel="2" x14ac:dyDescent="0.2">
      <c r="A4092" s="811">
        <v>57</v>
      </c>
      <c r="B4092" s="712" t="s">
        <v>14019</v>
      </c>
      <c r="C4092" s="712" t="s">
        <v>3977</v>
      </c>
      <c r="D4092" s="712" t="s">
        <v>14001</v>
      </c>
      <c r="E4092" s="712" t="s">
        <v>3662</v>
      </c>
      <c r="F4092" s="712" t="s">
        <v>106</v>
      </c>
      <c r="G4092" s="712" t="s">
        <v>67</v>
      </c>
      <c r="H4092" s="713">
        <v>45205</v>
      </c>
      <c r="I4092" s="721" t="s">
        <v>13966</v>
      </c>
      <c r="J4092" s="741" t="s">
        <v>4859</v>
      </c>
      <c r="K4092" s="803" t="s">
        <v>3586</v>
      </c>
      <c r="L4092" s="805">
        <v>1</v>
      </c>
      <c r="M4092" s="396"/>
      <c r="N4092" s="396"/>
      <c r="O4092" s="396"/>
      <c r="P4092" s="396"/>
      <c r="Q4092" s="396"/>
      <c r="R4092" s="396"/>
      <c r="S4092" s="396"/>
      <c r="T4092" s="396"/>
      <c r="U4092" s="396"/>
      <c r="V4092" s="396"/>
      <c r="W4092" s="396"/>
      <c r="X4092" s="396"/>
      <c r="Y4092" s="396"/>
      <c r="Z4092" s="396"/>
      <c r="AA4092" s="396"/>
      <c r="AB4092" s="396"/>
    </row>
    <row r="4093" spans="1:28" s="383" customFormat="1" ht="30" customHeight="1" outlineLevel="2" x14ac:dyDescent="0.2">
      <c r="A4093" s="811">
        <v>58</v>
      </c>
      <c r="B4093" s="712" t="s">
        <v>14020</v>
      </c>
      <c r="C4093" s="712" t="s">
        <v>3977</v>
      </c>
      <c r="D4093" s="712" t="s">
        <v>14001</v>
      </c>
      <c r="E4093" s="712" t="s">
        <v>3662</v>
      </c>
      <c r="F4093" s="712" t="s">
        <v>106</v>
      </c>
      <c r="G4093" s="712" t="s">
        <v>4193</v>
      </c>
      <c r="H4093" s="713">
        <v>45205</v>
      </c>
      <c r="I4093" s="721" t="s">
        <v>13966</v>
      </c>
      <c r="J4093" s="741" t="s">
        <v>4859</v>
      </c>
      <c r="K4093" s="803" t="s">
        <v>3586</v>
      </c>
      <c r="L4093" s="805">
        <v>1</v>
      </c>
      <c r="M4093" s="396"/>
      <c r="N4093" s="396"/>
      <c r="O4093" s="396"/>
      <c r="P4093" s="396"/>
      <c r="Q4093" s="396"/>
      <c r="R4093" s="396"/>
      <c r="S4093" s="396"/>
      <c r="T4093" s="396"/>
      <c r="U4093" s="396"/>
      <c r="V4093" s="396"/>
      <c r="W4093" s="396"/>
      <c r="X4093" s="396"/>
      <c r="Y4093" s="396"/>
      <c r="Z4093" s="396"/>
      <c r="AA4093" s="396"/>
      <c r="AB4093" s="396"/>
    </row>
    <row r="4094" spans="1:28" s="383" customFormat="1" ht="30" customHeight="1" outlineLevel="2" x14ac:dyDescent="0.2">
      <c r="A4094" s="811">
        <v>59</v>
      </c>
      <c r="B4094" s="712" t="s">
        <v>14021</v>
      </c>
      <c r="C4094" s="712" t="s">
        <v>3977</v>
      </c>
      <c r="D4094" s="712" t="s">
        <v>14001</v>
      </c>
      <c r="E4094" s="712" t="s">
        <v>3971</v>
      </c>
      <c r="F4094" s="712" t="s">
        <v>34</v>
      </c>
      <c r="G4094" s="712" t="s">
        <v>4191</v>
      </c>
      <c r="H4094" s="713">
        <v>45215</v>
      </c>
      <c r="I4094" s="721" t="s">
        <v>13958</v>
      </c>
      <c r="J4094" s="741" t="s">
        <v>4859</v>
      </c>
      <c r="K4094" s="803" t="s">
        <v>3586</v>
      </c>
      <c r="L4094" s="805">
        <v>1</v>
      </c>
      <c r="M4094" s="396"/>
      <c r="N4094" s="396"/>
      <c r="O4094" s="396"/>
      <c r="P4094" s="396"/>
      <c r="Q4094" s="396"/>
      <c r="R4094" s="396"/>
      <c r="S4094" s="396"/>
      <c r="T4094" s="396"/>
      <c r="U4094" s="396"/>
      <c r="V4094" s="396"/>
      <c r="W4094" s="396"/>
      <c r="X4094" s="396"/>
      <c r="Y4094" s="396"/>
      <c r="Z4094" s="396"/>
      <c r="AA4094" s="396"/>
      <c r="AB4094" s="396"/>
    </row>
    <row r="4095" spans="1:28" s="383" customFormat="1" ht="30" customHeight="1" outlineLevel="2" x14ac:dyDescent="0.2">
      <c r="A4095" s="811">
        <v>60</v>
      </c>
      <c r="B4095" s="712" t="s">
        <v>14022</v>
      </c>
      <c r="C4095" s="712" t="s">
        <v>3977</v>
      </c>
      <c r="D4095" s="712" t="s">
        <v>14001</v>
      </c>
      <c r="E4095" s="712" t="s">
        <v>3662</v>
      </c>
      <c r="F4095" s="712" t="s">
        <v>34</v>
      </c>
      <c r="G4095" s="712" t="s">
        <v>4191</v>
      </c>
      <c r="H4095" s="713">
        <v>45215</v>
      </c>
      <c r="I4095" s="721" t="s">
        <v>13958</v>
      </c>
      <c r="J4095" s="741" t="s">
        <v>4859</v>
      </c>
      <c r="K4095" s="803" t="s">
        <v>3586</v>
      </c>
      <c r="L4095" s="805">
        <v>1</v>
      </c>
      <c r="M4095" s="396"/>
      <c r="N4095" s="396"/>
      <c r="O4095" s="396"/>
      <c r="P4095" s="396"/>
      <c r="Q4095" s="396"/>
      <c r="R4095" s="396"/>
      <c r="S4095" s="396"/>
      <c r="T4095" s="396"/>
      <c r="U4095" s="396"/>
      <c r="V4095" s="396"/>
      <c r="W4095" s="396"/>
      <c r="X4095" s="396"/>
      <c r="Y4095" s="396"/>
      <c r="Z4095" s="396"/>
      <c r="AA4095" s="396"/>
      <c r="AB4095" s="396"/>
    </row>
    <row r="4096" spans="1:28" s="383" customFormat="1" ht="30" customHeight="1" outlineLevel="2" x14ac:dyDescent="0.2">
      <c r="A4096" s="811">
        <v>61</v>
      </c>
      <c r="B4096" s="712" t="s">
        <v>14023</v>
      </c>
      <c r="C4096" s="712" t="s">
        <v>3977</v>
      </c>
      <c r="D4096" s="712" t="s">
        <v>14001</v>
      </c>
      <c r="E4096" s="712" t="s">
        <v>3662</v>
      </c>
      <c r="F4096" s="712" t="s">
        <v>35</v>
      </c>
      <c r="G4096" s="712" t="s">
        <v>4193</v>
      </c>
      <c r="H4096" s="713">
        <v>45215</v>
      </c>
      <c r="I4096" s="721" t="s">
        <v>13958</v>
      </c>
      <c r="J4096" s="741" t="s">
        <v>4859</v>
      </c>
      <c r="K4096" s="803" t="s">
        <v>3586</v>
      </c>
      <c r="L4096" s="805">
        <v>1</v>
      </c>
      <c r="M4096" s="396"/>
      <c r="N4096" s="396"/>
      <c r="O4096" s="396"/>
      <c r="P4096" s="396"/>
      <c r="Q4096" s="396"/>
      <c r="R4096" s="396"/>
      <c r="S4096" s="396"/>
      <c r="T4096" s="396"/>
      <c r="U4096" s="396"/>
      <c r="V4096" s="396"/>
      <c r="W4096" s="396"/>
      <c r="X4096" s="396"/>
      <c r="Y4096" s="396"/>
      <c r="Z4096" s="396"/>
      <c r="AA4096" s="396"/>
      <c r="AB4096" s="396"/>
    </row>
    <row r="4097" spans="1:28" s="383" customFormat="1" ht="30" customHeight="1" outlineLevel="2" x14ac:dyDescent="0.2">
      <c r="A4097" s="811">
        <v>62</v>
      </c>
      <c r="B4097" s="712" t="s">
        <v>14024</v>
      </c>
      <c r="C4097" s="712" t="s">
        <v>3977</v>
      </c>
      <c r="D4097" s="712" t="s">
        <v>14001</v>
      </c>
      <c r="E4097" s="712" t="s">
        <v>3662</v>
      </c>
      <c r="F4097" s="712" t="s">
        <v>35</v>
      </c>
      <c r="G4097" s="712" t="s">
        <v>73</v>
      </c>
      <c r="H4097" s="713">
        <v>45215</v>
      </c>
      <c r="I4097" s="721" t="s">
        <v>13958</v>
      </c>
      <c r="J4097" s="741" t="s">
        <v>4859</v>
      </c>
      <c r="K4097" s="803" t="s">
        <v>3586</v>
      </c>
      <c r="L4097" s="805">
        <v>1</v>
      </c>
      <c r="M4097" s="396"/>
      <c r="N4097" s="396"/>
      <c r="O4097" s="396"/>
      <c r="P4097" s="396"/>
      <c r="Q4097" s="396"/>
      <c r="R4097" s="396"/>
      <c r="S4097" s="396"/>
      <c r="T4097" s="396"/>
      <c r="U4097" s="396"/>
      <c r="V4097" s="396"/>
      <c r="W4097" s="396"/>
      <c r="X4097" s="396"/>
      <c r="Y4097" s="396"/>
      <c r="Z4097" s="396"/>
      <c r="AA4097" s="396"/>
      <c r="AB4097" s="396"/>
    </row>
    <row r="4098" spans="1:28" s="383" customFormat="1" ht="30" customHeight="1" outlineLevel="2" x14ac:dyDescent="0.2">
      <c r="A4098" s="811">
        <v>63</v>
      </c>
      <c r="B4098" s="712" t="s">
        <v>14025</v>
      </c>
      <c r="C4098" s="712" t="s">
        <v>3977</v>
      </c>
      <c r="D4098" s="712" t="s">
        <v>14001</v>
      </c>
      <c r="E4098" s="712" t="s">
        <v>3662</v>
      </c>
      <c r="F4098" s="712" t="s">
        <v>109</v>
      </c>
      <c r="G4098" s="712" t="s">
        <v>4193</v>
      </c>
      <c r="H4098" s="713">
        <v>45215</v>
      </c>
      <c r="I4098" s="721" t="s">
        <v>13958</v>
      </c>
      <c r="J4098" s="741" t="s">
        <v>4859</v>
      </c>
      <c r="K4098" s="803" t="s">
        <v>3586</v>
      </c>
      <c r="L4098" s="805">
        <v>1</v>
      </c>
      <c r="M4098" s="396"/>
      <c r="N4098" s="396"/>
      <c r="O4098" s="396"/>
      <c r="P4098" s="396"/>
      <c r="Q4098" s="396"/>
      <c r="R4098" s="396"/>
      <c r="S4098" s="396"/>
      <c r="T4098" s="396"/>
      <c r="U4098" s="396"/>
      <c r="V4098" s="396"/>
      <c r="W4098" s="396"/>
      <c r="X4098" s="396"/>
      <c r="Y4098" s="396"/>
      <c r="Z4098" s="396"/>
      <c r="AA4098" s="396"/>
      <c r="AB4098" s="396"/>
    </row>
    <row r="4099" spans="1:28" s="383" customFormat="1" ht="30" customHeight="1" outlineLevel="2" x14ac:dyDescent="0.2">
      <c r="A4099" s="811">
        <v>64</v>
      </c>
      <c r="B4099" s="712" t="s">
        <v>14026</v>
      </c>
      <c r="C4099" s="712" t="s">
        <v>3977</v>
      </c>
      <c r="D4099" s="712" t="s">
        <v>14001</v>
      </c>
      <c r="E4099" s="712" t="s">
        <v>3662</v>
      </c>
      <c r="F4099" s="712" t="s">
        <v>110</v>
      </c>
      <c r="G4099" s="712" t="s">
        <v>4191</v>
      </c>
      <c r="H4099" s="713">
        <v>45215</v>
      </c>
      <c r="I4099" s="721" t="s">
        <v>13958</v>
      </c>
      <c r="J4099" s="741" t="s">
        <v>4859</v>
      </c>
      <c r="K4099" s="803" t="s">
        <v>3586</v>
      </c>
      <c r="L4099" s="805">
        <v>1</v>
      </c>
      <c r="M4099" s="396"/>
      <c r="N4099" s="396"/>
      <c r="O4099" s="396"/>
      <c r="P4099" s="396"/>
      <c r="Q4099" s="396"/>
      <c r="R4099" s="396"/>
      <c r="S4099" s="396"/>
      <c r="T4099" s="396"/>
      <c r="U4099" s="396"/>
      <c r="V4099" s="396"/>
      <c r="W4099" s="396"/>
      <c r="X4099" s="396"/>
      <c r="Y4099" s="396"/>
      <c r="Z4099" s="396"/>
      <c r="AA4099" s="396"/>
      <c r="AB4099" s="396"/>
    </row>
    <row r="4100" spans="1:28" s="383" customFormat="1" ht="30" customHeight="1" outlineLevel="2" x14ac:dyDescent="0.2">
      <c r="A4100" s="811">
        <v>65</v>
      </c>
      <c r="B4100" s="712" t="s">
        <v>14027</v>
      </c>
      <c r="C4100" s="712" t="s">
        <v>3977</v>
      </c>
      <c r="D4100" s="712" t="s">
        <v>14001</v>
      </c>
      <c r="E4100" s="712" t="s">
        <v>3662</v>
      </c>
      <c r="F4100" s="712" t="s">
        <v>143</v>
      </c>
      <c r="G4100" s="712" t="s">
        <v>4191</v>
      </c>
      <c r="H4100" s="713">
        <v>45215</v>
      </c>
      <c r="I4100" s="721" t="s">
        <v>13958</v>
      </c>
      <c r="J4100" s="741" t="s">
        <v>4859</v>
      </c>
      <c r="K4100" s="803" t="s">
        <v>3586</v>
      </c>
      <c r="L4100" s="805">
        <v>1</v>
      </c>
      <c r="M4100" s="396"/>
      <c r="N4100" s="396"/>
      <c r="O4100" s="396"/>
      <c r="P4100" s="396"/>
      <c r="Q4100" s="396"/>
      <c r="R4100" s="396"/>
      <c r="S4100" s="396"/>
      <c r="T4100" s="396"/>
      <c r="U4100" s="396"/>
      <c r="V4100" s="396"/>
      <c r="W4100" s="396"/>
      <c r="X4100" s="396"/>
      <c r="Y4100" s="396"/>
      <c r="Z4100" s="396"/>
      <c r="AA4100" s="396"/>
      <c r="AB4100" s="396"/>
    </row>
    <row r="4101" spans="1:28" s="383" customFormat="1" ht="30" customHeight="1" outlineLevel="2" x14ac:dyDescent="0.2">
      <c r="A4101" s="811">
        <v>66</v>
      </c>
      <c r="B4101" s="712" t="s">
        <v>14028</v>
      </c>
      <c r="C4101" s="712" t="s">
        <v>3977</v>
      </c>
      <c r="D4101" s="712" t="s">
        <v>14001</v>
      </c>
      <c r="E4101" s="712" t="s">
        <v>3662</v>
      </c>
      <c r="F4101" s="712" t="s">
        <v>146</v>
      </c>
      <c r="G4101" s="712" t="s">
        <v>4193</v>
      </c>
      <c r="H4101" s="713">
        <v>45215</v>
      </c>
      <c r="I4101" s="721" t="s">
        <v>13958</v>
      </c>
      <c r="J4101" s="741" t="s">
        <v>4859</v>
      </c>
      <c r="K4101" s="803" t="s">
        <v>3586</v>
      </c>
      <c r="L4101" s="805">
        <v>1</v>
      </c>
      <c r="M4101" s="396"/>
      <c r="N4101" s="396"/>
      <c r="O4101" s="396"/>
      <c r="P4101" s="396"/>
      <c r="Q4101" s="396"/>
      <c r="R4101" s="396"/>
      <c r="S4101" s="396"/>
      <c r="T4101" s="396"/>
      <c r="U4101" s="396"/>
      <c r="V4101" s="396"/>
      <c r="W4101" s="396"/>
      <c r="X4101" s="396"/>
      <c r="Y4101" s="396"/>
      <c r="Z4101" s="396"/>
      <c r="AA4101" s="396"/>
      <c r="AB4101" s="396"/>
    </row>
    <row r="4102" spans="1:28" s="383" customFormat="1" ht="30" customHeight="1" outlineLevel="2" x14ac:dyDescent="0.2">
      <c r="A4102" s="811">
        <v>67</v>
      </c>
      <c r="B4102" s="712" t="s">
        <v>14029</v>
      </c>
      <c r="C4102" s="712" t="s">
        <v>3977</v>
      </c>
      <c r="D4102" s="712" t="s">
        <v>14001</v>
      </c>
      <c r="E4102" s="712" t="s">
        <v>3662</v>
      </c>
      <c r="F4102" s="712" t="s">
        <v>116</v>
      </c>
      <c r="G4102" s="712" t="s">
        <v>73</v>
      </c>
      <c r="H4102" s="713">
        <v>45215</v>
      </c>
      <c r="I4102" s="721" t="s">
        <v>13958</v>
      </c>
      <c r="J4102" s="741" t="s">
        <v>4859</v>
      </c>
      <c r="K4102" s="803" t="s">
        <v>3586</v>
      </c>
      <c r="L4102" s="805">
        <v>1</v>
      </c>
      <c r="M4102" s="396"/>
      <c r="N4102" s="396"/>
      <c r="O4102" s="396"/>
      <c r="P4102" s="396"/>
      <c r="Q4102" s="396"/>
      <c r="R4102" s="396"/>
      <c r="S4102" s="396"/>
      <c r="T4102" s="396"/>
      <c r="U4102" s="396"/>
      <c r="V4102" s="396"/>
      <c r="W4102" s="396"/>
      <c r="X4102" s="396"/>
      <c r="Y4102" s="396"/>
      <c r="Z4102" s="396"/>
      <c r="AA4102" s="396"/>
      <c r="AB4102" s="396"/>
    </row>
    <row r="4103" spans="1:28" s="383" customFormat="1" ht="30" customHeight="1" outlineLevel="2" x14ac:dyDescent="0.2">
      <c r="A4103" s="811">
        <v>68</v>
      </c>
      <c r="B4103" s="712" t="s">
        <v>14030</v>
      </c>
      <c r="C4103" s="712" t="s">
        <v>3977</v>
      </c>
      <c r="D4103" s="712" t="s">
        <v>14001</v>
      </c>
      <c r="E4103" s="712" t="s">
        <v>3662</v>
      </c>
      <c r="F4103" s="712" t="s">
        <v>176</v>
      </c>
      <c r="G4103" s="712" t="s">
        <v>4193</v>
      </c>
      <c r="H4103" s="713">
        <v>45215</v>
      </c>
      <c r="I4103" s="721" t="s">
        <v>13958</v>
      </c>
      <c r="J4103" s="741" t="s">
        <v>4859</v>
      </c>
      <c r="K4103" s="803" t="s">
        <v>3586</v>
      </c>
      <c r="L4103" s="805">
        <v>1</v>
      </c>
      <c r="M4103" s="396"/>
      <c r="N4103" s="396"/>
      <c r="O4103" s="396"/>
      <c r="P4103" s="396"/>
      <c r="Q4103" s="396"/>
      <c r="R4103" s="396"/>
      <c r="S4103" s="396"/>
      <c r="T4103" s="396"/>
      <c r="U4103" s="396"/>
      <c r="V4103" s="396"/>
      <c r="W4103" s="396"/>
      <c r="X4103" s="396"/>
      <c r="Y4103" s="396"/>
      <c r="Z4103" s="396"/>
      <c r="AA4103" s="396"/>
      <c r="AB4103" s="396"/>
    </row>
    <row r="4104" spans="1:28" s="383" customFormat="1" ht="30" customHeight="1" outlineLevel="2" x14ac:dyDescent="0.2">
      <c r="A4104" s="811">
        <v>69</v>
      </c>
      <c r="B4104" s="712" t="s">
        <v>8562</v>
      </c>
      <c r="C4104" s="712" t="s">
        <v>3977</v>
      </c>
      <c r="D4104" s="712" t="s">
        <v>4899</v>
      </c>
      <c r="E4104" s="712" t="s">
        <v>4900</v>
      </c>
      <c r="F4104" s="712" t="s">
        <v>235</v>
      </c>
      <c r="G4104" s="712" t="s">
        <v>4191</v>
      </c>
      <c r="H4104" s="713">
        <v>45216</v>
      </c>
      <c r="I4104" s="721" t="s">
        <v>13958</v>
      </c>
      <c r="J4104" s="741" t="s">
        <v>4859</v>
      </c>
      <c r="K4104" s="803" t="s">
        <v>3586</v>
      </c>
      <c r="L4104" s="805">
        <v>1</v>
      </c>
      <c r="M4104" s="396"/>
      <c r="N4104" s="396"/>
      <c r="O4104" s="396"/>
      <c r="P4104" s="396"/>
      <c r="Q4104" s="396"/>
      <c r="R4104" s="396"/>
      <c r="S4104" s="396"/>
      <c r="T4104" s="396"/>
      <c r="U4104" s="396"/>
      <c r="V4104" s="396"/>
      <c r="W4104" s="396"/>
      <c r="X4104" s="396"/>
      <c r="Y4104" s="396"/>
      <c r="Z4104" s="396"/>
      <c r="AA4104" s="396"/>
      <c r="AB4104" s="396"/>
    </row>
    <row r="4105" spans="1:28" s="383" customFormat="1" ht="30" customHeight="1" outlineLevel="2" x14ac:dyDescent="0.2">
      <c r="A4105" s="811">
        <v>70</v>
      </c>
      <c r="B4105" s="712" t="s">
        <v>8561</v>
      </c>
      <c r="C4105" s="712" t="s">
        <v>3977</v>
      </c>
      <c r="D4105" s="712" t="s">
        <v>4899</v>
      </c>
      <c r="E4105" s="712" t="s">
        <v>4900</v>
      </c>
      <c r="F4105" s="712" t="s">
        <v>182</v>
      </c>
      <c r="G4105" s="712" t="s">
        <v>4191</v>
      </c>
      <c r="H4105" s="713">
        <v>45216</v>
      </c>
      <c r="I4105" s="721" t="s">
        <v>13958</v>
      </c>
      <c r="J4105" s="741" t="s">
        <v>4859</v>
      </c>
      <c r="K4105" s="803" t="s">
        <v>3586</v>
      </c>
      <c r="L4105" s="805">
        <v>1</v>
      </c>
      <c r="M4105" s="396"/>
      <c r="N4105" s="396"/>
      <c r="O4105" s="396"/>
      <c r="P4105" s="396"/>
      <c r="Q4105" s="396"/>
      <c r="R4105" s="396"/>
      <c r="S4105" s="396"/>
      <c r="T4105" s="396"/>
      <c r="U4105" s="396"/>
      <c r="V4105" s="396"/>
      <c r="W4105" s="396"/>
      <c r="X4105" s="396"/>
      <c r="Y4105" s="396"/>
      <c r="Z4105" s="396"/>
      <c r="AA4105" s="396"/>
      <c r="AB4105" s="396"/>
    </row>
    <row r="4106" spans="1:28" s="383" customFormat="1" ht="30" customHeight="1" outlineLevel="2" x14ac:dyDescent="0.2">
      <c r="A4106" s="811">
        <v>71</v>
      </c>
      <c r="B4106" s="712" t="s">
        <v>8563</v>
      </c>
      <c r="C4106" s="712" t="s">
        <v>3977</v>
      </c>
      <c r="D4106" s="712" t="s">
        <v>4899</v>
      </c>
      <c r="E4106" s="712" t="s">
        <v>4900</v>
      </c>
      <c r="F4106" s="712" t="s">
        <v>3322</v>
      </c>
      <c r="G4106" s="712" t="s">
        <v>4191</v>
      </c>
      <c r="H4106" s="713">
        <v>45216</v>
      </c>
      <c r="I4106" s="721" t="s">
        <v>13958</v>
      </c>
      <c r="J4106" s="741" t="s">
        <v>4859</v>
      </c>
      <c r="K4106" s="803" t="s">
        <v>3586</v>
      </c>
      <c r="L4106" s="805">
        <v>1</v>
      </c>
      <c r="M4106" s="396"/>
      <c r="N4106" s="396"/>
      <c r="O4106" s="396"/>
      <c r="P4106" s="396"/>
      <c r="Q4106" s="396"/>
      <c r="R4106" s="396"/>
      <c r="S4106" s="396"/>
      <c r="T4106" s="396"/>
      <c r="U4106" s="396"/>
      <c r="V4106" s="396"/>
      <c r="W4106" s="396"/>
      <c r="X4106" s="396"/>
      <c r="Y4106" s="396"/>
      <c r="Z4106" s="396"/>
      <c r="AA4106" s="396"/>
      <c r="AB4106" s="396"/>
    </row>
    <row r="4107" spans="1:28" s="383" customFormat="1" ht="30" customHeight="1" outlineLevel="2" x14ac:dyDescent="0.2">
      <c r="A4107" s="811">
        <v>72</v>
      </c>
      <c r="B4107" s="712" t="s">
        <v>14031</v>
      </c>
      <c r="C4107" s="712" t="s">
        <v>3977</v>
      </c>
      <c r="D4107" s="712" t="s">
        <v>4903</v>
      </c>
      <c r="E4107" s="712" t="s">
        <v>4900</v>
      </c>
      <c r="F4107" s="712" t="s">
        <v>3418</v>
      </c>
      <c r="G4107" s="712" t="s">
        <v>4191</v>
      </c>
      <c r="H4107" s="713">
        <v>45216</v>
      </c>
      <c r="I4107" s="721" t="s">
        <v>13958</v>
      </c>
      <c r="J4107" s="741" t="s">
        <v>4859</v>
      </c>
      <c r="K4107" s="803" t="s">
        <v>3586</v>
      </c>
      <c r="L4107" s="805">
        <v>1</v>
      </c>
      <c r="M4107" s="396"/>
      <c r="N4107" s="396"/>
      <c r="O4107" s="396"/>
      <c r="P4107" s="396"/>
      <c r="Q4107" s="396"/>
      <c r="R4107" s="396"/>
      <c r="S4107" s="396"/>
      <c r="T4107" s="396"/>
      <c r="U4107" s="396"/>
      <c r="V4107" s="396"/>
      <c r="W4107" s="396"/>
      <c r="X4107" s="396"/>
      <c r="Y4107" s="396"/>
      <c r="Z4107" s="396"/>
      <c r="AA4107" s="396"/>
      <c r="AB4107" s="396"/>
    </row>
    <row r="4108" spans="1:28" s="383" customFormat="1" ht="30" customHeight="1" outlineLevel="2" x14ac:dyDescent="0.2">
      <c r="A4108" s="811">
        <v>73</v>
      </c>
      <c r="B4108" s="712" t="s">
        <v>8559</v>
      </c>
      <c r="C4108" s="712" t="s">
        <v>3977</v>
      </c>
      <c r="D4108" s="712" t="s">
        <v>4899</v>
      </c>
      <c r="E4108" s="712" t="s">
        <v>4900</v>
      </c>
      <c r="F4108" s="712" t="s">
        <v>33</v>
      </c>
      <c r="G4108" s="712" t="s">
        <v>4191</v>
      </c>
      <c r="H4108" s="713">
        <v>45216</v>
      </c>
      <c r="I4108" s="721" t="s">
        <v>13958</v>
      </c>
      <c r="J4108" s="741" t="s">
        <v>4859</v>
      </c>
      <c r="K4108" s="803" t="s">
        <v>3586</v>
      </c>
      <c r="L4108" s="805">
        <v>1</v>
      </c>
      <c r="M4108" s="396"/>
      <c r="N4108" s="396"/>
      <c r="O4108" s="396"/>
      <c r="P4108" s="396"/>
      <c r="Q4108" s="396"/>
      <c r="R4108" s="396"/>
      <c r="S4108" s="396"/>
      <c r="T4108" s="396"/>
      <c r="U4108" s="396"/>
      <c r="V4108" s="396"/>
      <c r="W4108" s="396"/>
      <c r="X4108" s="396"/>
      <c r="Y4108" s="396"/>
      <c r="Z4108" s="396"/>
      <c r="AA4108" s="396"/>
      <c r="AB4108" s="396"/>
    </row>
    <row r="4109" spans="1:28" s="383" customFormat="1" ht="30" customHeight="1" outlineLevel="2" x14ac:dyDescent="0.2">
      <c r="A4109" s="811">
        <v>74</v>
      </c>
      <c r="B4109" s="712" t="s">
        <v>8558</v>
      </c>
      <c r="C4109" s="712" t="s">
        <v>3977</v>
      </c>
      <c r="D4109" s="712" t="s">
        <v>4899</v>
      </c>
      <c r="E4109" s="712" t="s">
        <v>4900</v>
      </c>
      <c r="F4109" s="712" t="s">
        <v>71</v>
      </c>
      <c r="G4109" s="712" t="s">
        <v>4191</v>
      </c>
      <c r="H4109" s="713">
        <v>45216</v>
      </c>
      <c r="I4109" s="721" t="s">
        <v>13958</v>
      </c>
      <c r="J4109" s="741" t="s">
        <v>4859</v>
      </c>
      <c r="K4109" s="803" t="s">
        <v>3586</v>
      </c>
      <c r="L4109" s="805">
        <v>1</v>
      </c>
      <c r="M4109" s="396"/>
      <c r="N4109" s="396"/>
      <c r="O4109" s="396"/>
      <c r="P4109" s="396"/>
      <c r="Q4109" s="396"/>
      <c r="R4109" s="396"/>
      <c r="S4109" s="396"/>
      <c r="T4109" s="396"/>
      <c r="U4109" s="396"/>
      <c r="V4109" s="396"/>
      <c r="W4109" s="396"/>
      <c r="X4109" s="396"/>
      <c r="Y4109" s="396"/>
      <c r="Z4109" s="396"/>
      <c r="AA4109" s="396"/>
      <c r="AB4109" s="396"/>
    </row>
    <row r="4110" spans="1:28" s="383" customFormat="1" ht="30" customHeight="1" outlineLevel="2" x14ac:dyDescent="0.2">
      <c r="A4110" s="811">
        <v>75</v>
      </c>
      <c r="B4110" s="712" t="s">
        <v>14032</v>
      </c>
      <c r="C4110" s="712" t="s">
        <v>3977</v>
      </c>
      <c r="D4110" s="712" t="s">
        <v>4889</v>
      </c>
      <c r="E4110" s="712" t="s">
        <v>2200</v>
      </c>
      <c r="F4110" s="712" t="s">
        <v>112</v>
      </c>
      <c r="G4110" s="712" t="s">
        <v>4177</v>
      </c>
      <c r="H4110" s="713">
        <v>45217</v>
      </c>
      <c r="I4110" s="721" t="s">
        <v>13958</v>
      </c>
      <c r="J4110" s="741" t="s">
        <v>4859</v>
      </c>
      <c r="K4110" s="803" t="s">
        <v>3586</v>
      </c>
      <c r="L4110" s="805">
        <v>1</v>
      </c>
      <c r="M4110" s="396"/>
      <c r="N4110" s="396"/>
      <c r="O4110" s="396"/>
      <c r="P4110" s="396"/>
      <c r="Q4110" s="396"/>
      <c r="R4110" s="396"/>
      <c r="S4110" s="396"/>
      <c r="T4110" s="396"/>
      <c r="U4110" s="396"/>
      <c r="V4110" s="396"/>
      <c r="W4110" s="396"/>
      <c r="X4110" s="396"/>
      <c r="Y4110" s="396"/>
      <c r="Z4110" s="396"/>
      <c r="AA4110" s="396"/>
      <c r="AB4110" s="396"/>
    </row>
    <row r="4111" spans="1:28" s="383" customFormat="1" ht="30" customHeight="1" outlineLevel="2" x14ac:dyDescent="0.2">
      <c r="A4111" s="811">
        <v>76</v>
      </c>
      <c r="B4111" s="712" t="s">
        <v>14033</v>
      </c>
      <c r="C4111" s="712" t="s">
        <v>3977</v>
      </c>
      <c r="D4111" s="712" t="s">
        <v>4864</v>
      </c>
      <c r="E4111" s="712" t="s">
        <v>3564</v>
      </c>
      <c r="F4111" s="712" t="s">
        <v>31</v>
      </c>
      <c r="G4111" s="712" t="s">
        <v>4191</v>
      </c>
      <c r="H4111" s="713">
        <v>45217</v>
      </c>
      <c r="I4111" s="721" t="s">
        <v>13958</v>
      </c>
      <c r="J4111" s="741" t="s">
        <v>4859</v>
      </c>
      <c r="K4111" s="803" t="s">
        <v>3586</v>
      </c>
      <c r="L4111" s="805">
        <v>1</v>
      </c>
      <c r="M4111" s="396"/>
      <c r="N4111" s="396"/>
      <c r="O4111" s="396"/>
      <c r="P4111" s="396"/>
      <c r="Q4111" s="396"/>
      <c r="R4111" s="396"/>
      <c r="S4111" s="396"/>
      <c r="T4111" s="396"/>
      <c r="U4111" s="396"/>
      <c r="V4111" s="396"/>
      <c r="W4111" s="396"/>
      <c r="X4111" s="396"/>
      <c r="Y4111" s="396"/>
      <c r="Z4111" s="396"/>
      <c r="AA4111" s="396"/>
      <c r="AB4111" s="396"/>
    </row>
    <row r="4112" spans="1:28" s="383" customFormat="1" ht="30" customHeight="1" outlineLevel="2" x14ac:dyDescent="0.2">
      <c r="A4112" s="811">
        <v>77</v>
      </c>
      <c r="B4112" s="712" t="s">
        <v>8560</v>
      </c>
      <c r="C4112" s="712" t="s">
        <v>3977</v>
      </c>
      <c r="D4112" s="712" t="s">
        <v>4899</v>
      </c>
      <c r="E4112" s="712" t="s">
        <v>4900</v>
      </c>
      <c r="F4112" s="712" t="s">
        <v>143</v>
      </c>
      <c r="G4112" s="712" t="s">
        <v>4175</v>
      </c>
      <c r="H4112" s="713">
        <v>45217</v>
      </c>
      <c r="I4112" s="721" t="s">
        <v>13958</v>
      </c>
      <c r="J4112" s="741" t="s">
        <v>4859</v>
      </c>
      <c r="K4112" s="803" t="s">
        <v>3586</v>
      </c>
      <c r="L4112" s="805">
        <v>1</v>
      </c>
      <c r="M4112" s="396"/>
      <c r="N4112" s="396"/>
      <c r="O4112" s="396"/>
      <c r="P4112" s="396"/>
      <c r="Q4112" s="396"/>
      <c r="R4112" s="396"/>
      <c r="S4112" s="396"/>
      <c r="T4112" s="396"/>
      <c r="U4112" s="396"/>
      <c r="V4112" s="396"/>
      <c r="W4112" s="396"/>
      <c r="X4112" s="396"/>
      <c r="Y4112" s="396"/>
      <c r="Z4112" s="396"/>
      <c r="AA4112" s="396"/>
      <c r="AB4112" s="396"/>
    </row>
    <row r="4113" spans="1:28" s="383" customFormat="1" ht="30" customHeight="1" outlineLevel="2" x14ac:dyDescent="0.2">
      <c r="A4113" s="811">
        <v>78</v>
      </c>
      <c r="B4113" s="712" t="s">
        <v>8564</v>
      </c>
      <c r="C4113" s="712" t="s">
        <v>3977</v>
      </c>
      <c r="D4113" s="712" t="s">
        <v>14034</v>
      </c>
      <c r="E4113" s="712" t="s">
        <v>4875</v>
      </c>
      <c r="F4113" s="712" t="s">
        <v>226</v>
      </c>
      <c r="G4113" s="712" t="s">
        <v>4191</v>
      </c>
      <c r="H4113" s="713">
        <v>45217</v>
      </c>
      <c r="I4113" s="721" t="s">
        <v>13958</v>
      </c>
      <c r="J4113" s="741" t="s">
        <v>4859</v>
      </c>
      <c r="K4113" s="803" t="s">
        <v>3586</v>
      </c>
      <c r="L4113" s="805">
        <v>1</v>
      </c>
      <c r="M4113" s="396"/>
      <c r="N4113" s="396"/>
      <c r="O4113" s="396"/>
      <c r="P4113" s="396"/>
      <c r="Q4113" s="396"/>
      <c r="R4113" s="396"/>
      <c r="S4113" s="396"/>
      <c r="T4113" s="396"/>
      <c r="U4113" s="396"/>
      <c r="V4113" s="396"/>
      <c r="W4113" s="396"/>
      <c r="X4113" s="396"/>
      <c r="Y4113" s="396"/>
      <c r="Z4113" s="396"/>
      <c r="AA4113" s="396"/>
      <c r="AB4113" s="396"/>
    </row>
    <row r="4114" spans="1:28" s="383" customFormat="1" ht="30" customHeight="1" outlineLevel="2" x14ac:dyDescent="0.2">
      <c r="A4114" s="811">
        <v>79</v>
      </c>
      <c r="B4114" s="712" t="s">
        <v>14035</v>
      </c>
      <c r="C4114" s="712" t="s">
        <v>3977</v>
      </c>
      <c r="D4114" s="712" t="s">
        <v>14036</v>
      </c>
      <c r="E4114" s="712" t="s">
        <v>4890</v>
      </c>
      <c r="F4114" s="712" t="s">
        <v>91</v>
      </c>
      <c r="G4114" s="712" t="s">
        <v>4191</v>
      </c>
      <c r="H4114" s="713">
        <v>45217</v>
      </c>
      <c r="I4114" s="721" t="s">
        <v>13958</v>
      </c>
      <c r="J4114" s="741" t="s">
        <v>4859</v>
      </c>
      <c r="K4114" s="803" t="s">
        <v>3586</v>
      </c>
      <c r="L4114" s="805">
        <v>1</v>
      </c>
      <c r="M4114" s="396"/>
      <c r="N4114" s="396"/>
      <c r="O4114" s="396"/>
      <c r="P4114" s="396"/>
      <c r="Q4114" s="396"/>
      <c r="R4114" s="396"/>
      <c r="S4114" s="396"/>
      <c r="T4114" s="396"/>
      <c r="U4114" s="396"/>
      <c r="V4114" s="396"/>
      <c r="W4114" s="396"/>
      <c r="X4114" s="396"/>
      <c r="Y4114" s="396"/>
      <c r="Z4114" s="396"/>
      <c r="AA4114" s="396"/>
      <c r="AB4114" s="396"/>
    </row>
    <row r="4115" spans="1:28" s="383" customFormat="1" ht="30" customHeight="1" outlineLevel="2" x14ac:dyDescent="0.2">
      <c r="A4115" s="811">
        <v>80</v>
      </c>
      <c r="B4115" s="712" t="s">
        <v>14037</v>
      </c>
      <c r="C4115" s="712" t="s">
        <v>3977</v>
      </c>
      <c r="D4115" s="712" t="s">
        <v>14036</v>
      </c>
      <c r="E4115" s="712" t="s">
        <v>4890</v>
      </c>
      <c r="F4115" s="712" t="s">
        <v>176</v>
      </c>
      <c r="G4115" s="712" t="s">
        <v>4191</v>
      </c>
      <c r="H4115" s="713">
        <v>45217</v>
      </c>
      <c r="I4115" s="721" t="s">
        <v>13958</v>
      </c>
      <c r="J4115" s="741" t="s">
        <v>4859</v>
      </c>
      <c r="K4115" s="803" t="s">
        <v>3586</v>
      </c>
      <c r="L4115" s="805">
        <v>1</v>
      </c>
      <c r="M4115" s="396"/>
      <c r="N4115" s="396"/>
      <c r="O4115" s="396"/>
      <c r="P4115" s="396"/>
      <c r="Q4115" s="396"/>
      <c r="R4115" s="396"/>
      <c r="S4115" s="396"/>
      <c r="T4115" s="396"/>
      <c r="U4115" s="396"/>
      <c r="V4115" s="396"/>
      <c r="W4115" s="396"/>
      <c r="X4115" s="396"/>
      <c r="Y4115" s="396"/>
      <c r="Z4115" s="396"/>
      <c r="AA4115" s="396"/>
      <c r="AB4115" s="396"/>
    </row>
    <row r="4116" spans="1:28" s="383" customFormat="1" ht="30" customHeight="1" outlineLevel="2" x14ac:dyDescent="0.2">
      <c r="A4116" s="811">
        <v>81</v>
      </c>
      <c r="B4116" s="712" t="s">
        <v>14038</v>
      </c>
      <c r="C4116" s="712" t="s">
        <v>3977</v>
      </c>
      <c r="D4116" s="712" t="s">
        <v>4882</v>
      </c>
      <c r="E4116" s="712" t="s">
        <v>4890</v>
      </c>
      <c r="F4116" s="712" t="s">
        <v>226</v>
      </c>
      <c r="G4116" s="712" t="s">
        <v>4175</v>
      </c>
      <c r="H4116" s="713">
        <v>45217</v>
      </c>
      <c r="I4116" s="721" t="s">
        <v>13958</v>
      </c>
      <c r="J4116" s="741" t="s">
        <v>4859</v>
      </c>
      <c r="K4116" s="803" t="s">
        <v>3586</v>
      </c>
      <c r="L4116" s="805">
        <v>1</v>
      </c>
      <c r="M4116" s="396"/>
      <c r="N4116" s="396"/>
      <c r="O4116" s="396"/>
      <c r="P4116" s="396"/>
      <c r="Q4116" s="396"/>
      <c r="R4116" s="396"/>
      <c r="S4116" s="396"/>
      <c r="T4116" s="396"/>
      <c r="U4116" s="396"/>
      <c r="V4116" s="396"/>
      <c r="W4116" s="396"/>
      <c r="X4116" s="396"/>
      <c r="Y4116" s="396"/>
      <c r="Z4116" s="396"/>
      <c r="AA4116" s="396"/>
      <c r="AB4116" s="396"/>
    </row>
    <row r="4117" spans="1:28" s="383" customFormat="1" ht="30" customHeight="1" outlineLevel="2" x14ac:dyDescent="0.2">
      <c r="A4117" s="811">
        <v>82</v>
      </c>
      <c r="B4117" s="712">
        <v>101185011</v>
      </c>
      <c r="C4117" s="712" t="s">
        <v>3977</v>
      </c>
      <c r="D4117" s="712" t="s">
        <v>4897</v>
      </c>
      <c r="E4117" s="712" t="s">
        <v>3486</v>
      </c>
      <c r="F4117" s="712" t="s">
        <v>3326</v>
      </c>
      <c r="G4117" s="712" t="s">
        <v>4191</v>
      </c>
      <c r="H4117" s="713">
        <v>45218</v>
      </c>
      <c r="I4117" s="721" t="s">
        <v>13958</v>
      </c>
      <c r="J4117" s="741" t="s">
        <v>4859</v>
      </c>
      <c r="K4117" s="803" t="s">
        <v>3586</v>
      </c>
      <c r="L4117" s="805">
        <v>1</v>
      </c>
      <c r="M4117" s="396"/>
      <c r="N4117" s="396"/>
      <c r="O4117" s="396"/>
      <c r="P4117" s="396"/>
      <c r="Q4117" s="396"/>
      <c r="R4117" s="396"/>
      <c r="S4117" s="396"/>
      <c r="T4117" s="396"/>
      <c r="U4117" s="396"/>
      <c r="V4117" s="396"/>
      <c r="W4117" s="396"/>
      <c r="X4117" s="396"/>
      <c r="Y4117" s="396"/>
      <c r="Z4117" s="396"/>
      <c r="AA4117" s="396"/>
      <c r="AB4117" s="396"/>
    </row>
    <row r="4118" spans="1:28" s="383" customFormat="1" ht="30" customHeight="1" outlineLevel="2" x14ac:dyDescent="0.2">
      <c r="A4118" s="811">
        <v>83</v>
      </c>
      <c r="B4118" s="712" t="s">
        <v>8556</v>
      </c>
      <c r="C4118" s="712" t="s">
        <v>3977</v>
      </c>
      <c r="D4118" s="712" t="s">
        <v>14039</v>
      </c>
      <c r="E4118" s="712" t="s">
        <v>3486</v>
      </c>
      <c r="F4118" s="712" t="s">
        <v>242</v>
      </c>
      <c r="G4118" s="712" t="s">
        <v>4175</v>
      </c>
      <c r="H4118" s="713">
        <v>45218</v>
      </c>
      <c r="I4118" s="721" t="s">
        <v>13958</v>
      </c>
      <c r="J4118" s="741" t="s">
        <v>4859</v>
      </c>
      <c r="K4118" s="803" t="s">
        <v>3586</v>
      </c>
      <c r="L4118" s="805">
        <v>1</v>
      </c>
      <c r="M4118" s="396"/>
      <c r="N4118" s="396"/>
      <c r="O4118" s="396"/>
      <c r="P4118" s="396"/>
      <c r="Q4118" s="396"/>
      <c r="R4118" s="396"/>
      <c r="S4118" s="396"/>
      <c r="T4118" s="396"/>
      <c r="U4118" s="396"/>
      <c r="V4118" s="396"/>
      <c r="W4118" s="396"/>
      <c r="X4118" s="396"/>
      <c r="Y4118" s="396"/>
      <c r="Z4118" s="396"/>
      <c r="AA4118" s="396"/>
      <c r="AB4118" s="396"/>
    </row>
    <row r="4119" spans="1:28" s="383" customFormat="1" ht="30" customHeight="1" outlineLevel="2" x14ac:dyDescent="0.2">
      <c r="A4119" s="811">
        <v>84</v>
      </c>
      <c r="B4119" s="712" t="s">
        <v>8557</v>
      </c>
      <c r="C4119" s="712" t="s">
        <v>3977</v>
      </c>
      <c r="D4119" s="712" t="s">
        <v>14039</v>
      </c>
      <c r="E4119" s="712" t="s">
        <v>3486</v>
      </c>
      <c r="F4119" s="712" t="s">
        <v>242</v>
      </c>
      <c r="G4119" s="712" t="s">
        <v>4175</v>
      </c>
      <c r="H4119" s="713">
        <v>45218</v>
      </c>
      <c r="I4119" s="721" t="s">
        <v>13958</v>
      </c>
      <c r="J4119" s="741" t="s">
        <v>4859</v>
      </c>
      <c r="K4119" s="803" t="s">
        <v>3586</v>
      </c>
      <c r="L4119" s="805">
        <v>1</v>
      </c>
      <c r="M4119" s="396"/>
      <c r="N4119" s="396"/>
      <c r="O4119" s="396"/>
      <c r="P4119" s="396"/>
      <c r="Q4119" s="396"/>
      <c r="R4119" s="396"/>
      <c r="S4119" s="396"/>
      <c r="T4119" s="396"/>
      <c r="U4119" s="396"/>
      <c r="V4119" s="396"/>
      <c r="W4119" s="396"/>
      <c r="X4119" s="396"/>
      <c r="Y4119" s="396"/>
      <c r="Z4119" s="396"/>
      <c r="AA4119" s="396"/>
      <c r="AB4119" s="396"/>
    </row>
    <row r="4120" spans="1:28" s="383" customFormat="1" ht="30" customHeight="1" outlineLevel="2" x14ac:dyDescent="0.2">
      <c r="A4120" s="811">
        <v>85</v>
      </c>
      <c r="B4120" s="712" t="s">
        <v>14040</v>
      </c>
      <c r="C4120" s="712" t="s">
        <v>3977</v>
      </c>
      <c r="D4120" s="712" t="s">
        <v>4902</v>
      </c>
      <c r="E4120" s="712" t="s">
        <v>4900</v>
      </c>
      <c r="F4120" s="712" t="s">
        <v>3389</v>
      </c>
      <c r="G4120" s="712" t="s">
        <v>4749</v>
      </c>
      <c r="H4120" s="713">
        <v>45218</v>
      </c>
      <c r="I4120" s="721" t="s">
        <v>13958</v>
      </c>
      <c r="J4120" s="741" t="s">
        <v>4859</v>
      </c>
      <c r="K4120" s="803" t="s">
        <v>3586</v>
      </c>
      <c r="L4120" s="805">
        <v>1</v>
      </c>
      <c r="M4120" s="396"/>
      <c r="N4120" s="396"/>
      <c r="O4120" s="396"/>
      <c r="P4120" s="396"/>
      <c r="Q4120" s="396"/>
      <c r="R4120" s="396"/>
      <c r="S4120" s="396"/>
      <c r="T4120" s="396"/>
      <c r="U4120" s="396"/>
      <c r="V4120" s="396"/>
      <c r="W4120" s="396"/>
      <c r="X4120" s="396"/>
      <c r="Y4120" s="396"/>
      <c r="Z4120" s="396"/>
      <c r="AA4120" s="396"/>
      <c r="AB4120" s="396"/>
    </row>
    <row r="4121" spans="1:28" s="383" customFormat="1" ht="30" customHeight="1" outlineLevel="2" x14ac:dyDescent="0.2">
      <c r="A4121" s="811">
        <v>86</v>
      </c>
      <c r="B4121" s="712" t="s">
        <v>14041</v>
      </c>
      <c r="C4121" s="712" t="s">
        <v>3977</v>
      </c>
      <c r="D4121" s="712" t="s">
        <v>4896</v>
      </c>
      <c r="E4121" s="712" t="s">
        <v>3349</v>
      </c>
      <c r="F4121" s="712" t="s">
        <v>180</v>
      </c>
      <c r="G4121" s="712" t="s">
        <v>4749</v>
      </c>
      <c r="H4121" s="713">
        <v>45219</v>
      </c>
      <c r="I4121" s="721" t="s">
        <v>13958</v>
      </c>
      <c r="J4121" s="741" t="s">
        <v>4859</v>
      </c>
      <c r="K4121" s="803" t="s">
        <v>3586</v>
      </c>
      <c r="L4121" s="805">
        <v>1</v>
      </c>
      <c r="M4121" s="396"/>
      <c r="N4121" s="396"/>
      <c r="O4121" s="396"/>
      <c r="P4121" s="396"/>
      <c r="Q4121" s="396"/>
      <c r="R4121" s="396"/>
      <c r="S4121" s="396"/>
      <c r="T4121" s="396"/>
      <c r="U4121" s="396"/>
      <c r="V4121" s="396"/>
      <c r="W4121" s="396"/>
      <c r="X4121" s="396"/>
      <c r="Y4121" s="396"/>
      <c r="Z4121" s="396"/>
      <c r="AA4121" s="396"/>
      <c r="AB4121" s="396"/>
    </row>
    <row r="4122" spans="1:28" s="383" customFormat="1" ht="30" customHeight="1" outlineLevel="2" x14ac:dyDescent="0.2">
      <c r="A4122" s="811">
        <v>87</v>
      </c>
      <c r="B4122" s="712" t="s">
        <v>14042</v>
      </c>
      <c r="C4122" s="712" t="s">
        <v>3977</v>
      </c>
      <c r="D4122" s="712" t="s">
        <v>14043</v>
      </c>
      <c r="E4122" s="712" t="s">
        <v>6744</v>
      </c>
      <c r="F4122" s="712" t="s">
        <v>3313</v>
      </c>
      <c r="G4122" s="712" t="s">
        <v>4749</v>
      </c>
      <c r="H4122" s="713">
        <v>45219</v>
      </c>
      <c r="I4122" s="721" t="s">
        <v>13958</v>
      </c>
      <c r="J4122" s="741" t="s">
        <v>4859</v>
      </c>
      <c r="K4122" s="803" t="s">
        <v>3586</v>
      </c>
      <c r="L4122" s="805">
        <v>1</v>
      </c>
      <c r="M4122" s="396"/>
      <c r="N4122" s="396"/>
      <c r="O4122" s="396"/>
      <c r="P4122" s="396"/>
      <c r="Q4122" s="396"/>
      <c r="R4122" s="396"/>
      <c r="S4122" s="396"/>
      <c r="T4122" s="396"/>
      <c r="U4122" s="396"/>
      <c r="V4122" s="396"/>
      <c r="W4122" s="396"/>
      <c r="X4122" s="396"/>
      <c r="Y4122" s="396"/>
      <c r="Z4122" s="396"/>
      <c r="AA4122" s="396"/>
      <c r="AB4122" s="396"/>
    </row>
    <row r="4123" spans="1:28" s="383" customFormat="1" ht="30" customHeight="1" outlineLevel="2" x14ac:dyDescent="0.2">
      <c r="A4123" s="811">
        <v>88</v>
      </c>
      <c r="B4123" s="712" t="s">
        <v>14044</v>
      </c>
      <c r="C4123" s="712" t="s">
        <v>3977</v>
      </c>
      <c r="D4123" s="712" t="s">
        <v>14043</v>
      </c>
      <c r="E4123" s="712" t="s">
        <v>6744</v>
      </c>
      <c r="F4123" s="712" t="s">
        <v>182</v>
      </c>
      <c r="G4123" s="712" t="s">
        <v>4191</v>
      </c>
      <c r="H4123" s="713">
        <v>45219</v>
      </c>
      <c r="I4123" s="721" t="s">
        <v>13958</v>
      </c>
      <c r="J4123" s="741" t="s">
        <v>4859</v>
      </c>
      <c r="K4123" s="803" t="s">
        <v>3586</v>
      </c>
      <c r="L4123" s="805">
        <v>1</v>
      </c>
      <c r="M4123" s="396"/>
      <c r="N4123" s="396"/>
      <c r="O4123" s="396"/>
      <c r="P4123" s="396"/>
      <c r="Q4123" s="396"/>
      <c r="R4123" s="396"/>
      <c r="S4123" s="396"/>
      <c r="T4123" s="396"/>
      <c r="U4123" s="396"/>
      <c r="V4123" s="396"/>
      <c r="W4123" s="396"/>
      <c r="X4123" s="396"/>
      <c r="Y4123" s="396"/>
      <c r="Z4123" s="396"/>
      <c r="AA4123" s="396"/>
      <c r="AB4123" s="396"/>
    </row>
    <row r="4124" spans="1:28" s="383" customFormat="1" ht="30" customHeight="1" outlineLevel="2" x14ac:dyDescent="0.2">
      <c r="A4124" s="811">
        <v>89</v>
      </c>
      <c r="B4124" s="712" t="s">
        <v>14045</v>
      </c>
      <c r="C4124" s="712" t="s">
        <v>14046</v>
      </c>
      <c r="D4124" s="712" t="s">
        <v>14047</v>
      </c>
      <c r="E4124" s="712" t="s">
        <v>3344</v>
      </c>
      <c r="F4124" s="712" t="s">
        <v>2995</v>
      </c>
      <c r="G4124" s="712" t="s">
        <v>4749</v>
      </c>
      <c r="H4124" s="713">
        <v>45219</v>
      </c>
      <c r="I4124" s="721" t="s">
        <v>13958</v>
      </c>
      <c r="J4124" s="741" t="s">
        <v>4859</v>
      </c>
      <c r="K4124" s="803" t="s">
        <v>3586</v>
      </c>
      <c r="L4124" s="805">
        <v>1</v>
      </c>
      <c r="M4124" s="396"/>
      <c r="N4124" s="396"/>
      <c r="O4124" s="396"/>
      <c r="P4124" s="396"/>
      <c r="Q4124" s="396"/>
      <c r="R4124" s="396"/>
      <c r="S4124" s="396"/>
      <c r="T4124" s="396"/>
      <c r="U4124" s="396"/>
      <c r="V4124" s="396"/>
      <c r="W4124" s="396"/>
      <c r="X4124" s="396"/>
      <c r="Y4124" s="396"/>
      <c r="Z4124" s="396"/>
      <c r="AA4124" s="396"/>
      <c r="AB4124" s="396"/>
    </row>
    <row r="4125" spans="1:28" s="383" customFormat="1" ht="30" customHeight="1" outlineLevel="2" x14ac:dyDescent="0.2">
      <c r="A4125" s="811">
        <v>90</v>
      </c>
      <c r="B4125" s="712" t="s">
        <v>14048</v>
      </c>
      <c r="C4125" s="712" t="s">
        <v>14046</v>
      </c>
      <c r="D4125" s="712" t="s">
        <v>14047</v>
      </c>
      <c r="E4125" s="712" t="s">
        <v>3344</v>
      </c>
      <c r="F4125" s="712" t="s">
        <v>3021</v>
      </c>
      <c r="G4125" s="712" t="s">
        <v>4749</v>
      </c>
      <c r="H4125" s="713">
        <v>45219</v>
      </c>
      <c r="I4125" s="721" t="s">
        <v>13958</v>
      </c>
      <c r="J4125" s="710" t="s">
        <v>4859</v>
      </c>
      <c r="K4125" s="803" t="s">
        <v>3586</v>
      </c>
      <c r="L4125" s="805">
        <v>1</v>
      </c>
      <c r="M4125" s="396"/>
      <c r="N4125" s="396"/>
      <c r="O4125" s="396"/>
      <c r="P4125" s="396"/>
      <c r="Q4125" s="396"/>
      <c r="R4125" s="396"/>
      <c r="S4125" s="396"/>
      <c r="T4125" s="396"/>
      <c r="U4125" s="396"/>
      <c r="V4125" s="396"/>
      <c r="W4125" s="396"/>
      <c r="X4125" s="396"/>
      <c r="Y4125" s="396"/>
      <c r="Z4125" s="396"/>
      <c r="AA4125" s="396"/>
      <c r="AB4125" s="396"/>
    </row>
    <row r="4126" spans="1:28" s="383" customFormat="1" ht="30" customHeight="1" outlineLevel="2" x14ac:dyDescent="0.2">
      <c r="A4126" s="811">
        <v>91</v>
      </c>
      <c r="B4126" s="712">
        <v>101220623</v>
      </c>
      <c r="C4126" s="712" t="s">
        <v>3977</v>
      </c>
      <c r="D4126" s="712" t="s">
        <v>14049</v>
      </c>
      <c r="E4126" s="712" t="s">
        <v>2189</v>
      </c>
      <c r="F4126" s="712" t="s">
        <v>70</v>
      </c>
      <c r="G4126" s="712" t="s">
        <v>4175</v>
      </c>
      <c r="H4126" s="713">
        <v>45222</v>
      </c>
      <c r="I4126" s="721" t="s">
        <v>13958</v>
      </c>
      <c r="J4126" s="741" t="s">
        <v>4859</v>
      </c>
      <c r="K4126" s="803" t="s">
        <v>3586</v>
      </c>
      <c r="L4126" s="805">
        <v>1</v>
      </c>
      <c r="M4126" s="396"/>
      <c r="N4126" s="396"/>
      <c r="O4126" s="396"/>
      <c r="P4126" s="396"/>
      <c r="Q4126" s="396"/>
      <c r="R4126" s="396"/>
      <c r="S4126" s="396"/>
      <c r="T4126" s="396"/>
      <c r="U4126" s="396"/>
      <c r="V4126" s="396"/>
      <c r="W4126" s="396"/>
      <c r="X4126" s="396"/>
      <c r="Y4126" s="396"/>
      <c r="Z4126" s="396"/>
      <c r="AA4126" s="396"/>
      <c r="AB4126" s="396"/>
    </row>
    <row r="4127" spans="1:28" s="383" customFormat="1" ht="30" customHeight="1" outlineLevel="2" x14ac:dyDescent="0.2">
      <c r="A4127" s="811">
        <v>92</v>
      </c>
      <c r="B4127" s="712">
        <v>101212914</v>
      </c>
      <c r="C4127" s="712" t="s">
        <v>3977</v>
      </c>
      <c r="D4127" s="712" t="s">
        <v>14050</v>
      </c>
      <c r="E4127" s="712" t="s">
        <v>3334</v>
      </c>
      <c r="F4127" s="712" t="s">
        <v>110</v>
      </c>
      <c r="G4127" s="712" t="s">
        <v>4191</v>
      </c>
      <c r="H4127" s="713">
        <v>45222</v>
      </c>
      <c r="I4127" s="721" t="s">
        <v>13958</v>
      </c>
      <c r="J4127" s="741" t="s">
        <v>4859</v>
      </c>
      <c r="K4127" s="803" t="s">
        <v>3586</v>
      </c>
      <c r="L4127" s="805">
        <v>1</v>
      </c>
      <c r="M4127" s="396"/>
      <c r="N4127" s="396"/>
      <c r="O4127" s="396"/>
      <c r="P4127" s="396"/>
      <c r="Q4127" s="396"/>
      <c r="R4127" s="396"/>
      <c r="S4127" s="396"/>
      <c r="T4127" s="396"/>
      <c r="U4127" s="396"/>
      <c r="V4127" s="396"/>
      <c r="W4127" s="396"/>
      <c r="X4127" s="396"/>
      <c r="Y4127" s="396"/>
      <c r="Z4127" s="396"/>
      <c r="AA4127" s="396"/>
      <c r="AB4127" s="396"/>
    </row>
    <row r="4128" spans="1:28" s="383" customFormat="1" ht="30" customHeight="1" outlineLevel="2" x14ac:dyDescent="0.2">
      <c r="A4128" s="811">
        <v>93</v>
      </c>
      <c r="B4128" s="712">
        <v>101211292</v>
      </c>
      <c r="C4128" s="712" t="s">
        <v>3977</v>
      </c>
      <c r="D4128" s="712" t="s">
        <v>14051</v>
      </c>
      <c r="E4128" s="712" t="s">
        <v>4890</v>
      </c>
      <c r="F4128" s="712" t="s">
        <v>3313</v>
      </c>
      <c r="G4128" s="712" t="s">
        <v>4175</v>
      </c>
      <c r="H4128" s="713">
        <v>45222</v>
      </c>
      <c r="I4128" s="721" t="s">
        <v>13958</v>
      </c>
      <c r="J4128" s="741" t="s">
        <v>4859</v>
      </c>
      <c r="K4128" s="803" t="s">
        <v>3586</v>
      </c>
      <c r="L4128" s="805">
        <v>1</v>
      </c>
      <c r="M4128" s="396"/>
      <c r="N4128" s="396"/>
      <c r="O4128" s="396"/>
      <c r="P4128" s="396"/>
      <c r="Q4128" s="396"/>
      <c r="R4128" s="396"/>
      <c r="S4128" s="396"/>
      <c r="T4128" s="396"/>
      <c r="U4128" s="396"/>
      <c r="V4128" s="396"/>
      <c r="W4128" s="396"/>
      <c r="X4128" s="396"/>
      <c r="Y4128" s="396"/>
      <c r="Z4128" s="396"/>
      <c r="AA4128" s="396"/>
      <c r="AB4128" s="396"/>
    </row>
    <row r="4129" spans="1:28" s="383" customFormat="1" ht="30" customHeight="1" outlineLevel="2" x14ac:dyDescent="0.2">
      <c r="A4129" s="811">
        <v>94</v>
      </c>
      <c r="B4129" s="712">
        <v>101198851</v>
      </c>
      <c r="C4129" s="712" t="s">
        <v>3977</v>
      </c>
      <c r="D4129" s="712" t="s">
        <v>14051</v>
      </c>
      <c r="E4129" s="712" t="s">
        <v>4883</v>
      </c>
      <c r="F4129" s="712" t="s">
        <v>71</v>
      </c>
      <c r="G4129" s="712" t="s">
        <v>4175</v>
      </c>
      <c r="H4129" s="713">
        <v>45222</v>
      </c>
      <c r="I4129" s="721" t="s">
        <v>13958</v>
      </c>
      <c r="J4129" s="741" t="s">
        <v>4859</v>
      </c>
      <c r="K4129" s="803" t="s">
        <v>3586</v>
      </c>
      <c r="L4129" s="805">
        <v>1</v>
      </c>
      <c r="M4129" s="396"/>
      <c r="N4129" s="396"/>
      <c r="O4129" s="396"/>
      <c r="P4129" s="396"/>
      <c r="Q4129" s="396"/>
      <c r="R4129" s="396"/>
      <c r="S4129" s="396"/>
      <c r="T4129" s="396"/>
      <c r="U4129" s="396"/>
      <c r="V4129" s="396"/>
      <c r="W4129" s="396"/>
      <c r="X4129" s="396"/>
      <c r="Y4129" s="396"/>
      <c r="Z4129" s="396"/>
      <c r="AA4129" s="396"/>
      <c r="AB4129" s="396"/>
    </row>
    <row r="4130" spans="1:28" s="383" customFormat="1" ht="30" customHeight="1" outlineLevel="2" x14ac:dyDescent="0.2">
      <c r="A4130" s="811">
        <v>95</v>
      </c>
      <c r="B4130" s="712">
        <v>101178517</v>
      </c>
      <c r="C4130" s="712" t="s">
        <v>3977</v>
      </c>
      <c r="D4130" s="712" t="s">
        <v>14052</v>
      </c>
      <c r="E4130" s="712" t="s">
        <v>4868</v>
      </c>
      <c r="F4130" s="712" t="s">
        <v>145</v>
      </c>
      <c r="G4130" s="712" t="s">
        <v>4193</v>
      </c>
      <c r="H4130" s="713">
        <v>45222</v>
      </c>
      <c r="I4130" s="721" t="s">
        <v>13958</v>
      </c>
      <c r="J4130" s="741" t="s">
        <v>4859</v>
      </c>
      <c r="K4130" s="803" t="s">
        <v>3586</v>
      </c>
      <c r="L4130" s="805">
        <v>1</v>
      </c>
      <c r="M4130" s="396"/>
      <c r="N4130" s="396"/>
      <c r="O4130" s="396"/>
      <c r="P4130" s="396"/>
      <c r="Q4130" s="396"/>
      <c r="R4130" s="396"/>
      <c r="S4130" s="396"/>
      <c r="T4130" s="396"/>
      <c r="U4130" s="396"/>
      <c r="V4130" s="396"/>
      <c r="W4130" s="396"/>
      <c r="X4130" s="396"/>
      <c r="Y4130" s="396"/>
      <c r="Z4130" s="396"/>
      <c r="AA4130" s="396"/>
      <c r="AB4130" s="396"/>
    </row>
    <row r="4131" spans="1:28" s="383" customFormat="1" ht="30" customHeight="1" outlineLevel="2" x14ac:dyDescent="0.2">
      <c r="A4131" s="811">
        <v>96</v>
      </c>
      <c r="B4131" s="712">
        <v>101212213</v>
      </c>
      <c r="C4131" s="712" t="s">
        <v>3977</v>
      </c>
      <c r="D4131" s="712" t="s">
        <v>8565</v>
      </c>
      <c r="E4131" s="712" t="s">
        <v>4875</v>
      </c>
      <c r="F4131" s="712" t="s">
        <v>3299</v>
      </c>
      <c r="G4131" s="712" t="s">
        <v>4191</v>
      </c>
      <c r="H4131" s="713">
        <v>45222</v>
      </c>
      <c r="I4131" s="721" t="s">
        <v>13958</v>
      </c>
      <c r="J4131" s="741" t="s">
        <v>4859</v>
      </c>
      <c r="K4131" s="803" t="s">
        <v>3586</v>
      </c>
      <c r="L4131" s="805">
        <v>1</v>
      </c>
      <c r="M4131" s="396"/>
      <c r="N4131" s="396"/>
      <c r="O4131" s="396"/>
      <c r="P4131" s="396"/>
      <c r="Q4131" s="396"/>
      <c r="R4131" s="396"/>
      <c r="S4131" s="396"/>
      <c r="T4131" s="396"/>
      <c r="U4131" s="396"/>
      <c r="V4131" s="396"/>
      <c r="W4131" s="396"/>
      <c r="X4131" s="396"/>
      <c r="Y4131" s="396"/>
      <c r="Z4131" s="396"/>
      <c r="AA4131" s="396"/>
      <c r="AB4131" s="396"/>
    </row>
    <row r="4132" spans="1:28" s="383" customFormat="1" ht="30" customHeight="1" outlineLevel="2" thickBot="1" x14ac:dyDescent="0.25">
      <c r="A4132" s="811">
        <v>97</v>
      </c>
      <c r="B4132" s="712">
        <v>101218962</v>
      </c>
      <c r="C4132" s="712" t="s">
        <v>14046</v>
      </c>
      <c r="D4132" s="712" t="s">
        <v>14053</v>
      </c>
      <c r="E4132" s="712" t="s">
        <v>3381</v>
      </c>
      <c r="F4132" s="712" t="s">
        <v>32</v>
      </c>
      <c r="G4132" s="712" t="s">
        <v>4191</v>
      </c>
      <c r="H4132" s="713">
        <v>45222</v>
      </c>
      <c r="I4132" s="721" t="s">
        <v>13958</v>
      </c>
      <c r="J4132" s="741" t="s">
        <v>4859</v>
      </c>
      <c r="K4132" s="803" t="s">
        <v>3586</v>
      </c>
      <c r="L4132" s="805">
        <v>1</v>
      </c>
      <c r="M4132" s="396"/>
      <c r="N4132" s="396"/>
      <c r="O4132" s="396"/>
      <c r="P4132" s="396"/>
      <c r="Q4132" s="396"/>
      <c r="R4132" s="396"/>
      <c r="S4132" s="396"/>
      <c r="T4132" s="396"/>
      <c r="U4132" s="396"/>
      <c r="V4132" s="396"/>
      <c r="W4132" s="396"/>
      <c r="X4132" s="396"/>
      <c r="Y4132" s="396"/>
      <c r="Z4132" s="396"/>
      <c r="AA4132" s="396"/>
      <c r="AB4132" s="396"/>
    </row>
    <row r="4133" spans="1:28" ht="19.5" thickBot="1" x14ac:dyDescent="0.25">
      <c r="A4133" s="419" t="s">
        <v>3302</v>
      </c>
      <c r="B4133" s="435"/>
      <c r="C4133" s="832" t="s">
        <v>28</v>
      </c>
      <c r="D4133" s="833"/>
      <c r="E4133" s="833"/>
      <c r="F4133" s="833"/>
      <c r="G4133" s="833"/>
      <c r="H4133" s="833"/>
      <c r="I4133" s="834"/>
      <c r="J4133" s="498"/>
      <c r="K4133" s="475"/>
      <c r="L4133" s="731">
        <f>L4134+L4282</f>
        <v>387</v>
      </c>
    </row>
    <row r="4134" spans="1:28" s="230" customFormat="1" ht="19.5" outlineLevel="1" thickBot="1" x14ac:dyDescent="0.25">
      <c r="A4134" s="738" t="s">
        <v>51</v>
      </c>
      <c r="B4134" s="427"/>
      <c r="C4134" s="829" t="s">
        <v>44</v>
      </c>
      <c r="D4134" s="830"/>
      <c r="E4134" s="830"/>
      <c r="F4134" s="830"/>
      <c r="G4134" s="830"/>
      <c r="H4134" s="830"/>
      <c r="I4134" s="831"/>
      <c r="J4134" s="500"/>
      <c r="K4134" s="424"/>
      <c r="L4134" s="500">
        <v>147</v>
      </c>
    </row>
    <row r="4135" spans="1:28" s="706" customFormat="1" ht="30" customHeight="1" outlineLevel="2" x14ac:dyDescent="0.2">
      <c r="A4135" s="818">
        <v>1</v>
      </c>
      <c r="B4135" s="819" t="s">
        <v>8571</v>
      </c>
      <c r="C4135" s="704" t="s">
        <v>3635</v>
      </c>
      <c r="D4135" s="819" t="s">
        <v>8379</v>
      </c>
      <c r="E4135" s="819" t="s">
        <v>2322</v>
      </c>
      <c r="F4135" s="819" t="s">
        <v>8384</v>
      </c>
      <c r="G4135" s="819" t="s">
        <v>4191</v>
      </c>
      <c r="H4135" s="705">
        <v>45209</v>
      </c>
      <c r="I4135" s="819" t="s">
        <v>4172</v>
      </c>
      <c r="J4135" s="704" t="s">
        <v>4173</v>
      </c>
      <c r="K4135" s="704" t="s">
        <v>3585</v>
      </c>
      <c r="L4135" s="704">
        <v>1</v>
      </c>
      <c r="M4135" s="820"/>
      <c r="N4135" s="820"/>
      <c r="O4135" s="820"/>
      <c r="P4135" s="820"/>
      <c r="Q4135" s="820"/>
      <c r="R4135" s="820"/>
      <c r="S4135" s="820"/>
      <c r="T4135" s="820"/>
      <c r="U4135" s="820"/>
      <c r="V4135" s="820"/>
      <c r="W4135" s="820"/>
      <c r="X4135" s="820"/>
      <c r="Y4135" s="820"/>
      <c r="Z4135" s="820"/>
      <c r="AA4135" s="820"/>
      <c r="AB4135" s="820"/>
    </row>
    <row r="4136" spans="1:28" s="706" customFormat="1" ht="30" customHeight="1" outlineLevel="2" x14ac:dyDescent="0.2">
      <c r="A4136" s="821">
        <v>2</v>
      </c>
      <c r="B4136" s="819" t="s">
        <v>8572</v>
      </c>
      <c r="C4136" s="704" t="s">
        <v>3635</v>
      </c>
      <c r="D4136" s="819" t="s">
        <v>2076</v>
      </c>
      <c r="E4136" s="819" t="s">
        <v>8573</v>
      </c>
      <c r="F4136" s="819" t="s">
        <v>8574</v>
      </c>
      <c r="G4136" s="819" t="s">
        <v>4193</v>
      </c>
      <c r="H4136" s="705">
        <v>45210</v>
      </c>
      <c r="I4136" s="819" t="s">
        <v>4172</v>
      </c>
      <c r="J4136" s="704" t="s">
        <v>4173</v>
      </c>
      <c r="K4136" s="704" t="s">
        <v>3585</v>
      </c>
      <c r="L4136" s="704">
        <v>1</v>
      </c>
      <c r="M4136" s="820"/>
      <c r="N4136" s="820"/>
      <c r="O4136" s="820"/>
      <c r="P4136" s="820"/>
      <c r="Q4136" s="820"/>
      <c r="R4136" s="820"/>
      <c r="S4136" s="820"/>
      <c r="T4136" s="820"/>
      <c r="U4136" s="820"/>
      <c r="V4136" s="820"/>
      <c r="W4136" s="820"/>
      <c r="X4136" s="820"/>
      <c r="Y4136" s="820"/>
      <c r="Z4136" s="820"/>
      <c r="AA4136" s="820"/>
      <c r="AB4136" s="820"/>
    </row>
    <row r="4137" spans="1:28" s="706" customFormat="1" ht="30" customHeight="1" outlineLevel="2" x14ac:dyDescent="0.2">
      <c r="A4137" s="822">
        <v>3</v>
      </c>
      <c r="B4137" s="819" t="s">
        <v>8575</v>
      </c>
      <c r="C4137" s="704" t="s">
        <v>3635</v>
      </c>
      <c r="D4137" s="819" t="s">
        <v>8576</v>
      </c>
      <c r="E4137" s="819" t="s">
        <v>2328</v>
      </c>
      <c r="F4137" s="819" t="s">
        <v>8383</v>
      </c>
      <c r="G4137" s="819" t="s">
        <v>4193</v>
      </c>
      <c r="H4137" s="705">
        <v>45211</v>
      </c>
      <c r="I4137" s="819" t="s">
        <v>4172</v>
      </c>
      <c r="J4137" s="704" t="s">
        <v>4173</v>
      </c>
      <c r="K4137" s="704" t="s">
        <v>3585</v>
      </c>
      <c r="L4137" s="704">
        <v>1</v>
      </c>
      <c r="M4137" s="820"/>
      <c r="N4137" s="820"/>
      <c r="O4137" s="820"/>
      <c r="P4137" s="820"/>
      <c r="Q4137" s="820"/>
      <c r="R4137" s="820"/>
      <c r="S4137" s="820"/>
      <c r="T4137" s="820"/>
      <c r="U4137" s="820"/>
      <c r="V4137" s="820"/>
      <c r="W4137" s="820"/>
      <c r="X4137" s="820"/>
      <c r="Y4137" s="820"/>
      <c r="Z4137" s="820"/>
      <c r="AA4137" s="820"/>
      <c r="AB4137" s="820"/>
    </row>
    <row r="4138" spans="1:28" s="706" customFormat="1" ht="30" customHeight="1" outlineLevel="2" x14ac:dyDescent="0.2">
      <c r="A4138" s="822">
        <v>4</v>
      </c>
      <c r="B4138" s="819" t="s">
        <v>8577</v>
      </c>
      <c r="C4138" s="704" t="s">
        <v>3635</v>
      </c>
      <c r="D4138" s="819" t="s">
        <v>8576</v>
      </c>
      <c r="E4138" s="819" t="s">
        <v>2328</v>
      </c>
      <c r="F4138" s="819" t="s">
        <v>8382</v>
      </c>
      <c r="G4138" s="819" t="s">
        <v>4191</v>
      </c>
      <c r="H4138" s="705">
        <v>45212</v>
      </c>
      <c r="I4138" s="819" t="s">
        <v>4172</v>
      </c>
      <c r="J4138" s="704" t="s">
        <v>4173</v>
      </c>
      <c r="K4138" s="704" t="s">
        <v>3585</v>
      </c>
      <c r="L4138" s="704">
        <v>1</v>
      </c>
      <c r="M4138" s="820"/>
      <c r="N4138" s="820"/>
      <c r="O4138" s="820"/>
      <c r="P4138" s="820"/>
      <c r="Q4138" s="820"/>
      <c r="R4138" s="820"/>
      <c r="S4138" s="820"/>
      <c r="T4138" s="820"/>
      <c r="U4138" s="820"/>
      <c r="V4138" s="820"/>
      <c r="W4138" s="820"/>
      <c r="X4138" s="820"/>
      <c r="Y4138" s="820"/>
      <c r="Z4138" s="820"/>
      <c r="AA4138" s="820"/>
      <c r="AB4138" s="820"/>
    </row>
    <row r="4139" spans="1:28" s="706" customFormat="1" ht="30" customHeight="1" outlineLevel="2" x14ac:dyDescent="0.2">
      <c r="A4139" s="821">
        <v>5</v>
      </c>
      <c r="B4139" s="819" t="s">
        <v>8578</v>
      </c>
      <c r="C4139" s="704" t="s">
        <v>3635</v>
      </c>
      <c r="D4139" s="819" t="s">
        <v>8576</v>
      </c>
      <c r="E4139" s="819" t="s">
        <v>2330</v>
      </c>
      <c r="F4139" s="819" t="s">
        <v>8579</v>
      </c>
      <c r="G4139" s="819" t="s">
        <v>4193</v>
      </c>
      <c r="H4139" s="705">
        <v>45213</v>
      </c>
      <c r="I4139" s="819" t="s">
        <v>4172</v>
      </c>
      <c r="J4139" s="704" t="s">
        <v>4173</v>
      </c>
      <c r="K4139" s="704" t="s">
        <v>3585</v>
      </c>
      <c r="L4139" s="704">
        <v>1</v>
      </c>
      <c r="M4139" s="820"/>
      <c r="N4139" s="820"/>
      <c r="O4139" s="820"/>
      <c r="P4139" s="820"/>
      <c r="Q4139" s="820"/>
      <c r="R4139" s="820"/>
      <c r="S4139" s="820"/>
      <c r="T4139" s="820"/>
      <c r="U4139" s="820"/>
      <c r="V4139" s="820"/>
      <c r="W4139" s="820"/>
      <c r="X4139" s="820"/>
      <c r="Y4139" s="820"/>
      <c r="Z4139" s="820"/>
      <c r="AA4139" s="820"/>
      <c r="AB4139" s="820"/>
    </row>
    <row r="4140" spans="1:28" s="706" customFormat="1" ht="30" customHeight="1" outlineLevel="2" x14ac:dyDescent="0.2">
      <c r="A4140" s="822">
        <v>6</v>
      </c>
      <c r="B4140" s="819" t="s">
        <v>8385</v>
      </c>
      <c r="C4140" s="704" t="s">
        <v>3635</v>
      </c>
      <c r="D4140" s="819" t="s">
        <v>8576</v>
      </c>
      <c r="E4140" s="819" t="s">
        <v>2330</v>
      </c>
      <c r="F4140" s="819" t="s">
        <v>8380</v>
      </c>
      <c r="G4140" s="819" t="s">
        <v>4191</v>
      </c>
      <c r="H4140" s="705">
        <v>45216</v>
      </c>
      <c r="I4140" s="819" t="s">
        <v>4172</v>
      </c>
      <c r="J4140" s="704" t="s">
        <v>4173</v>
      </c>
      <c r="K4140" s="704" t="s">
        <v>3585</v>
      </c>
      <c r="L4140" s="704">
        <v>1</v>
      </c>
      <c r="M4140" s="820"/>
      <c r="N4140" s="820"/>
      <c r="O4140" s="820"/>
      <c r="P4140" s="820"/>
      <c r="Q4140" s="820"/>
      <c r="R4140" s="820"/>
      <c r="S4140" s="820"/>
      <c r="T4140" s="820"/>
      <c r="U4140" s="820"/>
      <c r="V4140" s="820"/>
      <c r="W4140" s="820"/>
      <c r="X4140" s="820"/>
      <c r="Y4140" s="820"/>
      <c r="Z4140" s="820"/>
      <c r="AA4140" s="820"/>
      <c r="AB4140" s="820"/>
    </row>
    <row r="4141" spans="1:28" s="706" customFormat="1" ht="30" customHeight="1" outlineLevel="2" x14ac:dyDescent="0.2">
      <c r="A4141" s="822">
        <v>7</v>
      </c>
      <c r="B4141" s="819" t="s">
        <v>8580</v>
      </c>
      <c r="C4141" s="704" t="s">
        <v>3635</v>
      </c>
      <c r="D4141" s="819" t="s">
        <v>8581</v>
      </c>
      <c r="E4141" s="819" t="s">
        <v>8582</v>
      </c>
      <c r="F4141" s="819" t="s">
        <v>8583</v>
      </c>
      <c r="G4141" s="819" t="s">
        <v>4191</v>
      </c>
      <c r="H4141" s="705">
        <v>45217</v>
      </c>
      <c r="I4141" s="819" t="s">
        <v>4172</v>
      </c>
      <c r="J4141" s="704" t="s">
        <v>4173</v>
      </c>
      <c r="K4141" s="704" t="s">
        <v>3585</v>
      </c>
      <c r="L4141" s="704">
        <v>1</v>
      </c>
      <c r="M4141" s="820"/>
      <c r="N4141" s="820"/>
      <c r="O4141" s="820"/>
      <c r="P4141" s="820"/>
      <c r="Q4141" s="820"/>
      <c r="R4141" s="820"/>
      <c r="S4141" s="820"/>
      <c r="T4141" s="820"/>
      <c r="U4141" s="820"/>
      <c r="V4141" s="820"/>
      <c r="W4141" s="820"/>
      <c r="X4141" s="820"/>
      <c r="Y4141" s="820"/>
      <c r="Z4141" s="820"/>
      <c r="AA4141" s="820"/>
      <c r="AB4141" s="820"/>
    </row>
    <row r="4142" spans="1:28" s="706" customFormat="1" ht="30" customHeight="1" outlineLevel="2" x14ac:dyDescent="0.2">
      <c r="A4142" s="821">
        <v>8</v>
      </c>
      <c r="B4142" s="819" t="s">
        <v>8584</v>
      </c>
      <c r="C4142" s="704" t="s">
        <v>3635</v>
      </c>
      <c r="D4142" s="819" t="s">
        <v>8585</v>
      </c>
      <c r="E4142" s="819" t="s">
        <v>8586</v>
      </c>
      <c r="F4142" s="819" t="s">
        <v>8382</v>
      </c>
      <c r="G4142" s="819" t="s">
        <v>4193</v>
      </c>
      <c r="H4142" s="705">
        <v>45218</v>
      </c>
      <c r="I4142" s="819" t="s">
        <v>4172</v>
      </c>
      <c r="J4142" s="704" t="s">
        <v>4173</v>
      </c>
      <c r="K4142" s="704" t="s">
        <v>3585</v>
      </c>
      <c r="L4142" s="704">
        <v>1</v>
      </c>
      <c r="M4142" s="820"/>
      <c r="N4142" s="820"/>
      <c r="O4142" s="820"/>
      <c r="P4142" s="820"/>
      <c r="Q4142" s="820"/>
      <c r="R4142" s="820"/>
      <c r="S4142" s="820"/>
      <c r="T4142" s="820"/>
      <c r="U4142" s="820"/>
      <c r="V4142" s="820"/>
      <c r="W4142" s="820"/>
      <c r="X4142" s="820"/>
      <c r="Y4142" s="820"/>
      <c r="Z4142" s="820"/>
      <c r="AA4142" s="820"/>
      <c r="AB4142" s="820"/>
    </row>
    <row r="4143" spans="1:28" s="706" customFormat="1" ht="30" customHeight="1" outlineLevel="2" x14ac:dyDescent="0.2">
      <c r="A4143" s="822">
        <v>9</v>
      </c>
      <c r="B4143" s="819" t="s">
        <v>8587</v>
      </c>
      <c r="C4143" s="704" t="s">
        <v>3635</v>
      </c>
      <c r="D4143" s="819" t="s">
        <v>2307</v>
      </c>
      <c r="E4143" s="819" t="s">
        <v>2334</v>
      </c>
      <c r="F4143" s="819" t="s">
        <v>8588</v>
      </c>
      <c r="G4143" s="819" t="s">
        <v>4193</v>
      </c>
      <c r="H4143" s="705">
        <v>45219</v>
      </c>
      <c r="I4143" s="819" t="s">
        <v>4172</v>
      </c>
      <c r="J4143" s="704" t="s">
        <v>4173</v>
      </c>
      <c r="K4143" s="704" t="s">
        <v>3585</v>
      </c>
      <c r="L4143" s="704">
        <v>1</v>
      </c>
      <c r="M4143" s="820"/>
      <c r="N4143" s="820"/>
      <c r="O4143" s="820"/>
      <c r="P4143" s="820"/>
      <c r="Q4143" s="820"/>
      <c r="R4143" s="820"/>
      <c r="S4143" s="820"/>
      <c r="T4143" s="820"/>
      <c r="U4143" s="820"/>
      <c r="V4143" s="820"/>
      <c r="W4143" s="820"/>
      <c r="X4143" s="820"/>
      <c r="Y4143" s="820"/>
      <c r="Z4143" s="820"/>
      <c r="AA4143" s="820"/>
      <c r="AB4143" s="820"/>
    </row>
    <row r="4144" spans="1:28" s="706" customFormat="1" ht="30" customHeight="1" outlineLevel="2" x14ac:dyDescent="0.2">
      <c r="A4144" s="822">
        <v>10</v>
      </c>
      <c r="B4144" s="819" t="s">
        <v>8589</v>
      </c>
      <c r="C4144" s="704" t="s">
        <v>3635</v>
      </c>
      <c r="D4144" s="819" t="s">
        <v>2307</v>
      </c>
      <c r="E4144" s="819" t="s">
        <v>2334</v>
      </c>
      <c r="F4144" s="819" t="s">
        <v>8381</v>
      </c>
      <c r="G4144" s="819" t="s">
        <v>4193</v>
      </c>
      <c r="H4144" s="705">
        <v>45220</v>
      </c>
      <c r="I4144" s="819" t="s">
        <v>4172</v>
      </c>
      <c r="J4144" s="704" t="s">
        <v>4173</v>
      </c>
      <c r="K4144" s="704" t="s">
        <v>3585</v>
      </c>
      <c r="L4144" s="704">
        <v>1</v>
      </c>
      <c r="M4144" s="820"/>
      <c r="N4144" s="820"/>
      <c r="O4144" s="820"/>
      <c r="P4144" s="820"/>
      <c r="Q4144" s="820"/>
      <c r="R4144" s="820"/>
      <c r="S4144" s="820"/>
      <c r="T4144" s="820"/>
      <c r="U4144" s="820"/>
      <c r="V4144" s="820"/>
      <c r="W4144" s="820"/>
      <c r="X4144" s="820"/>
      <c r="Y4144" s="820"/>
      <c r="Z4144" s="820"/>
      <c r="AA4144" s="820"/>
      <c r="AB4144" s="820"/>
    </row>
    <row r="4145" spans="1:28" s="706" customFormat="1" ht="30" customHeight="1" outlineLevel="2" x14ac:dyDescent="0.2">
      <c r="A4145" s="821">
        <v>11</v>
      </c>
      <c r="B4145" s="819" t="s">
        <v>13122</v>
      </c>
      <c r="C4145" s="704" t="s">
        <v>3635</v>
      </c>
      <c r="D4145" s="819" t="s">
        <v>13123</v>
      </c>
      <c r="E4145" s="819" t="s">
        <v>13124</v>
      </c>
      <c r="F4145" s="819" t="s">
        <v>13125</v>
      </c>
      <c r="G4145" s="819" t="s">
        <v>4191</v>
      </c>
      <c r="H4145" s="705">
        <v>45209</v>
      </c>
      <c r="I4145" s="819" t="s">
        <v>13126</v>
      </c>
      <c r="J4145" s="704" t="s">
        <v>4173</v>
      </c>
      <c r="K4145" s="704" t="s">
        <v>3585</v>
      </c>
      <c r="L4145" s="704">
        <v>1</v>
      </c>
      <c r="M4145" s="820"/>
      <c r="N4145" s="820"/>
      <c r="O4145" s="820"/>
      <c r="P4145" s="820"/>
      <c r="Q4145" s="820"/>
      <c r="R4145" s="820"/>
      <c r="S4145" s="820"/>
      <c r="T4145" s="820"/>
      <c r="U4145" s="820"/>
      <c r="V4145" s="820"/>
      <c r="W4145" s="820"/>
      <c r="X4145" s="820"/>
      <c r="Y4145" s="820"/>
      <c r="Z4145" s="820"/>
      <c r="AA4145" s="820"/>
      <c r="AB4145" s="820"/>
    </row>
    <row r="4146" spans="1:28" s="706" customFormat="1" ht="30" customHeight="1" outlineLevel="2" x14ac:dyDescent="0.2">
      <c r="A4146" s="822">
        <v>12</v>
      </c>
      <c r="B4146" s="819" t="s">
        <v>13127</v>
      </c>
      <c r="C4146" s="704" t="s">
        <v>3635</v>
      </c>
      <c r="D4146" s="819" t="s">
        <v>13123</v>
      </c>
      <c r="E4146" s="819" t="s">
        <v>13124</v>
      </c>
      <c r="F4146" s="819" t="s">
        <v>13128</v>
      </c>
      <c r="G4146" s="819" t="s">
        <v>4191</v>
      </c>
      <c r="H4146" s="705">
        <v>45209</v>
      </c>
      <c r="I4146" s="819" t="s">
        <v>13126</v>
      </c>
      <c r="J4146" s="704" t="s">
        <v>4173</v>
      </c>
      <c r="K4146" s="704" t="s">
        <v>3585</v>
      </c>
      <c r="L4146" s="704">
        <v>1</v>
      </c>
      <c r="M4146" s="820"/>
      <c r="N4146" s="820"/>
      <c r="O4146" s="820"/>
      <c r="P4146" s="820"/>
      <c r="Q4146" s="820"/>
      <c r="R4146" s="820"/>
      <c r="S4146" s="820"/>
      <c r="T4146" s="820"/>
      <c r="U4146" s="820"/>
      <c r="V4146" s="820"/>
      <c r="W4146" s="820"/>
      <c r="X4146" s="820"/>
      <c r="Y4146" s="820"/>
      <c r="Z4146" s="820"/>
      <c r="AA4146" s="820"/>
      <c r="AB4146" s="820"/>
    </row>
    <row r="4147" spans="1:28" s="706" customFormat="1" ht="30" customHeight="1" outlineLevel="2" x14ac:dyDescent="0.2">
      <c r="A4147" s="822">
        <v>13</v>
      </c>
      <c r="B4147" s="819" t="s">
        <v>13129</v>
      </c>
      <c r="C4147" s="704" t="s">
        <v>3635</v>
      </c>
      <c r="D4147" s="819" t="s">
        <v>13123</v>
      </c>
      <c r="E4147" s="819" t="s">
        <v>13124</v>
      </c>
      <c r="F4147" s="819" t="s">
        <v>13130</v>
      </c>
      <c r="G4147" s="819" t="s">
        <v>4175</v>
      </c>
      <c r="H4147" s="705">
        <v>45209</v>
      </c>
      <c r="I4147" s="819" t="s">
        <v>13126</v>
      </c>
      <c r="J4147" s="704" t="s">
        <v>4173</v>
      </c>
      <c r="K4147" s="704" t="s">
        <v>3585</v>
      </c>
      <c r="L4147" s="704">
        <v>1</v>
      </c>
      <c r="M4147" s="820"/>
      <c r="N4147" s="820"/>
      <c r="O4147" s="820"/>
      <c r="P4147" s="820"/>
      <c r="Q4147" s="820"/>
      <c r="R4147" s="820"/>
      <c r="S4147" s="820"/>
      <c r="T4147" s="820"/>
      <c r="U4147" s="820"/>
      <c r="V4147" s="820"/>
      <c r="W4147" s="820"/>
      <c r="X4147" s="820"/>
      <c r="Y4147" s="820"/>
      <c r="Z4147" s="820"/>
      <c r="AA4147" s="820"/>
      <c r="AB4147" s="820"/>
    </row>
    <row r="4148" spans="1:28" s="706" customFormat="1" ht="30" customHeight="1" outlineLevel="2" x14ac:dyDescent="0.2">
      <c r="A4148" s="821">
        <v>14</v>
      </c>
      <c r="B4148" s="819" t="s">
        <v>13131</v>
      </c>
      <c r="C4148" s="704" t="s">
        <v>3635</v>
      </c>
      <c r="D4148" s="819" t="s">
        <v>13123</v>
      </c>
      <c r="E4148" s="819" t="s">
        <v>13124</v>
      </c>
      <c r="F4148" s="819" t="s">
        <v>13132</v>
      </c>
      <c r="G4148" s="819" t="s">
        <v>4175</v>
      </c>
      <c r="H4148" s="705">
        <v>45210</v>
      </c>
      <c r="I4148" s="819" t="s">
        <v>13126</v>
      </c>
      <c r="J4148" s="704" t="s">
        <v>4173</v>
      </c>
      <c r="K4148" s="704" t="s">
        <v>3585</v>
      </c>
      <c r="L4148" s="704">
        <v>1</v>
      </c>
      <c r="M4148" s="820"/>
      <c r="N4148" s="820"/>
      <c r="O4148" s="820"/>
      <c r="P4148" s="820"/>
      <c r="Q4148" s="820"/>
      <c r="R4148" s="820"/>
      <c r="S4148" s="820"/>
      <c r="T4148" s="820"/>
      <c r="U4148" s="820"/>
      <c r="V4148" s="820"/>
      <c r="W4148" s="820"/>
      <c r="X4148" s="820"/>
      <c r="Y4148" s="820"/>
      <c r="Z4148" s="820"/>
      <c r="AA4148" s="820"/>
      <c r="AB4148" s="820"/>
    </row>
    <row r="4149" spans="1:28" s="706" customFormat="1" ht="30" customHeight="1" outlineLevel="2" x14ac:dyDescent="0.2">
      <c r="A4149" s="822">
        <v>15</v>
      </c>
      <c r="B4149" s="819" t="s">
        <v>13133</v>
      </c>
      <c r="C4149" s="704" t="s">
        <v>3635</v>
      </c>
      <c r="D4149" s="819" t="s">
        <v>13123</v>
      </c>
      <c r="E4149" s="819" t="s">
        <v>13124</v>
      </c>
      <c r="F4149" s="819" t="s">
        <v>13134</v>
      </c>
      <c r="G4149" s="819" t="s">
        <v>4175</v>
      </c>
      <c r="H4149" s="705">
        <v>45210</v>
      </c>
      <c r="I4149" s="819" t="s">
        <v>13126</v>
      </c>
      <c r="J4149" s="704" t="s">
        <v>4173</v>
      </c>
      <c r="K4149" s="704" t="s">
        <v>3585</v>
      </c>
      <c r="L4149" s="704">
        <v>1</v>
      </c>
      <c r="M4149" s="820"/>
      <c r="N4149" s="820"/>
      <c r="O4149" s="820"/>
      <c r="P4149" s="820"/>
      <c r="Q4149" s="820"/>
      <c r="R4149" s="820"/>
      <c r="S4149" s="820"/>
      <c r="T4149" s="820"/>
      <c r="U4149" s="820"/>
      <c r="V4149" s="820"/>
      <c r="W4149" s="820"/>
      <c r="X4149" s="820"/>
      <c r="Y4149" s="820"/>
      <c r="Z4149" s="820"/>
      <c r="AA4149" s="820"/>
      <c r="AB4149" s="820"/>
    </row>
    <row r="4150" spans="1:28" s="706" customFormat="1" ht="30" customHeight="1" outlineLevel="2" x14ac:dyDescent="0.2">
      <c r="A4150" s="822">
        <v>16</v>
      </c>
      <c r="B4150" s="819" t="s">
        <v>13135</v>
      </c>
      <c r="C4150" s="704" t="s">
        <v>3635</v>
      </c>
      <c r="D4150" s="819" t="s">
        <v>13123</v>
      </c>
      <c r="E4150" s="819" t="s">
        <v>13124</v>
      </c>
      <c r="F4150" s="819" t="s">
        <v>13136</v>
      </c>
      <c r="G4150" s="819" t="s">
        <v>13137</v>
      </c>
      <c r="H4150" s="705">
        <v>45211</v>
      </c>
      <c r="I4150" s="819" t="s">
        <v>13126</v>
      </c>
      <c r="J4150" s="704" t="s">
        <v>4173</v>
      </c>
      <c r="K4150" s="704" t="s">
        <v>3585</v>
      </c>
      <c r="L4150" s="704">
        <v>1</v>
      </c>
      <c r="M4150" s="820"/>
      <c r="N4150" s="820"/>
      <c r="O4150" s="820"/>
      <c r="P4150" s="820"/>
      <c r="Q4150" s="820"/>
      <c r="R4150" s="820"/>
      <c r="S4150" s="820"/>
      <c r="T4150" s="820"/>
      <c r="U4150" s="820"/>
      <c r="V4150" s="820"/>
      <c r="W4150" s="820"/>
      <c r="X4150" s="820"/>
      <c r="Y4150" s="820"/>
      <c r="Z4150" s="820"/>
      <c r="AA4150" s="820"/>
      <c r="AB4150" s="820"/>
    </row>
    <row r="4151" spans="1:28" s="706" customFormat="1" ht="30" customHeight="1" outlineLevel="2" x14ac:dyDescent="0.2">
      <c r="A4151" s="821">
        <v>17</v>
      </c>
      <c r="B4151" s="819" t="s">
        <v>13138</v>
      </c>
      <c r="C4151" s="704" t="s">
        <v>3635</v>
      </c>
      <c r="D4151" s="819" t="s">
        <v>13123</v>
      </c>
      <c r="E4151" s="819" t="s">
        <v>13124</v>
      </c>
      <c r="F4151" s="819" t="s">
        <v>13139</v>
      </c>
      <c r="G4151" s="819" t="s">
        <v>13140</v>
      </c>
      <c r="H4151" s="705">
        <v>45211</v>
      </c>
      <c r="I4151" s="819" t="s">
        <v>13126</v>
      </c>
      <c r="J4151" s="704" t="s">
        <v>4173</v>
      </c>
      <c r="K4151" s="704" t="s">
        <v>3585</v>
      </c>
      <c r="L4151" s="704">
        <v>1</v>
      </c>
      <c r="M4151" s="820"/>
      <c r="N4151" s="820"/>
      <c r="O4151" s="820"/>
      <c r="P4151" s="820"/>
      <c r="Q4151" s="820"/>
      <c r="R4151" s="820"/>
      <c r="S4151" s="820"/>
      <c r="T4151" s="820"/>
      <c r="U4151" s="820"/>
      <c r="V4151" s="820"/>
      <c r="W4151" s="820"/>
      <c r="X4151" s="820"/>
      <c r="Y4151" s="820"/>
      <c r="Z4151" s="820"/>
      <c r="AA4151" s="820"/>
      <c r="AB4151" s="820"/>
    </row>
    <row r="4152" spans="1:28" s="706" customFormat="1" ht="30" customHeight="1" outlineLevel="2" x14ac:dyDescent="0.2">
      <c r="A4152" s="822">
        <v>18</v>
      </c>
      <c r="B4152" s="819" t="s">
        <v>13141</v>
      </c>
      <c r="C4152" s="704" t="s">
        <v>3635</v>
      </c>
      <c r="D4152" s="819" t="s">
        <v>13123</v>
      </c>
      <c r="E4152" s="819" t="s">
        <v>13124</v>
      </c>
      <c r="F4152" s="819" t="s">
        <v>13142</v>
      </c>
      <c r="G4152" s="819" t="s">
        <v>4175</v>
      </c>
      <c r="H4152" s="705">
        <v>45211</v>
      </c>
      <c r="I4152" s="819" t="s">
        <v>13126</v>
      </c>
      <c r="J4152" s="704" t="s">
        <v>4173</v>
      </c>
      <c r="K4152" s="704" t="s">
        <v>3585</v>
      </c>
      <c r="L4152" s="704">
        <v>1</v>
      </c>
      <c r="M4152" s="820"/>
      <c r="N4152" s="820"/>
      <c r="O4152" s="820"/>
      <c r="P4152" s="820"/>
      <c r="Q4152" s="820"/>
      <c r="R4152" s="820"/>
      <c r="S4152" s="820"/>
      <c r="T4152" s="820"/>
      <c r="U4152" s="820"/>
      <c r="V4152" s="820"/>
      <c r="W4152" s="820"/>
      <c r="X4152" s="820"/>
      <c r="Y4152" s="820"/>
      <c r="Z4152" s="820"/>
      <c r="AA4152" s="820"/>
      <c r="AB4152" s="820"/>
    </row>
    <row r="4153" spans="1:28" s="706" customFormat="1" ht="30" customHeight="1" outlineLevel="2" x14ac:dyDescent="0.2">
      <c r="A4153" s="822">
        <v>19</v>
      </c>
      <c r="B4153" s="819" t="s">
        <v>13143</v>
      </c>
      <c r="C4153" s="704" t="s">
        <v>3635</v>
      </c>
      <c r="D4153" s="819" t="s">
        <v>13123</v>
      </c>
      <c r="E4153" s="819" t="s">
        <v>13124</v>
      </c>
      <c r="F4153" s="819" t="s">
        <v>13144</v>
      </c>
      <c r="G4153" s="819" t="s">
        <v>13145</v>
      </c>
      <c r="H4153" s="705">
        <v>45212</v>
      </c>
      <c r="I4153" s="819" t="s">
        <v>13126</v>
      </c>
      <c r="J4153" s="704" t="s">
        <v>4173</v>
      </c>
      <c r="K4153" s="704" t="s">
        <v>3585</v>
      </c>
      <c r="L4153" s="704">
        <v>1</v>
      </c>
      <c r="M4153" s="820"/>
      <c r="N4153" s="820"/>
      <c r="O4153" s="820"/>
      <c r="P4153" s="820"/>
      <c r="Q4153" s="820"/>
      <c r="R4153" s="820"/>
      <c r="S4153" s="820"/>
      <c r="T4153" s="820"/>
      <c r="U4153" s="820"/>
      <c r="V4153" s="820"/>
      <c r="W4153" s="820"/>
      <c r="X4153" s="820"/>
      <c r="Y4153" s="820"/>
      <c r="Z4153" s="820"/>
      <c r="AA4153" s="820"/>
      <c r="AB4153" s="820"/>
    </row>
    <row r="4154" spans="1:28" s="706" customFormat="1" ht="30" customHeight="1" outlineLevel="2" x14ac:dyDescent="0.2">
      <c r="A4154" s="821">
        <v>20</v>
      </c>
      <c r="B4154" s="819" t="s">
        <v>13146</v>
      </c>
      <c r="C4154" s="704" t="s">
        <v>3635</v>
      </c>
      <c r="D4154" s="712" t="s">
        <v>13123</v>
      </c>
      <c r="E4154" s="819" t="s">
        <v>13124</v>
      </c>
      <c r="F4154" s="819" t="s">
        <v>13144</v>
      </c>
      <c r="G4154" s="819" t="s">
        <v>4191</v>
      </c>
      <c r="H4154" s="705">
        <v>45212</v>
      </c>
      <c r="I4154" s="819" t="s">
        <v>13126</v>
      </c>
      <c r="J4154" s="704" t="s">
        <v>4173</v>
      </c>
      <c r="K4154" s="704" t="s">
        <v>3585</v>
      </c>
      <c r="L4154" s="704">
        <v>1</v>
      </c>
      <c r="M4154" s="820"/>
      <c r="N4154" s="820"/>
      <c r="O4154" s="820"/>
      <c r="P4154" s="820"/>
      <c r="Q4154" s="820"/>
      <c r="R4154" s="820"/>
      <c r="S4154" s="820"/>
      <c r="T4154" s="820"/>
      <c r="U4154" s="820"/>
      <c r="V4154" s="820"/>
      <c r="W4154" s="820"/>
      <c r="X4154" s="820"/>
      <c r="Y4154" s="820"/>
      <c r="Z4154" s="820"/>
      <c r="AA4154" s="820"/>
      <c r="AB4154" s="820"/>
    </row>
    <row r="4155" spans="1:28" s="706" customFormat="1" ht="30" customHeight="1" outlineLevel="2" x14ac:dyDescent="0.2">
      <c r="A4155" s="822">
        <v>21</v>
      </c>
      <c r="B4155" s="819" t="s">
        <v>13147</v>
      </c>
      <c r="C4155" s="704" t="s">
        <v>3635</v>
      </c>
      <c r="D4155" s="819" t="s">
        <v>13123</v>
      </c>
      <c r="E4155" s="819" t="s">
        <v>13124</v>
      </c>
      <c r="F4155" s="819" t="s">
        <v>13148</v>
      </c>
      <c r="G4155" s="819" t="s">
        <v>4191</v>
      </c>
      <c r="H4155" s="705">
        <v>45213</v>
      </c>
      <c r="I4155" s="819" t="s">
        <v>13126</v>
      </c>
      <c r="J4155" s="704" t="s">
        <v>4173</v>
      </c>
      <c r="K4155" s="704" t="s">
        <v>3585</v>
      </c>
      <c r="L4155" s="704">
        <v>1</v>
      </c>
      <c r="M4155" s="820"/>
      <c r="N4155" s="820"/>
      <c r="O4155" s="820"/>
      <c r="P4155" s="820"/>
      <c r="Q4155" s="820"/>
      <c r="R4155" s="820"/>
      <c r="S4155" s="820"/>
      <c r="T4155" s="820"/>
      <c r="U4155" s="820"/>
      <c r="V4155" s="820"/>
      <c r="W4155" s="820"/>
      <c r="X4155" s="820"/>
      <c r="Y4155" s="820"/>
      <c r="Z4155" s="820"/>
      <c r="AA4155" s="820"/>
      <c r="AB4155" s="820"/>
    </row>
    <row r="4156" spans="1:28" s="706" customFormat="1" ht="30" customHeight="1" outlineLevel="2" x14ac:dyDescent="0.2">
      <c r="A4156" s="822">
        <v>22</v>
      </c>
      <c r="B4156" s="819" t="s">
        <v>13149</v>
      </c>
      <c r="C4156" s="704" t="s">
        <v>3635</v>
      </c>
      <c r="D4156" s="712" t="s">
        <v>13150</v>
      </c>
      <c r="E4156" s="819" t="s">
        <v>13124</v>
      </c>
      <c r="F4156" s="819" t="s">
        <v>13151</v>
      </c>
      <c r="G4156" s="819" t="s">
        <v>13152</v>
      </c>
      <c r="H4156" s="705">
        <v>45213</v>
      </c>
      <c r="I4156" s="819" t="s">
        <v>13126</v>
      </c>
      <c r="J4156" s="704" t="s">
        <v>4173</v>
      </c>
      <c r="K4156" s="704" t="s">
        <v>3585</v>
      </c>
      <c r="L4156" s="704">
        <v>1</v>
      </c>
      <c r="M4156" s="820"/>
      <c r="N4156" s="820"/>
      <c r="O4156" s="820"/>
      <c r="P4156" s="820"/>
      <c r="Q4156" s="820"/>
      <c r="R4156" s="820"/>
      <c r="S4156" s="820"/>
      <c r="T4156" s="820"/>
      <c r="U4156" s="820"/>
      <c r="V4156" s="820"/>
      <c r="W4156" s="820"/>
      <c r="X4156" s="820"/>
      <c r="Y4156" s="820"/>
      <c r="Z4156" s="820"/>
      <c r="AA4156" s="820"/>
      <c r="AB4156" s="820"/>
    </row>
    <row r="4157" spans="1:28" s="706" customFormat="1" ht="30" customHeight="1" outlineLevel="2" x14ac:dyDescent="0.2">
      <c r="A4157" s="821">
        <v>23</v>
      </c>
      <c r="B4157" s="823" t="s">
        <v>13153</v>
      </c>
      <c r="C4157" s="561" t="s">
        <v>3635</v>
      </c>
      <c r="D4157" s="706" t="s">
        <v>13154</v>
      </c>
      <c r="E4157" s="823" t="s">
        <v>1980</v>
      </c>
      <c r="F4157" s="823" t="s">
        <v>13155</v>
      </c>
      <c r="G4157" s="823" t="s">
        <v>4204</v>
      </c>
      <c r="H4157" s="713">
        <v>45216</v>
      </c>
      <c r="I4157" s="823" t="s">
        <v>13126</v>
      </c>
      <c r="J4157" s="561" t="s">
        <v>4173</v>
      </c>
      <c r="K4157" s="561" t="s">
        <v>3585</v>
      </c>
      <c r="L4157" s="561">
        <v>1</v>
      </c>
      <c r="M4157" s="820"/>
      <c r="N4157" s="820"/>
      <c r="O4157" s="820"/>
      <c r="P4157" s="820"/>
      <c r="Q4157" s="820"/>
      <c r="R4157" s="820"/>
      <c r="S4157" s="820"/>
      <c r="T4157" s="820"/>
      <c r="U4157" s="820"/>
      <c r="V4157" s="820"/>
      <c r="W4157" s="820"/>
      <c r="X4157" s="820"/>
      <c r="Y4157" s="820"/>
      <c r="Z4157" s="820"/>
      <c r="AA4157" s="820"/>
      <c r="AB4157" s="820"/>
    </row>
    <row r="4158" spans="1:28" s="706" customFormat="1" ht="30" customHeight="1" outlineLevel="2" x14ac:dyDescent="0.2">
      <c r="A4158" s="822">
        <v>24</v>
      </c>
      <c r="B4158" s="819" t="s">
        <v>13156</v>
      </c>
      <c r="C4158" s="704" t="s">
        <v>3635</v>
      </c>
      <c r="D4158" s="819" t="s">
        <v>13150</v>
      </c>
      <c r="E4158" s="819" t="s">
        <v>13124</v>
      </c>
      <c r="F4158" s="819" t="s">
        <v>13157</v>
      </c>
      <c r="G4158" s="819" t="s">
        <v>4191</v>
      </c>
      <c r="H4158" s="705">
        <v>45216</v>
      </c>
      <c r="I4158" s="819" t="s">
        <v>13126</v>
      </c>
      <c r="J4158" s="704" t="s">
        <v>4173</v>
      </c>
      <c r="K4158" s="704" t="s">
        <v>3585</v>
      </c>
      <c r="L4158" s="704">
        <v>1</v>
      </c>
      <c r="M4158" s="820"/>
      <c r="N4158" s="820"/>
      <c r="O4158" s="820"/>
      <c r="P4158" s="820"/>
      <c r="Q4158" s="820"/>
      <c r="R4158" s="820"/>
      <c r="S4158" s="820"/>
      <c r="T4158" s="820"/>
      <c r="U4158" s="820"/>
      <c r="V4158" s="820"/>
      <c r="W4158" s="820"/>
      <c r="X4158" s="820"/>
      <c r="Y4158" s="820"/>
      <c r="Z4158" s="820"/>
      <c r="AA4158" s="820"/>
      <c r="AB4158" s="820"/>
    </row>
    <row r="4159" spans="1:28" s="706" customFormat="1" ht="30" customHeight="1" outlineLevel="2" x14ac:dyDescent="0.2">
      <c r="A4159" s="822">
        <v>25</v>
      </c>
      <c r="B4159" s="819" t="s">
        <v>13158</v>
      </c>
      <c r="C4159" s="704" t="s">
        <v>3635</v>
      </c>
      <c r="D4159" s="712" t="s">
        <v>13150</v>
      </c>
      <c r="E4159" s="819" t="s">
        <v>13124</v>
      </c>
      <c r="F4159" s="819" t="s">
        <v>13159</v>
      </c>
      <c r="G4159" s="819" t="s">
        <v>4175</v>
      </c>
      <c r="H4159" s="705">
        <v>45217</v>
      </c>
      <c r="I4159" s="819" t="s">
        <v>13126</v>
      </c>
      <c r="J4159" s="704" t="s">
        <v>4173</v>
      </c>
      <c r="K4159" s="704" t="s">
        <v>3585</v>
      </c>
      <c r="L4159" s="704">
        <v>1</v>
      </c>
      <c r="M4159" s="820"/>
      <c r="N4159" s="820"/>
      <c r="O4159" s="820"/>
      <c r="P4159" s="820"/>
      <c r="Q4159" s="820"/>
      <c r="R4159" s="820"/>
      <c r="S4159" s="820"/>
      <c r="T4159" s="820"/>
      <c r="U4159" s="820"/>
      <c r="V4159" s="820"/>
      <c r="W4159" s="820"/>
      <c r="X4159" s="820"/>
      <c r="Y4159" s="820"/>
      <c r="Z4159" s="820"/>
      <c r="AA4159" s="820"/>
      <c r="AB4159" s="820"/>
    </row>
    <row r="4160" spans="1:28" s="706" customFormat="1" ht="30" customHeight="1" outlineLevel="2" x14ac:dyDescent="0.2">
      <c r="A4160" s="821">
        <v>26</v>
      </c>
      <c r="B4160" s="824" t="s">
        <v>13160</v>
      </c>
      <c r="C4160" s="825" t="s">
        <v>3635</v>
      </c>
      <c r="D4160" s="824" t="s">
        <v>13150</v>
      </c>
      <c r="E4160" s="824" t="s">
        <v>13124</v>
      </c>
      <c r="F4160" s="819" t="s">
        <v>13161</v>
      </c>
      <c r="G4160" s="712" t="s">
        <v>4191</v>
      </c>
      <c r="H4160" s="705">
        <v>45217</v>
      </c>
      <c r="I4160" s="826" t="s">
        <v>13126</v>
      </c>
      <c r="J4160" s="825" t="s">
        <v>4173</v>
      </c>
      <c r="K4160" s="825" t="s">
        <v>3585</v>
      </c>
      <c r="L4160" s="825">
        <v>1</v>
      </c>
      <c r="M4160" s="820"/>
      <c r="N4160" s="820"/>
      <c r="O4160" s="820"/>
      <c r="P4160" s="820"/>
      <c r="Q4160" s="820"/>
      <c r="R4160" s="820"/>
      <c r="S4160" s="820"/>
      <c r="T4160" s="820"/>
      <c r="U4160" s="820"/>
      <c r="V4160" s="820"/>
      <c r="W4160" s="820"/>
      <c r="X4160" s="820"/>
      <c r="Y4160" s="820"/>
      <c r="Z4160" s="820"/>
      <c r="AA4160" s="820"/>
      <c r="AB4160" s="820"/>
    </row>
    <row r="4161" spans="1:28" s="706" customFormat="1" ht="30" customHeight="1" outlineLevel="2" x14ac:dyDescent="0.2">
      <c r="A4161" s="822">
        <v>27</v>
      </c>
      <c r="B4161" s="824" t="s">
        <v>13162</v>
      </c>
      <c r="C4161" s="825" t="s">
        <v>3635</v>
      </c>
      <c r="D4161" s="824" t="s">
        <v>13123</v>
      </c>
      <c r="E4161" s="824" t="s">
        <v>13124</v>
      </c>
      <c r="F4161" s="819" t="s">
        <v>13163</v>
      </c>
      <c r="G4161" s="712" t="s">
        <v>4191</v>
      </c>
      <c r="H4161" s="705">
        <v>45217</v>
      </c>
      <c r="I4161" s="826" t="s">
        <v>13126</v>
      </c>
      <c r="J4161" s="825" t="s">
        <v>4173</v>
      </c>
      <c r="K4161" s="825" t="s">
        <v>3585</v>
      </c>
      <c r="L4161" s="825">
        <v>1</v>
      </c>
      <c r="M4161" s="820"/>
      <c r="N4161" s="820"/>
      <c r="O4161" s="820"/>
      <c r="P4161" s="820"/>
      <c r="Q4161" s="820"/>
      <c r="R4161" s="820"/>
      <c r="S4161" s="820"/>
      <c r="T4161" s="820"/>
      <c r="U4161" s="820"/>
      <c r="V4161" s="820"/>
      <c r="W4161" s="820"/>
      <c r="X4161" s="820"/>
      <c r="Y4161" s="820"/>
      <c r="Z4161" s="820"/>
      <c r="AA4161" s="820"/>
      <c r="AB4161" s="820"/>
    </row>
    <row r="4162" spans="1:28" s="706" customFormat="1" ht="30" customHeight="1" outlineLevel="2" x14ac:dyDescent="0.2">
      <c r="A4162" s="822">
        <v>28</v>
      </c>
      <c r="B4162" s="819" t="s">
        <v>13164</v>
      </c>
      <c r="C4162" s="704" t="s">
        <v>3635</v>
      </c>
      <c r="D4162" s="712" t="s">
        <v>13150</v>
      </c>
      <c r="E4162" s="819" t="s">
        <v>13124</v>
      </c>
      <c r="F4162" s="819" t="s">
        <v>13165</v>
      </c>
      <c r="G4162" s="819" t="s">
        <v>4191</v>
      </c>
      <c r="H4162" s="705">
        <v>45218</v>
      </c>
      <c r="I4162" s="819" t="s">
        <v>13126</v>
      </c>
      <c r="J4162" s="704" t="s">
        <v>4173</v>
      </c>
      <c r="K4162" s="704" t="s">
        <v>3585</v>
      </c>
      <c r="L4162" s="704">
        <v>1</v>
      </c>
      <c r="M4162" s="820"/>
      <c r="N4162" s="820"/>
      <c r="O4162" s="820"/>
      <c r="P4162" s="820"/>
      <c r="Q4162" s="820"/>
      <c r="R4162" s="820"/>
      <c r="S4162" s="820"/>
      <c r="T4162" s="820"/>
      <c r="U4162" s="820"/>
      <c r="V4162" s="820"/>
      <c r="W4162" s="820"/>
      <c r="X4162" s="820"/>
      <c r="Y4162" s="820"/>
      <c r="Z4162" s="820"/>
      <c r="AA4162" s="820"/>
      <c r="AB4162" s="820"/>
    </row>
    <row r="4163" spans="1:28" s="706" customFormat="1" ht="30" customHeight="1" outlineLevel="2" x14ac:dyDescent="0.2">
      <c r="A4163" s="821">
        <v>29</v>
      </c>
      <c r="B4163" s="819" t="s">
        <v>13166</v>
      </c>
      <c r="C4163" s="704" t="s">
        <v>3635</v>
      </c>
      <c r="D4163" s="712" t="s">
        <v>13150</v>
      </c>
      <c r="E4163" s="819" t="s">
        <v>13124</v>
      </c>
      <c r="F4163" s="819" t="s">
        <v>13167</v>
      </c>
      <c r="G4163" s="819" t="s">
        <v>4191</v>
      </c>
      <c r="H4163" s="705">
        <v>45218</v>
      </c>
      <c r="I4163" s="819" t="s">
        <v>13126</v>
      </c>
      <c r="J4163" s="704" t="s">
        <v>4173</v>
      </c>
      <c r="K4163" s="704" t="s">
        <v>3585</v>
      </c>
      <c r="L4163" s="704">
        <v>1</v>
      </c>
      <c r="M4163" s="820"/>
      <c r="N4163" s="820"/>
      <c r="O4163" s="820"/>
      <c r="P4163" s="820"/>
      <c r="Q4163" s="820"/>
      <c r="R4163" s="820"/>
      <c r="S4163" s="820"/>
      <c r="T4163" s="820"/>
      <c r="U4163" s="820"/>
      <c r="V4163" s="820"/>
      <c r="W4163" s="820"/>
      <c r="X4163" s="820"/>
      <c r="Y4163" s="820"/>
      <c r="Z4163" s="820"/>
      <c r="AA4163" s="820"/>
      <c r="AB4163" s="820"/>
    </row>
    <row r="4164" spans="1:28" s="706" customFormat="1" ht="30" customHeight="1" outlineLevel="2" x14ac:dyDescent="0.2">
      <c r="A4164" s="822">
        <v>30</v>
      </c>
      <c r="B4164" s="819" t="s">
        <v>13168</v>
      </c>
      <c r="C4164" s="704" t="s">
        <v>3635</v>
      </c>
      <c r="D4164" s="712" t="s">
        <v>13150</v>
      </c>
      <c r="E4164" s="819" t="s">
        <v>13124</v>
      </c>
      <c r="F4164" s="819" t="s">
        <v>13169</v>
      </c>
      <c r="G4164" s="819" t="s">
        <v>4175</v>
      </c>
      <c r="H4164" s="705">
        <v>45219</v>
      </c>
      <c r="I4164" s="819" t="s">
        <v>13126</v>
      </c>
      <c r="J4164" s="704" t="s">
        <v>4173</v>
      </c>
      <c r="K4164" s="704" t="s">
        <v>3585</v>
      </c>
      <c r="L4164" s="704">
        <v>1</v>
      </c>
      <c r="M4164" s="820"/>
      <c r="N4164" s="820"/>
      <c r="O4164" s="820"/>
      <c r="P4164" s="820"/>
      <c r="Q4164" s="820"/>
      <c r="R4164" s="820"/>
      <c r="S4164" s="820"/>
      <c r="T4164" s="820"/>
      <c r="U4164" s="820"/>
      <c r="V4164" s="820"/>
      <c r="W4164" s="820"/>
      <c r="X4164" s="820"/>
      <c r="Y4164" s="820"/>
      <c r="Z4164" s="820"/>
      <c r="AA4164" s="820"/>
      <c r="AB4164" s="820"/>
    </row>
    <row r="4165" spans="1:28" s="706" customFormat="1" ht="30" customHeight="1" outlineLevel="2" x14ac:dyDescent="0.2">
      <c r="A4165" s="822">
        <v>31</v>
      </c>
      <c r="B4165" s="819" t="s">
        <v>13170</v>
      </c>
      <c r="C4165" s="704" t="s">
        <v>3635</v>
      </c>
      <c r="D4165" s="712" t="s">
        <v>13150</v>
      </c>
      <c r="E4165" s="819" t="s">
        <v>13124</v>
      </c>
      <c r="F4165" s="819" t="s">
        <v>13171</v>
      </c>
      <c r="G4165" s="819" t="s">
        <v>4175</v>
      </c>
      <c r="H4165" s="705">
        <v>45219</v>
      </c>
      <c r="I4165" s="819" t="s">
        <v>13126</v>
      </c>
      <c r="J4165" s="704" t="s">
        <v>4173</v>
      </c>
      <c r="K4165" s="704" t="s">
        <v>3585</v>
      </c>
      <c r="L4165" s="704">
        <v>1</v>
      </c>
      <c r="M4165" s="820"/>
      <c r="N4165" s="820"/>
      <c r="O4165" s="820"/>
      <c r="P4165" s="820"/>
      <c r="Q4165" s="820"/>
      <c r="R4165" s="820"/>
      <c r="S4165" s="820"/>
      <c r="T4165" s="820"/>
      <c r="U4165" s="820"/>
      <c r="V4165" s="820"/>
      <c r="W4165" s="820"/>
      <c r="X4165" s="820"/>
      <c r="Y4165" s="820"/>
      <c r="Z4165" s="820"/>
      <c r="AA4165" s="820"/>
      <c r="AB4165" s="820"/>
    </row>
    <row r="4166" spans="1:28" s="706" customFormat="1" ht="30" customHeight="1" outlineLevel="2" x14ac:dyDescent="0.2">
      <c r="A4166" s="821">
        <v>32</v>
      </c>
      <c r="B4166" s="819" t="s">
        <v>13172</v>
      </c>
      <c r="C4166" s="704" t="s">
        <v>3635</v>
      </c>
      <c r="D4166" s="712" t="s">
        <v>13150</v>
      </c>
      <c r="E4166" s="819" t="s">
        <v>13124</v>
      </c>
      <c r="F4166" s="819" t="s">
        <v>13173</v>
      </c>
      <c r="G4166" s="819" t="s">
        <v>4191</v>
      </c>
      <c r="H4166" s="705">
        <v>45220</v>
      </c>
      <c r="I4166" s="819" t="s">
        <v>13126</v>
      </c>
      <c r="J4166" s="704" t="s">
        <v>4173</v>
      </c>
      <c r="K4166" s="704" t="s">
        <v>3585</v>
      </c>
      <c r="L4166" s="704">
        <v>1</v>
      </c>
      <c r="M4166" s="820"/>
      <c r="N4166" s="820"/>
      <c r="O4166" s="820"/>
      <c r="P4166" s="820"/>
      <c r="Q4166" s="820"/>
      <c r="R4166" s="820"/>
      <c r="S4166" s="820"/>
      <c r="T4166" s="820"/>
      <c r="U4166" s="820"/>
      <c r="V4166" s="820"/>
      <c r="W4166" s="820"/>
      <c r="X4166" s="820"/>
      <c r="Y4166" s="820"/>
      <c r="Z4166" s="820"/>
      <c r="AA4166" s="820"/>
      <c r="AB4166" s="820"/>
    </row>
    <row r="4167" spans="1:28" s="706" customFormat="1" ht="30" customHeight="1" outlineLevel="2" x14ac:dyDescent="0.2">
      <c r="A4167" s="822">
        <v>33</v>
      </c>
      <c r="B4167" s="819" t="s">
        <v>13174</v>
      </c>
      <c r="C4167" s="704" t="s">
        <v>3635</v>
      </c>
      <c r="D4167" s="712" t="s">
        <v>13150</v>
      </c>
      <c r="E4167" s="819" t="s">
        <v>13124</v>
      </c>
      <c r="F4167" s="819" t="s">
        <v>13175</v>
      </c>
      <c r="G4167" s="819" t="s">
        <v>13176</v>
      </c>
      <c r="H4167" s="705">
        <v>45220</v>
      </c>
      <c r="I4167" s="819" t="s">
        <v>13126</v>
      </c>
      <c r="J4167" s="704" t="s">
        <v>4173</v>
      </c>
      <c r="K4167" s="704" t="s">
        <v>3585</v>
      </c>
      <c r="L4167" s="704">
        <v>1</v>
      </c>
      <c r="M4167" s="820"/>
      <c r="N4167" s="820"/>
      <c r="O4167" s="820"/>
      <c r="P4167" s="820"/>
      <c r="Q4167" s="820"/>
      <c r="R4167" s="820"/>
      <c r="S4167" s="820"/>
      <c r="T4167" s="820"/>
      <c r="U4167" s="820"/>
      <c r="V4167" s="820"/>
      <c r="W4167" s="820"/>
      <c r="X4167" s="820"/>
      <c r="Y4167" s="820"/>
      <c r="Z4167" s="820"/>
      <c r="AA4167" s="820"/>
      <c r="AB4167" s="820"/>
    </row>
    <row r="4168" spans="1:28" s="706" customFormat="1" ht="30" customHeight="1" outlineLevel="2" x14ac:dyDescent="0.2">
      <c r="A4168" s="822">
        <v>34</v>
      </c>
      <c r="B4168" s="819" t="s">
        <v>13177</v>
      </c>
      <c r="C4168" s="704" t="s">
        <v>3635</v>
      </c>
      <c r="D4168" s="712" t="s">
        <v>13150</v>
      </c>
      <c r="E4168" s="819" t="s">
        <v>13124</v>
      </c>
      <c r="F4168" s="819" t="s">
        <v>13178</v>
      </c>
      <c r="G4168" s="819" t="s">
        <v>13176</v>
      </c>
      <c r="H4168" s="705">
        <v>45223</v>
      </c>
      <c r="I4168" s="819" t="s">
        <v>13126</v>
      </c>
      <c r="J4168" s="704" t="s">
        <v>4173</v>
      </c>
      <c r="K4168" s="704" t="s">
        <v>3585</v>
      </c>
      <c r="L4168" s="704">
        <v>1</v>
      </c>
      <c r="M4168" s="820"/>
      <c r="N4168" s="820"/>
      <c r="O4168" s="820"/>
      <c r="P4168" s="820"/>
      <c r="Q4168" s="820"/>
      <c r="R4168" s="820"/>
      <c r="S4168" s="820"/>
      <c r="T4168" s="820"/>
      <c r="U4168" s="820"/>
      <c r="V4168" s="820"/>
      <c r="W4168" s="820"/>
      <c r="X4168" s="820"/>
      <c r="Y4168" s="820"/>
      <c r="Z4168" s="820"/>
      <c r="AA4168" s="820"/>
      <c r="AB4168" s="820"/>
    </row>
    <row r="4169" spans="1:28" s="706" customFormat="1" ht="30" customHeight="1" outlineLevel="2" x14ac:dyDescent="0.2">
      <c r="A4169" s="821">
        <v>35</v>
      </c>
      <c r="B4169" s="819" t="s">
        <v>13179</v>
      </c>
      <c r="C4169" s="704" t="s">
        <v>3635</v>
      </c>
      <c r="D4169" s="712" t="s">
        <v>13150</v>
      </c>
      <c r="E4169" s="819" t="s">
        <v>13124</v>
      </c>
      <c r="F4169" s="819" t="s">
        <v>13180</v>
      </c>
      <c r="G4169" s="819" t="s">
        <v>4191</v>
      </c>
      <c r="H4169" s="705">
        <v>45223</v>
      </c>
      <c r="I4169" s="819" t="s">
        <v>13126</v>
      </c>
      <c r="J4169" s="704" t="s">
        <v>4173</v>
      </c>
      <c r="K4169" s="704" t="s">
        <v>3585</v>
      </c>
      <c r="L4169" s="704">
        <v>1</v>
      </c>
      <c r="M4169" s="820"/>
      <c r="N4169" s="820"/>
      <c r="O4169" s="820"/>
      <c r="P4169" s="820"/>
      <c r="Q4169" s="820"/>
      <c r="R4169" s="820"/>
      <c r="S4169" s="820"/>
      <c r="T4169" s="820"/>
      <c r="U4169" s="820"/>
      <c r="V4169" s="820"/>
      <c r="W4169" s="820"/>
      <c r="X4169" s="820"/>
      <c r="Y4169" s="820"/>
      <c r="Z4169" s="820"/>
      <c r="AA4169" s="820"/>
      <c r="AB4169" s="820"/>
    </row>
    <row r="4170" spans="1:28" s="706" customFormat="1" ht="30" customHeight="1" outlineLevel="2" x14ac:dyDescent="0.2">
      <c r="A4170" s="822">
        <v>36</v>
      </c>
      <c r="B4170" s="823" t="s">
        <v>13181</v>
      </c>
      <c r="C4170" s="561" t="s">
        <v>3635</v>
      </c>
      <c r="D4170" s="706" t="s">
        <v>13182</v>
      </c>
      <c r="E4170" s="823" t="s">
        <v>13183</v>
      </c>
      <c r="F4170" s="823" t="s">
        <v>13184</v>
      </c>
      <c r="G4170" s="823" t="s">
        <v>4177</v>
      </c>
      <c r="H4170" s="713">
        <v>45224</v>
      </c>
      <c r="I4170" s="823" t="s">
        <v>13126</v>
      </c>
      <c r="J4170" s="561" t="s">
        <v>4173</v>
      </c>
      <c r="K4170" s="561" t="s">
        <v>3585</v>
      </c>
      <c r="L4170" s="561">
        <v>1</v>
      </c>
      <c r="M4170" s="820"/>
      <c r="N4170" s="820"/>
      <c r="O4170" s="820"/>
      <c r="P4170" s="820"/>
      <c r="Q4170" s="820"/>
      <c r="R4170" s="820"/>
      <c r="S4170" s="820"/>
      <c r="T4170" s="820"/>
      <c r="U4170" s="820"/>
      <c r="V4170" s="820"/>
      <c r="W4170" s="820"/>
      <c r="X4170" s="820"/>
      <c r="Y4170" s="820"/>
      <c r="Z4170" s="820"/>
      <c r="AA4170" s="820"/>
      <c r="AB4170" s="820"/>
    </row>
    <row r="4171" spans="1:28" s="706" customFormat="1" ht="30" customHeight="1" outlineLevel="2" x14ac:dyDescent="0.2">
      <c r="A4171" s="822">
        <v>37</v>
      </c>
      <c r="B4171" s="823" t="s">
        <v>13185</v>
      </c>
      <c r="C4171" s="561" t="s">
        <v>3635</v>
      </c>
      <c r="D4171" s="706" t="s">
        <v>13186</v>
      </c>
      <c r="E4171" s="823" t="s">
        <v>2238</v>
      </c>
      <c r="F4171" s="823" t="s">
        <v>13187</v>
      </c>
      <c r="G4171" s="823" t="s">
        <v>8333</v>
      </c>
      <c r="H4171" s="713">
        <v>45224</v>
      </c>
      <c r="I4171" s="823" t="s">
        <v>13126</v>
      </c>
      <c r="J4171" s="561" t="s">
        <v>4173</v>
      </c>
      <c r="K4171" s="561" t="s">
        <v>3585</v>
      </c>
      <c r="L4171" s="561">
        <v>1</v>
      </c>
      <c r="M4171" s="820"/>
      <c r="N4171" s="820"/>
      <c r="O4171" s="820"/>
      <c r="P4171" s="820"/>
      <c r="Q4171" s="820"/>
      <c r="R4171" s="820"/>
      <c r="S4171" s="820"/>
      <c r="T4171" s="820"/>
      <c r="U4171" s="820"/>
      <c r="V4171" s="820"/>
      <c r="W4171" s="820"/>
      <c r="X4171" s="820"/>
      <c r="Y4171" s="820"/>
      <c r="Z4171" s="820"/>
      <c r="AA4171" s="820"/>
      <c r="AB4171" s="820"/>
    </row>
    <row r="4172" spans="1:28" s="706" customFormat="1" ht="30" customHeight="1" outlineLevel="2" x14ac:dyDescent="0.2">
      <c r="A4172" s="821">
        <v>38</v>
      </c>
      <c r="B4172" s="819" t="s">
        <v>13188</v>
      </c>
      <c r="C4172" s="704" t="s">
        <v>3635</v>
      </c>
      <c r="D4172" s="712" t="s">
        <v>13150</v>
      </c>
      <c r="E4172" s="819" t="s">
        <v>13124</v>
      </c>
      <c r="F4172" s="819" t="s">
        <v>13189</v>
      </c>
      <c r="G4172" s="819" t="s">
        <v>4191</v>
      </c>
      <c r="H4172" s="705">
        <v>45224</v>
      </c>
      <c r="I4172" s="819" t="s">
        <v>13126</v>
      </c>
      <c r="J4172" s="704" t="s">
        <v>4173</v>
      </c>
      <c r="K4172" s="704" t="s">
        <v>3585</v>
      </c>
      <c r="L4172" s="704">
        <v>1</v>
      </c>
      <c r="M4172" s="820"/>
      <c r="N4172" s="820"/>
      <c r="O4172" s="820"/>
      <c r="P4172" s="820"/>
      <c r="Q4172" s="820"/>
      <c r="R4172" s="820"/>
      <c r="S4172" s="820"/>
      <c r="T4172" s="820"/>
      <c r="U4172" s="820"/>
      <c r="V4172" s="820"/>
      <c r="W4172" s="820"/>
      <c r="X4172" s="820"/>
      <c r="Y4172" s="820"/>
      <c r="Z4172" s="820"/>
      <c r="AA4172" s="820"/>
      <c r="AB4172" s="820"/>
    </row>
    <row r="4173" spans="1:28" s="706" customFormat="1" ht="30" customHeight="1" outlineLevel="2" x14ac:dyDescent="0.2">
      <c r="A4173" s="822">
        <v>39</v>
      </c>
      <c r="B4173" s="819" t="s">
        <v>13190</v>
      </c>
      <c r="C4173" s="704" t="s">
        <v>3635</v>
      </c>
      <c r="D4173" s="712" t="s">
        <v>13150</v>
      </c>
      <c r="E4173" s="819" t="s">
        <v>13124</v>
      </c>
      <c r="F4173" s="819" t="s">
        <v>13191</v>
      </c>
      <c r="G4173" s="819" t="s">
        <v>4175</v>
      </c>
      <c r="H4173" s="705">
        <v>45225</v>
      </c>
      <c r="I4173" s="819" t="s">
        <v>13126</v>
      </c>
      <c r="J4173" s="704" t="s">
        <v>4173</v>
      </c>
      <c r="K4173" s="704" t="s">
        <v>3585</v>
      </c>
      <c r="L4173" s="704">
        <v>1</v>
      </c>
      <c r="M4173" s="820"/>
      <c r="N4173" s="820"/>
      <c r="O4173" s="820"/>
      <c r="P4173" s="820"/>
      <c r="Q4173" s="820"/>
      <c r="R4173" s="820"/>
      <c r="S4173" s="820"/>
      <c r="T4173" s="820"/>
      <c r="U4173" s="820"/>
      <c r="V4173" s="820"/>
      <c r="W4173" s="820"/>
      <c r="X4173" s="820"/>
      <c r="Y4173" s="820"/>
      <c r="Z4173" s="820"/>
      <c r="AA4173" s="820"/>
      <c r="AB4173" s="820"/>
    </row>
    <row r="4174" spans="1:28" s="706" customFormat="1" ht="30" customHeight="1" outlineLevel="2" x14ac:dyDescent="0.2">
      <c r="A4174" s="822">
        <v>40</v>
      </c>
      <c r="B4174" s="819" t="s">
        <v>13192</v>
      </c>
      <c r="C4174" s="704" t="s">
        <v>3635</v>
      </c>
      <c r="D4174" s="712" t="s">
        <v>13150</v>
      </c>
      <c r="E4174" s="819" t="s">
        <v>13124</v>
      </c>
      <c r="F4174" s="819" t="s">
        <v>13193</v>
      </c>
      <c r="G4174" s="819" t="s">
        <v>4175</v>
      </c>
      <c r="H4174" s="705">
        <v>45225</v>
      </c>
      <c r="I4174" s="819" t="s">
        <v>13126</v>
      </c>
      <c r="J4174" s="704" t="s">
        <v>4173</v>
      </c>
      <c r="K4174" s="704" t="s">
        <v>3585</v>
      </c>
      <c r="L4174" s="704">
        <v>1</v>
      </c>
      <c r="M4174" s="820"/>
      <c r="N4174" s="820"/>
      <c r="O4174" s="820"/>
      <c r="P4174" s="820"/>
      <c r="Q4174" s="820"/>
      <c r="R4174" s="820"/>
      <c r="S4174" s="820"/>
      <c r="T4174" s="820"/>
      <c r="U4174" s="820"/>
      <c r="V4174" s="820"/>
      <c r="W4174" s="820"/>
      <c r="X4174" s="820"/>
      <c r="Y4174" s="820"/>
      <c r="Z4174" s="820"/>
      <c r="AA4174" s="820"/>
      <c r="AB4174" s="820"/>
    </row>
    <row r="4175" spans="1:28" s="706" customFormat="1" ht="30" customHeight="1" outlineLevel="2" x14ac:dyDescent="0.2">
      <c r="A4175" s="821">
        <v>41</v>
      </c>
      <c r="B4175" s="823" t="s">
        <v>13194</v>
      </c>
      <c r="C4175" s="561" t="s">
        <v>3635</v>
      </c>
      <c r="D4175" s="706" t="s">
        <v>13195</v>
      </c>
      <c r="E4175" s="823" t="s">
        <v>3637</v>
      </c>
      <c r="F4175" s="823" t="s">
        <v>13196</v>
      </c>
      <c r="G4175" s="823" t="s">
        <v>4175</v>
      </c>
      <c r="H4175" s="713">
        <v>45225</v>
      </c>
      <c r="I4175" s="823" t="s">
        <v>13126</v>
      </c>
      <c r="J4175" s="561" t="s">
        <v>4173</v>
      </c>
      <c r="K4175" s="561" t="s">
        <v>3585</v>
      </c>
      <c r="L4175" s="561">
        <v>1</v>
      </c>
      <c r="M4175" s="820"/>
      <c r="N4175" s="820"/>
      <c r="O4175" s="820"/>
      <c r="P4175" s="820"/>
      <c r="Q4175" s="820"/>
      <c r="R4175" s="820"/>
      <c r="S4175" s="820"/>
      <c r="T4175" s="820"/>
      <c r="U4175" s="820"/>
      <c r="V4175" s="820"/>
      <c r="W4175" s="820"/>
      <c r="X4175" s="820"/>
      <c r="Y4175" s="820"/>
      <c r="Z4175" s="820"/>
      <c r="AA4175" s="820"/>
      <c r="AB4175" s="820"/>
    </row>
    <row r="4176" spans="1:28" s="706" customFormat="1" ht="30" customHeight="1" outlineLevel="2" x14ac:dyDescent="0.2">
      <c r="A4176" s="822">
        <v>42</v>
      </c>
      <c r="B4176" s="823" t="s">
        <v>13197</v>
      </c>
      <c r="C4176" s="561" t="s">
        <v>3635</v>
      </c>
      <c r="D4176" s="706" t="s">
        <v>13195</v>
      </c>
      <c r="E4176" s="823" t="s">
        <v>3637</v>
      </c>
      <c r="F4176" s="823" t="s">
        <v>13198</v>
      </c>
      <c r="G4176" s="823" t="s">
        <v>4177</v>
      </c>
      <c r="H4176" s="713">
        <v>45226</v>
      </c>
      <c r="I4176" s="823" t="s">
        <v>13126</v>
      </c>
      <c r="J4176" s="561" t="s">
        <v>4173</v>
      </c>
      <c r="K4176" s="561" t="s">
        <v>3585</v>
      </c>
      <c r="L4176" s="561">
        <v>1</v>
      </c>
      <c r="M4176" s="820"/>
      <c r="N4176" s="820"/>
      <c r="O4176" s="820"/>
      <c r="P4176" s="820"/>
      <c r="Q4176" s="820"/>
      <c r="R4176" s="820"/>
      <c r="S4176" s="820"/>
      <c r="T4176" s="820"/>
      <c r="U4176" s="820"/>
      <c r="V4176" s="820"/>
      <c r="W4176" s="820"/>
      <c r="X4176" s="820"/>
      <c r="Y4176" s="820"/>
      <c r="Z4176" s="820"/>
      <c r="AA4176" s="820"/>
      <c r="AB4176" s="820"/>
    </row>
    <row r="4177" spans="1:28" s="706" customFormat="1" ht="30" customHeight="1" outlineLevel="2" x14ac:dyDescent="0.2">
      <c r="A4177" s="822">
        <v>43</v>
      </c>
      <c r="B4177" s="823" t="s">
        <v>13199</v>
      </c>
      <c r="C4177" s="561" t="s">
        <v>3635</v>
      </c>
      <c r="D4177" s="706" t="s">
        <v>13195</v>
      </c>
      <c r="E4177" s="823" t="s">
        <v>3637</v>
      </c>
      <c r="F4177" s="823" t="s">
        <v>13200</v>
      </c>
      <c r="G4177" s="823" t="s">
        <v>4175</v>
      </c>
      <c r="H4177" s="713">
        <v>45226</v>
      </c>
      <c r="I4177" s="823" t="s">
        <v>13126</v>
      </c>
      <c r="J4177" s="561" t="s">
        <v>4173</v>
      </c>
      <c r="K4177" s="561" t="s">
        <v>3585</v>
      </c>
      <c r="L4177" s="561">
        <v>1</v>
      </c>
      <c r="M4177" s="820"/>
      <c r="N4177" s="820"/>
      <c r="O4177" s="820"/>
      <c r="P4177" s="820"/>
      <c r="Q4177" s="820"/>
      <c r="R4177" s="820"/>
      <c r="S4177" s="820"/>
      <c r="T4177" s="820"/>
      <c r="U4177" s="820"/>
      <c r="V4177" s="820"/>
      <c r="W4177" s="820"/>
      <c r="X4177" s="820"/>
      <c r="Y4177" s="820"/>
      <c r="Z4177" s="820"/>
      <c r="AA4177" s="820"/>
      <c r="AB4177" s="820"/>
    </row>
    <row r="4178" spans="1:28" s="706" customFormat="1" ht="30" customHeight="1" outlineLevel="2" x14ac:dyDescent="0.2">
      <c r="A4178" s="821">
        <v>44</v>
      </c>
      <c r="B4178" s="819" t="s">
        <v>13201</v>
      </c>
      <c r="C4178" s="704" t="s">
        <v>3635</v>
      </c>
      <c r="D4178" s="712" t="s">
        <v>13202</v>
      </c>
      <c r="E4178" s="819" t="s">
        <v>13203</v>
      </c>
      <c r="F4178" s="819" t="s">
        <v>13204</v>
      </c>
      <c r="G4178" s="819" t="s">
        <v>4175</v>
      </c>
      <c r="H4178" s="705">
        <v>45209</v>
      </c>
      <c r="I4178" s="819" t="s">
        <v>3844</v>
      </c>
      <c r="J4178" s="704" t="s">
        <v>4173</v>
      </c>
      <c r="K4178" s="704" t="s">
        <v>3585</v>
      </c>
      <c r="L4178" s="704">
        <v>1</v>
      </c>
      <c r="M4178" s="820"/>
      <c r="N4178" s="820"/>
      <c r="O4178" s="820"/>
      <c r="P4178" s="820"/>
      <c r="Q4178" s="820"/>
      <c r="R4178" s="820"/>
      <c r="S4178" s="820"/>
      <c r="T4178" s="820"/>
      <c r="U4178" s="820"/>
      <c r="V4178" s="820"/>
      <c r="W4178" s="820"/>
      <c r="X4178" s="820"/>
      <c r="Y4178" s="820"/>
      <c r="Z4178" s="820"/>
      <c r="AA4178" s="820"/>
      <c r="AB4178" s="820"/>
    </row>
    <row r="4179" spans="1:28" s="706" customFormat="1" ht="30" customHeight="1" outlineLevel="2" x14ac:dyDescent="0.2">
      <c r="A4179" s="822">
        <v>45</v>
      </c>
      <c r="B4179" s="819" t="s">
        <v>13205</v>
      </c>
      <c r="C4179" s="704" t="s">
        <v>3635</v>
      </c>
      <c r="D4179" s="712" t="s">
        <v>13206</v>
      </c>
      <c r="E4179" s="819" t="s">
        <v>13203</v>
      </c>
      <c r="F4179" s="819" t="s">
        <v>13130</v>
      </c>
      <c r="G4179" s="819" t="s">
        <v>13207</v>
      </c>
      <c r="H4179" s="705">
        <v>45209</v>
      </c>
      <c r="I4179" s="819" t="s">
        <v>3844</v>
      </c>
      <c r="J4179" s="704" t="s">
        <v>4173</v>
      </c>
      <c r="K4179" s="704" t="s">
        <v>3585</v>
      </c>
      <c r="L4179" s="704">
        <v>1</v>
      </c>
      <c r="M4179" s="820"/>
      <c r="N4179" s="820"/>
      <c r="O4179" s="820"/>
      <c r="P4179" s="820"/>
      <c r="Q4179" s="820"/>
      <c r="R4179" s="820"/>
      <c r="S4179" s="820"/>
      <c r="T4179" s="820"/>
      <c r="U4179" s="820"/>
      <c r="V4179" s="820"/>
      <c r="W4179" s="820"/>
      <c r="X4179" s="820"/>
      <c r="Y4179" s="820"/>
      <c r="Z4179" s="820"/>
      <c r="AA4179" s="820"/>
      <c r="AB4179" s="820"/>
    </row>
    <row r="4180" spans="1:28" s="706" customFormat="1" ht="30" customHeight="1" outlineLevel="2" x14ac:dyDescent="0.2">
      <c r="A4180" s="822">
        <v>46</v>
      </c>
      <c r="B4180" s="819" t="s">
        <v>13208</v>
      </c>
      <c r="C4180" s="704" t="s">
        <v>3635</v>
      </c>
      <c r="D4180" s="712" t="s">
        <v>13206</v>
      </c>
      <c r="E4180" s="819" t="s">
        <v>13203</v>
      </c>
      <c r="F4180" s="819" t="s">
        <v>13148</v>
      </c>
      <c r="G4180" s="819" t="s">
        <v>4175</v>
      </c>
      <c r="H4180" s="705">
        <v>45209</v>
      </c>
      <c r="I4180" s="819" t="s">
        <v>3844</v>
      </c>
      <c r="J4180" s="704" t="s">
        <v>4173</v>
      </c>
      <c r="K4180" s="704" t="s">
        <v>3585</v>
      </c>
      <c r="L4180" s="704">
        <v>1</v>
      </c>
      <c r="M4180" s="820"/>
      <c r="N4180" s="820"/>
      <c r="O4180" s="820"/>
      <c r="P4180" s="820"/>
      <c r="Q4180" s="820"/>
      <c r="R4180" s="820"/>
      <c r="S4180" s="820"/>
      <c r="T4180" s="820"/>
      <c r="U4180" s="820"/>
      <c r="V4180" s="820"/>
      <c r="W4180" s="820"/>
      <c r="X4180" s="820"/>
      <c r="Y4180" s="820"/>
      <c r="Z4180" s="820"/>
      <c r="AA4180" s="820"/>
      <c r="AB4180" s="820"/>
    </row>
    <row r="4181" spans="1:28" s="706" customFormat="1" ht="30" customHeight="1" outlineLevel="2" x14ac:dyDescent="0.2">
      <c r="A4181" s="821">
        <v>47</v>
      </c>
      <c r="B4181" s="819" t="s">
        <v>13209</v>
      </c>
      <c r="C4181" s="704" t="s">
        <v>3635</v>
      </c>
      <c r="D4181" s="712" t="s">
        <v>13206</v>
      </c>
      <c r="E4181" s="819" t="s">
        <v>13203</v>
      </c>
      <c r="F4181" s="819" t="s">
        <v>13210</v>
      </c>
      <c r="G4181" s="819" t="s">
        <v>13211</v>
      </c>
      <c r="H4181" s="705">
        <v>45210</v>
      </c>
      <c r="I4181" s="819" t="s">
        <v>3844</v>
      </c>
      <c r="J4181" s="704" t="s">
        <v>4173</v>
      </c>
      <c r="K4181" s="704" t="s">
        <v>3585</v>
      </c>
      <c r="L4181" s="704">
        <v>1</v>
      </c>
      <c r="M4181" s="820"/>
      <c r="N4181" s="820"/>
      <c r="O4181" s="820"/>
      <c r="P4181" s="820"/>
      <c r="Q4181" s="820"/>
      <c r="R4181" s="820"/>
      <c r="S4181" s="820"/>
      <c r="T4181" s="820"/>
      <c r="U4181" s="820"/>
      <c r="V4181" s="820"/>
      <c r="W4181" s="820"/>
      <c r="X4181" s="820"/>
      <c r="Y4181" s="820"/>
      <c r="Z4181" s="820"/>
      <c r="AA4181" s="820"/>
      <c r="AB4181" s="820"/>
    </row>
    <row r="4182" spans="1:28" s="706" customFormat="1" ht="30" customHeight="1" outlineLevel="2" x14ac:dyDescent="0.2">
      <c r="A4182" s="822">
        <v>48</v>
      </c>
      <c r="B4182" s="819" t="s">
        <v>13212</v>
      </c>
      <c r="C4182" s="704" t="s">
        <v>3635</v>
      </c>
      <c r="D4182" s="712" t="s">
        <v>13206</v>
      </c>
      <c r="E4182" s="819" t="s">
        <v>13203</v>
      </c>
      <c r="F4182" s="819" t="s">
        <v>13213</v>
      </c>
      <c r="G4182" s="819" t="s">
        <v>13214</v>
      </c>
      <c r="H4182" s="705">
        <v>45210</v>
      </c>
      <c r="I4182" s="819" t="s">
        <v>3844</v>
      </c>
      <c r="J4182" s="704" t="s">
        <v>4173</v>
      </c>
      <c r="K4182" s="704" t="s">
        <v>3585</v>
      </c>
      <c r="L4182" s="704">
        <v>1</v>
      </c>
      <c r="M4182" s="820"/>
      <c r="N4182" s="820"/>
      <c r="O4182" s="820"/>
      <c r="P4182" s="820"/>
      <c r="Q4182" s="820"/>
      <c r="R4182" s="820"/>
      <c r="S4182" s="820"/>
      <c r="T4182" s="820"/>
      <c r="U4182" s="820"/>
      <c r="V4182" s="820"/>
      <c r="W4182" s="820"/>
      <c r="X4182" s="820"/>
      <c r="Y4182" s="820"/>
      <c r="Z4182" s="820"/>
      <c r="AA4182" s="820"/>
      <c r="AB4182" s="820"/>
    </row>
    <row r="4183" spans="1:28" s="706" customFormat="1" ht="30" customHeight="1" outlineLevel="2" x14ac:dyDescent="0.2">
      <c r="A4183" s="822">
        <v>49</v>
      </c>
      <c r="B4183" s="819" t="s">
        <v>13215</v>
      </c>
      <c r="C4183" s="704" t="s">
        <v>3635</v>
      </c>
      <c r="D4183" s="819" t="s">
        <v>13206</v>
      </c>
      <c r="E4183" s="819" t="s">
        <v>13203</v>
      </c>
      <c r="F4183" s="819" t="s">
        <v>13155</v>
      </c>
      <c r="G4183" s="819" t="s">
        <v>4191</v>
      </c>
      <c r="H4183" s="705">
        <v>45210</v>
      </c>
      <c r="I4183" s="819" t="s">
        <v>3844</v>
      </c>
      <c r="J4183" s="704" t="s">
        <v>4173</v>
      </c>
      <c r="K4183" s="704" t="s">
        <v>3585</v>
      </c>
      <c r="L4183" s="704">
        <v>1</v>
      </c>
      <c r="M4183" s="820"/>
      <c r="N4183" s="820"/>
      <c r="O4183" s="820"/>
      <c r="P4183" s="820"/>
      <c r="Q4183" s="820"/>
      <c r="R4183" s="820"/>
      <c r="S4183" s="820"/>
      <c r="T4183" s="820"/>
      <c r="U4183" s="820"/>
      <c r="V4183" s="820"/>
      <c r="W4183" s="820"/>
      <c r="X4183" s="820"/>
      <c r="Y4183" s="820"/>
      <c r="Z4183" s="820"/>
      <c r="AA4183" s="820"/>
      <c r="AB4183" s="820"/>
    </row>
    <row r="4184" spans="1:28" s="706" customFormat="1" ht="30" customHeight="1" outlineLevel="2" x14ac:dyDescent="0.2">
      <c r="A4184" s="821">
        <v>50</v>
      </c>
      <c r="B4184" s="819" t="s">
        <v>13216</v>
      </c>
      <c r="C4184" s="704" t="s">
        <v>3635</v>
      </c>
      <c r="D4184" s="819" t="s">
        <v>13206</v>
      </c>
      <c r="E4184" s="819" t="s">
        <v>13203</v>
      </c>
      <c r="F4184" s="819" t="s">
        <v>13217</v>
      </c>
      <c r="G4184" s="819" t="s">
        <v>4175</v>
      </c>
      <c r="H4184" s="705">
        <v>45211</v>
      </c>
      <c r="I4184" s="819" t="s">
        <v>3844</v>
      </c>
      <c r="J4184" s="704" t="s">
        <v>4173</v>
      </c>
      <c r="K4184" s="704" t="s">
        <v>3585</v>
      </c>
      <c r="L4184" s="704">
        <v>1</v>
      </c>
      <c r="M4184" s="820"/>
      <c r="N4184" s="820"/>
      <c r="O4184" s="820"/>
      <c r="P4184" s="820"/>
      <c r="Q4184" s="820"/>
      <c r="R4184" s="820"/>
      <c r="S4184" s="820"/>
      <c r="T4184" s="820"/>
      <c r="U4184" s="820"/>
      <c r="V4184" s="820"/>
      <c r="W4184" s="820"/>
      <c r="X4184" s="820"/>
      <c r="Y4184" s="820"/>
      <c r="Z4184" s="820"/>
      <c r="AA4184" s="820"/>
      <c r="AB4184" s="820"/>
    </row>
    <row r="4185" spans="1:28" s="706" customFormat="1" ht="30" customHeight="1" outlineLevel="2" x14ac:dyDescent="0.2">
      <c r="A4185" s="822">
        <v>51</v>
      </c>
      <c r="B4185" s="819" t="s">
        <v>13218</v>
      </c>
      <c r="C4185" s="704" t="s">
        <v>3635</v>
      </c>
      <c r="D4185" s="819" t="s">
        <v>13206</v>
      </c>
      <c r="E4185" s="819" t="s">
        <v>13203</v>
      </c>
      <c r="F4185" s="819" t="s">
        <v>13219</v>
      </c>
      <c r="G4185" s="819" t="s">
        <v>13220</v>
      </c>
      <c r="H4185" s="705">
        <v>45211</v>
      </c>
      <c r="I4185" s="819" t="s">
        <v>3844</v>
      </c>
      <c r="J4185" s="704" t="s">
        <v>4173</v>
      </c>
      <c r="K4185" s="704" t="s">
        <v>3585</v>
      </c>
      <c r="L4185" s="704">
        <v>1</v>
      </c>
      <c r="M4185" s="820"/>
      <c r="N4185" s="820"/>
      <c r="O4185" s="820"/>
      <c r="P4185" s="820"/>
      <c r="Q4185" s="820"/>
      <c r="R4185" s="820"/>
      <c r="S4185" s="820"/>
      <c r="T4185" s="820"/>
      <c r="U4185" s="820"/>
      <c r="V4185" s="820"/>
      <c r="W4185" s="820"/>
      <c r="X4185" s="820"/>
      <c r="Y4185" s="820"/>
      <c r="Z4185" s="820"/>
      <c r="AA4185" s="820"/>
      <c r="AB4185" s="820"/>
    </row>
    <row r="4186" spans="1:28" s="706" customFormat="1" ht="30" customHeight="1" outlineLevel="2" x14ac:dyDescent="0.2">
      <c r="A4186" s="822">
        <v>52</v>
      </c>
      <c r="B4186" s="819" t="s">
        <v>13221</v>
      </c>
      <c r="C4186" s="704" t="s">
        <v>3635</v>
      </c>
      <c r="D4186" s="819" t="s">
        <v>13206</v>
      </c>
      <c r="E4186" s="819" t="s">
        <v>13222</v>
      </c>
      <c r="F4186" s="819" t="s">
        <v>13223</v>
      </c>
      <c r="G4186" s="819" t="s">
        <v>4191</v>
      </c>
      <c r="H4186" s="705">
        <v>45211</v>
      </c>
      <c r="I4186" s="819" t="s">
        <v>3844</v>
      </c>
      <c r="J4186" s="704" t="s">
        <v>4173</v>
      </c>
      <c r="K4186" s="704" t="s">
        <v>3585</v>
      </c>
      <c r="L4186" s="704">
        <v>1</v>
      </c>
      <c r="M4186" s="820"/>
      <c r="N4186" s="820"/>
      <c r="O4186" s="820"/>
      <c r="P4186" s="820"/>
      <c r="Q4186" s="820"/>
      <c r="R4186" s="820"/>
      <c r="S4186" s="820"/>
      <c r="T4186" s="820"/>
      <c r="U4186" s="820"/>
      <c r="V4186" s="820"/>
      <c r="W4186" s="820"/>
      <c r="X4186" s="820"/>
      <c r="Y4186" s="820"/>
      <c r="Z4186" s="820"/>
      <c r="AA4186" s="820"/>
      <c r="AB4186" s="820"/>
    </row>
    <row r="4187" spans="1:28" s="706" customFormat="1" ht="30" customHeight="1" outlineLevel="2" x14ac:dyDescent="0.2">
      <c r="A4187" s="821">
        <v>53</v>
      </c>
      <c r="B4187" s="819" t="s">
        <v>13224</v>
      </c>
      <c r="C4187" s="704" t="s">
        <v>3635</v>
      </c>
      <c r="D4187" s="819" t="s">
        <v>13206</v>
      </c>
      <c r="E4187" s="819" t="s">
        <v>13203</v>
      </c>
      <c r="F4187" s="819" t="s">
        <v>13225</v>
      </c>
      <c r="G4187" s="819" t="s">
        <v>4175</v>
      </c>
      <c r="H4187" s="705">
        <v>45212</v>
      </c>
      <c r="I4187" s="819" t="s">
        <v>3844</v>
      </c>
      <c r="J4187" s="704" t="s">
        <v>4173</v>
      </c>
      <c r="K4187" s="704" t="s">
        <v>3585</v>
      </c>
      <c r="L4187" s="704">
        <v>1</v>
      </c>
      <c r="M4187" s="820"/>
      <c r="N4187" s="820"/>
      <c r="O4187" s="820"/>
      <c r="P4187" s="820"/>
      <c r="Q4187" s="820"/>
      <c r="R4187" s="820"/>
      <c r="S4187" s="820"/>
      <c r="T4187" s="820"/>
      <c r="U4187" s="820"/>
      <c r="V4187" s="820"/>
      <c r="W4187" s="820"/>
      <c r="X4187" s="820"/>
      <c r="Y4187" s="820"/>
      <c r="Z4187" s="820"/>
      <c r="AA4187" s="820"/>
      <c r="AB4187" s="820"/>
    </row>
    <row r="4188" spans="1:28" s="706" customFormat="1" ht="30" customHeight="1" outlineLevel="2" x14ac:dyDescent="0.2">
      <c r="A4188" s="822">
        <v>54</v>
      </c>
      <c r="B4188" s="819" t="s">
        <v>13226</v>
      </c>
      <c r="C4188" s="704" t="s">
        <v>3635</v>
      </c>
      <c r="D4188" s="819" t="s">
        <v>13206</v>
      </c>
      <c r="E4188" s="819" t="s">
        <v>13203</v>
      </c>
      <c r="F4188" s="819" t="s">
        <v>13227</v>
      </c>
      <c r="G4188" s="819" t="s">
        <v>4191</v>
      </c>
      <c r="H4188" s="705">
        <v>45212</v>
      </c>
      <c r="I4188" s="819" t="s">
        <v>3844</v>
      </c>
      <c r="J4188" s="704" t="s">
        <v>4173</v>
      </c>
      <c r="K4188" s="704" t="s">
        <v>3585</v>
      </c>
      <c r="L4188" s="704">
        <v>1</v>
      </c>
      <c r="M4188" s="820"/>
      <c r="N4188" s="820"/>
      <c r="O4188" s="820"/>
      <c r="P4188" s="820"/>
      <c r="Q4188" s="820"/>
      <c r="R4188" s="820"/>
      <c r="S4188" s="820"/>
      <c r="T4188" s="820"/>
      <c r="U4188" s="820"/>
      <c r="V4188" s="820"/>
      <c r="W4188" s="820"/>
      <c r="X4188" s="820"/>
      <c r="Y4188" s="820"/>
      <c r="Z4188" s="820"/>
      <c r="AA4188" s="820"/>
      <c r="AB4188" s="820"/>
    </row>
    <row r="4189" spans="1:28" s="706" customFormat="1" ht="30" customHeight="1" outlineLevel="2" x14ac:dyDescent="0.2">
      <c r="A4189" s="822">
        <v>55</v>
      </c>
      <c r="B4189" s="819" t="s">
        <v>13228</v>
      </c>
      <c r="C4189" s="704" t="s">
        <v>3635</v>
      </c>
      <c r="D4189" s="819" t="s">
        <v>13206</v>
      </c>
      <c r="E4189" s="819" t="s">
        <v>13203</v>
      </c>
      <c r="F4189" s="819" t="s">
        <v>13229</v>
      </c>
      <c r="G4189" s="819" t="s">
        <v>4175</v>
      </c>
      <c r="H4189" s="705">
        <v>45212</v>
      </c>
      <c r="I4189" s="819" t="s">
        <v>3844</v>
      </c>
      <c r="J4189" s="704" t="s">
        <v>4173</v>
      </c>
      <c r="K4189" s="704" t="s">
        <v>3585</v>
      </c>
      <c r="L4189" s="704">
        <v>1</v>
      </c>
      <c r="M4189" s="820"/>
      <c r="N4189" s="820"/>
      <c r="O4189" s="820"/>
      <c r="P4189" s="820"/>
      <c r="Q4189" s="820"/>
      <c r="R4189" s="820"/>
      <c r="S4189" s="820"/>
      <c r="T4189" s="820"/>
      <c r="U4189" s="820"/>
      <c r="V4189" s="820"/>
      <c r="W4189" s="820"/>
      <c r="X4189" s="820"/>
      <c r="Y4189" s="820"/>
      <c r="Z4189" s="820"/>
      <c r="AA4189" s="820"/>
      <c r="AB4189" s="820"/>
    </row>
    <row r="4190" spans="1:28" s="706" customFormat="1" ht="30" customHeight="1" outlineLevel="2" x14ac:dyDescent="0.2">
      <c r="A4190" s="821">
        <v>56</v>
      </c>
      <c r="B4190" s="819" t="s">
        <v>13230</v>
      </c>
      <c r="C4190" s="704" t="s">
        <v>3635</v>
      </c>
      <c r="D4190" s="819" t="s">
        <v>13206</v>
      </c>
      <c r="E4190" s="819" t="s">
        <v>13222</v>
      </c>
      <c r="F4190" s="819" t="s">
        <v>13227</v>
      </c>
      <c r="G4190" s="819" t="s">
        <v>4175</v>
      </c>
      <c r="H4190" s="705">
        <v>45213</v>
      </c>
      <c r="I4190" s="819" t="s">
        <v>3844</v>
      </c>
      <c r="J4190" s="704" t="s">
        <v>4173</v>
      </c>
      <c r="K4190" s="704" t="s">
        <v>3585</v>
      </c>
      <c r="L4190" s="704">
        <v>1</v>
      </c>
      <c r="M4190" s="820"/>
      <c r="N4190" s="820"/>
      <c r="O4190" s="820"/>
      <c r="P4190" s="820"/>
      <c r="Q4190" s="820"/>
      <c r="R4190" s="820"/>
      <c r="S4190" s="820"/>
      <c r="T4190" s="820"/>
      <c r="U4190" s="820"/>
      <c r="V4190" s="820"/>
      <c r="W4190" s="820"/>
      <c r="X4190" s="820"/>
      <c r="Y4190" s="820"/>
      <c r="Z4190" s="820"/>
      <c r="AA4190" s="820"/>
      <c r="AB4190" s="820"/>
    </row>
    <row r="4191" spans="1:28" s="706" customFormat="1" ht="30" customHeight="1" outlineLevel="2" x14ac:dyDescent="0.2">
      <c r="A4191" s="822">
        <v>57</v>
      </c>
      <c r="B4191" s="819" t="s">
        <v>13231</v>
      </c>
      <c r="C4191" s="704" t="s">
        <v>3635</v>
      </c>
      <c r="D4191" s="819" t="s">
        <v>13206</v>
      </c>
      <c r="E4191" s="819" t="s">
        <v>13203</v>
      </c>
      <c r="F4191" s="819" t="s">
        <v>13232</v>
      </c>
      <c r="G4191" s="819" t="s">
        <v>8333</v>
      </c>
      <c r="H4191" s="705">
        <v>45213</v>
      </c>
      <c r="I4191" s="819" t="s">
        <v>3844</v>
      </c>
      <c r="J4191" s="704" t="s">
        <v>4173</v>
      </c>
      <c r="K4191" s="704" t="s">
        <v>3585</v>
      </c>
      <c r="L4191" s="704">
        <v>1</v>
      </c>
      <c r="M4191" s="820"/>
      <c r="N4191" s="820"/>
      <c r="O4191" s="820"/>
      <c r="P4191" s="820"/>
      <c r="Q4191" s="820"/>
      <c r="R4191" s="820"/>
      <c r="S4191" s="820"/>
      <c r="T4191" s="820"/>
      <c r="U4191" s="820"/>
      <c r="V4191" s="820"/>
      <c r="W4191" s="820"/>
      <c r="X4191" s="820"/>
      <c r="Y4191" s="820"/>
      <c r="Z4191" s="820"/>
      <c r="AA4191" s="820"/>
      <c r="AB4191" s="820"/>
    </row>
    <row r="4192" spans="1:28" s="706" customFormat="1" ht="30" customHeight="1" outlineLevel="2" x14ac:dyDescent="0.2">
      <c r="A4192" s="822">
        <v>58</v>
      </c>
      <c r="B4192" s="819" t="s">
        <v>13233</v>
      </c>
      <c r="C4192" s="561" t="s">
        <v>3635</v>
      </c>
      <c r="D4192" s="712" t="s">
        <v>13206</v>
      </c>
      <c r="E4192" s="819" t="s">
        <v>13203</v>
      </c>
      <c r="F4192" s="819" t="s">
        <v>13234</v>
      </c>
      <c r="G4192" s="819" t="s">
        <v>13235</v>
      </c>
      <c r="H4192" s="705">
        <v>45213</v>
      </c>
      <c r="I4192" s="819" t="s">
        <v>3844</v>
      </c>
      <c r="J4192" s="704" t="s">
        <v>4173</v>
      </c>
      <c r="K4192" s="704" t="s">
        <v>3585</v>
      </c>
      <c r="L4192" s="704">
        <v>1</v>
      </c>
      <c r="M4192" s="820"/>
      <c r="N4192" s="820"/>
      <c r="O4192" s="820"/>
      <c r="P4192" s="820"/>
      <c r="Q4192" s="820"/>
      <c r="R4192" s="820"/>
      <c r="S4192" s="820"/>
      <c r="T4192" s="820"/>
      <c r="U4192" s="820"/>
      <c r="V4192" s="820"/>
      <c r="W4192" s="820"/>
      <c r="X4192" s="820"/>
      <c r="Y4192" s="820"/>
      <c r="Z4192" s="820"/>
      <c r="AA4192" s="820"/>
      <c r="AB4192" s="820"/>
    </row>
    <row r="4193" spans="1:28" s="706" customFormat="1" ht="30" customHeight="1" outlineLevel="2" x14ac:dyDescent="0.2">
      <c r="A4193" s="821">
        <v>59</v>
      </c>
      <c r="B4193" s="819" t="s">
        <v>13236</v>
      </c>
      <c r="C4193" s="561" t="s">
        <v>3635</v>
      </c>
      <c r="D4193" s="819" t="s">
        <v>13206</v>
      </c>
      <c r="E4193" s="819" t="s">
        <v>13203</v>
      </c>
      <c r="F4193" s="819" t="s">
        <v>13237</v>
      </c>
      <c r="G4193" s="819" t="s">
        <v>4175</v>
      </c>
      <c r="H4193" s="705">
        <v>45216</v>
      </c>
      <c r="I4193" s="819" t="s">
        <v>3844</v>
      </c>
      <c r="J4193" s="704" t="s">
        <v>4173</v>
      </c>
      <c r="K4193" s="704" t="s">
        <v>3585</v>
      </c>
      <c r="L4193" s="704">
        <v>1</v>
      </c>
      <c r="M4193" s="820"/>
      <c r="N4193" s="820"/>
      <c r="O4193" s="820"/>
      <c r="P4193" s="820"/>
      <c r="Q4193" s="820"/>
      <c r="R4193" s="820"/>
      <c r="S4193" s="820"/>
      <c r="T4193" s="820"/>
      <c r="U4193" s="820"/>
      <c r="V4193" s="820"/>
      <c r="W4193" s="820"/>
      <c r="X4193" s="820"/>
      <c r="Y4193" s="820"/>
      <c r="Z4193" s="820"/>
      <c r="AA4193" s="820"/>
      <c r="AB4193" s="820"/>
    </row>
    <row r="4194" spans="1:28" s="706" customFormat="1" ht="30" customHeight="1" outlineLevel="2" x14ac:dyDescent="0.2">
      <c r="A4194" s="822">
        <v>60</v>
      </c>
      <c r="B4194" s="819" t="s">
        <v>13238</v>
      </c>
      <c r="C4194" s="561" t="s">
        <v>3635</v>
      </c>
      <c r="D4194" s="819" t="s">
        <v>13239</v>
      </c>
      <c r="E4194" s="819" t="s">
        <v>13203</v>
      </c>
      <c r="F4194" s="819" t="s">
        <v>13173</v>
      </c>
      <c r="G4194" s="819" t="s">
        <v>13240</v>
      </c>
      <c r="H4194" s="705">
        <v>45216</v>
      </c>
      <c r="I4194" s="819" t="s">
        <v>3844</v>
      </c>
      <c r="J4194" s="704" t="s">
        <v>4173</v>
      </c>
      <c r="K4194" s="704" t="s">
        <v>3585</v>
      </c>
      <c r="L4194" s="704">
        <v>1</v>
      </c>
      <c r="M4194" s="820"/>
      <c r="N4194" s="820"/>
      <c r="O4194" s="820"/>
      <c r="P4194" s="820"/>
      <c r="Q4194" s="820"/>
      <c r="R4194" s="820"/>
      <c r="S4194" s="820"/>
      <c r="T4194" s="820"/>
      <c r="U4194" s="820"/>
      <c r="V4194" s="820"/>
      <c r="W4194" s="820"/>
      <c r="X4194" s="820"/>
      <c r="Y4194" s="820"/>
      <c r="Z4194" s="820"/>
      <c r="AA4194" s="820"/>
      <c r="AB4194" s="820"/>
    </row>
    <row r="4195" spans="1:28" s="706" customFormat="1" ht="30" customHeight="1" outlineLevel="2" x14ac:dyDescent="0.2">
      <c r="A4195" s="822">
        <v>61</v>
      </c>
      <c r="B4195" s="819" t="s">
        <v>13241</v>
      </c>
      <c r="C4195" s="561" t="s">
        <v>3635</v>
      </c>
      <c r="D4195" s="712" t="s">
        <v>13242</v>
      </c>
      <c r="E4195" s="819" t="s">
        <v>13203</v>
      </c>
      <c r="F4195" s="819" t="s">
        <v>13243</v>
      </c>
      <c r="G4195" s="819" t="s">
        <v>4175</v>
      </c>
      <c r="H4195" s="705">
        <v>45216</v>
      </c>
      <c r="I4195" s="819" t="s">
        <v>3844</v>
      </c>
      <c r="J4195" s="704" t="s">
        <v>4173</v>
      </c>
      <c r="K4195" s="704" t="s">
        <v>3585</v>
      </c>
      <c r="L4195" s="704">
        <v>1</v>
      </c>
      <c r="M4195" s="820"/>
      <c r="N4195" s="820"/>
      <c r="O4195" s="820"/>
      <c r="P4195" s="820"/>
      <c r="Q4195" s="820"/>
      <c r="R4195" s="820"/>
      <c r="S4195" s="820"/>
      <c r="T4195" s="820"/>
      <c r="U4195" s="820"/>
      <c r="V4195" s="820"/>
      <c r="W4195" s="820"/>
      <c r="X4195" s="820"/>
      <c r="Y4195" s="820"/>
      <c r="Z4195" s="820"/>
      <c r="AA4195" s="820"/>
      <c r="AB4195" s="820"/>
    </row>
    <row r="4196" spans="1:28" s="706" customFormat="1" ht="30" customHeight="1" outlineLevel="2" x14ac:dyDescent="0.2">
      <c r="A4196" s="821">
        <v>62</v>
      </c>
      <c r="B4196" s="819" t="s">
        <v>13244</v>
      </c>
      <c r="C4196" s="561" t="s">
        <v>3635</v>
      </c>
      <c r="D4196" s="819" t="s">
        <v>13242</v>
      </c>
      <c r="E4196" s="819" t="s">
        <v>13203</v>
      </c>
      <c r="F4196" s="819" t="s">
        <v>13245</v>
      </c>
      <c r="G4196" s="819" t="s">
        <v>6231</v>
      </c>
      <c r="H4196" s="705">
        <v>45216</v>
      </c>
      <c r="I4196" s="819" t="s">
        <v>3844</v>
      </c>
      <c r="J4196" s="704" t="s">
        <v>4173</v>
      </c>
      <c r="K4196" s="704" t="s">
        <v>3585</v>
      </c>
      <c r="L4196" s="704">
        <v>1</v>
      </c>
      <c r="M4196" s="820"/>
      <c r="N4196" s="820"/>
      <c r="O4196" s="820"/>
      <c r="P4196" s="820"/>
      <c r="Q4196" s="820"/>
      <c r="R4196" s="820"/>
      <c r="S4196" s="820"/>
      <c r="T4196" s="820"/>
      <c r="U4196" s="820"/>
      <c r="V4196" s="820"/>
      <c r="W4196" s="820"/>
      <c r="X4196" s="820"/>
      <c r="Y4196" s="820"/>
      <c r="Z4196" s="820"/>
      <c r="AA4196" s="820"/>
      <c r="AB4196" s="820"/>
    </row>
    <row r="4197" spans="1:28" s="706" customFormat="1" ht="30" customHeight="1" outlineLevel="2" x14ac:dyDescent="0.2">
      <c r="A4197" s="822">
        <v>63</v>
      </c>
      <c r="B4197" s="819" t="s">
        <v>13246</v>
      </c>
      <c r="C4197" s="561" t="s">
        <v>3635</v>
      </c>
      <c r="D4197" s="819" t="s">
        <v>13242</v>
      </c>
      <c r="E4197" s="819" t="s">
        <v>13203</v>
      </c>
      <c r="F4197" s="819" t="s">
        <v>13178</v>
      </c>
      <c r="G4197" s="819" t="s">
        <v>4082</v>
      </c>
      <c r="H4197" s="705">
        <v>45217</v>
      </c>
      <c r="I4197" s="819" t="s">
        <v>3844</v>
      </c>
      <c r="J4197" s="704" t="s">
        <v>4173</v>
      </c>
      <c r="K4197" s="704" t="s">
        <v>3585</v>
      </c>
      <c r="L4197" s="704">
        <v>1</v>
      </c>
      <c r="M4197" s="820"/>
      <c r="N4197" s="820"/>
      <c r="O4197" s="820"/>
      <c r="P4197" s="820"/>
      <c r="Q4197" s="820"/>
      <c r="R4197" s="820"/>
      <c r="S4197" s="820"/>
      <c r="T4197" s="820"/>
      <c r="U4197" s="820"/>
      <c r="V4197" s="820"/>
      <c r="W4197" s="820"/>
      <c r="X4197" s="820"/>
      <c r="Y4197" s="820"/>
      <c r="Z4197" s="820"/>
      <c r="AA4197" s="820"/>
      <c r="AB4197" s="820"/>
    </row>
    <row r="4198" spans="1:28" s="706" customFormat="1" ht="30" customHeight="1" outlineLevel="2" x14ac:dyDescent="0.2">
      <c r="A4198" s="822">
        <v>64</v>
      </c>
      <c r="B4198" s="819" t="s">
        <v>13247</v>
      </c>
      <c r="C4198" s="561" t="s">
        <v>3635</v>
      </c>
      <c r="D4198" s="819" t="s">
        <v>13248</v>
      </c>
      <c r="E4198" s="819" t="s">
        <v>13203</v>
      </c>
      <c r="F4198" s="819" t="s">
        <v>13249</v>
      </c>
      <c r="G4198" s="819" t="s">
        <v>13250</v>
      </c>
      <c r="H4198" s="705">
        <v>45217</v>
      </c>
      <c r="I4198" s="819" t="s">
        <v>3844</v>
      </c>
      <c r="J4198" s="704" t="s">
        <v>4173</v>
      </c>
      <c r="K4198" s="704" t="s">
        <v>3585</v>
      </c>
      <c r="L4198" s="704">
        <v>1</v>
      </c>
      <c r="M4198" s="820"/>
      <c r="N4198" s="820"/>
      <c r="O4198" s="820"/>
      <c r="P4198" s="820"/>
      <c r="Q4198" s="820"/>
      <c r="R4198" s="820"/>
      <c r="S4198" s="820"/>
      <c r="T4198" s="820"/>
      <c r="U4198" s="820"/>
      <c r="V4198" s="820"/>
      <c r="W4198" s="820"/>
      <c r="X4198" s="820"/>
      <c r="Y4198" s="820"/>
      <c r="Z4198" s="820"/>
      <c r="AA4198" s="820"/>
      <c r="AB4198" s="820"/>
    </row>
    <row r="4199" spans="1:28" s="706" customFormat="1" ht="30" customHeight="1" outlineLevel="2" x14ac:dyDescent="0.2">
      <c r="A4199" s="821">
        <v>65</v>
      </c>
      <c r="B4199" s="819" t="s">
        <v>13251</v>
      </c>
      <c r="C4199" s="561" t="s">
        <v>3635</v>
      </c>
      <c r="D4199" s="819" t="s">
        <v>13248</v>
      </c>
      <c r="E4199" s="819" t="s">
        <v>13203</v>
      </c>
      <c r="F4199" s="819" t="s">
        <v>13252</v>
      </c>
      <c r="G4199" s="819" t="s">
        <v>13253</v>
      </c>
      <c r="H4199" s="705">
        <v>45217</v>
      </c>
      <c r="I4199" s="819" t="s">
        <v>3844</v>
      </c>
      <c r="J4199" s="704" t="s">
        <v>4173</v>
      </c>
      <c r="K4199" s="704" t="s">
        <v>3585</v>
      </c>
      <c r="L4199" s="704">
        <v>1</v>
      </c>
      <c r="M4199" s="820"/>
      <c r="N4199" s="820"/>
      <c r="O4199" s="820"/>
      <c r="P4199" s="820"/>
      <c r="Q4199" s="820"/>
      <c r="R4199" s="820"/>
      <c r="S4199" s="820"/>
      <c r="T4199" s="820"/>
      <c r="U4199" s="820"/>
      <c r="V4199" s="820"/>
      <c r="W4199" s="820"/>
      <c r="X4199" s="820"/>
      <c r="Y4199" s="820"/>
      <c r="Z4199" s="820"/>
      <c r="AA4199" s="820"/>
      <c r="AB4199" s="820"/>
    </row>
    <row r="4200" spans="1:28" s="706" customFormat="1" ht="30" customHeight="1" outlineLevel="2" x14ac:dyDescent="0.2">
      <c r="A4200" s="822">
        <v>66</v>
      </c>
      <c r="B4200" s="819" t="s">
        <v>13254</v>
      </c>
      <c r="C4200" s="561" t="s">
        <v>3635</v>
      </c>
      <c r="D4200" s="819" t="s">
        <v>13248</v>
      </c>
      <c r="E4200" s="819" t="s">
        <v>13203</v>
      </c>
      <c r="F4200" s="819" t="s">
        <v>13255</v>
      </c>
      <c r="G4200" s="819" t="s">
        <v>13256</v>
      </c>
      <c r="H4200" s="705">
        <v>45218</v>
      </c>
      <c r="I4200" s="819" t="s">
        <v>3844</v>
      </c>
      <c r="J4200" s="704" t="s">
        <v>4173</v>
      </c>
      <c r="K4200" s="704" t="s">
        <v>3585</v>
      </c>
      <c r="L4200" s="704">
        <v>1</v>
      </c>
      <c r="M4200" s="820"/>
      <c r="N4200" s="820"/>
      <c r="O4200" s="820"/>
      <c r="P4200" s="820"/>
      <c r="Q4200" s="820"/>
      <c r="R4200" s="820"/>
      <c r="S4200" s="820"/>
      <c r="T4200" s="820"/>
      <c r="U4200" s="820"/>
      <c r="V4200" s="820"/>
      <c r="W4200" s="820"/>
      <c r="X4200" s="820"/>
      <c r="Y4200" s="820"/>
      <c r="Z4200" s="820"/>
      <c r="AA4200" s="820"/>
      <c r="AB4200" s="820"/>
    </row>
    <row r="4201" spans="1:28" s="706" customFormat="1" ht="30" customHeight="1" outlineLevel="2" x14ac:dyDescent="0.2">
      <c r="A4201" s="822">
        <v>67</v>
      </c>
      <c r="B4201" s="819" t="s">
        <v>13257</v>
      </c>
      <c r="C4201" s="561" t="s">
        <v>3635</v>
      </c>
      <c r="D4201" s="819" t="s">
        <v>13248</v>
      </c>
      <c r="E4201" s="819" t="s">
        <v>13203</v>
      </c>
      <c r="F4201" s="819" t="s">
        <v>13258</v>
      </c>
      <c r="G4201" s="819" t="s">
        <v>13259</v>
      </c>
      <c r="H4201" s="705">
        <v>45218</v>
      </c>
      <c r="I4201" s="819" t="s">
        <v>3844</v>
      </c>
      <c r="J4201" s="704" t="s">
        <v>4173</v>
      </c>
      <c r="K4201" s="704" t="s">
        <v>3585</v>
      </c>
      <c r="L4201" s="704">
        <v>1</v>
      </c>
      <c r="M4201" s="820"/>
      <c r="N4201" s="820"/>
      <c r="O4201" s="820"/>
      <c r="P4201" s="820"/>
      <c r="Q4201" s="820"/>
      <c r="R4201" s="820"/>
      <c r="S4201" s="820"/>
      <c r="T4201" s="820"/>
      <c r="U4201" s="820"/>
      <c r="V4201" s="820"/>
      <c r="W4201" s="820"/>
      <c r="X4201" s="820"/>
      <c r="Y4201" s="820"/>
      <c r="Z4201" s="820"/>
      <c r="AA4201" s="820"/>
      <c r="AB4201" s="820"/>
    </row>
    <row r="4202" spans="1:28" s="706" customFormat="1" ht="30" customHeight="1" outlineLevel="2" x14ac:dyDescent="0.2">
      <c r="A4202" s="821">
        <v>68</v>
      </c>
      <c r="B4202" s="819" t="s">
        <v>13260</v>
      </c>
      <c r="C4202" s="561" t="s">
        <v>3635</v>
      </c>
      <c r="D4202" s="819" t="s">
        <v>13242</v>
      </c>
      <c r="E4202" s="819" t="s">
        <v>13203</v>
      </c>
      <c r="F4202" s="819" t="s">
        <v>13184</v>
      </c>
      <c r="G4202" s="819" t="s">
        <v>4175</v>
      </c>
      <c r="H4202" s="705">
        <v>45218</v>
      </c>
      <c r="I4202" s="819" t="s">
        <v>3844</v>
      </c>
      <c r="J4202" s="704" t="s">
        <v>4173</v>
      </c>
      <c r="K4202" s="704" t="s">
        <v>3585</v>
      </c>
      <c r="L4202" s="704">
        <v>1</v>
      </c>
      <c r="M4202" s="820"/>
      <c r="N4202" s="820"/>
      <c r="O4202" s="820"/>
      <c r="P4202" s="820"/>
      <c r="Q4202" s="820"/>
      <c r="R4202" s="820"/>
      <c r="S4202" s="820"/>
      <c r="T4202" s="820"/>
      <c r="U4202" s="820"/>
      <c r="V4202" s="820"/>
      <c r="W4202" s="820"/>
      <c r="X4202" s="820"/>
      <c r="Y4202" s="820"/>
      <c r="Z4202" s="820"/>
      <c r="AA4202" s="820"/>
      <c r="AB4202" s="820"/>
    </row>
    <row r="4203" spans="1:28" s="706" customFormat="1" ht="30" customHeight="1" outlineLevel="2" x14ac:dyDescent="0.2">
      <c r="A4203" s="822">
        <v>69</v>
      </c>
      <c r="B4203" s="819" t="s">
        <v>13261</v>
      </c>
      <c r="C4203" s="561" t="s">
        <v>3635</v>
      </c>
      <c r="D4203" s="819" t="s">
        <v>13242</v>
      </c>
      <c r="E4203" s="819" t="s">
        <v>13203</v>
      </c>
      <c r="F4203" s="819" t="s">
        <v>13262</v>
      </c>
      <c r="G4203" s="819" t="s">
        <v>4175</v>
      </c>
      <c r="H4203" s="705">
        <v>45218</v>
      </c>
      <c r="I4203" s="819" t="s">
        <v>3844</v>
      </c>
      <c r="J4203" s="704" t="s">
        <v>4173</v>
      </c>
      <c r="K4203" s="704" t="s">
        <v>3585</v>
      </c>
      <c r="L4203" s="704">
        <v>1</v>
      </c>
      <c r="M4203" s="820"/>
      <c r="N4203" s="820"/>
      <c r="O4203" s="820"/>
      <c r="P4203" s="820"/>
      <c r="Q4203" s="820"/>
      <c r="R4203" s="820"/>
      <c r="S4203" s="820"/>
      <c r="T4203" s="820"/>
      <c r="U4203" s="820"/>
      <c r="V4203" s="820"/>
      <c r="W4203" s="820"/>
      <c r="X4203" s="820"/>
      <c r="Y4203" s="820"/>
      <c r="Z4203" s="820"/>
      <c r="AA4203" s="820"/>
      <c r="AB4203" s="820"/>
    </row>
    <row r="4204" spans="1:28" s="706" customFormat="1" ht="30" customHeight="1" outlineLevel="2" x14ac:dyDescent="0.2">
      <c r="A4204" s="822">
        <v>70</v>
      </c>
      <c r="B4204" s="819" t="s">
        <v>13263</v>
      </c>
      <c r="C4204" s="561" t="s">
        <v>3635</v>
      </c>
      <c r="D4204" s="819" t="s">
        <v>13242</v>
      </c>
      <c r="E4204" s="819" t="s">
        <v>13203</v>
      </c>
      <c r="F4204" s="819" t="s">
        <v>13264</v>
      </c>
      <c r="G4204" s="819" t="s">
        <v>4175</v>
      </c>
      <c r="H4204" s="705">
        <v>45219</v>
      </c>
      <c r="I4204" s="819" t="s">
        <v>3844</v>
      </c>
      <c r="J4204" s="704" t="s">
        <v>4173</v>
      </c>
      <c r="K4204" s="704" t="s">
        <v>3585</v>
      </c>
      <c r="L4204" s="704">
        <v>1</v>
      </c>
      <c r="M4204" s="820"/>
      <c r="N4204" s="820"/>
      <c r="O4204" s="820"/>
      <c r="P4204" s="820"/>
      <c r="Q4204" s="820"/>
      <c r="R4204" s="820"/>
      <c r="S4204" s="820"/>
      <c r="T4204" s="820"/>
      <c r="U4204" s="820"/>
      <c r="V4204" s="820"/>
      <c r="W4204" s="820"/>
      <c r="X4204" s="820"/>
      <c r="Y4204" s="820"/>
      <c r="Z4204" s="820"/>
      <c r="AA4204" s="820"/>
      <c r="AB4204" s="820"/>
    </row>
    <row r="4205" spans="1:28" s="706" customFormat="1" ht="30" customHeight="1" outlineLevel="2" x14ac:dyDescent="0.2">
      <c r="A4205" s="821">
        <v>71</v>
      </c>
      <c r="B4205" s="819" t="s">
        <v>13265</v>
      </c>
      <c r="C4205" s="561" t="s">
        <v>3635</v>
      </c>
      <c r="D4205" s="819" t="s">
        <v>13150</v>
      </c>
      <c r="E4205" s="819" t="s">
        <v>13203</v>
      </c>
      <c r="F4205" s="819" t="s">
        <v>13187</v>
      </c>
      <c r="G4205" s="819" t="s">
        <v>73</v>
      </c>
      <c r="H4205" s="705">
        <v>45219</v>
      </c>
      <c r="I4205" s="819" t="s">
        <v>3844</v>
      </c>
      <c r="J4205" s="704" t="s">
        <v>4173</v>
      </c>
      <c r="K4205" s="704" t="s">
        <v>3585</v>
      </c>
      <c r="L4205" s="704">
        <v>1</v>
      </c>
      <c r="M4205" s="820"/>
      <c r="N4205" s="820"/>
      <c r="O4205" s="820"/>
      <c r="P4205" s="820"/>
      <c r="Q4205" s="820"/>
      <c r="R4205" s="820"/>
      <c r="S4205" s="820"/>
      <c r="T4205" s="820"/>
      <c r="U4205" s="820"/>
      <c r="V4205" s="820"/>
      <c r="W4205" s="820"/>
      <c r="X4205" s="820"/>
      <c r="Y4205" s="820"/>
      <c r="Z4205" s="820"/>
      <c r="AA4205" s="820"/>
      <c r="AB4205" s="820"/>
    </row>
    <row r="4206" spans="1:28" s="706" customFormat="1" ht="30" customHeight="1" outlineLevel="2" x14ac:dyDescent="0.2">
      <c r="A4206" s="822">
        <v>72</v>
      </c>
      <c r="B4206" s="819" t="s">
        <v>13266</v>
      </c>
      <c r="C4206" s="561" t="s">
        <v>3635</v>
      </c>
      <c r="D4206" s="819" t="s">
        <v>13248</v>
      </c>
      <c r="E4206" s="819" t="s">
        <v>13203</v>
      </c>
      <c r="F4206" s="819" t="s">
        <v>13267</v>
      </c>
      <c r="G4206" s="819" t="s">
        <v>73</v>
      </c>
      <c r="H4206" s="705">
        <v>45219</v>
      </c>
      <c r="I4206" s="819" t="s">
        <v>3844</v>
      </c>
      <c r="J4206" s="704" t="s">
        <v>4173</v>
      </c>
      <c r="K4206" s="704" t="s">
        <v>3585</v>
      </c>
      <c r="L4206" s="704">
        <v>1</v>
      </c>
      <c r="M4206" s="820"/>
      <c r="N4206" s="820"/>
      <c r="O4206" s="820"/>
      <c r="P4206" s="820"/>
      <c r="Q4206" s="820"/>
      <c r="R4206" s="820"/>
      <c r="S4206" s="820"/>
      <c r="T4206" s="820"/>
      <c r="U4206" s="820"/>
      <c r="V4206" s="820"/>
      <c r="W4206" s="820"/>
      <c r="X4206" s="820"/>
      <c r="Y4206" s="820"/>
      <c r="Z4206" s="820"/>
      <c r="AA4206" s="820"/>
      <c r="AB4206" s="820"/>
    </row>
    <row r="4207" spans="1:28" s="706" customFormat="1" ht="30" customHeight="1" outlineLevel="2" x14ac:dyDescent="0.2">
      <c r="A4207" s="822">
        <v>73</v>
      </c>
      <c r="B4207" s="819" t="s">
        <v>13268</v>
      </c>
      <c r="C4207" s="561" t="s">
        <v>3635</v>
      </c>
      <c r="D4207" s="819" t="s">
        <v>13269</v>
      </c>
      <c r="E4207" s="819" t="s">
        <v>13203</v>
      </c>
      <c r="F4207" s="819" t="s">
        <v>13187</v>
      </c>
      <c r="G4207" s="819" t="s">
        <v>13270</v>
      </c>
      <c r="H4207" s="705">
        <v>45220</v>
      </c>
      <c r="I4207" s="819" t="s">
        <v>3844</v>
      </c>
      <c r="J4207" s="704" t="s">
        <v>4173</v>
      </c>
      <c r="K4207" s="704" t="s">
        <v>3585</v>
      </c>
      <c r="L4207" s="704">
        <v>1</v>
      </c>
      <c r="M4207" s="820"/>
      <c r="N4207" s="820"/>
      <c r="O4207" s="820"/>
      <c r="P4207" s="820"/>
      <c r="Q4207" s="820"/>
      <c r="R4207" s="820"/>
      <c r="S4207" s="820"/>
      <c r="T4207" s="820"/>
      <c r="U4207" s="820"/>
      <c r="V4207" s="820"/>
      <c r="W4207" s="820"/>
      <c r="X4207" s="820"/>
      <c r="Y4207" s="820"/>
      <c r="Z4207" s="820"/>
      <c r="AA4207" s="820"/>
      <c r="AB4207" s="820"/>
    </row>
    <row r="4208" spans="1:28" s="706" customFormat="1" ht="30" customHeight="1" outlineLevel="2" x14ac:dyDescent="0.2">
      <c r="A4208" s="821">
        <v>74</v>
      </c>
      <c r="B4208" s="819" t="s">
        <v>13271</v>
      </c>
      <c r="C4208" s="561" t="s">
        <v>3635</v>
      </c>
      <c r="D4208" s="819" t="s">
        <v>13269</v>
      </c>
      <c r="E4208" s="819" t="s">
        <v>13203</v>
      </c>
      <c r="F4208" s="819" t="s">
        <v>13187</v>
      </c>
      <c r="G4208" s="819" t="s">
        <v>13272</v>
      </c>
      <c r="H4208" s="705">
        <v>45220</v>
      </c>
      <c r="I4208" s="819" t="s">
        <v>3844</v>
      </c>
      <c r="J4208" s="704" t="s">
        <v>4173</v>
      </c>
      <c r="K4208" s="704" t="s">
        <v>3585</v>
      </c>
      <c r="L4208" s="704">
        <v>1</v>
      </c>
      <c r="M4208" s="820"/>
      <c r="N4208" s="820"/>
      <c r="O4208" s="820"/>
      <c r="P4208" s="820"/>
      <c r="Q4208" s="820"/>
      <c r="R4208" s="820"/>
      <c r="S4208" s="820"/>
      <c r="T4208" s="820"/>
      <c r="U4208" s="820"/>
      <c r="V4208" s="820"/>
      <c r="W4208" s="820"/>
      <c r="X4208" s="820"/>
      <c r="Y4208" s="820"/>
      <c r="Z4208" s="820"/>
      <c r="AA4208" s="820"/>
      <c r="AB4208" s="820"/>
    </row>
    <row r="4209" spans="1:28" s="706" customFormat="1" ht="30" customHeight="1" outlineLevel="2" x14ac:dyDescent="0.2">
      <c r="A4209" s="822">
        <v>75</v>
      </c>
      <c r="B4209" s="819" t="s">
        <v>13273</v>
      </c>
      <c r="C4209" s="561" t="s">
        <v>3635</v>
      </c>
      <c r="D4209" s="819" t="s">
        <v>13269</v>
      </c>
      <c r="E4209" s="819" t="s">
        <v>13203</v>
      </c>
      <c r="F4209" s="819" t="s">
        <v>13187</v>
      </c>
      <c r="G4209" s="819" t="s">
        <v>13274</v>
      </c>
      <c r="H4209" s="705">
        <v>45220</v>
      </c>
      <c r="I4209" s="819" t="s">
        <v>3844</v>
      </c>
      <c r="J4209" s="704" t="s">
        <v>4173</v>
      </c>
      <c r="K4209" s="704" t="s">
        <v>3585</v>
      </c>
      <c r="L4209" s="704">
        <v>1</v>
      </c>
      <c r="M4209" s="820"/>
      <c r="N4209" s="820"/>
      <c r="O4209" s="820"/>
      <c r="P4209" s="820"/>
      <c r="Q4209" s="820"/>
      <c r="R4209" s="820"/>
      <c r="S4209" s="820"/>
      <c r="T4209" s="820"/>
      <c r="U4209" s="820"/>
      <c r="V4209" s="820"/>
      <c r="W4209" s="820"/>
      <c r="X4209" s="820"/>
      <c r="Y4209" s="820"/>
      <c r="Z4209" s="820"/>
      <c r="AA4209" s="820"/>
      <c r="AB4209" s="820"/>
    </row>
    <row r="4210" spans="1:28" s="706" customFormat="1" ht="30" customHeight="1" outlineLevel="2" x14ac:dyDescent="0.2">
      <c r="A4210" s="822">
        <v>76</v>
      </c>
      <c r="B4210" s="819" t="s">
        <v>13275</v>
      </c>
      <c r="C4210" s="561" t="s">
        <v>3635</v>
      </c>
      <c r="D4210" s="819" t="s">
        <v>13269</v>
      </c>
      <c r="E4210" s="819" t="s">
        <v>13203</v>
      </c>
      <c r="F4210" s="819" t="s">
        <v>13276</v>
      </c>
      <c r="G4210" s="819" t="s">
        <v>13277</v>
      </c>
      <c r="H4210" s="705">
        <v>45223</v>
      </c>
      <c r="I4210" s="819" t="s">
        <v>3844</v>
      </c>
      <c r="J4210" s="704" t="s">
        <v>4173</v>
      </c>
      <c r="K4210" s="704" t="s">
        <v>3585</v>
      </c>
      <c r="L4210" s="704">
        <v>1</v>
      </c>
      <c r="M4210" s="820"/>
      <c r="N4210" s="820"/>
      <c r="O4210" s="820"/>
      <c r="P4210" s="820"/>
      <c r="Q4210" s="820"/>
      <c r="R4210" s="820"/>
      <c r="S4210" s="820"/>
      <c r="T4210" s="820"/>
      <c r="U4210" s="820"/>
      <c r="V4210" s="820"/>
      <c r="W4210" s="820"/>
      <c r="X4210" s="820"/>
      <c r="Y4210" s="820"/>
      <c r="Z4210" s="820"/>
      <c r="AA4210" s="820"/>
      <c r="AB4210" s="820"/>
    </row>
    <row r="4211" spans="1:28" s="706" customFormat="1" ht="30" customHeight="1" outlineLevel="2" x14ac:dyDescent="0.2">
      <c r="A4211" s="821">
        <v>77</v>
      </c>
      <c r="B4211" s="819" t="s">
        <v>13278</v>
      </c>
      <c r="C4211" s="561" t="s">
        <v>3635</v>
      </c>
      <c r="D4211" s="819" t="s">
        <v>13248</v>
      </c>
      <c r="E4211" s="819" t="s">
        <v>13203</v>
      </c>
      <c r="F4211" s="819" t="s">
        <v>13187</v>
      </c>
      <c r="G4211" s="819" t="s">
        <v>13279</v>
      </c>
      <c r="H4211" s="705">
        <v>45223</v>
      </c>
      <c r="I4211" s="819" t="s">
        <v>3844</v>
      </c>
      <c r="J4211" s="704" t="s">
        <v>4173</v>
      </c>
      <c r="K4211" s="704" t="s">
        <v>3585</v>
      </c>
      <c r="L4211" s="704">
        <v>1</v>
      </c>
      <c r="M4211" s="820"/>
      <c r="N4211" s="820"/>
      <c r="O4211" s="820"/>
      <c r="P4211" s="820"/>
      <c r="Q4211" s="820"/>
      <c r="R4211" s="820"/>
      <c r="S4211" s="820"/>
      <c r="T4211" s="820"/>
      <c r="U4211" s="820"/>
      <c r="V4211" s="820"/>
      <c r="W4211" s="820"/>
      <c r="X4211" s="820"/>
      <c r="Y4211" s="820"/>
      <c r="Z4211" s="820"/>
      <c r="AA4211" s="820"/>
      <c r="AB4211" s="820"/>
    </row>
    <row r="4212" spans="1:28" s="706" customFormat="1" ht="30" customHeight="1" outlineLevel="2" x14ac:dyDescent="0.2">
      <c r="A4212" s="822">
        <v>78</v>
      </c>
      <c r="B4212" s="819" t="s">
        <v>13280</v>
      </c>
      <c r="C4212" s="704" t="s">
        <v>3635</v>
      </c>
      <c r="D4212" s="819" t="s">
        <v>13248</v>
      </c>
      <c r="E4212" s="819" t="s">
        <v>13203</v>
      </c>
      <c r="F4212" s="819" t="s">
        <v>13281</v>
      </c>
      <c r="G4212" s="819" t="s">
        <v>13282</v>
      </c>
      <c r="H4212" s="705">
        <v>45223</v>
      </c>
      <c r="I4212" s="819" t="s">
        <v>3844</v>
      </c>
      <c r="J4212" s="704" t="s">
        <v>4173</v>
      </c>
      <c r="K4212" s="704" t="s">
        <v>3585</v>
      </c>
      <c r="L4212" s="704">
        <v>1</v>
      </c>
      <c r="M4212" s="820"/>
      <c r="N4212" s="820"/>
      <c r="O4212" s="820"/>
      <c r="P4212" s="820"/>
      <c r="Q4212" s="820"/>
      <c r="R4212" s="820"/>
      <c r="S4212" s="820"/>
      <c r="T4212" s="820"/>
      <c r="U4212" s="820"/>
      <c r="V4212" s="820"/>
      <c r="W4212" s="820"/>
      <c r="X4212" s="820"/>
      <c r="Y4212" s="820"/>
      <c r="Z4212" s="820"/>
      <c r="AA4212" s="820"/>
      <c r="AB4212" s="820"/>
    </row>
    <row r="4213" spans="1:28" s="706" customFormat="1" ht="30" customHeight="1" outlineLevel="2" x14ac:dyDescent="0.2">
      <c r="A4213" s="822">
        <v>79</v>
      </c>
      <c r="B4213" s="819" t="s">
        <v>13283</v>
      </c>
      <c r="C4213" s="704" t="s">
        <v>3635</v>
      </c>
      <c r="D4213" s="819" t="s">
        <v>13248</v>
      </c>
      <c r="E4213" s="819" t="s">
        <v>13203</v>
      </c>
      <c r="F4213" s="819" t="s">
        <v>13284</v>
      </c>
      <c r="G4213" s="819" t="s">
        <v>13285</v>
      </c>
      <c r="H4213" s="705">
        <v>45224</v>
      </c>
      <c r="I4213" s="819" t="s">
        <v>3844</v>
      </c>
      <c r="J4213" s="704" t="s">
        <v>4173</v>
      </c>
      <c r="K4213" s="704" t="s">
        <v>3585</v>
      </c>
      <c r="L4213" s="704">
        <v>1</v>
      </c>
      <c r="M4213" s="820"/>
      <c r="N4213" s="820"/>
      <c r="O4213" s="820"/>
      <c r="P4213" s="820"/>
      <c r="Q4213" s="820"/>
      <c r="R4213" s="820"/>
      <c r="S4213" s="820"/>
      <c r="T4213" s="820"/>
      <c r="U4213" s="820"/>
      <c r="V4213" s="820"/>
      <c r="W4213" s="820"/>
      <c r="X4213" s="820"/>
      <c r="Y4213" s="820"/>
      <c r="Z4213" s="820"/>
      <c r="AA4213" s="820"/>
      <c r="AB4213" s="820"/>
    </row>
    <row r="4214" spans="1:28" s="706" customFormat="1" ht="30" customHeight="1" outlineLevel="2" x14ac:dyDescent="0.2">
      <c r="A4214" s="821">
        <v>80</v>
      </c>
      <c r="B4214" s="819" t="s">
        <v>13286</v>
      </c>
      <c r="C4214" s="704" t="s">
        <v>3635</v>
      </c>
      <c r="D4214" s="819" t="s">
        <v>13242</v>
      </c>
      <c r="E4214" s="819" t="s">
        <v>13203</v>
      </c>
      <c r="F4214" s="819" t="s">
        <v>13287</v>
      </c>
      <c r="G4214" s="819" t="s">
        <v>4175</v>
      </c>
      <c r="H4214" s="705">
        <v>45224</v>
      </c>
      <c r="I4214" s="819" t="s">
        <v>3844</v>
      </c>
      <c r="J4214" s="704" t="s">
        <v>4173</v>
      </c>
      <c r="K4214" s="704" t="s">
        <v>3585</v>
      </c>
      <c r="L4214" s="704">
        <v>1</v>
      </c>
      <c r="M4214" s="820"/>
      <c r="N4214" s="820"/>
      <c r="O4214" s="820"/>
      <c r="P4214" s="820"/>
      <c r="Q4214" s="820"/>
      <c r="R4214" s="820"/>
      <c r="S4214" s="820"/>
      <c r="T4214" s="820"/>
      <c r="U4214" s="820"/>
      <c r="V4214" s="820"/>
      <c r="W4214" s="820"/>
      <c r="X4214" s="820"/>
      <c r="Y4214" s="820"/>
      <c r="Z4214" s="820"/>
      <c r="AA4214" s="820"/>
      <c r="AB4214" s="820"/>
    </row>
    <row r="4215" spans="1:28" s="706" customFormat="1" ht="30" customHeight="1" outlineLevel="2" x14ac:dyDescent="0.2">
      <c r="A4215" s="822">
        <v>81</v>
      </c>
      <c r="B4215" s="819" t="s">
        <v>13288</v>
      </c>
      <c r="C4215" s="704" t="s">
        <v>3635</v>
      </c>
      <c r="D4215" s="819" t="s">
        <v>13242</v>
      </c>
      <c r="E4215" s="819" t="s">
        <v>13203</v>
      </c>
      <c r="F4215" s="819" t="s">
        <v>13289</v>
      </c>
      <c r="G4215" s="819" t="s">
        <v>4175</v>
      </c>
      <c r="H4215" s="705">
        <v>45224</v>
      </c>
      <c r="I4215" s="819" t="s">
        <v>3844</v>
      </c>
      <c r="J4215" s="704" t="s">
        <v>4173</v>
      </c>
      <c r="K4215" s="704" t="s">
        <v>3585</v>
      </c>
      <c r="L4215" s="704">
        <v>1</v>
      </c>
      <c r="M4215" s="820"/>
      <c r="N4215" s="820"/>
      <c r="O4215" s="820"/>
      <c r="P4215" s="820"/>
      <c r="Q4215" s="820"/>
      <c r="R4215" s="820"/>
      <c r="S4215" s="820"/>
      <c r="T4215" s="820"/>
      <c r="U4215" s="820"/>
      <c r="V4215" s="820"/>
      <c r="W4215" s="820"/>
      <c r="X4215" s="820"/>
      <c r="Y4215" s="820"/>
      <c r="Z4215" s="820"/>
      <c r="AA4215" s="820"/>
      <c r="AB4215" s="820"/>
    </row>
    <row r="4216" spans="1:28" s="706" customFormat="1" ht="30" customHeight="1" outlineLevel="2" x14ac:dyDescent="0.2">
      <c r="A4216" s="822">
        <v>82</v>
      </c>
      <c r="B4216" s="819" t="s">
        <v>13290</v>
      </c>
      <c r="C4216" s="704" t="s">
        <v>3635</v>
      </c>
      <c r="D4216" s="819" t="s">
        <v>13242</v>
      </c>
      <c r="E4216" s="819" t="s">
        <v>13203</v>
      </c>
      <c r="F4216" s="819" t="s">
        <v>13291</v>
      </c>
      <c r="G4216" s="819" t="s">
        <v>4175</v>
      </c>
      <c r="H4216" s="705">
        <v>45224</v>
      </c>
      <c r="I4216" s="819" t="s">
        <v>3844</v>
      </c>
      <c r="J4216" s="704" t="s">
        <v>4173</v>
      </c>
      <c r="K4216" s="704" t="s">
        <v>3585</v>
      </c>
      <c r="L4216" s="704">
        <v>1</v>
      </c>
      <c r="M4216" s="820"/>
      <c r="N4216" s="820"/>
      <c r="O4216" s="820"/>
      <c r="P4216" s="820"/>
      <c r="Q4216" s="820"/>
      <c r="R4216" s="820"/>
      <c r="S4216" s="820"/>
      <c r="T4216" s="820"/>
      <c r="U4216" s="820"/>
      <c r="V4216" s="820"/>
      <c r="W4216" s="820"/>
      <c r="X4216" s="820"/>
      <c r="Y4216" s="820"/>
      <c r="Z4216" s="820"/>
      <c r="AA4216" s="820"/>
      <c r="AB4216" s="820"/>
    </row>
    <row r="4217" spans="1:28" s="706" customFormat="1" ht="30" customHeight="1" outlineLevel="2" x14ac:dyDescent="0.2">
      <c r="A4217" s="821">
        <v>83</v>
      </c>
      <c r="B4217" s="819" t="s">
        <v>13292</v>
      </c>
      <c r="C4217" s="704" t="s">
        <v>3635</v>
      </c>
      <c r="D4217" s="819" t="s">
        <v>13242</v>
      </c>
      <c r="E4217" s="819" t="s">
        <v>13203</v>
      </c>
      <c r="F4217" s="819" t="s">
        <v>13293</v>
      </c>
      <c r="G4217" s="819" t="s">
        <v>4175</v>
      </c>
      <c r="H4217" s="705">
        <v>45225</v>
      </c>
      <c r="I4217" s="819" t="s">
        <v>3844</v>
      </c>
      <c r="J4217" s="704" t="s">
        <v>4173</v>
      </c>
      <c r="K4217" s="704" t="s">
        <v>3585</v>
      </c>
      <c r="L4217" s="704">
        <v>1</v>
      </c>
      <c r="M4217" s="820"/>
      <c r="N4217" s="820"/>
      <c r="O4217" s="820"/>
      <c r="P4217" s="820"/>
      <c r="Q4217" s="820"/>
      <c r="R4217" s="820"/>
      <c r="S4217" s="820"/>
      <c r="T4217" s="820"/>
      <c r="U4217" s="820"/>
      <c r="V4217" s="820"/>
      <c r="W4217" s="820"/>
      <c r="X4217" s="820"/>
      <c r="Y4217" s="820"/>
      <c r="Z4217" s="820"/>
      <c r="AA4217" s="820"/>
      <c r="AB4217" s="820"/>
    </row>
    <row r="4218" spans="1:28" s="706" customFormat="1" ht="30" customHeight="1" outlineLevel="2" x14ac:dyDescent="0.2">
      <c r="A4218" s="822">
        <v>84</v>
      </c>
      <c r="B4218" s="819" t="s">
        <v>13294</v>
      </c>
      <c r="C4218" s="704" t="s">
        <v>3635</v>
      </c>
      <c r="D4218" s="819" t="s">
        <v>13242</v>
      </c>
      <c r="E4218" s="819" t="s">
        <v>13203</v>
      </c>
      <c r="F4218" s="819" t="s">
        <v>13295</v>
      </c>
      <c r="G4218" s="819" t="s">
        <v>4175</v>
      </c>
      <c r="H4218" s="705">
        <v>45225</v>
      </c>
      <c r="I4218" s="819" t="s">
        <v>3844</v>
      </c>
      <c r="J4218" s="704" t="s">
        <v>4173</v>
      </c>
      <c r="K4218" s="704" t="s">
        <v>3585</v>
      </c>
      <c r="L4218" s="704">
        <v>1</v>
      </c>
      <c r="M4218" s="820"/>
      <c r="N4218" s="820"/>
      <c r="O4218" s="820"/>
      <c r="P4218" s="820"/>
      <c r="Q4218" s="820"/>
      <c r="R4218" s="820"/>
      <c r="S4218" s="820"/>
      <c r="T4218" s="820"/>
      <c r="U4218" s="820"/>
      <c r="V4218" s="820"/>
      <c r="W4218" s="820"/>
      <c r="X4218" s="820"/>
      <c r="Y4218" s="820"/>
      <c r="Z4218" s="820"/>
      <c r="AA4218" s="820"/>
      <c r="AB4218" s="820"/>
    </row>
    <row r="4219" spans="1:28" s="706" customFormat="1" ht="30" customHeight="1" outlineLevel="2" x14ac:dyDescent="0.2">
      <c r="A4219" s="822">
        <v>85</v>
      </c>
      <c r="B4219" s="819" t="s">
        <v>13296</v>
      </c>
      <c r="C4219" s="704" t="s">
        <v>3635</v>
      </c>
      <c r="D4219" s="819" t="s">
        <v>13297</v>
      </c>
      <c r="E4219" s="819" t="s">
        <v>13203</v>
      </c>
      <c r="F4219" s="819" t="s">
        <v>13298</v>
      </c>
      <c r="G4219" s="819" t="s">
        <v>67</v>
      </c>
      <c r="H4219" s="705">
        <v>45225</v>
      </c>
      <c r="I4219" s="819" t="s">
        <v>3844</v>
      </c>
      <c r="J4219" s="704" t="s">
        <v>4173</v>
      </c>
      <c r="K4219" s="704" t="s">
        <v>3585</v>
      </c>
      <c r="L4219" s="704">
        <v>1</v>
      </c>
      <c r="M4219" s="820"/>
      <c r="N4219" s="820"/>
      <c r="O4219" s="820"/>
      <c r="P4219" s="820"/>
      <c r="Q4219" s="820"/>
      <c r="R4219" s="820"/>
      <c r="S4219" s="820"/>
      <c r="T4219" s="820"/>
      <c r="U4219" s="820"/>
      <c r="V4219" s="820"/>
      <c r="W4219" s="820"/>
      <c r="X4219" s="820"/>
      <c r="Y4219" s="820"/>
      <c r="Z4219" s="820"/>
      <c r="AA4219" s="820"/>
      <c r="AB4219" s="820"/>
    </row>
    <row r="4220" spans="1:28" s="706" customFormat="1" ht="30" customHeight="1" outlineLevel="2" x14ac:dyDescent="0.2">
      <c r="A4220" s="821">
        <v>86</v>
      </c>
      <c r="B4220" s="819" t="s">
        <v>13299</v>
      </c>
      <c r="C4220" s="704" t="s">
        <v>3635</v>
      </c>
      <c r="D4220" s="819" t="s">
        <v>13242</v>
      </c>
      <c r="E4220" s="819" t="s">
        <v>13203</v>
      </c>
      <c r="F4220" s="819" t="s">
        <v>13300</v>
      </c>
      <c r="G4220" s="819" t="s">
        <v>13301</v>
      </c>
      <c r="H4220" s="705">
        <v>45225</v>
      </c>
      <c r="I4220" s="819" t="s">
        <v>3844</v>
      </c>
      <c r="J4220" s="704" t="s">
        <v>4173</v>
      </c>
      <c r="K4220" s="704" t="s">
        <v>3585</v>
      </c>
      <c r="L4220" s="704">
        <v>1</v>
      </c>
      <c r="M4220" s="820"/>
      <c r="N4220" s="820"/>
      <c r="O4220" s="820"/>
      <c r="P4220" s="820"/>
      <c r="Q4220" s="820"/>
      <c r="R4220" s="820"/>
      <c r="S4220" s="820"/>
      <c r="T4220" s="820"/>
      <c r="U4220" s="820"/>
      <c r="V4220" s="820"/>
      <c r="W4220" s="820"/>
      <c r="X4220" s="820"/>
      <c r="Y4220" s="820"/>
      <c r="Z4220" s="820"/>
      <c r="AA4220" s="820"/>
      <c r="AB4220" s="820"/>
    </row>
    <row r="4221" spans="1:28" s="706" customFormat="1" ht="30" customHeight="1" outlineLevel="2" x14ac:dyDescent="0.2">
      <c r="A4221" s="822">
        <v>87</v>
      </c>
      <c r="B4221" s="819" t="s">
        <v>13302</v>
      </c>
      <c r="C4221" s="704" t="s">
        <v>3635</v>
      </c>
      <c r="D4221" s="819" t="s">
        <v>13242</v>
      </c>
      <c r="E4221" s="819" t="s">
        <v>13203</v>
      </c>
      <c r="F4221" s="819" t="s">
        <v>13303</v>
      </c>
      <c r="G4221" s="819" t="s">
        <v>67</v>
      </c>
      <c r="H4221" s="705">
        <v>45226</v>
      </c>
      <c r="I4221" s="819" t="s">
        <v>3844</v>
      </c>
      <c r="J4221" s="704" t="s">
        <v>4173</v>
      </c>
      <c r="K4221" s="704" t="s">
        <v>3585</v>
      </c>
      <c r="L4221" s="704">
        <v>1</v>
      </c>
      <c r="M4221" s="820"/>
      <c r="N4221" s="820"/>
      <c r="O4221" s="820"/>
      <c r="P4221" s="820"/>
      <c r="Q4221" s="820"/>
      <c r="R4221" s="820"/>
      <c r="S4221" s="820"/>
      <c r="T4221" s="820"/>
      <c r="U4221" s="820"/>
      <c r="V4221" s="820"/>
      <c r="W4221" s="820"/>
      <c r="X4221" s="820"/>
      <c r="Y4221" s="820"/>
      <c r="Z4221" s="820"/>
      <c r="AA4221" s="820"/>
      <c r="AB4221" s="820"/>
    </row>
    <row r="4222" spans="1:28" s="706" customFormat="1" ht="30" customHeight="1" outlineLevel="2" x14ac:dyDescent="0.2">
      <c r="A4222" s="822">
        <v>88</v>
      </c>
      <c r="B4222" s="819" t="s">
        <v>13304</v>
      </c>
      <c r="C4222" s="704" t="s">
        <v>3635</v>
      </c>
      <c r="D4222" s="819" t="s">
        <v>13242</v>
      </c>
      <c r="E4222" s="819" t="s">
        <v>13203</v>
      </c>
      <c r="F4222" s="819" t="s">
        <v>13305</v>
      </c>
      <c r="G4222" s="819" t="s">
        <v>13306</v>
      </c>
      <c r="H4222" s="705">
        <v>45226</v>
      </c>
      <c r="I4222" s="819" t="s">
        <v>3844</v>
      </c>
      <c r="J4222" s="704" t="s">
        <v>4173</v>
      </c>
      <c r="K4222" s="704" t="s">
        <v>3585</v>
      </c>
      <c r="L4222" s="704">
        <v>1</v>
      </c>
      <c r="M4222" s="820"/>
      <c r="N4222" s="820"/>
      <c r="O4222" s="820"/>
      <c r="P4222" s="820"/>
      <c r="Q4222" s="820"/>
      <c r="R4222" s="820"/>
      <c r="S4222" s="820"/>
      <c r="T4222" s="820"/>
      <c r="U4222" s="820"/>
      <c r="V4222" s="820"/>
      <c r="W4222" s="820"/>
      <c r="X4222" s="820"/>
      <c r="Y4222" s="820"/>
      <c r="Z4222" s="820"/>
      <c r="AA4222" s="820"/>
      <c r="AB4222" s="820"/>
    </row>
    <row r="4223" spans="1:28" s="706" customFormat="1" ht="30" customHeight="1" outlineLevel="2" x14ac:dyDescent="0.2">
      <c r="A4223" s="821">
        <v>89</v>
      </c>
      <c r="B4223" s="819" t="s">
        <v>13307</v>
      </c>
      <c r="C4223" s="704" t="s">
        <v>3635</v>
      </c>
      <c r="D4223" s="819" t="s">
        <v>13242</v>
      </c>
      <c r="E4223" s="819" t="s">
        <v>13203</v>
      </c>
      <c r="F4223" s="819" t="s">
        <v>13305</v>
      </c>
      <c r="G4223" s="819" t="s">
        <v>4191</v>
      </c>
      <c r="H4223" s="705">
        <v>45226</v>
      </c>
      <c r="I4223" s="819" t="s">
        <v>3844</v>
      </c>
      <c r="J4223" s="704" t="s">
        <v>4173</v>
      </c>
      <c r="K4223" s="704" t="s">
        <v>3585</v>
      </c>
      <c r="L4223" s="704">
        <v>1</v>
      </c>
      <c r="M4223" s="820"/>
      <c r="N4223" s="820"/>
      <c r="O4223" s="820"/>
      <c r="P4223" s="820"/>
      <c r="Q4223" s="820"/>
      <c r="R4223" s="820"/>
      <c r="S4223" s="820"/>
      <c r="T4223" s="820"/>
      <c r="U4223" s="820"/>
      <c r="V4223" s="820"/>
      <c r="W4223" s="820"/>
      <c r="X4223" s="820"/>
      <c r="Y4223" s="820"/>
      <c r="Z4223" s="820"/>
      <c r="AA4223" s="820"/>
      <c r="AB4223" s="820"/>
    </row>
    <row r="4224" spans="1:28" s="706" customFormat="1" ht="30" customHeight="1" outlineLevel="2" x14ac:dyDescent="0.2">
      <c r="A4224" s="822">
        <v>90</v>
      </c>
      <c r="B4224" s="819" t="s">
        <v>13308</v>
      </c>
      <c r="C4224" s="704" t="s">
        <v>3635</v>
      </c>
      <c r="D4224" s="819" t="s">
        <v>13242</v>
      </c>
      <c r="E4224" s="819" t="s">
        <v>13203</v>
      </c>
      <c r="F4224" s="819" t="s">
        <v>13305</v>
      </c>
      <c r="G4224" s="819" t="s">
        <v>13309</v>
      </c>
      <c r="H4224" s="705">
        <v>45226</v>
      </c>
      <c r="I4224" s="819" t="s">
        <v>3844</v>
      </c>
      <c r="J4224" s="704" t="s">
        <v>4173</v>
      </c>
      <c r="K4224" s="704" t="s">
        <v>3585</v>
      </c>
      <c r="L4224" s="704">
        <v>1</v>
      </c>
      <c r="M4224" s="820"/>
      <c r="N4224" s="820"/>
      <c r="O4224" s="820"/>
      <c r="P4224" s="820"/>
      <c r="Q4224" s="820"/>
      <c r="R4224" s="820"/>
      <c r="S4224" s="820"/>
      <c r="T4224" s="820"/>
      <c r="U4224" s="820"/>
      <c r="V4224" s="820"/>
      <c r="W4224" s="820"/>
      <c r="X4224" s="820"/>
      <c r="Y4224" s="820"/>
      <c r="Z4224" s="820"/>
      <c r="AA4224" s="820"/>
      <c r="AB4224" s="820"/>
    </row>
    <row r="4225" spans="1:28" s="706" customFormat="1" ht="30" customHeight="1" outlineLevel="2" x14ac:dyDescent="0.2">
      <c r="A4225" s="822">
        <v>91</v>
      </c>
      <c r="B4225" s="819" t="s">
        <v>13310</v>
      </c>
      <c r="C4225" s="704" t="s">
        <v>3635</v>
      </c>
      <c r="D4225" s="819" t="s">
        <v>13242</v>
      </c>
      <c r="E4225" s="819" t="s">
        <v>13203</v>
      </c>
      <c r="F4225" s="819" t="s">
        <v>13311</v>
      </c>
      <c r="G4225" s="819" t="s">
        <v>13312</v>
      </c>
      <c r="H4225" s="705">
        <v>45227</v>
      </c>
      <c r="I4225" s="819" t="s">
        <v>3844</v>
      </c>
      <c r="J4225" s="704" t="s">
        <v>4173</v>
      </c>
      <c r="K4225" s="704" t="s">
        <v>3585</v>
      </c>
      <c r="L4225" s="704">
        <v>1</v>
      </c>
      <c r="M4225" s="820"/>
      <c r="N4225" s="820"/>
      <c r="O4225" s="820"/>
      <c r="P4225" s="820"/>
      <c r="Q4225" s="820"/>
      <c r="R4225" s="820"/>
      <c r="S4225" s="820"/>
      <c r="T4225" s="820"/>
      <c r="U4225" s="820"/>
      <c r="V4225" s="820"/>
      <c r="W4225" s="820"/>
      <c r="X4225" s="820"/>
      <c r="Y4225" s="820"/>
      <c r="Z4225" s="820"/>
      <c r="AA4225" s="820"/>
      <c r="AB4225" s="820"/>
    </row>
    <row r="4226" spans="1:28" s="706" customFormat="1" ht="30" customHeight="1" outlineLevel="2" x14ac:dyDescent="0.2">
      <c r="A4226" s="821">
        <v>92</v>
      </c>
      <c r="B4226" s="819" t="s">
        <v>13313</v>
      </c>
      <c r="C4226" s="704" t="s">
        <v>3635</v>
      </c>
      <c r="D4226" s="819" t="s">
        <v>13242</v>
      </c>
      <c r="E4226" s="819" t="s">
        <v>13203</v>
      </c>
      <c r="F4226" s="819" t="s">
        <v>13314</v>
      </c>
      <c r="G4226" s="819" t="s">
        <v>4175</v>
      </c>
      <c r="H4226" s="705">
        <v>45227</v>
      </c>
      <c r="I4226" s="819" t="s">
        <v>3844</v>
      </c>
      <c r="J4226" s="704" t="s">
        <v>4173</v>
      </c>
      <c r="K4226" s="704" t="s">
        <v>3585</v>
      </c>
      <c r="L4226" s="704">
        <v>1</v>
      </c>
      <c r="M4226" s="820"/>
      <c r="N4226" s="820"/>
      <c r="O4226" s="820"/>
      <c r="P4226" s="820"/>
      <c r="Q4226" s="820"/>
      <c r="R4226" s="820"/>
      <c r="S4226" s="820"/>
      <c r="T4226" s="820"/>
      <c r="U4226" s="820"/>
      <c r="V4226" s="820"/>
      <c r="W4226" s="820"/>
      <c r="X4226" s="820"/>
      <c r="Y4226" s="820"/>
      <c r="Z4226" s="820"/>
      <c r="AA4226" s="820"/>
      <c r="AB4226" s="820"/>
    </row>
    <row r="4227" spans="1:28" s="706" customFormat="1" ht="30" customHeight="1" outlineLevel="2" x14ac:dyDescent="0.2">
      <c r="A4227" s="822">
        <v>93</v>
      </c>
      <c r="B4227" s="819" t="s">
        <v>13315</v>
      </c>
      <c r="C4227" s="704" t="s">
        <v>3635</v>
      </c>
      <c r="D4227" s="819" t="s">
        <v>13242</v>
      </c>
      <c r="E4227" s="819" t="s">
        <v>13203</v>
      </c>
      <c r="F4227" s="819" t="s">
        <v>13316</v>
      </c>
      <c r="G4227" s="819" t="s">
        <v>4175</v>
      </c>
      <c r="H4227" s="705">
        <v>45227</v>
      </c>
      <c r="I4227" s="819" t="s">
        <v>3844</v>
      </c>
      <c r="J4227" s="704" t="s">
        <v>4173</v>
      </c>
      <c r="K4227" s="704" t="s">
        <v>3585</v>
      </c>
      <c r="L4227" s="704">
        <v>1</v>
      </c>
      <c r="M4227" s="820"/>
      <c r="N4227" s="820"/>
      <c r="O4227" s="820"/>
      <c r="P4227" s="820"/>
      <c r="Q4227" s="820"/>
      <c r="R4227" s="820"/>
      <c r="S4227" s="820"/>
      <c r="T4227" s="820"/>
      <c r="U4227" s="820"/>
      <c r="V4227" s="820"/>
      <c r="W4227" s="820"/>
      <c r="X4227" s="820"/>
      <c r="Y4227" s="820"/>
      <c r="Z4227" s="820"/>
      <c r="AA4227" s="820"/>
      <c r="AB4227" s="820"/>
    </row>
    <row r="4228" spans="1:28" s="706" customFormat="1" ht="30" customHeight="1" outlineLevel="2" x14ac:dyDescent="0.2">
      <c r="A4228" s="822">
        <v>94</v>
      </c>
      <c r="B4228" s="819" t="s">
        <v>13317</v>
      </c>
      <c r="C4228" s="704" t="s">
        <v>3635</v>
      </c>
      <c r="D4228" s="712" t="s">
        <v>13242</v>
      </c>
      <c r="E4228" s="819" t="s">
        <v>13203</v>
      </c>
      <c r="F4228" s="819" t="s">
        <v>13318</v>
      </c>
      <c r="G4228" s="819" t="s">
        <v>4175</v>
      </c>
      <c r="H4228" s="705">
        <v>45227</v>
      </c>
      <c r="I4228" s="819" t="s">
        <v>3844</v>
      </c>
      <c r="J4228" s="704" t="s">
        <v>4173</v>
      </c>
      <c r="K4228" s="704" t="s">
        <v>3585</v>
      </c>
      <c r="L4228" s="704">
        <v>1</v>
      </c>
      <c r="M4228" s="820"/>
      <c r="N4228" s="820"/>
      <c r="O4228" s="820"/>
      <c r="P4228" s="820"/>
      <c r="Q4228" s="820"/>
      <c r="R4228" s="820"/>
      <c r="S4228" s="820"/>
      <c r="T4228" s="820"/>
      <c r="U4228" s="820"/>
      <c r="V4228" s="820"/>
      <c r="W4228" s="820"/>
      <c r="X4228" s="820"/>
      <c r="Y4228" s="820"/>
      <c r="Z4228" s="820"/>
      <c r="AA4228" s="820"/>
      <c r="AB4228" s="820"/>
    </row>
    <row r="4229" spans="1:28" s="706" customFormat="1" ht="30" customHeight="1" outlineLevel="2" x14ac:dyDescent="0.2">
      <c r="A4229" s="821">
        <v>95</v>
      </c>
      <c r="B4229" s="819" t="s">
        <v>13319</v>
      </c>
      <c r="C4229" s="704" t="s">
        <v>3635</v>
      </c>
      <c r="D4229" s="712" t="s">
        <v>13242</v>
      </c>
      <c r="E4229" s="819" t="s">
        <v>13203</v>
      </c>
      <c r="F4229" s="819" t="s">
        <v>13320</v>
      </c>
      <c r="G4229" s="819" t="s">
        <v>4175</v>
      </c>
      <c r="H4229" s="705">
        <v>45227</v>
      </c>
      <c r="I4229" s="819" t="s">
        <v>3844</v>
      </c>
      <c r="J4229" s="704" t="s">
        <v>4173</v>
      </c>
      <c r="K4229" s="704" t="s">
        <v>3585</v>
      </c>
      <c r="L4229" s="704">
        <v>1</v>
      </c>
      <c r="M4229" s="820"/>
      <c r="N4229" s="820"/>
      <c r="O4229" s="820"/>
      <c r="P4229" s="820"/>
      <c r="Q4229" s="820"/>
      <c r="R4229" s="820"/>
      <c r="S4229" s="820"/>
      <c r="T4229" s="820"/>
      <c r="U4229" s="820"/>
      <c r="V4229" s="820"/>
      <c r="W4229" s="820"/>
      <c r="X4229" s="820"/>
      <c r="Y4229" s="820"/>
      <c r="Z4229" s="820"/>
      <c r="AA4229" s="820"/>
      <c r="AB4229" s="820"/>
    </row>
    <row r="4230" spans="1:28" s="706" customFormat="1" ht="30" customHeight="1" outlineLevel="2" x14ac:dyDescent="0.2">
      <c r="A4230" s="822">
        <v>96</v>
      </c>
      <c r="B4230" s="819" t="s">
        <v>13321</v>
      </c>
      <c r="C4230" s="704" t="s">
        <v>3635</v>
      </c>
      <c r="D4230" s="712" t="s">
        <v>13322</v>
      </c>
      <c r="E4230" s="819" t="s">
        <v>3338</v>
      </c>
      <c r="F4230" s="819" t="s">
        <v>13323</v>
      </c>
      <c r="G4230" s="819" t="s">
        <v>13324</v>
      </c>
      <c r="H4230" s="705">
        <v>45209</v>
      </c>
      <c r="I4230" s="819" t="s">
        <v>13325</v>
      </c>
      <c r="J4230" s="704" t="s">
        <v>4173</v>
      </c>
      <c r="K4230" s="704" t="s">
        <v>3585</v>
      </c>
      <c r="L4230" s="704">
        <v>1</v>
      </c>
      <c r="M4230" s="820"/>
      <c r="N4230" s="820"/>
      <c r="O4230" s="820"/>
      <c r="P4230" s="820"/>
      <c r="Q4230" s="820"/>
      <c r="R4230" s="820"/>
      <c r="S4230" s="820"/>
      <c r="T4230" s="820"/>
      <c r="U4230" s="820"/>
      <c r="V4230" s="820"/>
      <c r="W4230" s="820"/>
      <c r="X4230" s="820"/>
      <c r="Y4230" s="820"/>
      <c r="Z4230" s="820"/>
      <c r="AA4230" s="820"/>
      <c r="AB4230" s="820"/>
    </row>
    <row r="4231" spans="1:28" s="706" customFormat="1" ht="30" customHeight="1" outlineLevel="2" x14ac:dyDescent="0.2">
      <c r="A4231" s="822">
        <v>97</v>
      </c>
      <c r="B4231" s="819" t="s">
        <v>13326</v>
      </c>
      <c r="C4231" s="704" t="s">
        <v>3635</v>
      </c>
      <c r="D4231" s="712" t="s">
        <v>13327</v>
      </c>
      <c r="E4231" s="819" t="s">
        <v>3338</v>
      </c>
      <c r="F4231" s="819" t="s">
        <v>13328</v>
      </c>
      <c r="G4231" s="819" t="s">
        <v>13329</v>
      </c>
      <c r="H4231" s="705">
        <v>45209</v>
      </c>
      <c r="I4231" s="819" t="s">
        <v>13325</v>
      </c>
      <c r="J4231" s="704" t="s">
        <v>4173</v>
      </c>
      <c r="K4231" s="704" t="s">
        <v>3585</v>
      </c>
      <c r="L4231" s="704">
        <v>1</v>
      </c>
      <c r="M4231" s="820"/>
      <c r="N4231" s="820"/>
      <c r="O4231" s="820"/>
      <c r="P4231" s="820"/>
      <c r="Q4231" s="820"/>
      <c r="R4231" s="820"/>
      <c r="S4231" s="820"/>
      <c r="T4231" s="820"/>
      <c r="U4231" s="820"/>
      <c r="V4231" s="820"/>
      <c r="W4231" s="820"/>
      <c r="X4231" s="820"/>
      <c r="Y4231" s="820"/>
      <c r="Z4231" s="820"/>
      <c r="AA4231" s="820"/>
      <c r="AB4231" s="820"/>
    </row>
    <row r="4232" spans="1:28" s="706" customFormat="1" ht="30" customHeight="1" outlineLevel="2" x14ac:dyDescent="0.2">
      <c r="A4232" s="821">
        <v>98</v>
      </c>
      <c r="B4232" s="819" t="s">
        <v>13330</v>
      </c>
      <c r="C4232" s="704" t="s">
        <v>3635</v>
      </c>
      <c r="D4232" s="712" t="s">
        <v>13206</v>
      </c>
      <c r="E4232" s="819" t="s">
        <v>13331</v>
      </c>
      <c r="F4232" s="819" t="s">
        <v>13332</v>
      </c>
      <c r="G4232" s="819" t="s">
        <v>13333</v>
      </c>
      <c r="H4232" s="705">
        <v>45209</v>
      </c>
      <c r="I4232" s="819" t="s">
        <v>13325</v>
      </c>
      <c r="J4232" s="704" t="s">
        <v>4173</v>
      </c>
      <c r="K4232" s="704" t="s">
        <v>3585</v>
      </c>
      <c r="L4232" s="704">
        <v>1</v>
      </c>
      <c r="M4232" s="820"/>
      <c r="N4232" s="820"/>
      <c r="O4232" s="820"/>
      <c r="P4232" s="820"/>
      <c r="Q4232" s="820"/>
      <c r="R4232" s="820"/>
      <c r="S4232" s="820"/>
      <c r="T4232" s="820"/>
      <c r="U4232" s="820"/>
      <c r="V4232" s="820"/>
      <c r="W4232" s="820"/>
      <c r="X4232" s="820"/>
      <c r="Y4232" s="820"/>
      <c r="Z4232" s="820"/>
      <c r="AA4232" s="820"/>
      <c r="AB4232" s="820"/>
    </row>
    <row r="4233" spans="1:28" s="706" customFormat="1" ht="30" customHeight="1" outlineLevel="2" x14ac:dyDescent="0.2">
      <c r="A4233" s="822">
        <v>99</v>
      </c>
      <c r="B4233" s="819" t="s">
        <v>13334</v>
      </c>
      <c r="C4233" s="704" t="s">
        <v>3635</v>
      </c>
      <c r="D4233" s="712" t="s">
        <v>13206</v>
      </c>
      <c r="E4233" s="819" t="s">
        <v>13331</v>
      </c>
      <c r="F4233" s="819" t="s">
        <v>13139</v>
      </c>
      <c r="G4233" s="819" t="s">
        <v>4191</v>
      </c>
      <c r="H4233" s="705">
        <v>45210</v>
      </c>
      <c r="I4233" s="819" t="s">
        <v>13325</v>
      </c>
      <c r="J4233" s="704" t="s">
        <v>4173</v>
      </c>
      <c r="K4233" s="704" t="s">
        <v>3585</v>
      </c>
      <c r="L4233" s="704">
        <v>1</v>
      </c>
      <c r="M4233" s="820"/>
      <c r="N4233" s="820"/>
      <c r="O4233" s="820"/>
      <c r="P4233" s="820"/>
      <c r="Q4233" s="820"/>
      <c r="R4233" s="820"/>
      <c r="S4233" s="820"/>
      <c r="T4233" s="820"/>
      <c r="U4233" s="820"/>
      <c r="V4233" s="820"/>
      <c r="W4233" s="820"/>
      <c r="X4233" s="820"/>
      <c r="Y4233" s="820"/>
      <c r="Z4233" s="820"/>
      <c r="AA4233" s="820"/>
      <c r="AB4233" s="820"/>
    </row>
    <row r="4234" spans="1:28" s="706" customFormat="1" ht="30" customHeight="1" outlineLevel="2" x14ac:dyDescent="0.2">
      <c r="A4234" s="822">
        <v>100</v>
      </c>
      <c r="B4234" s="819" t="s">
        <v>13335</v>
      </c>
      <c r="C4234" s="704" t="s">
        <v>3635</v>
      </c>
      <c r="D4234" s="712" t="s">
        <v>13206</v>
      </c>
      <c r="E4234" s="819" t="s">
        <v>13331</v>
      </c>
      <c r="F4234" s="819" t="s">
        <v>13336</v>
      </c>
      <c r="G4234" s="819" t="s">
        <v>4175</v>
      </c>
      <c r="H4234" s="705">
        <v>45210</v>
      </c>
      <c r="I4234" s="819" t="s">
        <v>13325</v>
      </c>
      <c r="J4234" s="704" t="s">
        <v>4173</v>
      </c>
      <c r="K4234" s="704" t="s">
        <v>3585</v>
      </c>
      <c r="L4234" s="704">
        <v>1</v>
      </c>
      <c r="M4234" s="820"/>
      <c r="N4234" s="820"/>
      <c r="O4234" s="820"/>
      <c r="P4234" s="820"/>
      <c r="Q4234" s="820"/>
      <c r="R4234" s="820"/>
      <c r="S4234" s="820"/>
      <c r="T4234" s="820"/>
      <c r="U4234" s="820"/>
      <c r="V4234" s="820"/>
      <c r="W4234" s="820"/>
      <c r="X4234" s="820"/>
      <c r="Y4234" s="820"/>
      <c r="Z4234" s="820"/>
      <c r="AA4234" s="820"/>
      <c r="AB4234" s="820"/>
    </row>
    <row r="4235" spans="1:28" s="706" customFormat="1" ht="30" customHeight="1" outlineLevel="2" x14ac:dyDescent="0.2">
      <c r="A4235" s="821">
        <v>101</v>
      </c>
      <c r="B4235" s="819" t="s">
        <v>13337</v>
      </c>
      <c r="C4235" s="704" t="s">
        <v>3635</v>
      </c>
      <c r="D4235" s="712" t="s">
        <v>13206</v>
      </c>
      <c r="E4235" s="819" t="s">
        <v>13331</v>
      </c>
      <c r="F4235" s="819" t="s">
        <v>13336</v>
      </c>
      <c r="G4235" s="819" t="s">
        <v>13338</v>
      </c>
      <c r="H4235" s="705">
        <v>45210</v>
      </c>
      <c r="I4235" s="819" t="s">
        <v>13325</v>
      </c>
      <c r="J4235" s="704" t="s">
        <v>4173</v>
      </c>
      <c r="K4235" s="704" t="s">
        <v>3585</v>
      </c>
      <c r="L4235" s="704">
        <v>1</v>
      </c>
      <c r="M4235" s="820"/>
      <c r="N4235" s="820"/>
      <c r="O4235" s="820"/>
      <c r="P4235" s="820"/>
      <c r="Q4235" s="820"/>
      <c r="R4235" s="820"/>
      <c r="S4235" s="820"/>
      <c r="T4235" s="820"/>
      <c r="U4235" s="820"/>
      <c r="V4235" s="820"/>
      <c r="W4235" s="820"/>
      <c r="X4235" s="820"/>
      <c r="Y4235" s="820"/>
      <c r="Z4235" s="820"/>
      <c r="AA4235" s="820"/>
      <c r="AB4235" s="820"/>
    </row>
    <row r="4236" spans="1:28" s="706" customFormat="1" ht="30" customHeight="1" outlineLevel="2" x14ac:dyDescent="0.2">
      <c r="A4236" s="822">
        <v>102</v>
      </c>
      <c r="B4236" s="819" t="s">
        <v>13339</v>
      </c>
      <c r="C4236" s="704" t="s">
        <v>3635</v>
      </c>
      <c r="D4236" s="712" t="s">
        <v>13206</v>
      </c>
      <c r="E4236" s="819" t="s">
        <v>13331</v>
      </c>
      <c r="F4236" s="819" t="s">
        <v>13163</v>
      </c>
      <c r="G4236" s="819" t="s">
        <v>4191</v>
      </c>
      <c r="H4236" s="705">
        <v>45211</v>
      </c>
      <c r="I4236" s="819" t="s">
        <v>13325</v>
      </c>
      <c r="J4236" s="704" t="s">
        <v>4173</v>
      </c>
      <c r="K4236" s="704" t="s">
        <v>3585</v>
      </c>
      <c r="L4236" s="704">
        <v>1</v>
      </c>
      <c r="M4236" s="820"/>
      <c r="N4236" s="820"/>
      <c r="O4236" s="820"/>
      <c r="P4236" s="820"/>
      <c r="Q4236" s="820"/>
      <c r="R4236" s="820"/>
      <c r="S4236" s="820"/>
      <c r="T4236" s="820"/>
      <c r="U4236" s="820"/>
      <c r="V4236" s="820"/>
      <c r="W4236" s="820"/>
      <c r="X4236" s="820"/>
      <c r="Y4236" s="820"/>
      <c r="Z4236" s="820"/>
      <c r="AA4236" s="820"/>
      <c r="AB4236" s="820"/>
    </row>
    <row r="4237" spans="1:28" s="706" customFormat="1" ht="30" customHeight="1" outlineLevel="2" x14ac:dyDescent="0.2">
      <c r="A4237" s="821">
        <v>103</v>
      </c>
      <c r="B4237" s="819" t="s">
        <v>13340</v>
      </c>
      <c r="C4237" s="704" t="s">
        <v>3635</v>
      </c>
      <c r="D4237" s="712" t="s">
        <v>13206</v>
      </c>
      <c r="E4237" s="819" t="s">
        <v>13222</v>
      </c>
      <c r="F4237" s="819" t="s">
        <v>13165</v>
      </c>
      <c r="G4237" s="819" t="s">
        <v>4191</v>
      </c>
      <c r="H4237" s="705">
        <v>45211</v>
      </c>
      <c r="I4237" s="819" t="s">
        <v>13325</v>
      </c>
      <c r="J4237" s="704" t="s">
        <v>4173</v>
      </c>
      <c r="K4237" s="704" t="s">
        <v>3585</v>
      </c>
      <c r="L4237" s="704">
        <v>1</v>
      </c>
      <c r="M4237" s="820"/>
      <c r="N4237" s="820"/>
      <c r="O4237" s="820"/>
      <c r="P4237" s="820"/>
      <c r="Q4237" s="820"/>
      <c r="R4237" s="820"/>
      <c r="S4237" s="820"/>
      <c r="T4237" s="820"/>
      <c r="U4237" s="820"/>
      <c r="V4237" s="820"/>
      <c r="W4237" s="820"/>
      <c r="X4237" s="820"/>
      <c r="Y4237" s="820"/>
      <c r="Z4237" s="820"/>
      <c r="AA4237" s="820"/>
      <c r="AB4237" s="820"/>
    </row>
    <row r="4238" spans="1:28" s="706" customFormat="1" ht="30" customHeight="1" outlineLevel="2" x14ac:dyDescent="0.2">
      <c r="A4238" s="822">
        <v>104</v>
      </c>
      <c r="B4238" s="819" t="s">
        <v>13341</v>
      </c>
      <c r="C4238" s="704" t="s">
        <v>3635</v>
      </c>
      <c r="D4238" s="712" t="s">
        <v>13150</v>
      </c>
      <c r="E4238" s="819" t="s">
        <v>13222</v>
      </c>
      <c r="F4238" s="819" t="s">
        <v>13167</v>
      </c>
      <c r="G4238" s="819" t="s">
        <v>4175</v>
      </c>
      <c r="H4238" s="705">
        <v>45211</v>
      </c>
      <c r="I4238" s="819" t="s">
        <v>13325</v>
      </c>
      <c r="J4238" s="704" t="s">
        <v>4173</v>
      </c>
      <c r="K4238" s="704" t="s">
        <v>3585</v>
      </c>
      <c r="L4238" s="704">
        <v>1</v>
      </c>
      <c r="M4238" s="820"/>
      <c r="N4238" s="820"/>
      <c r="O4238" s="820"/>
      <c r="P4238" s="820"/>
      <c r="Q4238" s="820"/>
      <c r="R4238" s="820"/>
      <c r="S4238" s="820"/>
      <c r="T4238" s="820"/>
      <c r="U4238" s="820"/>
      <c r="V4238" s="820"/>
      <c r="W4238" s="820"/>
      <c r="X4238" s="820"/>
      <c r="Y4238" s="820"/>
      <c r="Z4238" s="820"/>
      <c r="AA4238" s="820"/>
      <c r="AB4238" s="820"/>
    </row>
    <row r="4239" spans="1:28" s="706" customFormat="1" ht="30" customHeight="1" outlineLevel="2" x14ac:dyDescent="0.2">
      <c r="A4239" s="822">
        <v>105</v>
      </c>
      <c r="B4239" s="819" t="s">
        <v>13342</v>
      </c>
      <c r="C4239" s="704" t="s">
        <v>3635</v>
      </c>
      <c r="D4239" s="712" t="s">
        <v>13150</v>
      </c>
      <c r="E4239" s="819" t="s">
        <v>13222</v>
      </c>
      <c r="F4239" s="819" t="s">
        <v>13343</v>
      </c>
      <c r="G4239" s="819" t="s">
        <v>4175</v>
      </c>
      <c r="H4239" s="705">
        <v>45212</v>
      </c>
      <c r="I4239" s="819" t="s">
        <v>13325</v>
      </c>
      <c r="J4239" s="704" t="s">
        <v>4173</v>
      </c>
      <c r="K4239" s="704" t="s">
        <v>3585</v>
      </c>
      <c r="L4239" s="704">
        <v>1</v>
      </c>
      <c r="M4239" s="820"/>
      <c r="N4239" s="820"/>
      <c r="O4239" s="820"/>
      <c r="P4239" s="820"/>
      <c r="Q4239" s="820"/>
      <c r="R4239" s="820"/>
      <c r="S4239" s="820"/>
      <c r="T4239" s="820"/>
      <c r="U4239" s="820"/>
      <c r="V4239" s="820"/>
      <c r="W4239" s="820"/>
      <c r="X4239" s="820"/>
      <c r="Y4239" s="820"/>
      <c r="Z4239" s="820"/>
      <c r="AA4239" s="820"/>
      <c r="AB4239" s="820"/>
    </row>
    <row r="4240" spans="1:28" s="706" customFormat="1" ht="30" customHeight="1" outlineLevel="2" x14ac:dyDescent="0.2">
      <c r="A4240" s="821">
        <v>106</v>
      </c>
      <c r="B4240" s="819" t="s">
        <v>13344</v>
      </c>
      <c r="C4240" s="704" t="s">
        <v>3635</v>
      </c>
      <c r="D4240" s="712" t="s">
        <v>13206</v>
      </c>
      <c r="E4240" s="819" t="s">
        <v>13222</v>
      </c>
      <c r="F4240" s="819" t="s">
        <v>13345</v>
      </c>
      <c r="G4240" s="819" t="s">
        <v>13346</v>
      </c>
      <c r="H4240" s="705">
        <v>45212</v>
      </c>
      <c r="I4240" s="819" t="s">
        <v>13325</v>
      </c>
      <c r="J4240" s="704" t="s">
        <v>4173</v>
      </c>
      <c r="K4240" s="704" t="s">
        <v>3585</v>
      </c>
      <c r="L4240" s="704">
        <v>1</v>
      </c>
      <c r="M4240" s="820"/>
      <c r="N4240" s="820"/>
      <c r="O4240" s="820"/>
      <c r="P4240" s="820"/>
      <c r="Q4240" s="820"/>
      <c r="R4240" s="820"/>
      <c r="S4240" s="820"/>
      <c r="T4240" s="820"/>
      <c r="U4240" s="820"/>
      <c r="V4240" s="820"/>
      <c r="W4240" s="820"/>
      <c r="X4240" s="820"/>
      <c r="Y4240" s="820"/>
      <c r="Z4240" s="820"/>
      <c r="AA4240" s="820"/>
      <c r="AB4240" s="820"/>
    </row>
    <row r="4241" spans="1:28" s="706" customFormat="1" ht="30" customHeight="1" outlineLevel="2" x14ac:dyDescent="0.2">
      <c r="A4241" s="822">
        <v>107</v>
      </c>
      <c r="B4241" s="819" t="s">
        <v>13347</v>
      </c>
      <c r="C4241" s="704" t="s">
        <v>3635</v>
      </c>
      <c r="D4241" s="712" t="s">
        <v>13150</v>
      </c>
      <c r="E4241" s="819" t="s">
        <v>13222</v>
      </c>
      <c r="F4241" s="819" t="s">
        <v>13287</v>
      </c>
      <c r="G4241" s="819" t="s">
        <v>4175</v>
      </c>
      <c r="H4241" s="705">
        <v>45212</v>
      </c>
      <c r="I4241" s="819" t="s">
        <v>13325</v>
      </c>
      <c r="J4241" s="704" t="s">
        <v>4173</v>
      </c>
      <c r="K4241" s="704" t="s">
        <v>3585</v>
      </c>
      <c r="L4241" s="704">
        <v>1</v>
      </c>
      <c r="M4241" s="820"/>
      <c r="N4241" s="820"/>
      <c r="O4241" s="820"/>
      <c r="P4241" s="820"/>
      <c r="Q4241" s="820"/>
      <c r="R4241" s="820"/>
      <c r="S4241" s="820"/>
      <c r="T4241" s="820"/>
      <c r="U4241" s="820"/>
      <c r="V4241" s="820"/>
      <c r="W4241" s="820"/>
      <c r="X4241" s="820"/>
      <c r="Y4241" s="820"/>
      <c r="Z4241" s="820"/>
      <c r="AA4241" s="820"/>
      <c r="AB4241" s="820"/>
    </row>
    <row r="4242" spans="1:28" s="706" customFormat="1" ht="30" customHeight="1" outlineLevel="2" x14ac:dyDescent="0.2">
      <c r="A4242" s="822">
        <v>108</v>
      </c>
      <c r="B4242" s="819" t="s">
        <v>13348</v>
      </c>
      <c r="C4242" s="704" t="s">
        <v>3635</v>
      </c>
      <c r="D4242" s="712" t="s">
        <v>13150</v>
      </c>
      <c r="E4242" s="819" t="s">
        <v>13331</v>
      </c>
      <c r="F4242" s="819" t="s">
        <v>13349</v>
      </c>
      <c r="G4242" s="819" t="s">
        <v>4191</v>
      </c>
      <c r="H4242" s="705">
        <v>45213</v>
      </c>
      <c r="I4242" s="819" t="s">
        <v>13325</v>
      </c>
      <c r="J4242" s="704" t="s">
        <v>4173</v>
      </c>
      <c r="K4242" s="704" t="s">
        <v>3585</v>
      </c>
      <c r="L4242" s="704">
        <v>1</v>
      </c>
      <c r="M4242" s="820"/>
      <c r="N4242" s="820"/>
      <c r="O4242" s="820"/>
      <c r="P4242" s="820"/>
      <c r="Q4242" s="820"/>
      <c r="R4242" s="820"/>
      <c r="S4242" s="820"/>
      <c r="T4242" s="820"/>
      <c r="U4242" s="820"/>
      <c r="V4242" s="820"/>
      <c r="W4242" s="820"/>
      <c r="X4242" s="820"/>
      <c r="Y4242" s="820"/>
      <c r="Z4242" s="820"/>
      <c r="AA4242" s="820"/>
      <c r="AB4242" s="820"/>
    </row>
    <row r="4243" spans="1:28" s="706" customFormat="1" ht="30" customHeight="1" outlineLevel="2" x14ac:dyDescent="0.2">
      <c r="A4243" s="821">
        <v>109</v>
      </c>
      <c r="B4243" s="819" t="s">
        <v>13350</v>
      </c>
      <c r="C4243" s="704" t="s">
        <v>3635</v>
      </c>
      <c r="D4243" s="712" t="s">
        <v>13150</v>
      </c>
      <c r="E4243" s="819" t="s">
        <v>13222</v>
      </c>
      <c r="F4243" s="819" t="s">
        <v>13351</v>
      </c>
      <c r="G4243" s="819" t="s">
        <v>4191</v>
      </c>
      <c r="H4243" s="705">
        <v>45213</v>
      </c>
      <c r="I4243" s="819" t="s">
        <v>13325</v>
      </c>
      <c r="J4243" s="704" t="s">
        <v>4173</v>
      </c>
      <c r="K4243" s="704" t="s">
        <v>3585</v>
      </c>
      <c r="L4243" s="704">
        <v>1</v>
      </c>
      <c r="M4243" s="820"/>
      <c r="N4243" s="820"/>
      <c r="O4243" s="820"/>
      <c r="P4243" s="820"/>
      <c r="Q4243" s="820"/>
      <c r="R4243" s="820"/>
      <c r="S4243" s="820"/>
      <c r="T4243" s="820"/>
      <c r="U4243" s="820"/>
      <c r="V4243" s="820"/>
      <c r="W4243" s="820"/>
      <c r="X4243" s="820"/>
      <c r="Y4243" s="820"/>
      <c r="Z4243" s="820"/>
      <c r="AA4243" s="820"/>
      <c r="AB4243" s="820"/>
    </row>
    <row r="4244" spans="1:28" s="706" customFormat="1" ht="30" customHeight="1" outlineLevel="2" x14ac:dyDescent="0.2">
      <c r="A4244" s="822">
        <v>110</v>
      </c>
      <c r="B4244" s="819" t="s">
        <v>13352</v>
      </c>
      <c r="C4244" s="704" t="s">
        <v>3635</v>
      </c>
      <c r="D4244" s="712" t="s">
        <v>13150</v>
      </c>
      <c r="E4244" s="819" t="s">
        <v>13331</v>
      </c>
      <c r="F4244" s="819" t="s">
        <v>13351</v>
      </c>
      <c r="G4244" s="819" t="s">
        <v>4175</v>
      </c>
      <c r="H4244" s="705">
        <v>45213</v>
      </c>
      <c r="I4244" s="819" t="s">
        <v>13325</v>
      </c>
      <c r="J4244" s="704" t="s">
        <v>4173</v>
      </c>
      <c r="K4244" s="704" t="s">
        <v>3585</v>
      </c>
      <c r="L4244" s="704">
        <v>1</v>
      </c>
      <c r="M4244" s="820"/>
      <c r="N4244" s="820"/>
      <c r="O4244" s="820"/>
      <c r="P4244" s="820"/>
      <c r="Q4244" s="820"/>
      <c r="R4244" s="820"/>
      <c r="S4244" s="820"/>
      <c r="T4244" s="820"/>
      <c r="U4244" s="820"/>
      <c r="V4244" s="820"/>
      <c r="W4244" s="820"/>
      <c r="X4244" s="820"/>
      <c r="Y4244" s="820"/>
      <c r="Z4244" s="820"/>
      <c r="AA4244" s="820"/>
      <c r="AB4244" s="820"/>
    </row>
    <row r="4245" spans="1:28" s="706" customFormat="1" ht="30" customHeight="1" outlineLevel="2" x14ac:dyDescent="0.2">
      <c r="A4245" s="822">
        <v>111</v>
      </c>
      <c r="B4245" s="819" t="s">
        <v>13353</v>
      </c>
      <c r="C4245" s="704" t="s">
        <v>3635</v>
      </c>
      <c r="D4245" s="712" t="s">
        <v>13206</v>
      </c>
      <c r="E4245" s="819" t="s">
        <v>13222</v>
      </c>
      <c r="F4245" s="819" t="s">
        <v>13354</v>
      </c>
      <c r="G4245" s="819" t="s">
        <v>4175</v>
      </c>
      <c r="H4245" s="705">
        <v>45216</v>
      </c>
      <c r="I4245" s="819" t="s">
        <v>13325</v>
      </c>
      <c r="J4245" s="704" t="s">
        <v>4173</v>
      </c>
      <c r="K4245" s="704" t="s">
        <v>3585</v>
      </c>
      <c r="L4245" s="704">
        <v>1</v>
      </c>
      <c r="M4245" s="820"/>
      <c r="N4245" s="820"/>
      <c r="O4245" s="820"/>
      <c r="P4245" s="820"/>
      <c r="Q4245" s="820"/>
      <c r="R4245" s="820"/>
      <c r="S4245" s="820"/>
      <c r="T4245" s="820"/>
      <c r="U4245" s="820"/>
      <c r="V4245" s="820"/>
      <c r="W4245" s="820"/>
      <c r="X4245" s="820"/>
      <c r="Y4245" s="820"/>
      <c r="Z4245" s="820"/>
      <c r="AA4245" s="820"/>
      <c r="AB4245" s="820"/>
    </row>
    <row r="4246" spans="1:28" s="706" customFormat="1" ht="30" customHeight="1" outlineLevel="2" x14ac:dyDescent="0.2">
      <c r="A4246" s="821">
        <v>112</v>
      </c>
      <c r="B4246" s="819" t="s">
        <v>13355</v>
      </c>
      <c r="C4246" s="704" t="s">
        <v>3635</v>
      </c>
      <c r="D4246" s="712" t="s">
        <v>13356</v>
      </c>
      <c r="E4246" s="819" t="s">
        <v>13331</v>
      </c>
      <c r="F4246" s="819" t="s">
        <v>13354</v>
      </c>
      <c r="G4246" s="819" t="s">
        <v>67</v>
      </c>
      <c r="H4246" s="705">
        <v>45216</v>
      </c>
      <c r="I4246" s="819" t="s">
        <v>13325</v>
      </c>
      <c r="J4246" s="704" t="s">
        <v>4173</v>
      </c>
      <c r="K4246" s="704" t="s">
        <v>3585</v>
      </c>
      <c r="L4246" s="704">
        <v>1</v>
      </c>
      <c r="M4246" s="820"/>
      <c r="N4246" s="820"/>
      <c r="O4246" s="820"/>
      <c r="P4246" s="820"/>
      <c r="Q4246" s="820"/>
      <c r="R4246" s="820"/>
      <c r="S4246" s="820"/>
      <c r="T4246" s="820"/>
      <c r="U4246" s="820"/>
      <c r="V4246" s="820"/>
      <c r="W4246" s="820"/>
      <c r="X4246" s="820"/>
      <c r="Y4246" s="820"/>
      <c r="Z4246" s="820"/>
      <c r="AA4246" s="820"/>
      <c r="AB4246" s="820"/>
    </row>
    <row r="4247" spans="1:28" s="706" customFormat="1" ht="30" customHeight="1" outlineLevel="2" x14ac:dyDescent="0.2">
      <c r="A4247" s="822">
        <v>113</v>
      </c>
      <c r="B4247" s="819" t="s">
        <v>13357</v>
      </c>
      <c r="C4247" s="704" t="s">
        <v>3635</v>
      </c>
      <c r="D4247" s="712" t="s">
        <v>13358</v>
      </c>
      <c r="E4247" s="819" t="s">
        <v>3338</v>
      </c>
      <c r="F4247" s="819" t="s">
        <v>13359</v>
      </c>
      <c r="G4247" s="819" t="s">
        <v>4191</v>
      </c>
      <c r="H4247" s="705">
        <v>45216</v>
      </c>
      <c r="I4247" s="819" t="s">
        <v>13325</v>
      </c>
      <c r="J4247" s="704" t="s">
        <v>4173</v>
      </c>
      <c r="K4247" s="704" t="s">
        <v>3585</v>
      </c>
      <c r="L4247" s="704">
        <v>1</v>
      </c>
      <c r="M4247" s="820"/>
      <c r="N4247" s="820"/>
      <c r="O4247" s="820"/>
      <c r="P4247" s="820"/>
      <c r="Q4247" s="820"/>
      <c r="R4247" s="820"/>
      <c r="S4247" s="820"/>
      <c r="T4247" s="820"/>
      <c r="U4247" s="820"/>
      <c r="V4247" s="820"/>
      <c r="W4247" s="820"/>
      <c r="X4247" s="820"/>
      <c r="Y4247" s="820"/>
      <c r="Z4247" s="820"/>
      <c r="AA4247" s="820"/>
      <c r="AB4247" s="820"/>
    </row>
    <row r="4248" spans="1:28" s="706" customFormat="1" ht="30" customHeight="1" outlineLevel="2" x14ac:dyDescent="0.2">
      <c r="A4248" s="821">
        <v>114</v>
      </c>
      <c r="B4248" s="819" t="s">
        <v>13360</v>
      </c>
      <c r="C4248" s="704" t="s">
        <v>3635</v>
      </c>
      <c r="D4248" s="712" t="s">
        <v>13150</v>
      </c>
      <c r="E4248" s="819" t="s">
        <v>13222</v>
      </c>
      <c r="F4248" s="819" t="s">
        <v>13361</v>
      </c>
      <c r="G4248" s="819" t="s">
        <v>4191</v>
      </c>
      <c r="H4248" s="705">
        <v>45216</v>
      </c>
      <c r="I4248" s="819" t="s">
        <v>13325</v>
      </c>
      <c r="J4248" s="704" t="s">
        <v>4173</v>
      </c>
      <c r="K4248" s="704" t="s">
        <v>3585</v>
      </c>
      <c r="L4248" s="704">
        <v>1</v>
      </c>
      <c r="M4248" s="820"/>
      <c r="N4248" s="820"/>
      <c r="O4248" s="820"/>
      <c r="P4248" s="820"/>
      <c r="Q4248" s="820"/>
      <c r="R4248" s="820"/>
      <c r="S4248" s="820"/>
      <c r="T4248" s="820"/>
      <c r="U4248" s="820"/>
      <c r="V4248" s="820"/>
      <c r="W4248" s="820"/>
      <c r="X4248" s="820"/>
      <c r="Y4248" s="820"/>
      <c r="Z4248" s="820"/>
      <c r="AA4248" s="820"/>
      <c r="AB4248" s="820"/>
    </row>
    <row r="4249" spans="1:28" s="706" customFormat="1" ht="30" customHeight="1" outlineLevel="2" x14ac:dyDescent="0.2">
      <c r="A4249" s="822">
        <v>115</v>
      </c>
      <c r="B4249" s="819" t="s">
        <v>13362</v>
      </c>
      <c r="C4249" s="704" t="s">
        <v>3635</v>
      </c>
      <c r="D4249" s="712" t="s">
        <v>13206</v>
      </c>
      <c r="E4249" s="819" t="s">
        <v>3338</v>
      </c>
      <c r="F4249" s="819" t="s">
        <v>13363</v>
      </c>
      <c r="G4249" s="819" t="s">
        <v>4191</v>
      </c>
      <c r="H4249" s="705">
        <v>45217</v>
      </c>
      <c r="I4249" s="819" t="s">
        <v>13325</v>
      </c>
      <c r="J4249" s="704" t="s">
        <v>4173</v>
      </c>
      <c r="K4249" s="704" t="s">
        <v>3585</v>
      </c>
      <c r="L4249" s="704">
        <v>1</v>
      </c>
      <c r="M4249" s="820"/>
      <c r="N4249" s="820"/>
      <c r="O4249" s="820"/>
      <c r="P4249" s="820"/>
      <c r="Q4249" s="820"/>
      <c r="R4249" s="820"/>
      <c r="S4249" s="820"/>
      <c r="T4249" s="820"/>
      <c r="U4249" s="820"/>
      <c r="V4249" s="820"/>
      <c r="W4249" s="820"/>
      <c r="X4249" s="820"/>
      <c r="Y4249" s="820"/>
      <c r="Z4249" s="820"/>
      <c r="AA4249" s="820"/>
      <c r="AB4249" s="820"/>
    </row>
    <row r="4250" spans="1:28" s="706" customFormat="1" ht="30" customHeight="1" outlineLevel="2" x14ac:dyDescent="0.2">
      <c r="A4250" s="822">
        <v>116</v>
      </c>
      <c r="B4250" s="819" t="s">
        <v>13364</v>
      </c>
      <c r="C4250" s="704" t="s">
        <v>3635</v>
      </c>
      <c r="D4250" s="712" t="s">
        <v>13365</v>
      </c>
      <c r="E4250" s="819" t="s">
        <v>13222</v>
      </c>
      <c r="F4250" s="819" t="s">
        <v>13366</v>
      </c>
      <c r="G4250" s="819" t="s">
        <v>4191</v>
      </c>
      <c r="H4250" s="705">
        <v>45217</v>
      </c>
      <c r="I4250" s="819" t="s">
        <v>13325</v>
      </c>
      <c r="J4250" s="704" t="s">
        <v>4173</v>
      </c>
      <c r="K4250" s="704" t="s">
        <v>3585</v>
      </c>
      <c r="L4250" s="704">
        <v>1</v>
      </c>
      <c r="M4250" s="820"/>
      <c r="N4250" s="820"/>
      <c r="O4250" s="820"/>
      <c r="P4250" s="820"/>
      <c r="Q4250" s="820"/>
      <c r="R4250" s="820"/>
      <c r="S4250" s="820"/>
      <c r="T4250" s="820"/>
      <c r="U4250" s="820"/>
      <c r="V4250" s="820"/>
      <c r="W4250" s="820"/>
      <c r="X4250" s="820"/>
      <c r="Y4250" s="820"/>
      <c r="Z4250" s="820"/>
      <c r="AA4250" s="820"/>
      <c r="AB4250" s="820"/>
    </row>
    <row r="4251" spans="1:28" s="706" customFormat="1" ht="30" customHeight="1" outlineLevel="2" x14ac:dyDescent="0.2">
      <c r="A4251" s="821">
        <v>117</v>
      </c>
      <c r="B4251" s="819" t="s">
        <v>13367</v>
      </c>
      <c r="C4251" s="704" t="s">
        <v>3635</v>
      </c>
      <c r="D4251" s="712" t="s">
        <v>13358</v>
      </c>
      <c r="E4251" s="819" t="s">
        <v>3338</v>
      </c>
      <c r="F4251" s="819" t="s">
        <v>13366</v>
      </c>
      <c r="G4251" s="819" t="s">
        <v>67</v>
      </c>
      <c r="H4251" s="705">
        <v>45217</v>
      </c>
      <c r="I4251" s="819" t="s">
        <v>13325</v>
      </c>
      <c r="J4251" s="704" t="s">
        <v>4173</v>
      </c>
      <c r="K4251" s="704" t="s">
        <v>3585</v>
      </c>
      <c r="L4251" s="704">
        <v>1</v>
      </c>
      <c r="M4251" s="820"/>
      <c r="N4251" s="820"/>
      <c r="O4251" s="820"/>
      <c r="P4251" s="820"/>
      <c r="Q4251" s="820"/>
      <c r="R4251" s="820"/>
      <c r="S4251" s="820"/>
      <c r="T4251" s="820"/>
      <c r="U4251" s="820"/>
      <c r="V4251" s="820"/>
      <c r="W4251" s="820"/>
      <c r="X4251" s="820"/>
      <c r="Y4251" s="820"/>
      <c r="Z4251" s="820"/>
      <c r="AA4251" s="820"/>
      <c r="AB4251" s="820"/>
    </row>
    <row r="4252" spans="1:28" s="706" customFormat="1" ht="30" customHeight="1" outlineLevel="2" x14ac:dyDescent="0.2">
      <c r="A4252" s="822">
        <v>118</v>
      </c>
      <c r="B4252" s="819" t="s">
        <v>13368</v>
      </c>
      <c r="C4252" s="704" t="s">
        <v>3635</v>
      </c>
      <c r="D4252" s="712" t="s">
        <v>13369</v>
      </c>
      <c r="E4252" s="819" t="s">
        <v>3338</v>
      </c>
      <c r="F4252" s="819" t="s">
        <v>13366</v>
      </c>
      <c r="G4252" s="819" t="s">
        <v>4191</v>
      </c>
      <c r="H4252" s="705">
        <v>45218</v>
      </c>
      <c r="I4252" s="819" t="s">
        <v>13325</v>
      </c>
      <c r="J4252" s="704" t="s">
        <v>4173</v>
      </c>
      <c r="K4252" s="704" t="s">
        <v>3585</v>
      </c>
      <c r="L4252" s="704">
        <v>1</v>
      </c>
      <c r="M4252" s="820"/>
      <c r="N4252" s="820"/>
      <c r="O4252" s="820"/>
      <c r="P4252" s="820"/>
      <c r="Q4252" s="820"/>
      <c r="R4252" s="820"/>
      <c r="S4252" s="820"/>
      <c r="T4252" s="820"/>
      <c r="U4252" s="820"/>
      <c r="V4252" s="820"/>
      <c r="W4252" s="820"/>
      <c r="X4252" s="820"/>
      <c r="Y4252" s="820"/>
      <c r="Z4252" s="820"/>
      <c r="AA4252" s="820"/>
      <c r="AB4252" s="820"/>
    </row>
    <row r="4253" spans="1:28" s="706" customFormat="1" ht="30" customHeight="1" outlineLevel="2" x14ac:dyDescent="0.2">
      <c r="A4253" s="822">
        <v>119</v>
      </c>
      <c r="B4253" s="819" t="s">
        <v>13370</v>
      </c>
      <c r="C4253" s="704" t="s">
        <v>3635</v>
      </c>
      <c r="D4253" s="712" t="s">
        <v>13358</v>
      </c>
      <c r="E4253" s="819" t="s">
        <v>3338</v>
      </c>
      <c r="F4253" s="819" t="s">
        <v>13371</v>
      </c>
      <c r="G4253" s="819" t="s">
        <v>4175</v>
      </c>
      <c r="H4253" s="705">
        <v>45218</v>
      </c>
      <c r="I4253" s="819" t="s">
        <v>13325</v>
      </c>
      <c r="J4253" s="704" t="s">
        <v>4173</v>
      </c>
      <c r="K4253" s="704" t="s">
        <v>3585</v>
      </c>
      <c r="L4253" s="704">
        <v>1</v>
      </c>
      <c r="M4253" s="820"/>
      <c r="N4253" s="820"/>
      <c r="O4253" s="820"/>
      <c r="P4253" s="820"/>
      <c r="Q4253" s="820"/>
      <c r="R4253" s="820"/>
      <c r="S4253" s="820"/>
      <c r="T4253" s="820"/>
      <c r="U4253" s="820"/>
      <c r="V4253" s="820"/>
      <c r="W4253" s="820"/>
      <c r="X4253" s="820"/>
      <c r="Y4253" s="820"/>
      <c r="Z4253" s="820"/>
      <c r="AA4253" s="820"/>
      <c r="AB4253" s="820"/>
    </row>
    <row r="4254" spans="1:28" s="706" customFormat="1" ht="30" customHeight="1" outlineLevel="2" x14ac:dyDescent="0.2">
      <c r="A4254" s="822">
        <v>120</v>
      </c>
      <c r="B4254" s="819" t="s">
        <v>13372</v>
      </c>
      <c r="C4254" s="704" t="s">
        <v>3635</v>
      </c>
      <c r="D4254" s="712" t="s">
        <v>13358</v>
      </c>
      <c r="E4254" s="819" t="s">
        <v>3338</v>
      </c>
      <c r="F4254" s="819" t="s">
        <v>13373</v>
      </c>
      <c r="G4254" s="819" t="s">
        <v>4175</v>
      </c>
      <c r="H4254" s="705">
        <v>45218</v>
      </c>
      <c r="I4254" s="819" t="s">
        <v>13325</v>
      </c>
      <c r="J4254" s="704" t="s">
        <v>4173</v>
      </c>
      <c r="K4254" s="704" t="s">
        <v>3585</v>
      </c>
      <c r="L4254" s="704">
        <v>1</v>
      </c>
      <c r="M4254" s="820"/>
      <c r="N4254" s="820"/>
      <c r="O4254" s="820"/>
      <c r="P4254" s="820"/>
      <c r="Q4254" s="820"/>
      <c r="R4254" s="820"/>
      <c r="S4254" s="820"/>
      <c r="T4254" s="820"/>
      <c r="U4254" s="820"/>
      <c r="V4254" s="820"/>
      <c r="W4254" s="820"/>
      <c r="X4254" s="820"/>
      <c r="Y4254" s="820"/>
      <c r="Z4254" s="820"/>
      <c r="AA4254" s="820"/>
      <c r="AB4254" s="820"/>
    </row>
    <row r="4255" spans="1:28" s="706" customFormat="1" ht="30" customHeight="1" outlineLevel="2" x14ac:dyDescent="0.2">
      <c r="A4255" s="821">
        <v>121</v>
      </c>
      <c r="B4255" s="819" t="s">
        <v>13374</v>
      </c>
      <c r="C4255" s="704" t="s">
        <v>3635</v>
      </c>
      <c r="D4255" s="712" t="s">
        <v>13358</v>
      </c>
      <c r="E4255" s="819" t="s">
        <v>3338</v>
      </c>
      <c r="F4255" s="819" t="s">
        <v>13375</v>
      </c>
      <c r="G4255" s="819" t="s">
        <v>4191</v>
      </c>
      <c r="H4255" s="705">
        <v>45218</v>
      </c>
      <c r="I4255" s="819" t="s">
        <v>13325</v>
      </c>
      <c r="J4255" s="704" t="s">
        <v>4173</v>
      </c>
      <c r="K4255" s="704" t="s">
        <v>3585</v>
      </c>
      <c r="L4255" s="704">
        <v>1</v>
      </c>
      <c r="M4255" s="820"/>
      <c r="N4255" s="820"/>
      <c r="O4255" s="820"/>
      <c r="P4255" s="820"/>
      <c r="Q4255" s="820"/>
      <c r="R4255" s="820"/>
      <c r="S4255" s="820"/>
      <c r="T4255" s="820"/>
      <c r="U4255" s="820"/>
      <c r="V4255" s="820"/>
      <c r="W4255" s="820"/>
      <c r="X4255" s="820"/>
      <c r="Y4255" s="820"/>
      <c r="Z4255" s="820"/>
      <c r="AA4255" s="820"/>
      <c r="AB4255" s="820"/>
    </row>
    <row r="4256" spans="1:28" s="706" customFormat="1" ht="30" customHeight="1" outlineLevel="2" x14ac:dyDescent="0.2">
      <c r="A4256" s="822">
        <v>122</v>
      </c>
      <c r="B4256" s="819" t="s">
        <v>13376</v>
      </c>
      <c r="C4256" s="704" t="s">
        <v>3635</v>
      </c>
      <c r="D4256" s="712" t="s">
        <v>13358</v>
      </c>
      <c r="E4256" s="819" t="s">
        <v>3338</v>
      </c>
      <c r="F4256" s="819" t="s">
        <v>13377</v>
      </c>
      <c r="G4256" s="819" t="s">
        <v>8333</v>
      </c>
      <c r="H4256" s="705">
        <v>45219</v>
      </c>
      <c r="I4256" s="819" t="s">
        <v>13325</v>
      </c>
      <c r="J4256" s="704" t="s">
        <v>4173</v>
      </c>
      <c r="K4256" s="704" t="s">
        <v>3585</v>
      </c>
      <c r="L4256" s="704">
        <v>1</v>
      </c>
      <c r="M4256" s="820"/>
      <c r="N4256" s="820"/>
      <c r="O4256" s="820"/>
      <c r="P4256" s="820"/>
      <c r="Q4256" s="820"/>
      <c r="R4256" s="820"/>
      <c r="S4256" s="820"/>
      <c r="T4256" s="820"/>
      <c r="U4256" s="820"/>
      <c r="V4256" s="820"/>
      <c r="W4256" s="820"/>
      <c r="X4256" s="820"/>
      <c r="Y4256" s="820"/>
      <c r="Z4256" s="820"/>
      <c r="AA4256" s="820"/>
      <c r="AB4256" s="820"/>
    </row>
    <row r="4257" spans="1:28" s="706" customFormat="1" ht="30" customHeight="1" outlineLevel="2" x14ac:dyDescent="0.2">
      <c r="A4257" s="822">
        <v>123</v>
      </c>
      <c r="B4257" s="819" t="s">
        <v>13378</v>
      </c>
      <c r="C4257" s="704" t="s">
        <v>3635</v>
      </c>
      <c r="D4257" s="712" t="s">
        <v>13358</v>
      </c>
      <c r="E4257" s="819" t="s">
        <v>3338</v>
      </c>
      <c r="F4257" s="819" t="s">
        <v>13379</v>
      </c>
      <c r="G4257" s="819" t="s">
        <v>4175</v>
      </c>
      <c r="H4257" s="705">
        <v>45219</v>
      </c>
      <c r="I4257" s="819" t="s">
        <v>13325</v>
      </c>
      <c r="J4257" s="704" t="s">
        <v>4173</v>
      </c>
      <c r="K4257" s="704" t="s">
        <v>3585</v>
      </c>
      <c r="L4257" s="704">
        <v>1</v>
      </c>
      <c r="M4257" s="820"/>
      <c r="N4257" s="820"/>
      <c r="O4257" s="820"/>
      <c r="P4257" s="820"/>
      <c r="Q4257" s="820"/>
      <c r="R4257" s="820"/>
      <c r="S4257" s="820"/>
      <c r="T4257" s="820"/>
      <c r="U4257" s="820"/>
      <c r="V4257" s="820"/>
      <c r="W4257" s="820"/>
      <c r="X4257" s="820"/>
      <c r="Y4257" s="820"/>
      <c r="Z4257" s="820"/>
      <c r="AA4257" s="820"/>
      <c r="AB4257" s="820"/>
    </row>
    <row r="4258" spans="1:28" s="706" customFormat="1" ht="30" customHeight="1" outlineLevel="2" x14ac:dyDescent="0.2">
      <c r="A4258" s="821">
        <v>124</v>
      </c>
      <c r="B4258" s="819" t="s">
        <v>13380</v>
      </c>
      <c r="C4258" s="704" t="s">
        <v>3635</v>
      </c>
      <c r="D4258" s="712" t="s">
        <v>13358</v>
      </c>
      <c r="E4258" s="819" t="s">
        <v>3338</v>
      </c>
      <c r="F4258" s="819" t="s">
        <v>13381</v>
      </c>
      <c r="G4258" s="819" t="s">
        <v>13382</v>
      </c>
      <c r="H4258" s="705">
        <v>45219</v>
      </c>
      <c r="I4258" s="819" t="s">
        <v>13325</v>
      </c>
      <c r="J4258" s="704" t="s">
        <v>4173</v>
      </c>
      <c r="K4258" s="704" t="s">
        <v>3585</v>
      </c>
      <c r="L4258" s="704">
        <v>1</v>
      </c>
      <c r="M4258" s="820"/>
      <c r="N4258" s="820"/>
      <c r="O4258" s="820"/>
      <c r="P4258" s="820"/>
      <c r="Q4258" s="820"/>
      <c r="R4258" s="820"/>
      <c r="S4258" s="820"/>
      <c r="T4258" s="820"/>
      <c r="U4258" s="820"/>
      <c r="V4258" s="820"/>
      <c r="W4258" s="820"/>
      <c r="X4258" s="820"/>
      <c r="Y4258" s="820"/>
      <c r="Z4258" s="820"/>
      <c r="AA4258" s="820"/>
      <c r="AB4258" s="820"/>
    </row>
    <row r="4259" spans="1:28" s="706" customFormat="1" ht="30" customHeight="1" outlineLevel="2" x14ac:dyDescent="0.2">
      <c r="A4259" s="822">
        <v>125</v>
      </c>
      <c r="B4259" s="819" t="s">
        <v>13383</v>
      </c>
      <c r="C4259" s="704" t="s">
        <v>3635</v>
      </c>
      <c r="D4259" s="712" t="s">
        <v>13358</v>
      </c>
      <c r="E4259" s="819" t="s">
        <v>3338</v>
      </c>
      <c r="F4259" s="819" t="s">
        <v>13384</v>
      </c>
      <c r="G4259" s="819" t="s">
        <v>4175</v>
      </c>
      <c r="H4259" s="705">
        <v>45220</v>
      </c>
      <c r="I4259" s="819" t="s">
        <v>13325</v>
      </c>
      <c r="J4259" s="704" t="s">
        <v>4173</v>
      </c>
      <c r="K4259" s="704" t="s">
        <v>3585</v>
      </c>
      <c r="L4259" s="704">
        <v>1</v>
      </c>
      <c r="M4259" s="820"/>
      <c r="N4259" s="820"/>
      <c r="O4259" s="820"/>
      <c r="P4259" s="820"/>
      <c r="Q4259" s="820"/>
      <c r="R4259" s="820"/>
      <c r="S4259" s="820"/>
      <c r="T4259" s="820"/>
      <c r="U4259" s="820"/>
      <c r="V4259" s="820"/>
      <c r="W4259" s="820"/>
      <c r="X4259" s="820"/>
      <c r="Y4259" s="820"/>
      <c r="Z4259" s="820"/>
      <c r="AA4259" s="820"/>
      <c r="AB4259" s="820"/>
    </row>
    <row r="4260" spans="1:28" s="706" customFormat="1" ht="30" customHeight="1" outlineLevel="2" x14ac:dyDescent="0.2">
      <c r="A4260" s="822">
        <v>126</v>
      </c>
      <c r="B4260" s="819" t="s">
        <v>13385</v>
      </c>
      <c r="C4260" s="704" t="s">
        <v>3635</v>
      </c>
      <c r="D4260" s="712" t="s">
        <v>13358</v>
      </c>
      <c r="E4260" s="819" t="s">
        <v>3338</v>
      </c>
      <c r="F4260" s="819" t="s">
        <v>13386</v>
      </c>
      <c r="G4260" s="819" t="s">
        <v>4175</v>
      </c>
      <c r="H4260" s="705">
        <v>45220</v>
      </c>
      <c r="I4260" s="819" t="s">
        <v>13325</v>
      </c>
      <c r="J4260" s="704" t="s">
        <v>4173</v>
      </c>
      <c r="K4260" s="704" t="s">
        <v>3585</v>
      </c>
      <c r="L4260" s="704">
        <v>1</v>
      </c>
      <c r="M4260" s="820"/>
      <c r="N4260" s="820"/>
      <c r="O4260" s="820"/>
      <c r="P4260" s="820"/>
      <c r="Q4260" s="820"/>
      <c r="R4260" s="820"/>
      <c r="S4260" s="820"/>
      <c r="T4260" s="820"/>
      <c r="U4260" s="820"/>
      <c r="V4260" s="820"/>
      <c r="W4260" s="820"/>
      <c r="X4260" s="820"/>
      <c r="Y4260" s="820"/>
      <c r="Z4260" s="820"/>
      <c r="AA4260" s="820"/>
      <c r="AB4260" s="820"/>
    </row>
    <row r="4261" spans="1:28" s="706" customFormat="1" ht="30" customHeight="1" outlineLevel="2" x14ac:dyDescent="0.2">
      <c r="A4261" s="822">
        <v>127</v>
      </c>
      <c r="B4261" s="819" t="s">
        <v>13387</v>
      </c>
      <c r="C4261" s="704" t="s">
        <v>3635</v>
      </c>
      <c r="D4261" s="712" t="s">
        <v>13358</v>
      </c>
      <c r="E4261" s="819" t="s">
        <v>3338</v>
      </c>
      <c r="F4261" s="819" t="s">
        <v>13388</v>
      </c>
      <c r="G4261" s="819" t="s">
        <v>4175</v>
      </c>
      <c r="H4261" s="705">
        <v>45220</v>
      </c>
      <c r="I4261" s="819" t="s">
        <v>13325</v>
      </c>
      <c r="J4261" s="704" t="s">
        <v>4173</v>
      </c>
      <c r="K4261" s="704" t="s">
        <v>3585</v>
      </c>
      <c r="L4261" s="704">
        <v>1</v>
      </c>
      <c r="M4261" s="820"/>
      <c r="N4261" s="820"/>
      <c r="O4261" s="820"/>
      <c r="P4261" s="820"/>
      <c r="Q4261" s="820"/>
      <c r="R4261" s="820"/>
      <c r="S4261" s="820"/>
      <c r="T4261" s="820"/>
      <c r="U4261" s="820"/>
      <c r="V4261" s="820"/>
      <c r="W4261" s="820"/>
      <c r="X4261" s="820"/>
      <c r="Y4261" s="820"/>
      <c r="Z4261" s="820"/>
      <c r="AA4261" s="820"/>
      <c r="AB4261" s="820"/>
    </row>
    <row r="4262" spans="1:28" s="706" customFormat="1" ht="30" customHeight="1" outlineLevel="2" x14ac:dyDescent="0.2">
      <c r="A4262" s="821">
        <v>128</v>
      </c>
      <c r="B4262" s="819" t="s">
        <v>13389</v>
      </c>
      <c r="C4262" s="704" t="s">
        <v>3635</v>
      </c>
      <c r="D4262" s="712" t="s">
        <v>13358</v>
      </c>
      <c r="E4262" s="819" t="s">
        <v>3338</v>
      </c>
      <c r="F4262" s="819" t="s">
        <v>13390</v>
      </c>
      <c r="G4262" s="819" t="s">
        <v>4177</v>
      </c>
      <c r="H4262" s="705">
        <v>45223</v>
      </c>
      <c r="I4262" s="819" t="s">
        <v>13325</v>
      </c>
      <c r="J4262" s="704" t="s">
        <v>4173</v>
      </c>
      <c r="K4262" s="704" t="s">
        <v>3585</v>
      </c>
      <c r="L4262" s="704">
        <v>1</v>
      </c>
      <c r="M4262" s="820"/>
      <c r="N4262" s="820"/>
      <c r="O4262" s="820"/>
      <c r="P4262" s="820"/>
      <c r="Q4262" s="820"/>
      <c r="R4262" s="820"/>
      <c r="S4262" s="820"/>
      <c r="T4262" s="820"/>
      <c r="U4262" s="820"/>
      <c r="V4262" s="820"/>
      <c r="W4262" s="820"/>
      <c r="X4262" s="820"/>
      <c r="Y4262" s="820"/>
      <c r="Z4262" s="820"/>
      <c r="AA4262" s="820"/>
      <c r="AB4262" s="820"/>
    </row>
    <row r="4263" spans="1:28" s="706" customFormat="1" ht="30" customHeight="1" outlineLevel="2" x14ac:dyDescent="0.2">
      <c r="A4263" s="822">
        <v>129</v>
      </c>
      <c r="B4263" s="819" t="s">
        <v>13391</v>
      </c>
      <c r="C4263" s="704" t="s">
        <v>3635</v>
      </c>
      <c r="D4263" s="712" t="s">
        <v>13358</v>
      </c>
      <c r="E4263" s="819" t="s">
        <v>3338</v>
      </c>
      <c r="F4263" s="819" t="s">
        <v>13392</v>
      </c>
      <c r="G4263" s="819" t="s">
        <v>4177</v>
      </c>
      <c r="H4263" s="705">
        <v>45223</v>
      </c>
      <c r="I4263" s="819" t="s">
        <v>13325</v>
      </c>
      <c r="J4263" s="704" t="s">
        <v>4173</v>
      </c>
      <c r="K4263" s="704" t="s">
        <v>3585</v>
      </c>
      <c r="L4263" s="704">
        <v>1</v>
      </c>
      <c r="M4263" s="820"/>
      <c r="N4263" s="820"/>
      <c r="O4263" s="820"/>
      <c r="P4263" s="820"/>
      <c r="Q4263" s="820"/>
      <c r="R4263" s="820"/>
      <c r="S4263" s="820"/>
      <c r="T4263" s="820"/>
      <c r="U4263" s="820"/>
      <c r="V4263" s="820"/>
      <c r="W4263" s="820"/>
      <c r="X4263" s="820"/>
      <c r="Y4263" s="820"/>
      <c r="Z4263" s="820"/>
      <c r="AA4263" s="820"/>
      <c r="AB4263" s="820"/>
    </row>
    <row r="4264" spans="1:28" s="706" customFormat="1" ht="30" customHeight="1" outlineLevel="2" x14ac:dyDescent="0.2">
      <c r="A4264" s="822">
        <v>130</v>
      </c>
      <c r="B4264" s="819" t="s">
        <v>13393</v>
      </c>
      <c r="C4264" s="704" t="s">
        <v>3635</v>
      </c>
      <c r="D4264" s="712" t="s">
        <v>13358</v>
      </c>
      <c r="E4264" s="819" t="s">
        <v>3338</v>
      </c>
      <c r="F4264" s="819" t="s">
        <v>13394</v>
      </c>
      <c r="G4264" s="819" t="s">
        <v>4175</v>
      </c>
      <c r="H4264" s="705">
        <v>45223</v>
      </c>
      <c r="I4264" s="819" t="s">
        <v>13325</v>
      </c>
      <c r="J4264" s="704" t="s">
        <v>4173</v>
      </c>
      <c r="K4264" s="704" t="s">
        <v>3585</v>
      </c>
      <c r="L4264" s="704">
        <v>1</v>
      </c>
      <c r="M4264" s="820"/>
      <c r="N4264" s="820"/>
      <c r="O4264" s="820"/>
      <c r="P4264" s="820"/>
      <c r="Q4264" s="820"/>
      <c r="R4264" s="820"/>
      <c r="S4264" s="820"/>
      <c r="T4264" s="820"/>
      <c r="U4264" s="820"/>
      <c r="V4264" s="820"/>
      <c r="W4264" s="820"/>
      <c r="X4264" s="820"/>
      <c r="Y4264" s="820"/>
      <c r="Z4264" s="820"/>
      <c r="AA4264" s="820"/>
      <c r="AB4264" s="820"/>
    </row>
    <row r="4265" spans="1:28" s="706" customFormat="1" ht="30" customHeight="1" outlineLevel="2" x14ac:dyDescent="0.2">
      <c r="A4265" s="821">
        <v>131</v>
      </c>
      <c r="B4265" s="819" t="s">
        <v>13395</v>
      </c>
      <c r="C4265" s="704" t="s">
        <v>3635</v>
      </c>
      <c r="D4265" s="712" t="s">
        <v>13358</v>
      </c>
      <c r="E4265" s="819" t="s">
        <v>3338</v>
      </c>
      <c r="F4265" s="819" t="s">
        <v>13396</v>
      </c>
      <c r="G4265" s="819" t="s">
        <v>13397</v>
      </c>
      <c r="H4265" s="705">
        <v>45224</v>
      </c>
      <c r="I4265" s="819" t="s">
        <v>13325</v>
      </c>
      <c r="J4265" s="704" t="s">
        <v>4173</v>
      </c>
      <c r="K4265" s="704" t="s">
        <v>3585</v>
      </c>
      <c r="L4265" s="704">
        <v>1</v>
      </c>
      <c r="M4265" s="820"/>
      <c r="N4265" s="820"/>
      <c r="O4265" s="820"/>
      <c r="P4265" s="820"/>
      <c r="Q4265" s="820"/>
      <c r="R4265" s="820"/>
      <c r="S4265" s="820"/>
      <c r="T4265" s="820"/>
      <c r="U4265" s="820"/>
      <c r="V4265" s="820"/>
      <c r="W4265" s="820"/>
      <c r="X4265" s="820"/>
      <c r="Y4265" s="820"/>
      <c r="Z4265" s="820"/>
      <c r="AA4265" s="820"/>
      <c r="AB4265" s="820"/>
    </row>
    <row r="4266" spans="1:28" s="706" customFormat="1" ht="30" customHeight="1" outlineLevel="2" x14ac:dyDescent="0.2">
      <c r="A4266" s="822">
        <v>132</v>
      </c>
      <c r="B4266" s="819" t="s">
        <v>13398</v>
      </c>
      <c r="C4266" s="704" t="s">
        <v>3635</v>
      </c>
      <c r="D4266" s="712" t="s">
        <v>13358</v>
      </c>
      <c r="E4266" s="819" t="s">
        <v>3338</v>
      </c>
      <c r="F4266" s="819" t="s">
        <v>13399</v>
      </c>
      <c r="G4266" s="819" t="s">
        <v>4175</v>
      </c>
      <c r="H4266" s="705">
        <v>45224</v>
      </c>
      <c r="I4266" s="819" t="s">
        <v>13325</v>
      </c>
      <c r="J4266" s="704" t="s">
        <v>4173</v>
      </c>
      <c r="K4266" s="704" t="s">
        <v>3585</v>
      </c>
      <c r="L4266" s="704">
        <v>1</v>
      </c>
      <c r="M4266" s="820"/>
      <c r="N4266" s="820"/>
      <c r="O4266" s="820"/>
      <c r="P4266" s="820"/>
      <c r="Q4266" s="820"/>
      <c r="R4266" s="820"/>
      <c r="S4266" s="820"/>
      <c r="T4266" s="820"/>
      <c r="U4266" s="820"/>
      <c r="V4266" s="820"/>
      <c r="W4266" s="820"/>
      <c r="X4266" s="820"/>
      <c r="Y4266" s="820"/>
      <c r="Z4266" s="820"/>
      <c r="AA4266" s="820"/>
      <c r="AB4266" s="820"/>
    </row>
    <row r="4267" spans="1:28" s="706" customFormat="1" ht="30" customHeight="1" outlineLevel="2" x14ac:dyDescent="0.2">
      <c r="A4267" s="822">
        <v>133</v>
      </c>
      <c r="B4267" s="819" t="s">
        <v>13400</v>
      </c>
      <c r="C4267" s="704" t="s">
        <v>3635</v>
      </c>
      <c r="D4267" s="712" t="s">
        <v>13358</v>
      </c>
      <c r="E4267" s="819" t="s">
        <v>3338</v>
      </c>
      <c r="F4267" s="819" t="s">
        <v>13401</v>
      </c>
      <c r="G4267" s="819" t="s">
        <v>4175</v>
      </c>
      <c r="H4267" s="705">
        <v>45224</v>
      </c>
      <c r="I4267" s="819" t="s">
        <v>13325</v>
      </c>
      <c r="J4267" s="704" t="s">
        <v>4173</v>
      </c>
      <c r="K4267" s="704" t="s">
        <v>3585</v>
      </c>
      <c r="L4267" s="704">
        <v>1</v>
      </c>
      <c r="M4267" s="820"/>
      <c r="N4267" s="820"/>
      <c r="O4267" s="820"/>
      <c r="P4267" s="820"/>
      <c r="Q4267" s="820"/>
      <c r="R4267" s="820"/>
      <c r="S4267" s="820"/>
      <c r="T4267" s="820"/>
      <c r="U4267" s="820"/>
      <c r="V4267" s="820"/>
      <c r="W4267" s="820"/>
      <c r="X4267" s="820"/>
      <c r="Y4267" s="820"/>
      <c r="Z4267" s="820"/>
      <c r="AA4267" s="820"/>
      <c r="AB4267" s="820"/>
    </row>
    <row r="4268" spans="1:28" s="706" customFormat="1" ht="30" customHeight="1" outlineLevel="2" x14ac:dyDescent="0.2">
      <c r="A4268" s="822">
        <v>134</v>
      </c>
      <c r="B4268" s="819" t="s">
        <v>13402</v>
      </c>
      <c r="C4268" s="704" t="s">
        <v>3635</v>
      </c>
      <c r="D4268" s="712" t="s">
        <v>13358</v>
      </c>
      <c r="E4268" s="819" t="s">
        <v>3338</v>
      </c>
      <c r="F4268" s="819" t="s">
        <v>13403</v>
      </c>
      <c r="G4268" s="819" t="s">
        <v>4175</v>
      </c>
      <c r="H4268" s="705">
        <v>45224</v>
      </c>
      <c r="I4268" s="819" t="s">
        <v>13325</v>
      </c>
      <c r="J4268" s="704" t="s">
        <v>4173</v>
      </c>
      <c r="K4268" s="704" t="s">
        <v>3585</v>
      </c>
      <c r="L4268" s="704">
        <v>1</v>
      </c>
      <c r="M4268" s="820"/>
      <c r="N4268" s="820"/>
      <c r="O4268" s="820"/>
      <c r="P4268" s="820"/>
      <c r="Q4268" s="820"/>
      <c r="R4268" s="820"/>
      <c r="S4268" s="820"/>
      <c r="T4268" s="820"/>
      <c r="U4268" s="820"/>
      <c r="V4268" s="820"/>
      <c r="W4268" s="820"/>
      <c r="X4268" s="820"/>
      <c r="Y4268" s="820"/>
      <c r="Z4268" s="820"/>
      <c r="AA4268" s="820"/>
      <c r="AB4268" s="820"/>
    </row>
    <row r="4269" spans="1:28" s="706" customFormat="1" ht="30" customHeight="1" outlineLevel="2" x14ac:dyDescent="0.2">
      <c r="A4269" s="821">
        <v>135</v>
      </c>
      <c r="B4269" s="819" t="s">
        <v>13404</v>
      </c>
      <c r="C4269" s="704" t="s">
        <v>3635</v>
      </c>
      <c r="D4269" s="712" t="s">
        <v>13358</v>
      </c>
      <c r="E4269" s="819" t="s">
        <v>3338</v>
      </c>
      <c r="F4269" s="819" t="s">
        <v>13405</v>
      </c>
      <c r="G4269" s="819" t="s">
        <v>4175</v>
      </c>
      <c r="H4269" s="705">
        <v>45225</v>
      </c>
      <c r="I4269" s="819" t="s">
        <v>13325</v>
      </c>
      <c r="J4269" s="704" t="s">
        <v>4173</v>
      </c>
      <c r="K4269" s="704" t="s">
        <v>3585</v>
      </c>
      <c r="L4269" s="704">
        <v>1</v>
      </c>
      <c r="M4269" s="820"/>
      <c r="N4269" s="820"/>
      <c r="O4269" s="820"/>
      <c r="P4269" s="820"/>
      <c r="Q4269" s="820"/>
      <c r="R4269" s="820"/>
      <c r="S4269" s="820"/>
      <c r="T4269" s="820"/>
      <c r="U4269" s="820"/>
      <c r="V4269" s="820"/>
      <c r="W4269" s="820"/>
      <c r="X4269" s="820"/>
      <c r="Y4269" s="820"/>
      <c r="Z4269" s="820"/>
      <c r="AA4269" s="820"/>
      <c r="AB4269" s="820"/>
    </row>
    <row r="4270" spans="1:28" s="706" customFormat="1" ht="30" customHeight="1" outlineLevel="2" x14ac:dyDescent="0.2">
      <c r="A4270" s="822">
        <v>136</v>
      </c>
      <c r="B4270" s="819" t="s">
        <v>13406</v>
      </c>
      <c r="C4270" s="704" t="s">
        <v>3635</v>
      </c>
      <c r="D4270" s="712" t="s">
        <v>13358</v>
      </c>
      <c r="E4270" s="819" t="s">
        <v>3338</v>
      </c>
      <c r="F4270" s="819" t="s">
        <v>13407</v>
      </c>
      <c r="G4270" s="819" t="s">
        <v>4175</v>
      </c>
      <c r="H4270" s="705">
        <v>45225</v>
      </c>
      <c r="I4270" s="819" t="s">
        <v>13325</v>
      </c>
      <c r="J4270" s="704" t="s">
        <v>4173</v>
      </c>
      <c r="K4270" s="704" t="s">
        <v>3585</v>
      </c>
      <c r="L4270" s="704">
        <v>1</v>
      </c>
      <c r="M4270" s="820"/>
      <c r="N4270" s="820"/>
      <c r="O4270" s="820"/>
      <c r="P4270" s="820"/>
      <c r="Q4270" s="820"/>
      <c r="R4270" s="820"/>
      <c r="S4270" s="820"/>
      <c r="T4270" s="820"/>
      <c r="U4270" s="820"/>
      <c r="V4270" s="820"/>
      <c r="W4270" s="820"/>
      <c r="X4270" s="820"/>
      <c r="Y4270" s="820"/>
      <c r="Z4270" s="820"/>
      <c r="AA4270" s="820"/>
      <c r="AB4270" s="820"/>
    </row>
    <row r="4271" spans="1:28" s="706" customFormat="1" ht="30" customHeight="1" outlineLevel="2" x14ac:dyDescent="0.2">
      <c r="A4271" s="822">
        <v>137</v>
      </c>
      <c r="B4271" s="819" t="s">
        <v>13408</v>
      </c>
      <c r="C4271" s="704" t="s">
        <v>3635</v>
      </c>
      <c r="D4271" s="712" t="s">
        <v>13358</v>
      </c>
      <c r="E4271" s="819" t="s">
        <v>3338</v>
      </c>
      <c r="F4271" s="819" t="s">
        <v>13409</v>
      </c>
      <c r="G4271" s="819" t="s">
        <v>4175</v>
      </c>
      <c r="H4271" s="705">
        <v>45225</v>
      </c>
      <c r="I4271" s="819" t="s">
        <v>13325</v>
      </c>
      <c r="J4271" s="704" t="s">
        <v>4173</v>
      </c>
      <c r="K4271" s="704" t="s">
        <v>3585</v>
      </c>
      <c r="L4271" s="704">
        <v>1</v>
      </c>
      <c r="M4271" s="820"/>
      <c r="N4271" s="820"/>
      <c r="O4271" s="820"/>
      <c r="P4271" s="820"/>
      <c r="Q4271" s="820"/>
      <c r="R4271" s="820"/>
      <c r="S4271" s="820"/>
      <c r="T4271" s="820"/>
      <c r="U4271" s="820"/>
      <c r="V4271" s="820"/>
      <c r="W4271" s="820"/>
      <c r="X4271" s="820"/>
      <c r="Y4271" s="820"/>
      <c r="Z4271" s="820"/>
      <c r="AA4271" s="820"/>
      <c r="AB4271" s="820"/>
    </row>
    <row r="4272" spans="1:28" s="706" customFormat="1" ht="30" customHeight="1" outlineLevel="2" x14ac:dyDescent="0.2">
      <c r="A4272" s="821">
        <v>138</v>
      </c>
      <c r="B4272" s="819" t="s">
        <v>13410</v>
      </c>
      <c r="C4272" s="704" t="s">
        <v>3635</v>
      </c>
      <c r="D4272" s="712" t="s">
        <v>13358</v>
      </c>
      <c r="E4272" s="819" t="s">
        <v>3338</v>
      </c>
      <c r="F4272" s="819" t="s">
        <v>13411</v>
      </c>
      <c r="G4272" s="819" t="s">
        <v>4175</v>
      </c>
      <c r="H4272" s="705">
        <v>45225</v>
      </c>
      <c r="I4272" s="819" t="s">
        <v>13325</v>
      </c>
      <c r="J4272" s="704" t="s">
        <v>4173</v>
      </c>
      <c r="K4272" s="704" t="s">
        <v>3585</v>
      </c>
      <c r="L4272" s="704">
        <v>1</v>
      </c>
      <c r="M4272" s="820"/>
      <c r="N4272" s="820"/>
      <c r="O4272" s="820"/>
      <c r="P4272" s="820"/>
      <c r="Q4272" s="820"/>
      <c r="R4272" s="820"/>
      <c r="S4272" s="820"/>
      <c r="T4272" s="820"/>
      <c r="U4272" s="820"/>
      <c r="V4272" s="820"/>
      <c r="W4272" s="820"/>
      <c r="X4272" s="820"/>
      <c r="Y4272" s="820"/>
      <c r="Z4272" s="820"/>
      <c r="AA4272" s="820"/>
      <c r="AB4272" s="820"/>
    </row>
    <row r="4273" spans="1:28" s="706" customFormat="1" ht="30" customHeight="1" outlineLevel="2" x14ac:dyDescent="0.2">
      <c r="A4273" s="822">
        <v>139</v>
      </c>
      <c r="B4273" s="819" t="s">
        <v>13412</v>
      </c>
      <c r="C4273" s="704" t="s">
        <v>3635</v>
      </c>
      <c r="D4273" s="712" t="s">
        <v>13358</v>
      </c>
      <c r="E4273" s="819" t="s">
        <v>3338</v>
      </c>
      <c r="F4273" s="819" t="s">
        <v>13413</v>
      </c>
      <c r="G4273" s="819" t="s">
        <v>4175</v>
      </c>
      <c r="H4273" s="705">
        <v>45226</v>
      </c>
      <c r="I4273" s="819" t="s">
        <v>13325</v>
      </c>
      <c r="J4273" s="704" t="s">
        <v>4173</v>
      </c>
      <c r="K4273" s="704" t="s">
        <v>3585</v>
      </c>
      <c r="L4273" s="704">
        <v>1</v>
      </c>
      <c r="M4273" s="820"/>
      <c r="N4273" s="820"/>
      <c r="O4273" s="820"/>
      <c r="P4273" s="820"/>
      <c r="Q4273" s="820"/>
      <c r="R4273" s="820"/>
      <c r="S4273" s="820"/>
      <c r="T4273" s="820"/>
      <c r="U4273" s="820"/>
      <c r="V4273" s="820"/>
      <c r="W4273" s="820"/>
      <c r="X4273" s="820"/>
      <c r="Y4273" s="820"/>
      <c r="Z4273" s="820"/>
      <c r="AA4273" s="820"/>
      <c r="AB4273" s="820"/>
    </row>
    <row r="4274" spans="1:28" s="706" customFormat="1" ht="30" customHeight="1" outlineLevel="2" x14ac:dyDescent="0.2">
      <c r="A4274" s="822">
        <v>140</v>
      </c>
      <c r="B4274" s="819" t="s">
        <v>13414</v>
      </c>
      <c r="C4274" s="704" t="s">
        <v>3635</v>
      </c>
      <c r="D4274" s="712" t="s">
        <v>13358</v>
      </c>
      <c r="E4274" s="819" t="s">
        <v>3338</v>
      </c>
      <c r="F4274" s="819" t="s">
        <v>13415</v>
      </c>
      <c r="G4274" s="819" t="s">
        <v>4175</v>
      </c>
      <c r="H4274" s="705">
        <v>45226</v>
      </c>
      <c r="I4274" s="819" t="s">
        <v>13325</v>
      </c>
      <c r="J4274" s="704" t="s">
        <v>4173</v>
      </c>
      <c r="K4274" s="704" t="s">
        <v>3585</v>
      </c>
      <c r="L4274" s="704">
        <v>1</v>
      </c>
      <c r="M4274" s="820"/>
      <c r="N4274" s="820"/>
      <c r="O4274" s="820"/>
      <c r="P4274" s="820"/>
      <c r="Q4274" s="820"/>
      <c r="R4274" s="820"/>
      <c r="S4274" s="820"/>
      <c r="T4274" s="820"/>
      <c r="U4274" s="820"/>
      <c r="V4274" s="820"/>
      <c r="W4274" s="820"/>
      <c r="X4274" s="820"/>
      <c r="Y4274" s="820"/>
      <c r="Z4274" s="820"/>
      <c r="AA4274" s="820"/>
      <c r="AB4274" s="820"/>
    </row>
    <row r="4275" spans="1:28" s="706" customFormat="1" ht="30" customHeight="1" outlineLevel="2" x14ac:dyDescent="0.2">
      <c r="A4275" s="822">
        <v>141</v>
      </c>
      <c r="B4275" s="819" t="s">
        <v>13416</v>
      </c>
      <c r="C4275" s="704" t="s">
        <v>3635</v>
      </c>
      <c r="D4275" s="712" t="s">
        <v>13358</v>
      </c>
      <c r="E4275" s="819" t="s">
        <v>3338</v>
      </c>
      <c r="F4275" s="819" t="s">
        <v>13417</v>
      </c>
      <c r="G4275" s="819" t="s">
        <v>4175</v>
      </c>
      <c r="H4275" s="705">
        <v>45226</v>
      </c>
      <c r="I4275" s="819" t="s">
        <v>13325</v>
      </c>
      <c r="J4275" s="704" t="s">
        <v>4173</v>
      </c>
      <c r="K4275" s="704" t="s">
        <v>3585</v>
      </c>
      <c r="L4275" s="704">
        <v>1</v>
      </c>
      <c r="M4275" s="820"/>
      <c r="N4275" s="820"/>
      <c r="O4275" s="820"/>
      <c r="P4275" s="820"/>
      <c r="Q4275" s="820"/>
      <c r="R4275" s="820"/>
      <c r="S4275" s="820"/>
      <c r="T4275" s="820"/>
      <c r="U4275" s="820"/>
      <c r="V4275" s="820"/>
      <c r="W4275" s="820"/>
      <c r="X4275" s="820"/>
      <c r="Y4275" s="820"/>
      <c r="Z4275" s="820"/>
      <c r="AA4275" s="820"/>
      <c r="AB4275" s="820"/>
    </row>
    <row r="4276" spans="1:28" s="706" customFormat="1" ht="30" customHeight="1" outlineLevel="2" x14ac:dyDescent="0.2">
      <c r="A4276" s="821">
        <v>142</v>
      </c>
      <c r="B4276" s="819" t="s">
        <v>13418</v>
      </c>
      <c r="C4276" s="704" t="s">
        <v>3635</v>
      </c>
      <c r="D4276" s="712" t="s">
        <v>13358</v>
      </c>
      <c r="E4276" s="819" t="s">
        <v>3338</v>
      </c>
      <c r="F4276" s="819" t="s">
        <v>13419</v>
      </c>
      <c r="G4276" s="819" t="s">
        <v>4175</v>
      </c>
      <c r="H4276" s="705">
        <v>45226</v>
      </c>
      <c r="I4276" s="819" t="s">
        <v>13325</v>
      </c>
      <c r="J4276" s="704" t="s">
        <v>4173</v>
      </c>
      <c r="K4276" s="704" t="s">
        <v>3585</v>
      </c>
      <c r="L4276" s="704">
        <v>1</v>
      </c>
      <c r="M4276" s="820"/>
      <c r="N4276" s="820"/>
      <c r="O4276" s="820"/>
      <c r="P4276" s="820"/>
      <c r="Q4276" s="820"/>
      <c r="R4276" s="820"/>
      <c r="S4276" s="820"/>
      <c r="T4276" s="820"/>
      <c r="U4276" s="820"/>
      <c r="V4276" s="820"/>
      <c r="W4276" s="820"/>
      <c r="X4276" s="820"/>
      <c r="Y4276" s="820"/>
      <c r="Z4276" s="820"/>
      <c r="AA4276" s="820"/>
      <c r="AB4276" s="820"/>
    </row>
    <row r="4277" spans="1:28" s="706" customFormat="1" ht="30" customHeight="1" outlineLevel="2" x14ac:dyDescent="0.2">
      <c r="A4277" s="822">
        <v>143</v>
      </c>
      <c r="B4277" s="819" t="s">
        <v>13420</v>
      </c>
      <c r="C4277" s="704" t="s">
        <v>3635</v>
      </c>
      <c r="D4277" s="712" t="s">
        <v>13358</v>
      </c>
      <c r="E4277" s="819" t="s">
        <v>3338</v>
      </c>
      <c r="F4277" s="819" t="s">
        <v>13421</v>
      </c>
      <c r="G4277" s="819" t="s">
        <v>4175</v>
      </c>
      <c r="H4277" s="705">
        <v>45227</v>
      </c>
      <c r="I4277" s="819" t="s">
        <v>13325</v>
      </c>
      <c r="J4277" s="704" t="s">
        <v>4173</v>
      </c>
      <c r="K4277" s="704" t="s">
        <v>3585</v>
      </c>
      <c r="L4277" s="704">
        <v>1</v>
      </c>
      <c r="M4277" s="820"/>
      <c r="N4277" s="820"/>
      <c r="O4277" s="820"/>
      <c r="P4277" s="820"/>
      <c r="Q4277" s="820"/>
      <c r="R4277" s="820"/>
      <c r="S4277" s="820"/>
      <c r="T4277" s="820"/>
      <c r="U4277" s="820"/>
      <c r="V4277" s="820"/>
      <c r="W4277" s="820"/>
      <c r="X4277" s="820"/>
      <c r="Y4277" s="820"/>
      <c r="Z4277" s="820"/>
      <c r="AA4277" s="820"/>
      <c r="AB4277" s="820"/>
    </row>
    <row r="4278" spans="1:28" s="706" customFormat="1" ht="30" customHeight="1" outlineLevel="2" x14ac:dyDescent="0.2">
      <c r="A4278" s="822">
        <v>144</v>
      </c>
      <c r="B4278" s="819" t="s">
        <v>13422</v>
      </c>
      <c r="C4278" s="704" t="s">
        <v>3635</v>
      </c>
      <c r="D4278" s="712" t="s">
        <v>13358</v>
      </c>
      <c r="E4278" s="819" t="s">
        <v>3338</v>
      </c>
      <c r="F4278" s="819" t="s">
        <v>13423</v>
      </c>
      <c r="G4278" s="819" t="s">
        <v>4175</v>
      </c>
      <c r="H4278" s="705">
        <v>45227</v>
      </c>
      <c r="I4278" s="819" t="s">
        <v>13325</v>
      </c>
      <c r="J4278" s="704" t="s">
        <v>4173</v>
      </c>
      <c r="K4278" s="704" t="s">
        <v>3585</v>
      </c>
      <c r="L4278" s="704">
        <v>1</v>
      </c>
      <c r="M4278" s="820"/>
      <c r="N4278" s="820"/>
      <c r="O4278" s="820"/>
      <c r="P4278" s="820"/>
      <c r="Q4278" s="820"/>
      <c r="R4278" s="820"/>
      <c r="S4278" s="820"/>
      <c r="T4278" s="820"/>
      <c r="U4278" s="820"/>
      <c r="V4278" s="820"/>
      <c r="W4278" s="820"/>
      <c r="X4278" s="820"/>
      <c r="Y4278" s="820"/>
      <c r="Z4278" s="820"/>
      <c r="AA4278" s="820"/>
      <c r="AB4278" s="820"/>
    </row>
    <row r="4279" spans="1:28" s="706" customFormat="1" ht="30" customHeight="1" outlineLevel="2" x14ac:dyDescent="0.2">
      <c r="A4279" s="821">
        <v>145</v>
      </c>
      <c r="B4279" s="819" t="s">
        <v>13424</v>
      </c>
      <c r="C4279" s="704" t="s">
        <v>3635</v>
      </c>
      <c r="D4279" s="712" t="s">
        <v>13358</v>
      </c>
      <c r="E4279" s="819" t="s">
        <v>3338</v>
      </c>
      <c r="F4279" s="819" t="s">
        <v>13425</v>
      </c>
      <c r="G4279" s="819" t="s">
        <v>4175</v>
      </c>
      <c r="H4279" s="705">
        <v>45227</v>
      </c>
      <c r="I4279" s="819" t="s">
        <v>13325</v>
      </c>
      <c r="J4279" s="704" t="s">
        <v>4173</v>
      </c>
      <c r="K4279" s="704" t="s">
        <v>3585</v>
      </c>
      <c r="L4279" s="704">
        <v>1</v>
      </c>
      <c r="M4279" s="820"/>
      <c r="N4279" s="820"/>
      <c r="O4279" s="820"/>
      <c r="P4279" s="820"/>
      <c r="Q4279" s="820"/>
      <c r="R4279" s="820"/>
      <c r="S4279" s="820"/>
      <c r="T4279" s="820"/>
      <c r="U4279" s="820"/>
      <c r="V4279" s="820"/>
      <c r="W4279" s="820"/>
      <c r="X4279" s="820"/>
      <c r="Y4279" s="820"/>
      <c r="Z4279" s="820"/>
      <c r="AA4279" s="820"/>
      <c r="AB4279" s="820"/>
    </row>
    <row r="4280" spans="1:28" s="706" customFormat="1" ht="30" customHeight="1" outlineLevel="2" x14ac:dyDescent="0.2">
      <c r="A4280" s="822">
        <v>146</v>
      </c>
      <c r="B4280" s="819" t="s">
        <v>13426</v>
      </c>
      <c r="C4280" s="704" t="s">
        <v>3635</v>
      </c>
      <c r="D4280" s="712" t="s">
        <v>13358</v>
      </c>
      <c r="E4280" s="819" t="s">
        <v>3338</v>
      </c>
      <c r="F4280" s="819" t="s">
        <v>13427</v>
      </c>
      <c r="G4280" s="819" t="s">
        <v>4175</v>
      </c>
      <c r="H4280" s="705">
        <v>45227</v>
      </c>
      <c r="I4280" s="819" t="s">
        <v>13325</v>
      </c>
      <c r="J4280" s="704" t="s">
        <v>4173</v>
      </c>
      <c r="K4280" s="704" t="s">
        <v>3585</v>
      </c>
      <c r="L4280" s="704">
        <v>1</v>
      </c>
      <c r="M4280" s="820"/>
      <c r="N4280" s="820"/>
      <c r="O4280" s="820"/>
      <c r="P4280" s="820"/>
      <c r="Q4280" s="820"/>
      <c r="R4280" s="820"/>
      <c r="S4280" s="820"/>
      <c r="T4280" s="820"/>
      <c r="U4280" s="820"/>
      <c r="V4280" s="820"/>
      <c r="W4280" s="820"/>
      <c r="X4280" s="820"/>
      <c r="Y4280" s="820"/>
      <c r="Z4280" s="820"/>
      <c r="AA4280" s="820"/>
      <c r="AB4280" s="820"/>
    </row>
    <row r="4281" spans="1:28" s="706" customFormat="1" ht="30" customHeight="1" outlineLevel="2" thickBot="1" x14ac:dyDescent="0.25">
      <c r="A4281" s="822">
        <v>147</v>
      </c>
      <c r="B4281" s="819" t="s">
        <v>13428</v>
      </c>
      <c r="C4281" s="704" t="s">
        <v>3635</v>
      </c>
      <c r="D4281" s="712" t="s">
        <v>13358</v>
      </c>
      <c r="E4281" s="819" t="s">
        <v>3338</v>
      </c>
      <c r="F4281" s="819" t="s">
        <v>13429</v>
      </c>
      <c r="G4281" s="819" t="s">
        <v>4175</v>
      </c>
      <c r="H4281" s="705">
        <v>45227</v>
      </c>
      <c r="I4281" s="819" t="s">
        <v>13325</v>
      </c>
      <c r="J4281" s="704" t="s">
        <v>4173</v>
      </c>
      <c r="K4281" s="704" t="s">
        <v>3585</v>
      </c>
      <c r="L4281" s="704">
        <v>1</v>
      </c>
      <c r="M4281" s="820"/>
      <c r="N4281" s="820"/>
      <c r="O4281" s="820"/>
      <c r="P4281" s="820"/>
      <c r="Q4281" s="820"/>
      <c r="R4281" s="820"/>
      <c r="S4281" s="820"/>
      <c r="T4281" s="820"/>
      <c r="U4281" s="820"/>
      <c r="V4281" s="820"/>
      <c r="W4281" s="820"/>
      <c r="X4281" s="820"/>
      <c r="Y4281" s="820"/>
      <c r="Z4281" s="820"/>
      <c r="AA4281" s="820"/>
      <c r="AB4281" s="820"/>
    </row>
    <row r="4282" spans="1:28" s="230" customFormat="1" ht="19.5" outlineLevel="1" thickBot="1" x14ac:dyDescent="0.25">
      <c r="A4282" s="422" t="s">
        <v>52</v>
      </c>
      <c r="B4282" s="427"/>
      <c r="C4282" s="829" t="s">
        <v>27</v>
      </c>
      <c r="D4282" s="830"/>
      <c r="E4282" s="830"/>
      <c r="F4282" s="830"/>
      <c r="G4282" s="830"/>
      <c r="H4282" s="830"/>
      <c r="I4282" s="831"/>
      <c r="J4282" s="500"/>
      <c r="K4282" s="424"/>
      <c r="L4282" s="500">
        <f>SUM(L4283:L4522)</f>
        <v>240</v>
      </c>
    </row>
    <row r="4283" spans="1:28" s="739" customFormat="1" ht="30" customHeight="1" outlineLevel="2" x14ac:dyDescent="0.2">
      <c r="A4283" s="706">
        <v>1</v>
      </c>
      <c r="B4283" s="706" t="s">
        <v>12842</v>
      </c>
      <c r="C4283" s="706" t="s">
        <v>3372</v>
      </c>
      <c r="D4283" s="706" t="s">
        <v>12843</v>
      </c>
      <c r="E4283" s="706" t="s">
        <v>8593</v>
      </c>
      <c r="F4283" s="706" t="s">
        <v>30</v>
      </c>
      <c r="G4283" s="790" t="s">
        <v>4171</v>
      </c>
      <c r="H4283" s="790" t="s">
        <v>12844</v>
      </c>
      <c r="I4283" s="791" t="s">
        <v>5187</v>
      </c>
      <c r="J4283" s="706" t="s">
        <v>4173</v>
      </c>
      <c r="K4283" s="706" t="s">
        <v>3585</v>
      </c>
      <c r="L4283" s="793">
        <v>1</v>
      </c>
    </row>
    <row r="4284" spans="1:28" s="739" customFormat="1" ht="30" customHeight="1" outlineLevel="2" x14ac:dyDescent="0.2">
      <c r="A4284" s="706">
        <v>2</v>
      </c>
      <c r="B4284" s="706" t="s">
        <v>12845</v>
      </c>
      <c r="C4284" s="706" t="s">
        <v>3372</v>
      </c>
      <c r="D4284" s="706" t="s">
        <v>12843</v>
      </c>
      <c r="E4284" s="706" t="s">
        <v>8593</v>
      </c>
      <c r="F4284" s="706" t="s">
        <v>91</v>
      </c>
      <c r="G4284" s="790" t="s">
        <v>4171</v>
      </c>
      <c r="H4284" s="790" t="s">
        <v>12844</v>
      </c>
      <c r="I4284" s="792" t="s">
        <v>8591</v>
      </c>
      <c r="J4284" s="706" t="s">
        <v>4173</v>
      </c>
      <c r="K4284" s="706" t="s">
        <v>3585</v>
      </c>
      <c r="L4284" s="793">
        <v>1</v>
      </c>
    </row>
    <row r="4285" spans="1:28" s="739" customFormat="1" ht="30" customHeight="1" outlineLevel="2" x14ac:dyDescent="0.2">
      <c r="A4285" s="706">
        <v>3</v>
      </c>
      <c r="B4285" s="706" t="s">
        <v>12846</v>
      </c>
      <c r="C4285" s="706" t="s">
        <v>3372</v>
      </c>
      <c r="D4285" s="706" t="s">
        <v>8592</v>
      </c>
      <c r="E4285" s="706" t="s">
        <v>8593</v>
      </c>
      <c r="F4285" s="706" t="s">
        <v>32</v>
      </c>
      <c r="G4285" s="790" t="s">
        <v>4171</v>
      </c>
      <c r="H4285" s="790" t="s">
        <v>12844</v>
      </c>
      <c r="I4285" s="792" t="s">
        <v>5184</v>
      </c>
      <c r="J4285" s="706" t="s">
        <v>4173</v>
      </c>
      <c r="K4285" s="793" t="s">
        <v>3585</v>
      </c>
      <c r="L4285" s="793">
        <v>1</v>
      </c>
    </row>
    <row r="4286" spans="1:28" s="739" customFormat="1" ht="30" customHeight="1" outlineLevel="2" x14ac:dyDescent="0.2">
      <c r="A4286" s="706">
        <v>4</v>
      </c>
      <c r="B4286" s="706" t="s">
        <v>12847</v>
      </c>
      <c r="C4286" s="706" t="s">
        <v>3372</v>
      </c>
      <c r="D4286" s="706" t="s">
        <v>8592</v>
      </c>
      <c r="E4286" s="706" t="s">
        <v>8593</v>
      </c>
      <c r="F4286" s="706" t="s">
        <v>109</v>
      </c>
      <c r="G4286" s="790" t="s">
        <v>4171</v>
      </c>
      <c r="H4286" s="790" t="s">
        <v>12844</v>
      </c>
      <c r="I4286" s="791" t="s">
        <v>8344</v>
      </c>
      <c r="J4286" s="706" t="s">
        <v>4173</v>
      </c>
      <c r="K4286" s="793" t="s">
        <v>3585</v>
      </c>
      <c r="L4286" s="793">
        <v>1</v>
      </c>
    </row>
    <row r="4287" spans="1:28" s="739" customFormat="1" ht="30" customHeight="1" outlineLevel="2" x14ac:dyDescent="0.2">
      <c r="A4287" s="706">
        <v>5</v>
      </c>
      <c r="B4287" s="706" t="s">
        <v>12848</v>
      </c>
      <c r="C4287" s="706" t="s">
        <v>3372</v>
      </c>
      <c r="D4287" s="706" t="s">
        <v>12849</v>
      </c>
      <c r="E4287" s="706" t="s">
        <v>8593</v>
      </c>
      <c r="F4287" s="706" t="s">
        <v>176</v>
      </c>
      <c r="G4287" s="790" t="s">
        <v>4171</v>
      </c>
      <c r="H4287" s="790" t="s">
        <v>12844</v>
      </c>
      <c r="I4287" s="791" t="s">
        <v>5187</v>
      </c>
      <c r="J4287" s="706" t="s">
        <v>4173</v>
      </c>
      <c r="K4287" s="793" t="s">
        <v>3585</v>
      </c>
      <c r="L4287" s="793">
        <v>1</v>
      </c>
    </row>
    <row r="4288" spans="1:28" s="739" customFormat="1" ht="30" customHeight="1" outlineLevel="2" x14ac:dyDescent="0.2">
      <c r="A4288" s="706">
        <v>6</v>
      </c>
      <c r="B4288" s="706" t="s">
        <v>12850</v>
      </c>
      <c r="C4288" s="706" t="s">
        <v>3372</v>
      </c>
      <c r="D4288" s="706" t="s">
        <v>8592</v>
      </c>
      <c r="E4288" s="706" t="s">
        <v>8593</v>
      </c>
      <c r="F4288" s="706" t="s">
        <v>141</v>
      </c>
      <c r="G4288" s="790" t="s">
        <v>4171</v>
      </c>
      <c r="H4288" s="790" t="s">
        <v>12844</v>
      </c>
      <c r="I4288" s="792" t="s">
        <v>8591</v>
      </c>
      <c r="J4288" s="706" t="s">
        <v>4173</v>
      </c>
      <c r="K4288" s="793" t="s">
        <v>3585</v>
      </c>
      <c r="L4288" s="793">
        <v>1</v>
      </c>
    </row>
    <row r="4289" spans="1:12" s="739" customFormat="1" ht="30" customHeight="1" outlineLevel="2" x14ac:dyDescent="0.2">
      <c r="A4289" s="706">
        <v>7</v>
      </c>
      <c r="B4289" s="706" t="s">
        <v>12851</v>
      </c>
      <c r="C4289" s="706" t="s">
        <v>3372</v>
      </c>
      <c r="D4289" s="706" t="s">
        <v>8592</v>
      </c>
      <c r="E4289" s="706" t="s">
        <v>8593</v>
      </c>
      <c r="F4289" s="706" t="s">
        <v>216</v>
      </c>
      <c r="G4289" s="790" t="s">
        <v>4171</v>
      </c>
      <c r="H4289" s="790" t="s">
        <v>12844</v>
      </c>
      <c r="I4289" s="792" t="s">
        <v>5184</v>
      </c>
      <c r="J4289" s="706" t="s">
        <v>4173</v>
      </c>
      <c r="K4289" s="793" t="s">
        <v>3585</v>
      </c>
      <c r="L4289" s="793">
        <v>1</v>
      </c>
    </row>
    <row r="4290" spans="1:12" s="739" customFormat="1" ht="30" customHeight="1" outlineLevel="2" x14ac:dyDescent="0.2">
      <c r="A4290" s="706">
        <v>8</v>
      </c>
      <c r="B4290" s="706" t="s">
        <v>12852</v>
      </c>
      <c r="C4290" s="706" t="s">
        <v>3372</v>
      </c>
      <c r="D4290" s="706" t="s">
        <v>12843</v>
      </c>
      <c r="E4290" s="706" t="s">
        <v>8593</v>
      </c>
      <c r="F4290" s="706" t="s">
        <v>226</v>
      </c>
      <c r="G4290" s="790" t="s">
        <v>4171</v>
      </c>
      <c r="H4290" s="790" t="s">
        <v>12844</v>
      </c>
      <c r="I4290" s="791" t="s">
        <v>8344</v>
      </c>
      <c r="J4290" s="706" t="s">
        <v>4173</v>
      </c>
      <c r="K4290" s="793" t="s">
        <v>3585</v>
      </c>
      <c r="L4290" s="793">
        <v>1</v>
      </c>
    </row>
    <row r="4291" spans="1:12" s="739" customFormat="1" ht="30" customHeight="1" outlineLevel="2" x14ac:dyDescent="0.2">
      <c r="A4291" s="706">
        <v>9</v>
      </c>
      <c r="B4291" s="706" t="s">
        <v>12853</v>
      </c>
      <c r="C4291" s="706" t="s">
        <v>3372</v>
      </c>
      <c r="D4291" s="706" t="s">
        <v>12854</v>
      </c>
      <c r="E4291" s="706" t="s">
        <v>8593</v>
      </c>
      <c r="F4291" s="706" t="s">
        <v>208</v>
      </c>
      <c r="G4291" s="790" t="s">
        <v>4171</v>
      </c>
      <c r="H4291" s="790" t="s">
        <v>12844</v>
      </c>
      <c r="I4291" s="791" t="s">
        <v>5187</v>
      </c>
      <c r="J4291" s="706" t="s">
        <v>4173</v>
      </c>
      <c r="K4291" s="793" t="s">
        <v>3585</v>
      </c>
      <c r="L4291" s="793">
        <v>1</v>
      </c>
    </row>
    <row r="4292" spans="1:12" s="739" customFormat="1" ht="30" customHeight="1" outlineLevel="2" x14ac:dyDescent="0.2">
      <c r="A4292" s="706">
        <v>10</v>
      </c>
      <c r="B4292" s="706" t="s">
        <v>12855</v>
      </c>
      <c r="C4292" s="706" t="s">
        <v>3372</v>
      </c>
      <c r="D4292" s="706" t="s">
        <v>12843</v>
      </c>
      <c r="E4292" s="706" t="s">
        <v>8593</v>
      </c>
      <c r="F4292" s="706" t="s">
        <v>239</v>
      </c>
      <c r="G4292" s="790" t="s">
        <v>4171</v>
      </c>
      <c r="H4292" s="790" t="s">
        <v>12844</v>
      </c>
      <c r="I4292" s="792" t="s">
        <v>8591</v>
      </c>
      <c r="J4292" s="706" t="s">
        <v>4173</v>
      </c>
      <c r="K4292" s="793" t="s">
        <v>3585</v>
      </c>
      <c r="L4292" s="793">
        <v>1</v>
      </c>
    </row>
    <row r="4293" spans="1:12" s="739" customFormat="1" ht="30" customHeight="1" outlineLevel="2" x14ac:dyDescent="0.2">
      <c r="A4293" s="706">
        <v>11</v>
      </c>
      <c r="B4293" s="706" t="s">
        <v>12856</v>
      </c>
      <c r="C4293" s="706" t="s">
        <v>3372</v>
      </c>
      <c r="D4293" s="706" t="s">
        <v>8592</v>
      </c>
      <c r="E4293" s="706" t="s">
        <v>8593</v>
      </c>
      <c r="F4293" s="706" t="s">
        <v>240</v>
      </c>
      <c r="G4293" s="790" t="s">
        <v>4171</v>
      </c>
      <c r="H4293" s="790" t="s">
        <v>12844</v>
      </c>
      <c r="I4293" s="792" t="s">
        <v>5184</v>
      </c>
      <c r="J4293" s="706" t="s">
        <v>4173</v>
      </c>
      <c r="K4293" s="793" t="s">
        <v>3585</v>
      </c>
      <c r="L4293" s="793">
        <v>1</v>
      </c>
    </row>
    <row r="4294" spans="1:12" s="739" customFormat="1" ht="30" customHeight="1" outlineLevel="2" x14ac:dyDescent="0.2">
      <c r="A4294" s="706">
        <v>12</v>
      </c>
      <c r="B4294" s="706" t="s">
        <v>12857</v>
      </c>
      <c r="C4294" s="706" t="s">
        <v>3372</v>
      </c>
      <c r="D4294" s="706" t="s">
        <v>8592</v>
      </c>
      <c r="E4294" s="706" t="s">
        <v>8593</v>
      </c>
      <c r="F4294" s="706" t="s">
        <v>3298</v>
      </c>
      <c r="G4294" s="790" t="s">
        <v>4171</v>
      </c>
      <c r="H4294" s="790" t="s">
        <v>12844</v>
      </c>
      <c r="I4294" s="791" t="s">
        <v>8344</v>
      </c>
      <c r="J4294" s="706" t="s">
        <v>4173</v>
      </c>
      <c r="K4294" s="793" t="s">
        <v>3585</v>
      </c>
      <c r="L4294" s="793">
        <v>1</v>
      </c>
    </row>
    <row r="4295" spans="1:12" s="739" customFormat="1" ht="30" customHeight="1" outlineLevel="2" x14ac:dyDescent="0.2">
      <c r="A4295" s="706">
        <v>13</v>
      </c>
      <c r="B4295" s="706" t="s">
        <v>12858</v>
      </c>
      <c r="C4295" s="706" t="s">
        <v>3372</v>
      </c>
      <c r="D4295" s="706" t="s">
        <v>8592</v>
      </c>
      <c r="E4295" s="706" t="s">
        <v>8593</v>
      </c>
      <c r="F4295" s="706" t="s">
        <v>3299</v>
      </c>
      <c r="G4295" s="790" t="s">
        <v>4171</v>
      </c>
      <c r="H4295" s="790" t="s">
        <v>12844</v>
      </c>
      <c r="I4295" s="791" t="s">
        <v>5187</v>
      </c>
      <c r="J4295" s="706" t="s">
        <v>4173</v>
      </c>
      <c r="K4295" s="793" t="s">
        <v>3585</v>
      </c>
      <c r="L4295" s="793">
        <v>1</v>
      </c>
    </row>
    <row r="4296" spans="1:12" s="739" customFormat="1" ht="30" customHeight="1" outlineLevel="2" x14ac:dyDescent="0.2">
      <c r="A4296" s="706">
        <v>14</v>
      </c>
      <c r="B4296" s="706" t="s">
        <v>12859</v>
      </c>
      <c r="C4296" s="706" t="s">
        <v>3372</v>
      </c>
      <c r="D4296" s="706" t="s">
        <v>12860</v>
      </c>
      <c r="E4296" s="706" t="s">
        <v>8593</v>
      </c>
      <c r="F4296" s="706" t="s">
        <v>241</v>
      </c>
      <c r="G4296" s="790" t="s">
        <v>4171</v>
      </c>
      <c r="H4296" s="790" t="s">
        <v>12844</v>
      </c>
      <c r="I4296" s="792" t="s">
        <v>8591</v>
      </c>
      <c r="J4296" s="706" t="s">
        <v>4173</v>
      </c>
      <c r="K4296" s="793" t="s">
        <v>3585</v>
      </c>
      <c r="L4296" s="793">
        <v>1</v>
      </c>
    </row>
    <row r="4297" spans="1:12" s="739" customFormat="1" ht="30" customHeight="1" outlineLevel="2" x14ac:dyDescent="0.2">
      <c r="A4297" s="706">
        <v>15</v>
      </c>
      <c r="B4297" s="706" t="s">
        <v>12861</v>
      </c>
      <c r="C4297" s="706" t="s">
        <v>3372</v>
      </c>
      <c r="D4297" s="706" t="s">
        <v>12854</v>
      </c>
      <c r="E4297" s="706" t="s">
        <v>8593</v>
      </c>
      <c r="F4297" s="706" t="s">
        <v>234</v>
      </c>
      <c r="G4297" s="790" t="s">
        <v>4171</v>
      </c>
      <c r="H4297" s="790" t="s">
        <v>12844</v>
      </c>
      <c r="I4297" s="792" t="s">
        <v>5184</v>
      </c>
      <c r="J4297" s="706" t="s">
        <v>4173</v>
      </c>
      <c r="K4297" s="793" t="s">
        <v>3585</v>
      </c>
      <c r="L4297" s="793">
        <v>1</v>
      </c>
    </row>
    <row r="4298" spans="1:12" s="739" customFormat="1" ht="30" customHeight="1" outlineLevel="2" x14ac:dyDescent="0.2">
      <c r="A4298" s="706">
        <v>16</v>
      </c>
      <c r="B4298" s="706" t="s">
        <v>12862</v>
      </c>
      <c r="C4298" s="706" t="s">
        <v>3372</v>
      </c>
      <c r="D4298" s="706" t="s">
        <v>12854</v>
      </c>
      <c r="E4298" s="706" t="s">
        <v>8593</v>
      </c>
      <c r="F4298" s="706" t="s">
        <v>209</v>
      </c>
      <c r="G4298" s="790" t="s">
        <v>4171</v>
      </c>
      <c r="H4298" s="790" t="s">
        <v>12844</v>
      </c>
      <c r="I4298" s="791" t="s">
        <v>8344</v>
      </c>
      <c r="J4298" s="706" t="s">
        <v>4173</v>
      </c>
      <c r="K4298" s="793" t="s">
        <v>3585</v>
      </c>
      <c r="L4298" s="793">
        <v>1</v>
      </c>
    </row>
    <row r="4299" spans="1:12" s="739" customFormat="1" ht="30" customHeight="1" outlineLevel="2" x14ac:dyDescent="0.2">
      <c r="A4299" s="706">
        <v>17</v>
      </c>
      <c r="B4299" s="706" t="s">
        <v>12863</v>
      </c>
      <c r="C4299" s="706" t="s">
        <v>3372</v>
      </c>
      <c r="D4299" s="706" t="s">
        <v>12843</v>
      </c>
      <c r="E4299" s="706" t="s">
        <v>8593</v>
      </c>
      <c r="F4299" s="706" t="s">
        <v>3314</v>
      </c>
      <c r="G4299" s="790" t="s">
        <v>4171</v>
      </c>
      <c r="H4299" s="790" t="s">
        <v>12844</v>
      </c>
      <c r="I4299" s="791" t="s">
        <v>5187</v>
      </c>
      <c r="J4299" s="706" t="s">
        <v>4173</v>
      </c>
      <c r="K4299" s="793" t="s">
        <v>3585</v>
      </c>
      <c r="L4299" s="793">
        <v>1</v>
      </c>
    </row>
    <row r="4300" spans="1:12" s="739" customFormat="1" ht="30" customHeight="1" outlineLevel="2" x14ac:dyDescent="0.2">
      <c r="A4300" s="706">
        <v>18</v>
      </c>
      <c r="B4300" s="706" t="s">
        <v>12864</v>
      </c>
      <c r="C4300" s="706" t="s">
        <v>3372</v>
      </c>
      <c r="D4300" s="706" t="s">
        <v>12854</v>
      </c>
      <c r="E4300" s="706" t="s">
        <v>8593</v>
      </c>
      <c r="F4300" s="706" t="s">
        <v>3315</v>
      </c>
      <c r="G4300" s="790" t="s">
        <v>4171</v>
      </c>
      <c r="H4300" s="790" t="s">
        <v>12844</v>
      </c>
      <c r="I4300" s="792" t="s">
        <v>8591</v>
      </c>
      <c r="J4300" s="706" t="s">
        <v>4173</v>
      </c>
      <c r="K4300" s="793" t="s">
        <v>3585</v>
      </c>
      <c r="L4300" s="793">
        <v>1</v>
      </c>
    </row>
    <row r="4301" spans="1:12" s="739" customFormat="1" ht="30" customHeight="1" outlineLevel="2" x14ac:dyDescent="0.2">
      <c r="A4301" s="706">
        <v>19</v>
      </c>
      <c r="B4301" s="706" t="s">
        <v>12865</v>
      </c>
      <c r="C4301" s="706" t="s">
        <v>3372</v>
      </c>
      <c r="D4301" s="706" t="s">
        <v>12854</v>
      </c>
      <c r="E4301" s="706" t="s">
        <v>8593</v>
      </c>
      <c r="F4301" s="706" t="s">
        <v>3316</v>
      </c>
      <c r="G4301" s="790" t="s">
        <v>4171</v>
      </c>
      <c r="H4301" s="790" t="s">
        <v>12844</v>
      </c>
      <c r="I4301" s="792" t="s">
        <v>5184</v>
      </c>
      <c r="J4301" s="706" t="s">
        <v>4173</v>
      </c>
      <c r="K4301" s="793" t="s">
        <v>3585</v>
      </c>
      <c r="L4301" s="793">
        <v>1</v>
      </c>
    </row>
    <row r="4302" spans="1:12" s="739" customFormat="1" ht="30" customHeight="1" outlineLevel="2" x14ac:dyDescent="0.2">
      <c r="A4302" s="706">
        <v>20</v>
      </c>
      <c r="B4302" s="706" t="s">
        <v>12866</v>
      </c>
      <c r="C4302" s="706" t="s">
        <v>3372</v>
      </c>
      <c r="D4302" s="706" t="s">
        <v>12854</v>
      </c>
      <c r="E4302" s="706" t="s">
        <v>8593</v>
      </c>
      <c r="F4302" s="706" t="s">
        <v>3300</v>
      </c>
      <c r="G4302" s="790" t="s">
        <v>4171</v>
      </c>
      <c r="H4302" s="790" t="s">
        <v>12844</v>
      </c>
      <c r="I4302" s="791" t="s">
        <v>8344</v>
      </c>
      <c r="J4302" s="706" t="s">
        <v>4173</v>
      </c>
      <c r="K4302" s="793" t="s">
        <v>3585</v>
      </c>
      <c r="L4302" s="793">
        <v>1</v>
      </c>
    </row>
    <row r="4303" spans="1:12" s="739" customFormat="1" ht="30" customHeight="1" outlineLevel="2" x14ac:dyDescent="0.2">
      <c r="A4303" s="706">
        <v>21</v>
      </c>
      <c r="B4303" s="706" t="s">
        <v>12867</v>
      </c>
      <c r="C4303" s="706" t="s">
        <v>3372</v>
      </c>
      <c r="D4303" s="706" t="s">
        <v>8592</v>
      </c>
      <c r="E4303" s="706" t="s">
        <v>8593</v>
      </c>
      <c r="F4303" s="706" t="s">
        <v>3311</v>
      </c>
      <c r="G4303" s="790" t="s">
        <v>4171</v>
      </c>
      <c r="H4303" s="790" t="s">
        <v>12844</v>
      </c>
      <c r="I4303" s="791" t="s">
        <v>5187</v>
      </c>
      <c r="J4303" s="706" t="s">
        <v>4173</v>
      </c>
      <c r="K4303" s="793" t="s">
        <v>3585</v>
      </c>
      <c r="L4303" s="793">
        <v>1</v>
      </c>
    </row>
    <row r="4304" spans="1:12" s="739" customFormat="1" ht="30" customHeight="1" outlineLevel="2" x14ac:dyDescent="0.2">
      <c r="A4304" s="706">
        <v>22</v>
      </c>
      <c r="B4304" s="706" t="s">
        <v>12868</v>
      </c>
      <c r="C4304" s="706" t="s">
        <v>3372</v>
      </c>
      <c r="D4304" s="706" t="s">
        <v>12843</v>
      </c>
      <c r="E4304" s="706" t="s">
        <v>8593</v>
      </c>
      <c r="F4304" s="706" t="s">
        <v>3306</v>
      </c>
      <c r="G4304" s="790" t="s">
        <v>4171</v>
      </c>
      <c r="H4304" s="790" t="s">
        <v>12844</v>
      </c>
      <c r="I4304" s="792" t="s">
        <v>8591</v>
      </c>
      <c r="J4304" s="706" t="s">
        <v>4173</v>
      </c>
      <c r="K4304" s="793" t="s">
        <v>3585</v>
      </c>
      <c r="L4304" s="793">
        <v>1</v>
      </c>
    </row>
    <row r="4305" spans="1:12" s="739" customFormat="1" ht="30" customHeight="1" outlineLevel="2" x14ac:dyDescent="0.2">
      <c r="A4305" s="706">
        <v>23</v>
      </c>
      <c r="B4305" s="706" t="s">
        <v>12869</v>
      </c>
      <c r="C4305" s="706" t="s">
        <v>3372</v>
      </c>
      <c r="D4305" s="706" t="s">
        <v>12854</v>
      </c>
      <c r="E4305" s="706" t="s">
        <v>8593</v>
      </c>
      <c r="F4305" s="706" t="s">
        <v>229</v>
      </c>
      <c r="G4305" s="790" t="s">
        <v>4171</v>
      </c>
      <c r="H4305" s="790" t="s">
        <v>12844</v>
      </c>
      <c r="I4305" s="792" t="s">
        <v>5184</v>
      </c>
      <c r="J4305" s="706" t="s">
        <v>4173</v>
      </c>
      <c r="K4305" s="793" t="s">
        <v>3585</v>
      </c>
      <c r="L4305" s="793">
        <v>1</v>
      </c>
    </row>
    <row r="4306" spans="1:12" s="739" customFormat="1" ht="30" customHeight="1" outlineLevel="2" x14ac:dyDescent="0.2">
      <c r="A4306" s="706">
        <v>24</v>
      </c>
      <c r="B4306" s="706" t="s">
        <v>12870</v>
      </c>
      <c r="C4306" s="706" t="s">
        <v>3372</v>
      </c>
      <c r="D4306" s="706" t="s">
        <v>12854</v>
      </c>
      <c r="E4306" s="706" t="s">
        <v>8593</v>
      </c>
      <c r="F4306" s="706" t="s">
        <v>245</v>
      </c>
      <c r="G4306" s="790" t="s">
        <v>4171</v>
      </c>
      <c r="H4306" s="790" t="s">
        <v>12844</v>
      </c>
      <c r="I4306" s="791" t="s">
        <v>8344</v>
      </c>
      <c r="J4306" s="706" t="s">
        <v>4173</v>
      </c>
      <c r="K4306" s="793" t="s">
        <v>3585</v>
      </c>
      <c r="L4306" s="793">
        <v>1</v>
      </c>
    </row>
    <row r="4307" spans="1:12" s="739" customFormat="1" ht="30" customHeight="1" outlineLevel="2" x14ac:dyDescent="0.2">
      <c r="A4307" s="706">
        <v>25</v>
      </c>
      <c r="B4307" s="706" t="s">
        <v>12871</v>
      </c>
      <c r="C4307" s="706" t="s">
        <v>3372</v>
      </c>
      <c r="D4307" s="706" t="s">
        <v>12854</v>
      </c>
      <c r="E4307" s="706" t="s">
        <v>8593</v>
      </c>
      <c r="F4307" s="706" t="s">
        <v>3301</v>
      </c>
      <c r="G4307" s="790" t="s">
        <v>4171</v>
      </c>
      <c r="H4307" s="790" t="s">
        <v>12844</v>
      </c>
      <c r="I4307" s="791" t="s">
        <v>5187</v>
      </c>
      <c r="J4307" s="706" t="s">
        <v>4173</v>
      </c>
      <c r="K4307" s="793" t="s">
        <v>3585</v>
      </c>
      <c r="L4307" s="793">
        <v>1</v>
      </c>
    </row>
    <row r="4308" spans="1:12" s="739" customFormat="1" ht="30" customHeight="1" outlineLevel="2" x14ac:dyDescent="0.2">
      <c r="A4308" s="706">
        <v>26</v>
      </c>
      <c r="B4308" s="706" t="s">
        <v>12872</v>
      </c>
      <c r="C4308" s="706" t="s">
        <v>3372</v>
      </c>
      <c r="D4308" s="706" t="s">
        <v>12854</v>
      </c>
      <c r="E4308" s="706" t="s">
        <v>8593</v>
      </c>
      <c r="F4308" s="706" t="s">
        <v>246</v>
      </c>
      <c r="G4308" s="790" t="s">
        <v>4171</v>
      </c>
      <c r="H4308" s="790" t="s">
        <v>12844</v>
      </c>
      <c r="I4308" s="792" t="s">
        <v>8591</v>
      </c>
      <c r="J4308" s="706" t="s">
        <v>4173</v>
      </c>
      <c r="K4308" s="793" t="s">
        <v>3585</v>
      </c>
      <c r="L4308" s="793">
        <v>1</v>
      </c>
    </row>
    <row r="4309" spans="1:12" s="739" customFormat="1" ht="30" customHeight="1" outlineLevel="2" x14ac:dyDescent="0.2">
      <c r="A4309" s="706">
        <v>27</v>
      </c>
      <c r="B4309" s="706" t="s">
        <v>12873</v>
      </c>
      <c r="C4309" s="706" t="s">
        <v>3372</v>
      </c>
      <c r="D4309" s="706" t="s">
        <v>12854</v>
      </c>
      <c r="E4309" s="706" t="s">
        <v>8593</v>
      </c>
      <c r="F4309" s="706" t="s">
        <v>3317</v>
      </c>
      <c r="G4309" s="790" t="s">
        <v>4171</v>
      </c>
      <c r="H4309" s="790" t="s">
        <v>12844</v>
      </c>
      <c r="I4309" s="792" t="s">
        <v>5184</v>
      </c>
      <c r="J4309" s="706" t="s">
        <v>4173</v>
      </c>
      <c r="K4309" s="793" t="s">
        <v>3585</v>
      </c>
      <c r="L4309" s="793">
        <v>1</v>
      </c>
    </row>
    <row r="4310" spans="1:12" s="739" customFormat="1" ht="30" customHeight="1" outlineLevel="2" x14ac:dyDescent="0.2">
      <c r="A4310" s="706">
        <v>28</v>
      </c>
      <c r="B4310" s="706" t="s">
        <v>12874</v>
      </c>
      <c r="C4310" s="706" t="s">
        <v>3372</v>
      </c>
      <c r="D4310" s="706" t="s">
        <v>12854</v>
      </c>
      <c r="E4310" s="706" t="s">
        <v>8593</v>
      </c>
      <c r="F4310" s="706" t="s">
        <v>247</v>
      </c>
      <c r="G4310" s="790" t="s">
        <v>4171</v>
      </c>
      <c r="H4310" s="790" t="s">
        <v>12844</v>
      </c>
      <c r="I4310" s="791" t="s">
        <v>8344</v>
      </c>
      <c r="J4310" s="706" t="s">
        <v>4173</v>
      </c>
      <c r="K4310" s="793" t="s">
        <v>3585</v>
      </c>
      <c r="L4310" s="793">
        <v>1</v>
      </c>
    </row>
    <row r="4311" spans="1:12" s="739" customFormat="1" ht="30" customHeight="1" outlineLevel="2" x14ac:dyDescent="0.2">
      <c r="A4311" s="706">
        <v>29</v>
      </c>
      <c r="B4311" s="706" t="s">
        <v>12875</v>
      </c>
      <c r="C4311" s="706" t="s">
        <v>3372</v>
      </c>
      <c r="D4311" s="706" t="s">
        <v>12876</v>
      </c>
      <c r="E4311" s="706" t="s">
        <v>8593</v>
      </c>
      <c r="F4311" s="706" t="s">
        <v>211</v>
      </c>
      <c r="G4311" s="790" t="s">
        <v>4171</v>
      </c>
      <c r="H4311" s="790" t="s">
        <v>12844</v>
      </c>
      <c r="I4311" s="791" t="s">
        <v>5187</v>
      </c>
      <c r="J4311" s="706" t="s">
        <v>4173</v>
      </c>
      <c r="K4311" s="793" t="s">
        <v>3585</v>
      </c>
      <c r="L4311" s="793">
        <v>1</v>
      </c>
    </row>
    <row r="4312" spans="1:12" s="739" customFormat="1" ht="30" customHeight="1" outlineLevel="2" x14ac:dyDescent="0.2">
      <c r="A4312" s="706">
        <v>30</v>
      </c>
      <c r="B4312" s="706" t="s">
        <v>12877</v>
      </c>
      <c r="C4312" s="706" t="s">
        <v>3372</v>
      </c>
      <c r="D4312" s="706" t="s">
        <v>12854</v>
      </c>
      <c r="E4312" s="706" t="s">
        <v>8593</v>
      </c>
      <c r="F4312" s="706" t="s">
        <v>3319</v>
      </c>
      <c r="G4312" s="790" t="s">
        <v>4171</v>
      </c>
      <c r="H4312" s="790" t="s">
        <v>12844</v>
      </c>
      <c r="I4312" s="792" t="s">
        <v>8591</v>
      </c>
      <c r="J4312" s="706" t="s">
        <v>4173</v>
      </c>
      <c r="K4312" s="793" t="s">
        <v>3585</v>
      </c>
      <c r="L4312" s="793">
        <v>1</v>
      </c>
    </row>
    <row r="4313" spans="1:12" s="739" customFormat="1" ht="30" customHeight="1" outlineLevel="2" x14ac:dyDescent="0.2">
      <c r="A4313" s="706">
        <v>31</v>
      </c>
      <c r="B4313" s="706" t="s">
        <v>12878</v>
      </c>
      <c r="C4313" s="706" t="s">
        <v>3372</v>
      </c>
      <c r="D4313" s="706" t="s">
        <v>12876</v>
      </c>
      <c r="E4313" s="706" t="s">
        <v>8593</v>
      </c>
      <c r="F4313" s="706" t="s">
        <v>3321</v>
      </c>
      <c r="G4313" s="790" t="s">
        <v>4171</v>
      </c>
      <c r="H4313" s="790" t="s">
        <v>12844</v>
      </c>
      <c r="I4313" s="792" t="s">
        <v>5184</v>
      </c>
      <c r="J4313" s="706" t="s">
        <v>4173</v>
      </c>
      <c r="K4313" s="706" t="s">
        <v>3585</v>
      </c>
      <c r="L4313" s="793">
        <v>1</v>
      </c>
    </row>
    <row r="4314" spans="1:12" s="739" customFormat="1" ht="30" customHeight="1" outlineLevel="2" x14ac:dyDescent="0.2">
      <c r="A4314" s="706">
        <v>32</v>
      </c>
      <c r="B4314" s="706" t="s">
        <v>12879</v>
      </c>
      <c r="C4314" s="706" t="s">
        <v>3372</v>
      </c>
      <c r="D4314" s="706" t="s">
        <v>12854</v>
      </c>
      <c r="E4314" s="706" t="s">
        <v>8593</v>
      </c>
      <c r="F4314" s="706" t="s">
        <v>3322</v>
      </c>
      <c r="G4314" s="790" t="s">
        <v>4171</v>
      </c>
      <c r="H4314" s="790" t="s">
        <v>12844</v>
      </c>
      <c r="I4314" s="791" t="s">
        <v>8344</v>
      </c>
      <c r="J4314" s="706" t="s">
        <v>4173</v>
      </c>
      <c r="K4314" s="706" t="s">
        <v>3585</v>
      </c>
      <c r="L4314" s="793">
        <v>1</v>
      </c>
    </row>
    <row r="4315" spans="1:12" s="739" customFormat="1" ht="30" customHeight="1" outlineLevel="2" x14ac:dyDescent="0.2">
      <c r="A4315" s="706">
        <v>33</v>
      </c>
      <c r="B4315" s="706" t="s">
        <v>12880</v>
      </c>
      <c r="C4315" s="706" t="s">
        <v>3372</v>
      </c>
      <c r="D4315" s="706" t="s">
        <v>12854</v>
      </c>
      <c r="E4315" s="706" t="s">
        <v>8593</v>
      </c>
      <c r="F4315" s="706" t="s">
        <v>212</v>
      </c>
      <c r="G4315" s="790" t="s">
        <v>4171</v>
      </c>
      <c r="H4315" s="790" t="s">
        <v>12844</v>
      </c>
      <c r="I4315" s="791" t="s">
        <v>5187</v>
      </c>
      <c r="J4315" s="706" t="s">
        <v>4173</v>
      </c>
      <c r="K4315" s="706" t="s">
        <v>3585</v>
      </c>
      <c r="L4315" s="793">
        <v>1</v>
      </c>
    </row>
    <row r="4316" spans="1:12" s="739" customFormat="1" ht="30" customHeight="1" outlineLevel="2" x14ac:dyDescent="0.2">
      <c r="A4316" s="706">
        <v>34</v>
      </c>
      <c r="B4316" s="706" t="s">
        <v>12881</v>
      </c>
      <c r="C4316" s="706" t="s">
        <v>3372</v>
      </c>
      <c r="D4316" s="706" t="s">
        <v>12876</v>
      </c>
      <c r="E4316" s="706" t="s">
        <v>8593</v>
      </c>
      <c r="F4316" s="706" t="s">
        <v>3323</v>
      </c>
      <c r="G4316" s="790" t="s">
        <v>4171</v>
      </c>
      <c r="H4316" s="790" t="s">
        <v>12844</v>
      </c>
      <c r="I4316" s="792" t="s">
        <v>8591</v>
      </c>
      <c r="J4316" s="706" t="s">
        <v>4173</v>
      </c>
      <c r="K4316" s="706" t="s">
        <v>3585</v>
      </c>
      <c r="L4316" s="793">
        <v>1</v>
      </c>
    </row>
    <row r="4317" spans="1:12" s="739" customFormat="1" ht="30" customHeight="1" outlineLevel="2" x14ac:dyDescent="0.2">
      <c r="A4317" s="706">
        <v>35</v>
      </c>
      <c r="B4317" s="706" t="s">
        <v>12882</v>
      </c>
      <c r="C4317" s="706" t="s">
        <v>3372</v>
      </c>
      <c r="D4317" s="706" t="s">
        <v>12876</v>
      </c>
      <c r="E4317" s="706" t="s">
        <v>8593</v>
      </c>
      <c r="F4317" s="706" t="s">
        <v>3324</v>
      </c>
      <c r="G4317" s="790" t="s">
        <v>4171</v>
      </c>
      <c r="H4317" s="790" t="s">
        <v>12844</v>
      </c>
      <c r="I4317" s="792" t="s">
        <v>5184</v>
      </c>
      <c r="J4317" s="706" t="s">
        <v>4173</v>
      </c>
      <c r="K4317" s="706" t="s">
        <v>3585</v>
      </c>
      <c r="L4317" s="793">
        <v>1</v>
      </c>
    </row>
    <row r="4318" spans="1:12" s="739" customFormat="1" ht="30" customHeight="1" outlineLevel="2" x14ac:dyDescent="0.2">
      <c r="A4318" s="706">
        <v>36</v>
      </c>
      <c r="B4318" s="706" t="s">
        <v>12883</v>
      </c>
      <c r="C4318" s="706" t="s">
        <v>3372</v>
      </c>
      <c r="D4318" s="706" t="s">
        <v>12876</v>
      </c>
      <c r="E4318" s="706" t="s">
        <v>8593</v>
      </c>
      <c r="F4318" s="706" t="s">
        <v>3325</v>
      </c>
      <c r="G4318" s="790" t="s">
        <v>4171</v>
      </c>
      <c r="H4318" s="790" t="s">
        <v>12844</v>
      </c>
      <c r="I4318" s="791" t="s">
        <v>8344</v>
      </c>
      <c r="J4318" s="706" t="s">
        <v>4173</v>
      </c>
      <c r="K4318" s="706" t="s">
        <v>3585</v>
      </c>
      <c r="L4318" s="793">
        <v>1</v>
      </c>
    </row>
    <row r="4319" spans="1:12" s="739" customFormat="1" ht="30" customHeight="1" outlineLevel="2" x14ac:dyDescent="0.2">
      <c r="A4319" s="706">
        <v>37</v>
      </c>
      <c r="B4319" s="706" t="s">
        <v>12884</v>
      </c>
      <c r="C4319" s="706" t="s">
        <v>3372</v>
      </c>
      <c r="D4319" s="706" t="s">
        <v>12843</v>
      </c>
      <c r="E4319" s="706" t="s">
        <v>8593</v>
      </c>
      <c r="F4319" s="706" t="s">
        <v>3326</v>
      </c>
      <c r="G4319" s="790" t="s">
        <v>4171</v>
      </c>
      <c r="H4319" s="790" t="s">
        <v>12844</v>
      </c>
      <c r="I4319" s="791" t="s">
        <v>5187</v>
      </c>
      <c r="J4319" s="706" t="s">
        <v>4173</v>
      </c>
      <c r="K4319" s="706" t="s">
        <v>3585</v>
      </c>
      <c r="L4319" s="793">
        <v>1</v>
      </c>
    </row>
    <row r="4320" spans="1:12" s="739" customFormat="1" ht="30" customHeight="1" outlineLevel="2" x14ac:dyDescent="0.2">
      <c r="A4320" s="706">
        <v>38</v>
      </c>
      <c r="B4320" s="706" t="s">
        <v>12885</v>
      </c>
      <c r="C4320" s="706" t="s">
        <v>3372</v>
      </c>
      <c r="D4320" s="706" t="s">
        <v>12854</v>
      </c>
      <c r="E4320" s="706" t="s">
        <v>8593</v>
      </c>
      <c r="F4320" s="706" t="s">
        <v>3327</v>
      </c>
      <c r="G4320" s="790" t="s">
        <v>4171</v>
      </c>
      <c r="H4320" s="790" t="s">
        <v>12844</v>
      </c>
      <c r="I4320" s="792" t="s">
        <v>8591</v>
      </c>
      <c r="J4320" s="706" t="s">
        <v>4173</v>
      </c>
      <c r="K4320" s="706" t="s">
        <v>3585</v>
      </c>
      <c r="L4320" s="793">
        <v>1</v>
      </c>
    </row>
    <row r="4321" spans="1:12" s="739" customFormat="1" ht="30" customHeight="1" outlineLevel="2" x14ac:dyDescent="0.2">
      <c r="A4321" s="706">
        <v>39</v>
      </c>
      <c r="B4321" s="706" t="s">
        <v>12886</v>
      </c>
      <c r="C4321" s="706" t="s">
        <v>3372</v>
      </c>
      <c r="D4321" s="706" t="s">
        <v>8592</v>
      </c>
      <c r="E4321" s="706" t="s">
        <v>8593</v>
      </c>
      <c r="F4321" s="706" t="s">
        <v>3529</v>
      </c>
      <c r="G4321" s="790" t="s">
        <v>4171</v>
      </c>
      <c r="H4321" s="790" t="s">
        <v>12844</v>
      </c>
      <c r="I4321" s="792" t="s">
        <v>5184</v>
      </c>
      <c r="J4321" s="706" t="s">
        <v>4173</v>
      </c>
      <c r="K4321" s="706" t="s">
        <v>3585</v>
      </c>
      <c r="L4321" s="793">
        <v>1</v>
      </c>
    </row>
    <row r="4322" spans="1:12" s="739" customFormat="1" ht="30" customHeight="1" outlineLevel="2" x14ac:dyDescent="0.2">
      <c r="A4322" s="706">
        <v>40</v>
      </c>
      <c r="B4322" s="706" t="s">
        <v>12887</v>
      </c>
      <c r="C4322" s="706" t="s">
        <v>3372</v>
      </c>
      <c r="D4322" s="706" t="s">
        <v>12888</v>
      </c>
      <c r="E4322" s="706" t="s">
        <v>8593</v>
      </c>
      <c r="F4322" s="706" t="s">
        <v>3534</v>
      </c>
      <c r="G4322" s="790" t="s">
        <v>4171</v>
      </c>
      <c r="H4322" s="790" t="s">
        <v>12844</v>
      </c>
      <c r="I4322" s="791" t="s">
        <v>8344</v>
      </c>
      <c r="J4322" s="706" t="s">
        <v>4173</v>
      </c>
      <c r="K4322" s="706" t="s">
        <v>3585</v>
      </c>
      <c r="L4322" s="793">
        <v>1</v>
      </c>
    </row>
    <row r="4323" spans="1:12" s="739" customFormat="1" ht="30" customHeight="1" outlineLevel="2" x14ac:dyDescent="0.2">
      <c r="A4323" s="706">
        <v>41</v>
      </c>
      <c r="B4323" s="706" t="s">
        <v>12889</v>
      </c>
      <c r="C4323" s="706" t="s">
        <v>3372</v>
      </c>
      <c r="D4323" s="706" t="s">
        <v>12890</v>
      </c>
      <c r="E4323" s="706" t="s">
        <v>8593</v>
      </c>
      <c r="F4323" s="706" t="s">
        <v>3774</v>
      </c>
      <c r="G4323" s="790" t="s">
        <v>4171</v>
      </c>
      <c r="H4323" s="790" t="s">
        <v>12844</v>
      </c>
      <c r="I4323" s="791" t="s">
        <v>5187</v>
      </c>
      <c r="J4323" s="706" t="s">
        <v>4173</v>
      </c>
      <c r="K4323" s="706" t="s">
        <v>3585</v>
      </c>
      <c r="L4323" s="793">
        <v>1</v>
      </c>
    </row>
    <row r="4324" spans="1:12" s="739" customFormat="1" ht="30" customHeight="1" outlineLevel="2" x14ac:dyDescent="0.2">
      <c r="A4324" s="706">
        <v>42</v>
      </c>
      <c r="B4324" s="706" t="s">
        <v>12891</v>
      </c>
      <c r="C4324" s="706" t="s">
        <v>3372</v>
      </c>
      <c r="D4324" s="706" t="s">
        <v>12892</v>
      </c>
      <c r="E4324" s="706" t="s">
        <v>8593</v>
      </c>
      <c r="F4324" s="706" t="s">
        <v>12893</v>
      </c>
      <c r="G4324" s="790" t="s">
        <v>4171</v>
      </c>
      <c r="H4324" s="790" t="s">
        <v>12844</v>
      </c>
      <c r="I4324" s="792" t="s">
        <v>8591</v>
      </c>
      <c r="J4324" s="706" t="s">
        <v>4173</v>
      </c>
      <c r="K4324" s="706" t="s">
        <v>3585</v>
      </c>
      <c r="L4324" s="793">
        <v>1</v>
      </c>
    </row>
    <row r="4325" spans="1:12" s="739" customFormat="1" ht="30" customHeight="1" outlineLevel="2" x14ac:dyDescent="0.2">
      <c r="A4325" s="706">
        <v>43</v>
      </c>
      <c r="B4325" s="706" t="s">
        <v>12894</v>
      </c>
      <c r="C4325" s="706" t="s">
        <v>3372</v>
      </c>
      <c r="D4325" s="706" t="s">
        <v>8346</v>
      </c>
      <c r="E4325" s="706" t="s">
        <v>5192</v>
      </c>
      <c r="F4325" s="706" t="s">
        <v>70</v>
      </c>
      <c r="G4325" s="790" t="s">
        <v>4171</v>
      </c>
      <c r="H4325" s="790" t="s">
        <v>12844</v>
      </c>
      <c r="I4325" s="792" t="s">
        <v>5184</v>
      </c>
      <c r="J4325" s="706" t="s">
        <v>4173</v>
      </c>
      <c r="K4325" s="706" t="s">
        <v>3585</v>
      </c>
      <c r="L4325" s="793">
        <v>1</v>
      </c>
    </row>
    <row r="4326" spans="1:12" s="739" customFormat="1" ht="30" customHeight="1" outlineLevel="2" x14ac:dyDescent="0.2">
      <c r="A4326" s="706">
        <v>44</v>
      </c>
      <c r="B4326" s="706" t="s">
        <v>12895</v>
      </c>
      <c r="C4326" s="706" t="s">
        <v>3372</v>
      </c>
      <c r="D4326" s="706" t="s">
        <v>8346</v>
      </c>
      <c r="E4326" s="706" t="s">
        <v>5192</v>
      </c>
      <c r="F4326" s="706" t="s">
        <v>70</v>
      </c>
      <c r="G4326" s="790" t="s">
        <v>4171</v>
      </c>
      <c r="H4326" s="790" t="s">
        <v>12844</v>
      </c>
      <c r="I4326" s="791" t="s">
        <v>8344</v>
      </c>
      <c r="J4326" s="706" t="s">
        <v>4173</v>
      </c>
      <c r="K4326" s="706" t="s">
        <v>3585</v>
      </c>
      <c r="L4326" s="793">
        <v>1</v>
      </c>
    </row>
    <row r="4327" spans="1:12" s="739" customFormat="1" ht="30" customHeight="1" outlineLevel="2" x14ac:dyDescent="0.2">
      <c r="A4327" s="706">
        <v>45</v>
      </c>
      <c r="B4327" s="706" t="s">
        <v>12896</v>
      </c>
      <c r="C4327" s="706" t="s">
        <v>3372</v>
      </c>
      <c r="D4327" s="706" t="s">
        <v>8346</v>
      </c>
      <c r="E4327" s="706" t="s">
        <v>5192</v>
      </c>
      <c r="F4327" s="706" t="s">
        <v>112</v>
      </c>
      <c r="G4327" s="790" t="s">
        <v>4171</v>
      </c>
      <c r="H4327" s="790" t="s">
        <v>12844</v>
      </c>
      <c r="I4327" s="791" t="s">
        <v>5187</v>
      </c>
      <c r="J4327" s="706" t="s">
        <v>4173</v>
      </c>
      <c r="K4327" s="706" t="s">
        <v>3585</v>
      </c>
      <c r="L4327" s="793">
        <v>1</v>
      </c>
    </row>
    <row r="4328" spans="1:12" s="739" customFormat="1" ht="30" customHeight="1" outlineLevel="2" x14ac:dyDescent="0.2">
      <c r="A4328" s="706">
        <v>46</v>
      </c>
      <c r="B4328" s="706" t="s">
        <v>12897</v>
      </c>
      <c r="C4328" s="706" t="s">
        <v>3372</v>
      </c>
      <c r="D4328" s="706" t="s">
        <v>8346</v>
      </c>
      <c r="E4328" s="706" t="s">
        <v>5192</v>
      </c>
      <c r="F4328" s="706" t="s">
        <v>30</v>
      </c>
      <c r="G4328" s="790" t="s">
        <v>4171</v>
      </c>
      <c r="H4328" s="790" t="s">
        <v>12844</v>
      </c>
      <c r="I4328" s="792" t="s">
        <v>8591</v>
      </c>
      <c r="J4328" s="706" t="s">
        <v>4173</v>
      </c>
      <c r="K4328" s="706" t="s">
        <v>3585</v>
      </c>
      <c r="L4328" s="793">
        <v>1</v>
      </c>
    </row>
    <row r="4329" spans="1:12" s="739" customFormat="1" ht="30" customHeight="1" outlineLevel="2" x14ac:dyDescent="0.2">
      <c r="A4329" s="706">
        <v>47</v>
      </c>
      <c r="B4329" s="706" t="s">
        <v>12898</v>
      </c>
      <c r="C4329" s="706" t="s">
        <v>3372</v>
      </c>
      <c r="D4329" s="706" t="s">
        <v>8346</v>
      </c>
      <c r="E4329" s="706" t="s">
        <v>5192</v>
      </c>
      <c r="F4329" s="706" t="s">
        <v>31</v>
      </c>
      <c r="G4329" s="790" t="s">
        <v>4171</v>
      </c>
      <c r="H4329" s="790" t="s">
        <v>12844</v>
      </c>
      <c r="I4329" s="792" t="s">
        <v>5184</v>
      </c>
      <c r="J4329" s="706" t="s">
        <v>4173</v>
      </c>
      <c r="K4329" s="706" t="s">
        <v>3585</v>
      </c>
      <c r="L4329" s="793">
        <v>1</v>
      </c>
    </row>
    <row r="4330" spans="1:12" s="739" customFormat="1" ht="30" customHeight="1" outlineLevel="2" x14ac:dyDescent="0.2">
      <c r="A4330" s="706">
        <v>48</v>
      </c>
      <c r="B4330" s="706" t="s">
        <v>12899</v>
      </c>
      <c r="C4330" s="706" t="s">
        <v>3372</v>
      </c>
      <c r="D4330" s="706" t="s">
        <v>8346</v>
      </c>
      <c r="E4330" s="706" t="s">
        <v>5192</v>
      </c>
      <c r="F4330" s="706" t="s">
        <v>69</v>
      </c>
      <c r="G4330" s="790" t="s">
        <v>4171</v>
      </c>
      <c r="H4330" s="790" t="s">
        <v>12844</v>
      </c>
      <c r="I4330" s="791" t="s">
        <v>8344</v>
      </c>
      <c r="J4330" s="706" t="s">
        <v>4173</v>
      </c>
      <c r="K4330" s="706" t="s">
        <v>3585</v>
      </c>
      <c r="L4330" s="793">
        <v>1</v>
      </c>
    </row>
    <row r="4331" spans="1:12" s="739" customFormat="1" ht="30" customHeight="1" outlineLevel="2" x14ac:dyDescent="0.2">
      <c r="A4331" s="706">
        <v>49</v>
      </c>
      <c r="B4331" s="706" t="s">
        <v>12900</v>
      </c>
      <c r="C4331" s="706" t="s">
        <v>3372</v>
      </c>
      <c r="D4331" s="706" t="s">
        <v>8346</v>
      </c>
      <c r="E4331" s="706" t="s">
        <v>5192</v>
      </c>
      <c r="F4331" s="706" t="s">
        <v>69</v>
      </c>
      <c r="G4331" s="790" t="s">
        <v>4171</v>
      </c>
      <c r="H4331" s="790" t="s">
        <v>12844</v>
      </c>
      <c r="I4331" s="791" t="s">
        <v>5187</v>
      </c>
      <c r="J4331" s="706" t="s">
        <v>4173</v>
      </c>
      <c r="K4331" s="706" t="s">
        <v>3585</v>
      </c>
      <c r="L4331" s="793">
        <v>1</v>
      </c>
    </row>
    <row r="4332" spans="1:12" s="739" customFormat="1" ht="30" customHeight="1" outlineLevel="2" x14ac:dyDescent="0.2">
      <c r="A4332" s="706">
        <v>50</v>
      </c>
      <c r="B4332" s="706" t="s">
        <v>12901</v>
      </c>
      <c r="C4332" s="706" t="s">
        <v>3372</v>
      </c>
      <c r="D4332" s="706" t="s">
        <v>12902</v>
      </c>
      <c r="E4332" s="706" t="s">
        <v>5192</v>
      </c>
      <c r="F4332" s="706" t="s">
        <v>91</v>
      </c>
      <c r="G4332" s="790" t="s">
        <v>4171</v>
      </c>
      <c r="H4332" s="790" t="s">
        <v>12844</v>
      </c>
      <c r="I4332" s="792" t="s">
        <v>8591</v>
      </c>
      <c r="J4332" s="706" t="s">
        <v>4173</v>
      </c>
      <c r="K4332" s="706" t="s">
        <v>3585</v>
      </c>
      <c r="L4332" s="793">
        <v>1</v>
      </c>
    </row>
    <row r="4333" spans="1:12" s="739" customFormat="1" ht="30" customHeight="1" outlineLevel="2" x14ac:dyDescent="0.2">
      <c r="A4333" s="706">
        <v>51</v>
      </c>
      <c r="B4333" s="706" t="s">
        <v>12903</v>
      </c>
      <c r="C4333" s="706" t="s">
        <v>3372</v>
      </c>
      <c r="D4333" s="706" t="s">
        <v>8346</v>
      </c>
      <c r="E4333" s="706" t="s">
        <v>5192</v>
      </c>
      <c r="F4333" s="706" t="s">
        <v>91</v>
      </c>
      <c r="G4333" s="790" t="s">
        <v>4171</v>
      </c>
      <c r="H4333" s="790" t="s">
        <v>12844</v>
      </c>
      <c r="I4333" s="792" t="s">
        <v>5184</v>
      </c>
      <c r="J4333" s="706" t="s">
        <v>4173</v>
      </c>
      <c r="K4333" s="706" t="s">
        <v>3585</v>
      </c>
      <c r="L4333" s="793">
        <v>1</v>
      </c>
    </row>
    <row r="4334" spans="1:12" s="739" customFormat="1" ht="30" customHeight="1" outlineLevel="2" x14ac:dyDescent="0.2">
      <c r="A4334" s="706">
        <v>52</v>
      </c>
      <c r="B4334" s="706" t="s">
        <v>12904</v>
      </c>
      <c r="C4334" s="706" t="s">
        <v>3372</v>
      </c>
      <c r="D4334" s="706" t="s">
        <v>8346</v>
      </c>
      <c r="E4334" s="706" t="s">
        <v>5192</v>
      </c>
      <c r="F4334" s="706" t="s">
        <v>71</v>
      </c>
      <c r="G4334" s="790" t="s">
        <v>4171</v>
      </c>
      <c r="H4334" s="790" t="s">
        <v>12844</v>
      </c>
      <c r="I4334" s="791" t="s">
        <v>8344</v>
      </c>
      <c r="J4334" s="706" t="s">
        <v>4173</v>
      </c>
      <c r="K4334" s="706" t="s">
        <v>3585</v>
      </c>
      <c r="L4334" s="793">
        <v>1</v>
      </c>
    </row>
    <row r="4335" spans="1:12" s="739" customFormat="1" ht="30" customHeight="1" outlineLevel="2" x14ac:dyDescent="0.2">
      <c r="A4335" s="706">
        <v>53</v>
      </c>
      <c r="B4335" s="706" t="s">
        <v>12905</v>
      </c>
      <c r="C4335" s="706" t="s">
        <v>3372</v>
      </c>
      <c r="D4335" s="706" t="s">
        <v>8346</v>
      </c>
      <c r="E4335" s="706" t="s">
        <v>5192</v>
      </c>
      <c r="F4335" s="706" t="s">
        <v>71</v>
      </c>
      <c r="G4335" s="790" t="s">
        <v>4171</v>
      </c>
      <c r="H4335" s="790" t="s">
        <v>12844</v>
      </c>
      <c r="I4335" s="791" t="s">
        <v>5187</v>
      </c>
      <c r="J4335" s="706" t="s">
        <v>4173</v>
      </c>
      <c r="K4335" s="706" t="s">
        <v>3585</v>
      </c>
      <c r="L4335" s="793">
        <v>1</v>
      </c>
    </row>
    <row r="4336" spans="1:12" s="739" customFormat="1" ht="30" customHeight="1" outlineLevel="2" x14ac:dyDescent="0.2">
      <c r="A4336" s="706">
        <v>54</v>
      </c>
      <c r="B4336" s="706" t="s">
        <v>12906</v>
      </c>
      <c r="C4336" s="706" t="s">
        <v>3372</v>
      </c>
      <c r="D4336" s="706" t="s">
        <v>8346</v>
      </c>
      <c r="E4336" s="706" t="s">
        <v>5192</v>
      </c>
      <c r="F4336" s="706" t="s">
        <v>72</v>
      </c>
      <c r="G4336" s="790" t="s">
        <v>4171</v>
      </c>
      <c r="H4336" s="790" t="s">
        <v>12844</v>
      </c>
      <c r="I4336" s="792" t="s">
        <v>8591</v>
      </c>
      <c r="J4336" s="706" t="s">
        <v>4173</v>
      </c>
      <c r="K4336" s="706" t="s">
        <v>3585</v>
      </c>
      <c r="L4336" s="793">
        <v>1</v>
      </c>
    </row>
    <row r="4337" spans="1:12" s="739" customFormat="1" ht="30" customHeight="1" outlineLevel="2" x14ac:dyDescent="0.2">
      <c r="A4337" s="706">
        <v>55</v>
      </c>
      <c r="B4337" s="706" t="s">
        <v>12907</v>
      </c>
      <c r="C4337" s="706" t="s">
        <v>3372</v>
      </c>
      <c r="D4337" s="706" t="s">
        <v>8346</v>
      </c>
      <c r="E4337" s="706" t="s">
        <v>5192</v>
      </c>
      <c r="F4337" s="706" t="s">
        <v>32</v>
      </c>
      <c r="G4337" s="790" t="s">
        <v>4171</v>
      </c>
      <c r="H4337" s="790" t="s">
        <v>12844</v>
      </c>
      <c r="I4337" s="792" t="s">
        <v>5184</v>
      </c>
      <c r="J4337" s="706" t="s">
        <v>4173</v>
      </c>
      <c r="K4337" s="706" t="s">
        <v>3585</v>
      </c>
      <c r="L4337" s="793">
        <v>1</v>
      </c>
    </row>
    <row r="4338" spans="1:12" s="739" customFormat="1" ht="30" customHeight="1" outlineLevel="2" x14ac:dyDescent="0.2">
      <c r="A4338" s="706">
        <v>56</v>
      </c>
      <c r="B4338" s="706" t="s">
        <v>12908</v>
      </c>
      <c r="C4338" s="706" t="s">
        <v>3372</v>
      </c>
      <c r="D4338" s="706" t="s">
        <v>8346</v>
      </c>
      <c r="E4338" s="706" t="s">
        <v>5192</v>
      </c>
      <c r="F4338" s="706" t="s">
        <v>32</v>
      </c>
      <c r="G4338" s="790" t="s">
        <v>4171</v>
      </c>
      <c r="H4338" s="790" t="s">
        <v>12844</v>
      </c>
      <c r="I4338" s="791" t="s">
        <v>8344</v>
      </c>
      <c r="J4338" s="706" t="s">
        <v>4173</v>
      </c>
      <c r="K4338" s="706" t="s">
        <v>3585</v>
      </c>
      <c r="L4338" s="793">
        <v>1</v>
      </c>
    </row>
    <row r="4339" spans="1:12" s="739" customFormat="1" ht="30" customHeight="1" outlineLevel="2" x14ac:dyDescent="0.2">
      <c r="A4339" s="706">
        <v>57</v>
      </c>
      <c r="B4339" s="706" t="s">
        <v>12909</v>
      </c>
      <c r="C4339" s="706" t="s">
        <v>3372</v>
      </c>
      <c r="D4339" s="706" t="s">
        <v>8346</v>
      </c>
      <c r="E4339" s="706" t="s">
        <v>5192</v>
      </c>
      <c r="F4339" s="706" t="s">
        <v>106</v>
      </c>
      <c r="G4339" s="790" t="s">
        <v>4171</v>
      </c>
      <c r="H4339" s="790" t="s">
        <v>12844</v>
      </c>
      <c r="I4339" s="791" t="s">
        <v>5187</v>
      </c>
      <c r="J4339" s="706" t="s">
        <v>4173</v>
      </c>
      <c r="K4339" s="706" t="s">
        <v>3585</v>
      </c>
      <c r="L4339" s="793">
        <v>1</v>
      </c>
    </row>
    <row r="4340" spans="1:12" s="739" customFormat="1" ht="30" customHeight="1" outlineLevel="2" x14ac:dyDescent="0.2">
      <c r="A4340" s="706">
        <v>58</v>
      </c>
      <c r="B4340" s="706" t="s">
        <v>12910</v>
      </c>
      <c r="C4340" s="706" t="s">
        <v>3372</v>
      </c>
      <c r="D4340" s="706" t="s">
        <v>8346</v>
      </c>
      <c r="E4340" s="706" t="s">
        <v>5192</v>
      </c>
      <c r="F4340" s="706" t="s">
        <v>33</v>
      </c>
      <c r="G4340" s="790" t="s">
        <v>4171</v>
      </c>
      <c r="H4340" s="790" t="s">
        <v>12844</v>
      </c>
      <c r="I4340" s="792" t="s">
        <v>8591</v>
      </c>
      <c r="J4340" s="706" t="s">
        <v>4173</v>
      </c>
      <c r="K4340" s="706" t="s">
        <v>3585</v>
      </c>
      <c r="L4340" s="793">
        <v>1</v>
      </c>
    </row>
    <row r="4341" spans="1:12" s="739" customFormat="1" ht="30" customHeight="1" outlineLevel="2" x14ac:dyDescent="0.2">
      <c r="A4341" s="706">
        <v>59</v>
      </c>
      <c r="B4341" s="706" t="s">
        <v>12911</v>
      </c>
      <c r="C4341" s="706" t="s">
        <v>3372</v>
      </c>
      <c r="D4341" s="706" t="s">
        <v>8346</v>
      </c>
      <c r="E4341" s="706" t="s">
        <v>5192</v>
      </c>
      <c r="F4341" s="706" t="s">
        <v>35</v>
      </c>
      <c r="G4341" s="790" t="s">
        <v>4171</v>
      </c>
      <c r="H4341" s="790" t="s">
        <v>12844</v>
      </c>
      <c r="I4341" s="792" t="s">
        <v>5184</v>
      </c>
      <c r="J4341" s="706" t="s">
        <v>4173</v>
      </c>
      <c r="K4341" s="706" t="s">
        <v>3585</v>
      </c>
      <c r="L4341" s="793">
        <v>1</v>
      </c>
    </row>
    <row r="4342" spans="1:12" s="739" customFormat="1" ht="30" customHeight="1" outlineLevel="2" x14ac:dyDescent="0.2">
      <c r="A4342" s="706">
        <v>60</v>
      </c>
      <c r="B4342" s="706" t="s">
        <v>12912</v>
      </c>
      <c r="C4342" s="706" t="s">
        <v>3372</v>
      </c>
      <c r="D4342" s="706" t="s">
        <v>8346</v>
      </c>
      <c r="E4342" s="706" t="s">
        <v>5192</v>
      </c>
      <c r="F4342" s="706" t="s">
        <v>110</v>
      </c>
      <c r="G4342" s="790" t="s">
        <v>4171</v>
      </c>
      <c r="H4342" s="790" t="s">
        <v>12844</v>
      </c>
      <c r="I4342" s="791" t="s">
        <v>8344</v>
      </c>
      <c r="J4342" s="706" t="s">
        <v>4173</v>
      </c>
      <c r="K4342" s="706" t="s">
        <v>3585</v>
      </c>
      <c r="L4342" s="793">
        <v>1</v>
      </c>
    </row>
    <row r="4343" spans="1:12" s="739" customFormat="1" ht="30" customHeight="1" outlineLevel="2" x14ac:dyDescent="0.2">
      <c r="A4343" s="706">
        <v>61</v>
      </c>
      <c r="B4343" s="706" t="s">
        <v>12913</v>
      </c>
      <c r="C4343" s="706" t="s">
        <v>3372</v>
      </c>
      <c r="D4343" s="706" t="s">
        <v>8346</v>
      </c>
      <c r="E4343" s="706" t="s">
        <v>5192</v>
      </c>
      <c r="F4343" s="706" t="s">
        <v>143</v>
      </c>
      <c r="G4343" s="790" t="s">
        <v>4171</v>
      </c>
      <c r="H4343" s="790" t="s">
        <v>12844</v>
      </c>
      <c r="I4343" s="791" t="s">
        <v>5187</v>
      </c>
      <c r="J4343" s="706" t="s">
        <v>4173</v>
      </c>
      <c r="K4343" s="706" t="s">
        <v>3585</v>
      </c>
      <c r="L4343" s="793">
        <v>1</v>
      </c>
    </row>
    <row r="4344" spans="1:12" s="739" customFormat="1" ht="30" customHeight="1" outlineLevel="2" x14ac:dyDescent="0.2">
      <c r="A4344" s="706">
        <v>62</v>
      </c>
      <c r="B4344" s="706" t="s">
        <v>12914</v>
      </c>
      <c r="C4344" s="706" t="s">
        <v>3372</v>
      </c>
      <c r="D4344" s="706" t="s">
        <v>8346</v>
      </c>
      <c r="E4344" s="706" t="s">
        <v>5192</v>
      </c>
      <c r="F4344" s="706" t="s">
        <v>146</v>
      </c>
      <c r="G4344" s="790" t="s">
        <v>4171</v>
      </c>
      <c r="H4344" s="790" t="s">
        <v>12844</v>
      </c>
      <c r="I4344" s="792" t="s">
        <v>8591</v>
      </c>
      <c r="J4344" s="706" t="s">
        <v>4173</v>
      </c>
      <c r="K4344" s="706" t="s">
        <v>3585</v>
      </c>
      <c r="L4344" s="793">
        <v>1</v>
      </c>
    </row>
    <row r="4345" spans="1:12" s="739" customFormat="1" ht="30" customHeight="1" outlineLevel="2" x14ac:dyDescent="0.2">
      <c r="A4345" s="706">
        <v>63</v>
      </c>
      <c r="B4345" s="706" t="s">
        <v>12915</v>
      </c>
      <c r="C4345" s="706" t="s">
        <v>3372</v>
      </c>
      <c r="D4345" s="706" t="s">
        <v>8346</v>
      </c>
      <c r="E4345" s="706" t="s">
        <v>5192</v>
      </c>
      <c r="F4345" s="706" t="s">
        <v>116</v>
      </c>
      <c r="G4345" s="790" t="s">
        <v>4171</v>
      </c>
      <c r="H4345" s="790" t="s">
        <v>12844</v>
      </c>
      <c r="I4345" s="792" t="s">
        <v>5184</v>
      </c>
      <c r="J4345" s="706" t="s">
        <v>4173</v>
      </c>
      <c r="K4345" s="706" t="s">
        <v>3585</v>
      </c>
      <c r="L4345" s="793">
        <v>1</v>
      </c>
    </row>
    <row r="4346" spans="1:12" s="739" customFormat="1" ht="30" customHeight="1" outlineLevel="2" x14ac:dyDescent="0.2">
      <c r="A4346" s="706">
        <v>64</v>
      </c>
      <c r="B4346" s="706" t="s">
        <v>12916</v>
      </c>
      <c r="C4346" s="706" t="s">
        <v>3372</v>
      </c>
      <c r="D4346" s="706" t="s">
        <v>8346</v>
      </c>
      <c r="E4346" s="706" t="s">
        <v>5192</v>
      </c>
      <c r="F4346" s="706" t="s">
        <v>144</v>
      </c>
      <c r="G4346" s="790" t="s">
        <v>4171</v>
      </c>
      <c r="H4346" s="790" t="s">
        <v>12844</v>
      </c>
      <c r="I4346" s="791" t="s">
        <v>8344</v>
      </c>
      <c r="J4346" s="706" t="s">
        <v>4173</v>
      </c>
      <c r="K4346" s="706" t="s">
        <v>3585</v>
      </c>
      <c r="L4346" s="793">
        <v>1</v>
      </c>
    </row>
    <row r="4347" spans="1:12" s="739" customFormat="1" ht="30" customHeight="1" outlineLevel="2" x14ac:dyDescent="0.2">
      <c r="A4347" s="706">
        <v>65</v>
      </c>
      <c r="B4347" s="706" t="s">
        <v>12917</v>
      </c>
      <c r="C4347" s="706" t="s">
        <v>3372</v>
      </c>
      <c r="D4347" s="706" t="s">
        <v>8346</v>
      </c>
      <c r="E4347" s="706" t="s">
        <v>5192</v>
      </c>
      <c r="F4347" s="706" t="s">
        <v>176</v>
      </c>
      <c r="G4347" s="790" t="s">
        <v>4171</v>
      </c>
      <c r="H4347" s="790" t="s">
        <v>12844</v>
      </c>
      <c r="I4347" s="791" t="s">
        <v>5187</v>
      </c>
      <c r="J4347" s="706" t="s">
        <v>4173</v>
      </c>
      <c r="K4347" s="706" t="s">
        <v>3585</v>
      </c>
      <c r="L4347" s="793">
        <v>1</v>
      </c>
    </row>
    <row r="4348" spans="1:12" s="739" customFormat="1" ht="30" customHeight="1" outlineLevel="2" x14ac:dyDescent="0.2">
      <c r="A4348" s="706">
        <v>66</v>
      </c>
      <c r="B4348" s="706" t="s">
        <v>12918</v>
      </c>
      <c r="C4348" s="706" t="s">
        <v>3372</v>
      </c>
      <c r="D4348" s="706" t="s">
        <v>8346</v>
      </c>
      <c r="E4348" s="706" t="s">
        <v>5192</v>
      </c>
      <c r="F4348" s="706" t="s">
        <v>181</v>
      </c>
      <c r="G4348" s="790" t="s">
        <v>4171</v>
      </c>
      <c r="H4348" s="790" t="s">
        <v>12844</v>
      </c>
      <c r="I4348" s="792" t="s">
        <v>8591</v>
      </c>
      <c r="J4348" s="706" t="s">
        <v>4173</v>
      </c>
      <c r="K4348" s="706" t="s">
        <v>3585</v>
      </c>
      <c r="L4348" s="793">
        <v>1</v>
      </c>
    </row>
    <row r="4349" spans="1:12" s="739" customFormat="1" ht="30" customHeight="1" outlineLevel="2" x14ac:dyDescent="0.2">
      <c r="A4349" s="706">
        <v>67</v>
      </c>
      <c r="B4349" s="706" t="s">
        <v>12919</v>
      </c>
      <c r="C4349" s="706" t="s">
        <v>3372</v>
      </c>
      <c r="D4349" s="706" t="s">
        <v>8346</v>
      </c>
      <c r="E4349" s="706" t="s">
        <v>5192</v>
      </c>
      <c r="F4349" s="706" t="s">
        <v>182</v>
      </c>
      <c r="G4349" s="790" t="s">
        <v>4171</v>
      </c>
      <c r="H4349" s="790" t="s">
        <v>12844</v>
      </c>
      <c r="I4349" s="792" t="s">
        <v>5184</v>
      </c>
      <c r="J4349" s="706" t="s">
        <v>4173</v>
      </c>
      <c r="K4349" s="706" t="s">
        <v>3585</v>
      </c>
      <c r="L4349" s="793">
        <v>1</v>
      </c>
    </row>
    <row r="4350" spans="1:12" s="739" customFormat="1" ht="30" customHeight="1" outlineLevel="2" x14ac:dyDescent="0.2">
      <c r="A4350" s="706">
        <v>68</v>
      </c>
      <c r="B4350" s="706" t="s">
        <v>12920</v>
      </c>
      <c r="C4350" s="706" t="s">
        <v>8345</v>
      </c>
      <c r="D4350" s="706" t="s">
        <v>8615</v>
      </c>
      <c r="E4350" s="706" t="s">
        <v>8616</v>
      </c>
      <c r="F4350" s="706" t="s">
        <v>70</v>
      </c>
      <c r="G4350" s="790" t="s">
        <v>4171</v>
      </c>
      <c r="H4350" s="790" t="s">
        <v>12844</v>
      </c>
      <c r="I4350" s="791" t="s">
        <v>8344</v>
      </c>
      <c r="J4350" s="706" t="s">
        <v>4173</v>
      </c>
      <c r="K4350" s="706" t="s">
        <v>3585</v>
      </c>
      <c r="L4350" s="793">
        <v>1</v>
      </c>
    </row>
    <row r="4351" spans="1:12" s="739" customFormat="1" ht="30" customHeight="1" outlineLevel="2" x14ac:dyDescent="0.2">
      <c r="A4351" s="706">
        <v>69</v>
      </c>
      <c r="B4351" s="706" t="s">
        <v>12921</v>
      </c>
      <c r="C4351" s="706" t="s">
        <v>8345</v>
      </c>
      <c r="D4351" s="706" t="s">
        <v>8615</v>
      </c>
      <c r="E4351" s="706" t="s">
        <v>8616</v>
      </c>
      <c r="F4351" s="706" t="s">
        <v>70</v>
      </c>
      <c r="G4351" s="790" t="s">
        <v>4171</v>
      </c>
      <c r="H4351" s="790" t="s">
        <v>12844</v>
      </c>
      <c r="I4351" s="791" t="s">
        <v>5187</v>
      </c>
      <c r="J4351" s="706" t="s">
        <v>4173</v>
      </c>
      <c r="K4351" s="706" t="s">
        <v>3585</v>
      </c>
      <c r="L4351" s="793">
        <v>1</v>
      </c>
    </row>
    <row r="4352" spans="1:12" s="739" customFormat="1" ht="30" customHeight="1" outlineLevel="2" x14ac:dyDescent="0.2">
      <c r="A4352" s="706">
        <v>70</v>
      </c>
      <c r="B4352" s="706" t="s">
        <v>12922</v>
      </c>
      <c r="C4352" s="706" t="s">
        <v>8345</v>
      </c>
      <c r="D4352" s="706" t="s">
        <v>8615</v>
      </c>
      <c r="E4352" s="706" t="s">
        <v>8616</v>
      </c>
      <c r="F4352" s="706" t="s">
        <v>112</v>
      </c>
      <c r="G4352" s="790" t="s">
        <v>4171</v>
      </c>
      <c r="H4352" s="790" t="s">
        <v>12844</v>
      </c>
      <c r="I4352" s="792" t="s">
        <v>8591</v>
      </c>
      <c r="J4352" s="706" t="s">
        <v>4173</v>
      </c>
      <c r="K4352" s="706" t="s">
        <v>3585</v>
      </c>
      <c r="L4352" s="793">
        <v>1</v>
      </c>
    </row>
    <row r="4353" spans="1:12" s="739" customFormat="1" ht="30" customHeight="1" outlineLevel="2" x14ac:dyDescent="0.2">
      <c r="A4353" s="706">
        <v>71</v>
      </c>
      <c r="B4353" s="706" t="s">
        <v>12923</v>
      </c>
      <c r="C4353" s="706" t="s">
        <v>8345</v>
      </c>
      <c r="D4353" s="706" t="s">
        <v>8615</v>
      </c>
      <c r="E4353" s="706" t="s">
        <v>8616</v>
      </c>
      <c r="F4353" s="706" t="s">
        <v>30</v>
      </c>
      <c r="G4353" s="790" t="s">
        <v>4171</v>
      </c>
      <c r="H4353" s="790" t="s">
        <v>12844</v>
      </c>
      <c r="I4353" s="792" t="s">
        <v>5184</v>
      </c>
      <c r="J4353" s="706" t="s">
        <v>4173</v>
      </c>
      <c r="K4353" s="706" t="s">
        <v>3585</v>
      </c>
      <c r="L4353" s="793">
        <v>1</v>
      </c>
    </row>
    <row r="4354" spans="1:12" s="739" customFormat="1" ht="30" customHeight="1" outlineLevel="2" x14ac:dyDescent="0.2">
      <c r="A4354" s="706">
        <v>72</v>
      </c>
      <c r="B4354" s="706" t="s">
        <v>12924</v>
      </c>
      <c r="C4354" s="706" t="s">
        <v>8345</v>
      </c>
      <c r="D4354" s="706" t="s">
        <v>8615</v>
      </c>
      <c r="E4354" s="706" t="s">
        <v>8616</v>
      </c>
      <c r="F4354" s="706" t="s">
        <v>71</v>
      </c>
      <c r="G4354" s="790" t="s">
        <v>4171</v>
      </c>
      <c r="H4354" s="790" t="s">
        <v>12844</v>
      </c>
      <c r="I4354" s="791" t="s">
        <v>8344</v>
      </c>
      <c r="J4354" s="706" t="s">
        <v>4173</v>
      </c>
      <c r="K4354" s="706" t="s">
        <v>3585</v>
      </c>
      <c r="L4354" s="793">
        <v>1</v>
      </c>
    </row>
    <row r="4355" spans="1:12" s="739" customFormat="1" ht="30" customHeight="1" outlineLevel="2" x14ac:dyDescent="0.2">
      <c r="A4355" s="706">
        <v>73</v>
      </c>
      <c r="B4355" s="706" t="s">
        <v>12925</v>
      </c>
      <c r="C4355" s="706" t="s">
        <v>8345</v>
      </c>
      <c r="D4355" s="706" t="s">
        <v>8615</v>
      </c>
      <c r="E4355" s="706" t="s">
        <v>8616</v>
      </c>
      <c r="F4355" s="706" t="s">
        <v>71</v>
      </c>
      <c r="G4355" s="790" t="s">
        <v>4171</v>
      </c>
      <c r="H4355" s="790" t="s">
        <v>12844</v>
      </c>
      <c r="I4355" s="791" t="s">
        <v>5187</v>
      </c>
      <c r="J4355" s="706" t="s">
        <v>4173</v>
      </c>
      <c r="K4355" s="706" t="s">
        <v>3585</v>
      </c>
      <c r="L4355" s="793">
        <v>1</v>
      </c>
    </row>
    <row r="4356" spans="1:12" s="739" customFormat="1" ht="30" customHeight="1" outlineLevel="2" x14ac:dyDescent="0.2">
      <c r="A4356" s="706">
        <v>74</v>
      </c>
      <c r="B4356" s="706" t="s">
        <v>12926</v>
      </c>
      <c r="C4356" s="706" t="s">
        <v>8345</v>
      </c>
      <c r="D4356" s="706" t="s">
        <v>8615</v>
      </c>
      <c r="E4356" s="706" t="s">
        <v>8616</v>
      </c>
      <c r="F4356" s="706" t="s">
        <v>71</v>
      </c>
      <c r="G4356" s="790" t="s">
        <v>4171</v>
      </c>
      <c r="H4356" s="790" t="s">
        <v>12844</v>
      </c>
      <c r="I4356" s="792" t="s">
        <v>8591</v>
      </c>
      <c r="J4356" s="706" t="s">
        <v>4173</v>
      </c>
      <c r="K4356" s="706" t="s">
        <v>3585</v>
      </c>
      <c r="L4356" s="793">
        <v>1</v>
      </c>
    </row>
    <row r="4357" spans="1:12" s="739" customFormat="1" ht="30" customHeight="1" outlineLevel="2" x14ac:dyDescent="0.2">
      <c r="A4357" s="706">
        <v>75</v>
      </c>
      <c r="B4357" s="706" t="s">
        <v>12927</v>
      </c>
      <c r="C4357" s="706" t="s">
        <v>8345</v>
      </c>
      <c r="D4357" s="706" t="s">
        <v>8615</v>
      </c>
      <c r="E4357" s="706" t="s">
        <v>8616</v>
      </c>
      <c r="F4357" s="706" t="s">
        <v>72</v>
      </c>
      <c r="G4357" s="790" t="s">
        <v>4171</v>
      </c>
      <c r="H4357" s="790" t="s">
        <v>12844</v>
      </c>
      <c r="I4357" s="792" t="s">
        <v>5184</v>
      </c>
      <c r="J4357" s="706" t="s">
        <v>4173</v>
      </c>
      <c r="K4357" s="706" t="s">
        <v>3585</v>
      </c>
      <c r="L4357" s="793">
        <v>1</v>
      </c>
    </row>
    <row r="4358" spans="1:12" s="739" customFormat="1" ht="30" customHeight="1" outlineLevel="2" x14ac:dyDescent="0.2">
      <c r="A4358" s="706">
        <v>76</v>
      </c>
      <c r="B4358" s="706" t="s">
        <v>12928</v>
      </c>
      <c r="C4358" s="706" t="s">
        <v>8345</v>
      </c>
      <c r="D4358" s="706" t="s">
        <v>8615</v>
      </c>
      <c r="E4358" s="706" t="s">
        <v>8616</v>
      </c>
      <c r="F4358" s="706" t="s">
        <v>72</v>
      </c>
      <c r="G4358" s="790" t="s">
        <v>4171</v>
      </c>
      <c r="H4358" s="790" t="s">
        <v>12844</v>
      </c>
      <c r="I4358" s="791" t="s">
        <v>8344</v>
      </c>
      <c r="J4358" s="706" t="s">
        <v>4173</v>
      </c>
      <c r="K4358" s="706" t="s">
        <v>3585</v>
      </c>
      <c r="L4358" s="793">
        <v>1</v>
      </c>
    </row>
    <row r="4359" spans="1:12" s="739" customFormat="1" ht="30" customHeight="1" outlineLevel="2" x14ac:dyDescent="0.2">
      <c r="A4359" s="706">
        <v>77</v>
      </c>
      <c r="B4359" s="706" t="s">
        <v>12929</v>
      </c>
      <c r="C4359" s="706" t="s">
        <v>8345</v>
      </c>
      <c r="D4359" s="706" t="s">
        <v>8615</v>
      </c>
      <c r="E4359" s="706" t="s">
        <v>8616</v>
      </c>
      <c r="F4359" s="706" t="s">
        <v>106</v>
      </c>
      <c r="G4359" s="790" t="s">
        <v>4171</v>
      </c>
      <c r="H4359" s="790" t="s">
        <v>12844</v>
      </c>
      <c r="I4359" s="791" t="s">
        <v>5187</v>
      </c>
      <c r="J4359" s="706" t="s">
        <v>4173</v>
      </c>
      <c r="K4359" s="706" t="s">
        <v>3585</v>
      </c>
      <c r="L4359" s="793">
        <v>1</v>
      </c>
    </row>
    <row r="4360" spans="1:12" s="739" customFormat="1" ht="30" customHeight="1" outlineLevel="2" x14ac:dyDescent="0.2">
      <c r="A4360" s="706">
        <v>78</v>
      </c>
      <c r="B4360" s="706" t="s">
        <v>12930</v>
      </c>
      <c r="C4360" s="706" t="s">
        <v>8345</v>
      </c>
      <c r="D4360" s="706" t="s">
        <v>8621</v>
      </c>
      <c r="E4360" s="706" t="s">
        <v>8616</v>
      </c>
      <c r="F4360" s="706" t="s">
        <v>106</v>
      </c>
      <c r="G4360" s="790" t="s">
        <v>4171</v>
      </c>
      <c r="H4360" s="790" t="s">
        <v>12844</v>
      </c>
      <c r="I4360" s="792" t="s">
        <v>8591</v>
      </c>
      <c r="J4360" s="706" t="s">
        <v>4173</v>
      </c>
      <c r="K4360" s="706" t="s">
        <v>3585</v>
      </c>
      <c r="L4360" s="793">
        <v>1</v>
      </c>
    </row>
    <row r="4361" spans="1:12" s="739" customFormat="1" ht="30" customHeight="1" outlineLevel="2" x14ac:dyDescent="0.2">
      <c r="A4361" s="706">
        <v>79</v>
      </c>
      <c r="B4361" s="706" t="s">
        <v>12931</v>
      </c>
      <c r="C4361" s="706" t="s">
        <v>8345</v>
      </c>
      <c r="D4361" s="706" t="s">
        <v>8595</v>
      </c>
      <c r="E4361" s="706" t="s">
        <v>8596</v>
      </c>
      <c r="F4361" s="706" t="s">
        <v>70</v>
      </c>
      <c r="G4361" s="790" t="s">
        <v>4171</v>
      </c>
      <c r="H4361" s="790" t="s">
        <v>12844</v>
      </c>
      <c r="I4361" s="792" t="s">
        <v>5184</v>
      </c>
      <c r="J4361" s="706" t="s">
        <v>4173</v>
      </c>
      <c r="K4361" s="706" t="s">
        <v>3585</v>
      </c>
      <c r="L4361" s="793">
        <v>1</v>
      </c>
    </row>
    <row r="4362" spans="1:12" s="739" customFormat="1" ht="30" customHeight="1" outlineLevel="2" x14ac:dyDescent="0.2">
      <c r="A4362" s="706">
        <v>80</v>
      </c>
      <c r="B4362" s="706" t="s">
        <v>12932</v>
      </c>
      <c r="C4362" s="706" t="s">
        <v>8345</v>
      </c>
      <c r="D4362" s="706" t="s">
        <v>8595</v>
      </c>
      <c r="E4362" s="706" t="s">
        <v>8596</v>
      </c>
      <c r="F4362" s="706" t="s">
        <v>112</v>
      </c>
      <c r="G4362" s="790" t="s">
        <v>4171</v>
      </c>
      <c r="H4362" s="790" t="s">
        <v>12844</v>
      </c>
      <c r="I4362" s="791" t="s">
        <v>8344</v>
      </c>
      <c r="J4362" s="706" t="s">
        <v>4173</v>
      </c>
      <c r="K4362" s="706" t="s">
        <v>3585</v>
      </c>
      <c r="L4362" s="793">
        <v>1</v>
      </c>
    </row>
    <row r="4363" spans="1:12" s="739" customFormat="1" ht="30" customHeight="1" outlineLevel="2" x14ac:dyDescent="0.2">
      <c r="A4363" s="706">
        <v>81</v>
      </c>
      <c r="B4363" s="706" t="s">
        <v>12933</v>
      </c>
      <c r="C4363" s="706" t="s">
        <v>8345</v>
      </c>
      <c r="D4363" s="706" t="s">
        <v>8595</v>
      </c>
      <c r="E4363" s="706" t="s">
        <v>8596</v>
      </c>
      <c r="F4363" s="706" t="s">
        <v>35</v>
      </c>
      <c r="G4363" s="790" t="s">
        <v>4171</v>
      </c>
      <c r="H4363" s="790" t="s">
        <v>12934</v>
      </c>
      <c r="I4363" s="791" t="s">
        <v>5187</v>
      </c>
      <c r="J4363" s="706" t="s">
        <v>4173</v>
      </c>
      <c r="K4363" s="706" t="s">
        <v>3585</v>
      </c>
      <c r="L4363" s="793">
        <v>1</v>
      </c>
    </row>
    <row r="4364" spans="1:12" s="739" customFormat="1" ht="30" customHeight="1" outlineLevel="2" x14ac:dyDescent="0.2">
      <c r="A4364" s="706">
        <v>82</v>
      </c>
      <c r="B4364" s="706" t="s">
        <v>12935</v>
      </c>
      <c r="C4364" s="706" t="s">
        <v>8345</v>
      </c>
      <c r="D4364" s="706" t="s">
        <v>8595</v>
      </c>
      <c r="E4364" s="706" t="s">
        <v>8596</v>
      </c>
      <c r="F4364" s="706" t="s">
        <v>142</v>
      </c>
      <c r="G4364" s="790" t="s">
        <v>4171</v>
      </c>
      <c r="H4364" s="790" t="s">
        <v>12934</v>
      </c>
      <c r="I4364" s="792" t="s">
        <v>8591</v>
      </c>
      <c r="J4364" s="706" t="s">
        <v>4173</v>
      </c>
      <c r="K4364" s="706" t="s">
        <v>3585</v>
      </c>
      <c r="L4364" s="793">
        <v>1</v>
      </c>
    </row>
    <row r="4365" spans="1:12" s="739" customFormat="1" ht="30" customHeight="1" outlineLevel="2" x14ac:dyDescent="0.2">
      <c r="A4365" s="706">
        <v>83</v>
      </c>
      <c r="B4365" s="706" t="s">
        <v>12936</v>
      </c>
      <c r="C4365" s="706" t="s">
        <v>8345</v>
      </c>
      <c r="D4365" s="706" t="s">
        <v>8595</v>
      </c>
      <c r="E4365" s="706" t="s">
        <v>8596</v>
      </c>
      <c r="F4365" s="706" t="s">
        <v>181</v>
      </c>
      <c r="G4365" s="790" t="s">
        <v>4171</v>
      </c>
      <c r="H4365" s="790" t="s">
        <v>12934</v>
      </c>
      <c r="I4365" s="792" t="s">
        <v>5184</v>
      </c>
      <c r="J4365" s="706" t="s">
        <v>4173</v>
      </c>
      <c r="K4365" s="706" t="s">
        <v>3585</v>
      </c>
      <c r="L4365" s="793">
        <v>1</v>
      </c>
    </row>
    <row r="4366" spans="1:12" s="739" customFormat="1" ht="30" customHeight="1" outlineLevel="2" x14ac:dyDescent="0.2">
      <c r="A4366" s="706">
        <v>84</v>
      </c>
      <c r="B4366" s="706" t="s">
        <v>12937</v>
      </c>
      <c r="C4366" s="706" t="s">
        <v>8345</v>
      </c>
      <c r="D4366" s="706" t="s">
        <v>8595</v>
      </c>
      <c r="E4366" s="706" t="s">
        <v>8596</v>
      </c>
      <c r="F4366" s="706" t="s">
        <v>182</v>
      </c>
      <c r="G4366" s="790" t="s">
        <v>4171</v>
      </c>
      <c r="H4366" s="790" t="s">
        <v>12934</v>
      </c>
      <c r="I4366" s="791" t="s">
        <v>8344</v>
      </c>
      <c r="J4366" s="706" t="s">
        <v>4173</v>
      </c>
      <c r="K4366" s="706" t="s">
        <v>3585</v>
      </c>
      <c r="L4366" s="793">
        <v>1</v>
      </c>
    </row>
    <row r="4367" spans="1:12" s="739" customFormat="1" ht="30" customHeight="1" outlineLevel="2" x14ac:dyDescent="0.2">
      <c r="A4367" s="706">
        <v>85</v>
      </c>
      <c r="B4367" s="706" t="s">
        <v>12938</v>
      </c>
      <c r="C4367" s="706" t="s">
        <v>8345</v>
      </c>
      <c r="D4367" s="706" t="s">
        <v>8595</v>
      </c>
      <c r="E4367" s="706" t="s">
        <v>8596</v>
      </c>
      <c r="F4367" s="706" t="s">
        <v>220</v>
      </c>
      <c r="G4367" s="790" t="s">
        <v>4171</v>
      </c>
      <c r="H4367" s="790" t="s">
        <v>12934</v>
      </c>
      <c r="I4367" s="791" t="s">
        <v>5187</v>
      </c>
      <c r="J4367" s="706" t="s">
        <v>4173</v>
      </c>
      <c r="K4367" s="706" t="s">
        <v>3585</v>
      </c>
      <c r="L4367" s="793">
        <v>1</v>
      </c>
    </row>
    <row r="4368" spans="1:12" s="739" customFormat="1" ht="30" customHeight="1" outlineLevel="2" x14ac:dyDescent="0.2">
      <c r="A4368" s="706">
        <v>86</v>
      </c>
      <c r="B4368" s="706" t="s">
        <v>12939</v>
      </c>
      <c r="C4368" s="706" t="s">
        <v>8345</v>
      </c>
      <c r="D4368" s="706" t="s">
        <v>8595</v>
      </c>
      <c r="E4368" s="706" t="s">
        <v>8596</v>
      </c>
      <c r="F4368" s="706" t="s">
        <v>239</v>
      </c>
      <c r="G4368" s="790" t="s">
        <v>4171</v>
      </c>
      <c r="H4368" s="790" t="s">
        <v>12934</v>
      </c>
      <c r="I4368" s="792" t="s">
        <v>8591</v>
      </c>
      <c r="J4368" s="706" t="s">
        <v>4173</v>
      </c>
      <c r="K4368" s="706" t="s">
        <v>3585</v>
      </c>
      <c r="L4368" s="793">
        <v>1</v>
      </c>
    </row>
    <row r="4369" spans="1:12" s="739" customFormat="1" ht="30" customHeight="1" outlineLevel="2" x14ac:dyDescent="0.2">
      <c r="A4369" s="706">
        <v>87</v>
      </c>
      <c r="B4369" s="706" t="s">
        <v>12940</v>
      </c>
      <c r="C4369" s="706" t="s">
        <v>8345</v>
      </c>
      <c r="D4369" s="706" t="s">
        <v>8595</v>
      </c>
      <c r="E4369" s="706" t="s">
        <v>8596</v>
      </c>
      <c r="F4369" s="706" t="s">
        <v>240</v>
      </c>
      <c r="G4369" s="790" t="s">
        <v>4171</v>
      </c>
      <c r="H4369" s="790" t="s">
        <v>12934</v>
      </c>
      <c r="I4369" s="792" t="s">
        <v>5184</v>
      </c>
      <c r="J4369" s="706" t="s">
        <v>4173</v>
      </c>
      <c r="K4369" s="706" t="s">
        <v>3585</v>
      </c>
      <c r="L4369" s="793">
        <v>1</v>
      </c>
    </row>
    <row r="4370" spans="1:12" s="739" customFormat="1" ht="30" customHeight="1" outlineLevel="2" x14ac:dyDescent="0.2">
      <c r="A4370" s="706">
        <v>88</v>
      </c>
      <c r="B4370" s="706" t="s">
        <v>12941</v>
      </c>
      <c r="C4370" s="706" t="s">
        <v>8345</v>
      </c>
      <c r="D4370" s="706" t="s">
        <v>8595</v>
      </c>
      <c r="E4370" s="706" t="s">
        <v>8596</v>
      </c>
      <c r="F4370" s="706" t="s">
        <v>3298</v>
      </c>
      <c r="G4370" s="790" t="s">
        <v>4171</v>
      </c>
      <c r="H4370" s="790" t="s">
        <v>12934</v>
      </c>
      <c r="I4370" s="791" t="s">
        <v>8344</v>
      </c>
      <c r="J4370" s="706" t="s">
        <v>4173</v>
      </c>
      <c r="K4370" s="706" t="s">
        <v>3585</v>
      </c>
      <c r="L4370" s="793">
        <v>1</v>
      </c>
    </row>
    <row r="4371" spans="1:12" s="739" customFormat="1" ht="30" customHeight="1" outlineLevel="2" x14ac:dyDescent="0.2">
      <c r="A4371" s="706">
        <v>89</v>
      </c>
      <c r="B4371" s="706" t="s">
        <v>12942</v>
      </c>
      <c r="C4371" s="706" t="s">
        <v>8345</v>
      </c>
      <c r="D4371" s="706" t="s">
        <v>8595</v>
      </c>
      <c r="E4371" s="706" t="s">
        <v>8596</v>
      </c>
      <c r="F4371" s="706" t="s">
        <v>3299</v>
      </c>
      <c r="G4371" s="790" t="s">
        <v>4171</v>
      </c>
      <c r="H4371" s="790" t="s">
        <v>12934</v>
      </c>
      <c r="I4371" s="791" t="s">
        <v>5187</v>
      </c>
      <c r="J4371" s="706" t="s">
        <v>4173</v>
      </c>
      <c r="K4371" s="706" t="s">
        <v>3585</v>
      </c>
      <c r="L4371" s="793">
        <v>1</v>
      </c>
    </row>
    <row r="4372" spans="1:12" s="739" customFormat="1" ht="30" customHeight="1" outlineLevel="2" x14ac:dyDescent="0.2">
      <c r="A4372" s="706">
        <v>90</v>
      </c>
      <c r="B4372" s="706" t="s">
        <v>12943</v>
      </c>
      <c r="C4372" s="706" t="s">
        <v>8345</v>
      </c>
      <c r="D4372" s="706" t="s">
        <v>8594</v>
      </c>
      <c r="E4372" s="706" t="s">
        <v>8596</v>
      </c>
      <c r="F4372" s="706" t="s">
        <v>3314</v>
      </c>
      <c r="G4372" s="790" t="s">
        <v>4171</v>
      </c>
      <c r="H4372" s="790" t="s">
        <v>12934</v>
      </c>
      <c r="I4372" s="792" t="s">
        <v>8591</v>
      </c>
      <c r="J4372" s="706" t="s">
        <v>4173</v>
      </c>
      <c r="K4372" s="706" t="s">
        <v>3585</v>
      </c>
      <c r="L4372" s="793">
        <v>1</v>
      </c>
    </row>
    <row r="4373" spans="1:12" s="739" customFormat="1" ht="30" customHeight="1" outlineLevel="2" x14ac:dyDescent="0.2">
      <c r="A4373" s="706">
        <v>91</v>
      </c>
      <c r="B4373" s="706" t="s">
        <v>12944</v>
      </c>
      <c r="C4373" s="706" t="s">
        <v>8345</v>
      </c>
      <c r="D4373" s="706" t="s">
        <v>8603</v>
      </c>
      <c r="E4373" s="706" t="s">
        <v>8596</v>
      </c>
      <c r="F4373" s="706" t="s">
        <v>3316</v>
      </c>
      <c r="G4373" s="790" t="s">
        <v>4171</v>
      </c>
      <c r="H4373" s="790" t="s">
        <v>12934</v>
      </c>
      <c r="I4373" s="792" t="s">
        <v>5184</v>
      </c>
      <c r="J4373" s="706" t="s">
        <v>4173</v>
      </c>
      <c r="K4373" s="706" t="s">
        <v>3585</v>
      </c>
      <c r="L4373" s="793">
        <v>1</v>
      </c>
    </row>
    <row r="4374" spans="1:12" s="739" customFormat="1" ht="30" customHeight="1" outlineLevel="2" x14ac:dyDescent="0.2">
      <c r="A4374" s="706">
        <v>92</v>
      </c>
      <c r="B4374" s="706" t="s">
        <v>12945</v>
      </c>
      <c r="C4374" s="706" t="s">
        <v>8345</v>
      </c>
      <c r="D4374" s="706" t="s">
        <v>8594</v>
      </c>
      <c r="E4374" s="706" t="s">
        <v>8596</v>
      </c>
      <c r="F4374" s="706" t="s">
        <v>230</v>
      </c>
      <c r="G4374" s="790" t="s">
        <v>4171</v>
      </c>
      <c r="H4374" s="790" t="s">
        <v>12934</v>
      </c>
      <c r="I4374" s="791" t="s">
        <v>8344</v>
      </c>
      <c r="J4374" s="706" t="s">
        <v>4173</v>
      </c>
      <c r="K4374" s="706" t="s">
        <v>3585</v>
      </c>
      <c r="L4374" s="793">
        <v>1</v>
      </c>
    </row>
    <row r="4375" spans="1:12" s="739" customFormat="1" ht="30" customHeight="1" outlineLevel="2" x14ac:dyDescent="0.2">
      <c r="A4375" s="706">
        <v>93</v>
      </c>
      <c r="B4375" s="706" t="s">
        <v>12946</v>
      </c>
      <c r="C4375" s="706" t="s">
        <v>8345</v>
      </c>
      <c r="D4375" s="706" t="s">
        <v>8595</v>
      </c>
      <c r="E4375" s="706" t="s">
        <v>8596</v>
      </c>
      <c r="F4375" s="706" t="s">
        <v>243</v>
      </c>
      <c r="G4375" s="790" t="s">
        <v>4171</v>
      </c>
      <c r="H4375" s="790" t="s">
        <v>12934</v>
      </c>
      <c r="I4375" s="791" t="s">
        <v>5187</v>
      </c>
      <c r="J4375" s="706" t="s">
        <v>4173</v>
      </c>
      <c r="K4375" s="706" t="s">
        <v>3585</v>
      </c>
      <c r="L4375" s="793">
        <v>1</v>
      </c>
    </row>
    <row r="4376" spans="1:12" s="739" customFormat="1" ht="30" customHeight="1" outlineLevel="2" x14ac:dyDescent="0.2">
      <c r="A4376" s="706">
        <v>94</v>
      </c>
      <c r="B4376" s="706" t="s">
        <v>12947</v>
      </c>
      <c r="C4376" s="706" t="s">
        <v>8345</v>
      </c>
      <c r="D4376" s="706" t="s">
        <v>8623</v>
      </c>
      <c r="E4376" s="706" t="s">
        <v>8596</v>
      </c>
      <c r="F4376" s="706" t="s">
        <v>244</v>
      </c>
      <c r="G4376" s="790" t="s">
        <v>4171</v>
      </c>
      <c r="H4376" s="790" t="s">
        <v>12934</v>
      </c>
      <c r="I4376" s="792" t="s">
        <v>8591</v>
      </c>
      <c r="J4376" s="706" t="s">
        <v>4173</v>
      </c>
      <c r="K4376" s="706" t="s">
        <v>3585</v>
      </c>
      <c r="L4376" s="793">
        <v>1</v>
      </c>
    </row>
    <row r="4377" spans="1:12" s="739" customFormat="1" ht="30" customHeight="1" outlineLevel="2" x14ac:dyDescent="0.2">
      <c r="A4377" s="706">
        <v>95</v>
      </c>
      <c r="B4377" s="706" t="s">
        <v>12948</v>
      </c>
      <c r="C4377" s="706" t="s">
        <v>8345</v>
      </c>
      <c r="D4377" s="706" t="s">
        <v>8595</v>
      </c>
      <c r="E4377" s="706" t="s">
        <v>8596</v>
      </c>
      <c r="F4377" s="706" t="s">
        <v>246</v>
      </c>
      <c r="G4377" s="790" t="s">
        <v>4171</v>
      </c>
      <c r="H4377" s="790" t="s">
        <v>12934</v>
      </c>
      <c r="I4377" s="792" t="s">
        <v>5184</v>
      </c>
      <c r="J4377" s="706" t="s">
        <v>4173</v>
      </c>
      <c r="K4377" s="706" t="s">
        <v>3585</v>
      </c>
      <c r="L4377" s="793">
        <v>1</v>
      </c>
    </row>
    <row r="4378" spans="1:12" s="739" customFormat="1" ht="30" customHeight="1" outlineLevel="2" x14ac:dyDescent="0.2">
      <c r="A4378" s="706">
        <v>96</v>
      </c>
      <c r="B4378" s="706" t="s">
        <v>12949</v>
      </c>
      <c r="C4378" s="706" t="s">
        <v>8345</v>
      </c>
      <c r="D4378" s="706" t="s">
        <v>8623</v>
      </c>
      <c r="E4378" s="706" t="s">
        <v>8596</v>
      </c>
      <c r="F4378" s="706" t="s">
        <v>246</v>
      </c>
      <c r="G4378" s="790" t="s">
        <v>4171</v>
      </c>
      <c r="H4378" s="790" t="s">
        <v>12934</v>
      </c>
      <c r="I4378" s="791" t="s">
        <v>8344</v>
      </c>
      <c r="J4378" s="706" t="s">
        <v>4173</v>
      </c>
      <c r="K4378" s="706" t="s">
        <v>3585</v>
      </c>
      <c r="L4378" s="793">
        <v>1</v>
      </c>
    </row>
    <row r="4379" spans="1:12" s="739" customFormat="1" ht="30" customHeight="1" outlineLevel="2" x14ac:dyDescent="0.2">
      <c r="A4379" s="706">
        <v>97</v>
      </c>
      <c r="B4379" s="706" t="s">
        <v>12950</v>
      </c>
      <c r="C4379" s="706" t="s">
        <v>8345</v>
      </c>
      <c r="D4379" s="706" t="s">
        <v>8623</v>
      </c>
      <c r="E4379" s="706" t="s">
        <v>8596</v>
      </c>
      <c r="F4379" s="706" t="s">
        <v>246</v>
      </c>
      <c r="G4379" s="790" t="s">
        <v>4171</v>
      </c>
      <c r="H4379" s="790" t="s">
        <v>12934</v>
      </c>
      <c r="I4379" s="791" t="s">
        <v>5187</v>
      </c>
      <c r="J4379" s="706" t="s">
        <v>4173</v>
      </c>
      <c r="K4379" s="706" t="s">
        <v>3585</v>
      </c>
      <c r="L4379" s="793">
        <v>1</v>
      </c>
    </row>
    <row r="4380" spans="1:12" s="739" customFormat="1" ht="30" customHeight="1" outlineLevel="2" x14ac:dyDescent="0.2">
      <c r="A4380" s="706">
        <v>98</v>
      </c>
      <c r="B4380" s="706" t="s">
        <v>12951</v>
      </c>
      <c r="C4380" s="706" t="s">
        <v>8345</v>
      </c>
      <c r="D4380" s="706" t="s">
        <v>8603</v>
      </c>
      <c r="E4380" s="706" t="s">
        <v>8596</v>
      </c>
      <c r="F4380" s="706" t="s">
        <v>247</v>
      </c>
      <c r="G4380" s="790" t="s">
        <v>4171</v>
      </c>
      <c r="H4380" s="790" t="s">
        <v>12934</v>
      </c>
      <c r="I4380" s="792" t="s">
        <v>8591</v>
      </c>
      <c r="J4380" s="706" t="s">
        <v>4173</v>
      </c>
      <c r="K4380" s="706" t="s">
        <v>3585</v>
      </c>
      <c r="L4380" s="793">
        <v>1</v>
      </c>
    </row>
    <row r="4381" spans="1:12" s="739" customFormat="1" ht="30" customHeight="1" outlineLevel="2" x14ac:dyDescent="0.2">
      <c r="A4381" s="706">
        <v>99</v>
      </c>
      <c r="B4381" s="706" t="s">
        <v>12952</v>
      </c>
      <c r="C4381" s="706" t="s">
        <v>8345</v>
      </c>
      <c r="D4381" s="706" t="s">
        <v>8622</v>
      </c>
      <c r="E4381" s="706" t="s">
        <v>8596</v>
      </c>
      <c r="F4381" s="706" t="s">
        <v>3318</v>
      </c>
      <c r="G4381" s="790" t="s">
        <v>4171</v>
      </c>
      <c r="H4381" s="790" t="s">
        <v>12934</v>
      </c>
      <c r="I4381" s="792" t="s">
        <v>5184</v>
      </c>
      <c r="J4381" s="706" t="s">
        <v>4173</v>
      </c>
      <c r="K4381" s="706" t="s">
        <v>3585</v>
      </c>
      <c r="L4381" s="793">
        <v>1</v>
      </c>
    </row>
    <row r="4382" spans="1:12" s="739" customFormat="1" ht="30" customHeight="1" outlineLevel="2" x14ac:dyDescent="0.2">
      <c r="A4382" s="706">
        <v>100</v>
      </c>
      <c r="B4382" s="706" t="s">
        <v>12953</v>
      </c>
      <c r="C4382" s="706" t="s">
        <v>8345</v>
      </c>
      <c r="D4382" s="706" t="s">
        <v>8603</v>
      </c>
      <c r="E4382" s="706" t="s">
        <v>8596</v>
      </c>
      <c r="F4382" s="706" t="s">
        <v>211</v>
      </c>
      <c r="G4382" s="790" t="s">
        <v>4171</v>
      </c>
      <c r="H4382" s="790" t="s">
        <v>12934</v>
      </c>
      <c r="I4382" s="791" t="s">
        <v>8344</v>
      </c>
      <c r="J4382" s="706" t="s">
        <v>4173</v>
      </c>
      <c r="K4382" s="706" t="s">
        <v>3585</v>
      </c>
      <c r="L4382" s="793">
        <v>1</v>
      </c>
    </row>
    <row r="4383" spans="1:12" s="739" customFormat="1" ht="30" customHeight="1" outlineLevel="2" x14ac:dyDescent="0.2">
      <c r="A4383" s="706">
        <v>101</v>
      </c>
      <c r="B4383" s="706" t="s">
        <v>12954</v>
      </c>
      <c r="C4383" s="706" t="s">
        <v>8345</v>
      </c>
      <c r="D4383" s="706" t="s">
        <v>8622</v>
      </c>
      <c r="E4383" s="706" t="s">
        <v>8596</v>
      </c>
      <c r="F4383" s="706" t="s">
        <v>3321</v>
      </c>
      <c r="G4383" s="790" t="s">
        <v>4171</v>
      </c>
      <c r="H4383" s="790" t="s">
        <v>12934</v>
      </c>
      <c r="I4383" s="791" t="s">
        <v>5187</v>
      </c>
      <c r="J4383" s="706" t="s">
        <v>4173</v>
      </c>
      <c r="K4383" s="706" t="s">
        <v>3585</v>
      </c>
      <c r="L4383" s="793">
        <v>1</v>
      </c>
    </row>
    <row r="4384" spans="1:12" s="739" customFormat="1" ht="30" customHeight="1" outlineLevel="2" x14ac:dyDescent="0.2">
      <c r="A4384" s="706">
        <v>102</v>
      </c>
      <c r="B4384" s="706" t="s">
        <v>12955</v>
      </c>
      <c r="C4384" s="706" t="s">
        <v>8345</v>
      </c>
      <c r="D4384" s="706" t="s">
        <v>8603</v>
      </c>
      <c r="E4384" s="706" t="s">
        <v>8596</v>
      </c>
      <c r="F4384" s="706" t="s">
        <v>3322</v>
      </c>
      <c r="G4384" s="790" t="s">
        <v>4171</v>
      </c>
      <c r="H4384" s="790" t="s">
        <v>12934</v>
      </c>
      <c r="I4384" s="792" t="s">
        <v>8591</v>
      </c>
      <c r="J4384" s="706" t="s">
        <v>4173</v>
      </c>
      <c r="K4384" s="706" t="s">
        <v>3585</v>
      </c>
      <c r="L4384" s="793">
        <v>1</v>
      </c>
    </row>
    <row r="4385" spans="1:12" s="739" customFormat="1" ht="30" customHeight="1" outlineLevel="2" x14ac:dyDescent="0.2">
      <c r="A4385" s="706">
        <v>103</v>
      </c>
      <c r="B4385" s="706" t="s">
        <v>12956</v>
      </c>
      <c r="C4385" s="706" t="s">
        <v>8345</v>
      </c>
      <c r="D4385" s="706" t="s">
        <v>8603</v>
      </c>
      <c r="E4385" s="706" t="s">
        <v>8596</v>
      </c>
      <c r="F4385" s="706" t="s">
        <v>210</v>
      </c>
      <c r="G4385" s="790" t="s">
        <v>4171</v>
      </c>
      <c r="H4385" s="790" t="s">
        <v>12934</v>
      </c>
      <c r="I4385" s="792" t="s">
        <v>5184</v>
      </c>
      <c r="J4385" s="706" t="s">
        <v>4173</v>
      </c>
      <c r="K4385" s="706" t="s">
        <v>3585</v>
      </c>
      <c r="L4385" s="793">
        <v>1</v>
      </c>
    </row>
    <row r="4386" spans="1:12" s="739" customFormat="1" ht="30" customHeight="1" outlineLevel="2" x14ac:dyDescent="0.2">
      <c r="A4386" s="706">
        <v>104</v>
      </c>
      <c r="B4386" s="706" t="s">
        <v>12957</v>
      </c>
      <c r="C4386" s="706" t="s">
        <v>8345</v>
      </c>
      <c r="D4386" s="706" t="s">
        <v>8603</v>
      </c>
      <c r="E4386" s="706" t="s">
        <v>8596</v>
      </c>
      <c r="F4386" s="706" t="s">
        <v>3324</v>
      </c>
      <c r="G4386" s="790" t="s">
        <v>4171</v>
      </c>
      <c r="H4386" s="790" t="s">
        <v>12934</v>
      </c>
      <c r="I4386" s="791" t="s">
        <v>8344</v>
      </c>
      <c r="J4386" s="706" t="s">
        <v>4173</v>
      </c>
      <c r="K4386" s="706" t="s">
        <v>3585</v>
      </c>
      <c r="L4386" s="793">
        <v>1</v>
      </c>
    </row>
    <row r="4387" spans="1:12" s="739" customFormat="1" ht="30" customHeight="1" outlineLevel="2" x14ac:dyDescent="0.2">
      <c r="A4387" s="706">
        <v>105</v>
      </c>
      <c r="B4387" s="706" t="s">
        <v>12958</v>
      </c>
      <c r="C4387" s="706" t="s">
        <v>8345</v>
      </c>
      <c r="D4387" s="706" t="s">
        <v>8622</v>
      </c>
      <c r="E4387" s="706" t="s">
        <v>8596</v>
      </c>
      <c r="F4387" s="706" t="s">
        <v>3325</v>
      </c>
      <c r="G4387" s="790" t="s">
        <v>4171</v>
      </c>
      <c r="H4387" s="790" t="s">
        <v>12934</v>
      </c>
      <c r="I4387" s="791" t="s">
        <v>5187</v>
      </c>
      <c r="J4387" s="706" t="s">
        <v>4173</v>
      </c>
      <c r="K4387" s="706" t="s">
        <v>3585</v>
      </c>
      <c r="L4387" s="793">
        <v>1</v>
      </c>
    </row>
    <row r="4388" spans="1:12" s="739" customFormat="1" ht="30" customHeight="1" outlineLevel="2" x14ac:dyDescent="0.2">
      <c r="A4388" s="706">
        <v>106</v>
      </c>
      <c r="B4388" s="706" t="s">
        <v>12959</v>
      </c>
      <c r="C4388" s="706" t="s">
        <v>8345</v>
      </c>
      <c r="D4388" s="706" t="s">
        <v>8603</v>
      </c>
      <c r="E4388" s="706" t="s">
        <v>8596</v>
      </c>
      <c r="F4388" s="706" t="s">
        <v>3328</v>
      </c>
      <c r="G4388" s="790" t="s">
        <v>4171</v>
      </c>
      <c r="H4388" s="790" t="s">
        <v>12934</v>
      </c>
      <c r="I4388" s="792" t="s">
        <v>8591</v>
      </c>
      <c r="J4388" s="706" t="s">
        <v>4173</v>
      </c>
      <c r="K4388" s="706" t="s">
        <v>3585</v>
      </c>
      <c r="L4388" s="793">
        <v>1</v>
      </c>
    </row>
    <row r="4389" spans="1:12" s="739" customFormat="1" ht="30" customHeight="1" outlineLevel="2" x14ac:dyDescent="0.2">
      <c r="A4389" s="706">
        <v>107</v>
      </c>
      <c r="B4389" s="706" t="s">
        <v>12960</v>
      </c>
      <c r="C4389" s="706" t="s">
        <v>8345</v>
      </c>
      <c r="D4389" s="706" t="s">
        <v>8622</v>
      </c>
      <c r="E4389" s="706" t="s">
        <v>8596</v>
      </c>
      <c r="F4389" s="706" t="s">
        <v>248</v>
      </c>
      <c r="G4389" s="790" t="s">
        <v>4171</v>
      </c>
      <c r="H4389" s="790" t="s">
        <v>12934</v>
      </c>
      <c r="I4389" s="792" t="s">
        <v>5184</v>
      </c>
      <c r="J4389" s="706" t="s">
        <v>4173</v>
      </c>
      <c r="K4389" s="706" t="s">
        <v>3585</v>
      </c>
      <c r="L4389" s="793">
        <v>1</v>
      </c>
    </row>
    <row r="4390" spans="1:12" s="739" customFormat="1" ht="30" customHeight="1" outlineLevel="2" x14ac:dyDescent="0.2">
      <c r="A4390" s="706">
        <v>108</v>
      </c>
      <c r="B4390" s="706" t="s">
        <v>12961</v>
      </c>
      <c r="C4390" s="706" t="s">
        <v>8345</v>
      </c>
      <c r="D4390" s="706" t="s">
        <v>8622</v>
      </c>
      <c r="E4390" s="706" t="s">
        <v>8596</v>
      </c>
      <c r="F4390" s="706" t="s">
        <v>3330</v>
      </c>
      <c r="G4390" s="790" t="s">
        <v>4171</v>
      </c>
      <c r="H4390" s="790" t="s">
        <v>12934</v>
      </c>
      <c r="I4390" s="791" t="s">
        <v>8344</v>
      </c>
      <c r="J4390" s="706" t="s">
        <v>4173</v>
      </c>
      <c r="K4390" s="706" t="s">
        <v>3585</v>
      </c>
      <c r="L4390" s="793">
        <v>1</v>
      </c>
    </row>
    <row r="4391" spans="1:12" s="739" customFormat="1" ht="30" customHeight="1" outlineLevel="2" x14ac:dyDescent="0.2">
      <c r="A4391" s="706">
        <v>109</v>
      </c>
      <c r="B4391" s="706" t="s">
        <v>12962</v>
      </c>
      <c r="C4391" s="706" t="s">
        <v>8345</v>
      </c>
      <c r="D4391" s="706" t="s">
        <v>8622</v>
      </c>
      <c r="E4391" s="706" t="s">
        <v>8596</v>
      </c>
      <c r="F4391" s="706" t="s">
        <v>3309</v>
      </c>
      <c r="G4391" s="790" t="s">
        <v>4171</v>
      </c>
      <c r="H4391" s="790" t="s">
        <v>12934</v>
      </c>
      <c r="I4391" s="791" t="s">
        <v>5187</v>
      </c>
      <c r="J4391" s="706" t="s">
        <v>4173</v>
      </c>
      <c r="K4391" s="706" t="s">
        <v>3585</v>
      </c>
      <c r="L4391" s="793">
        <v>1</v>
      </c>
    </row>
    <row r="4392" spans="1:12" s="739" customFormat="1" ht="30" customHeight="1" outlineLevel="2" x14ac:dyDescent="0.2">
      <c r="A4392" s="706">
        <v>110</v>
      </c>
      <c r="B4392" s="706" t="s">
        <v>12963</v>
      </c>
      <c r="C4392" s="706" t="s">
        <v>8345</v>
      </c>
      <c r="D4392" s="706" t="s">
        <v>8603</v>
      </c>
      <c r="E4392" s="706" t="s">
        <v>8596</v>
      </c>
      <c r="F4392" s="706" t="s">
        <v>3339</v>
      </c>
      <c r="G4392" s="790" t="s">
        <v>4171</v>
      </c>
      <c r="H4392" s="790" t="s">
        <v>12934</v>
      </c>
      <c r="I4392" s="792" t="s">
        <v>8591</v>
      </c>
      <c r="J4392" s="706" t="s">
        <v>4173</v>
      </c>
      <c r="K4392" s="706" t="s">
        <v>3585</v>
      </c>
      <c r="L4392" s="793">
        <v>1</v>
      </c>
    </row>
    <row r="4393" spans="1:12" s="739" customFormat="1" ht="30" customHeight="1" outlineLevel="2" x14ac:dyDescent="0.2">
      <c r="A4393" s="706">
        <v>111</v>
      </c>
      <c r="B4393" s="706" t="s">
        <v>12964</v>
      </c>
      <c r="C4393" s="706" t="s">
        <v>8345</v>
      </c>
      <c r="D4393" s="706" t="s">
        <v>8622</v>
      </c>
      <c r="E4393" s="706" t="s">
        <v>8596</v>
      </c>
      <c r="F4393" s="706" t="s">
        <v>3340</v>
      </c>
      <c r="G4393" s="790" t="s">
        <v>4171</v>
      </c>
      <c r="H4393" s="790" t="s">
        <v>12934</v>
      </c>
      <c r="I4393" s="792" t="s">
        <v>5184</v>
      </c>
      <c r="J4393" s="706" t="s">
        <v>4173</v>
      </c>
      <c r="K4393" s="706" t="s">
        <v>3585</v>
      </c>
      <c r="L4393" s="793">
        <v>1</v>
      </c>
    </row>
    <row r="4394" spans="1:12" s="739" customFormat="1" ht="30" customHeight="1" outlineLevel="2" x14ac:dyDescent="0.2">
      <c r="A4394" s="706">
        <v>112</v>
      </c>
      <c r="B4394" s="706" t="s">
        <v>12965</v>
      </c>
      <c r="C4394" s="706" t="s">
        <v>8345</v>
      </c>
      <c r="D4394" s="706" t="s">
        <v>8603</v>
      </c>
      <c r="E4394" s="706" t="s">
        <v>8596</v>
      </c>
      <c r="F4394" s="706" t="s">
        <v>3341</v>
      </c>
      <c r="G4394" s="790" t="s">
        <v>4171</v>
      </c>
      <c r="H4394" s="790" t="s">
        <v>12934</v>
      </c>
      <c r="I4394" s="791" t="s">
        <v>8344</v>
      </c>
      <c r="J4394" s="706" t="s">
        <v>4173</v>
      </c>
      <c r="K4394" s="706" t="s">
        <v>3585</v>
      </c>
      <c r="L4394" s="793">
        <v>1</v>
      </c>
    </row>
    <row r="4395" spans="1:12" s="739" customFormat="1" ht="30" customHeight="1" outlineLevel="2" x14ac:dyDescent="0.2">
      <c r="A4395" s="706">
        <v>113</v>
      </c>
      <c r="B4395" s="706" t="s">
        <v>12966</v>
      </c>
      <c r="C4395" s="706" t="s">
        <v>8624</v>
      </c>
      <c r="D4395" s="706" t="s">
        <v>12967</v>
      </c>
      <c r="E4395" s="706" t="s">
        <v>8625</v>
      </c>
      <c r="F4395" s="706" t="s">
        <v>3517</v>
      </c>
      <c r="G4395" s="790" t="s">
        <v>4171</v>
      </c>
      <c r="H4395" s="790" t="s">
        <v>12934</v>
      </c>
      <c r="I4395" s="791" t="s">
        <v>5187</v>
      </c>
      <c r="J4395" s="706" t="s">
        <v>4173</v>
      </c>
      <c r="K4395" s="706" t="s">
        <v>3585</v>
      </c>
      <c r="L4395" s="793">
        <v>1</v>
      </c>
    </row>
    <row r="4396" spans="1:12" s="739" customFormat="1" ht="30" customHeight="1" outlineLevel="2" x14ac:dyDescent="0.2">
      <c r="A4396" s="706">
        <v>114</v>
      </c>
      <c r="B4396" s="706" t="s">
        <v>12968</v>
      </c>
      <c r="C4396" s="706" t="s">
        <v>8604</v>
      </c>
      <c r="D4396" s="706" t="s">
        <v>12969</v>
      </c>
      <c r="E4396" s="706" t="s">
        <v>12970</v>
      </c>
      <c r="F4396" s="706" t="s">
        <v>239</v>
      </c>
      <c r="G4396" s="790" t="s">
        <v>4171</v>
      </c>
      <c r="H4396" s="790" t="s">
        <v>12934</v>
      </c>
      <c r="I4396" s="792" t="s">
        <v>8591</v>
      </c>
      <c r="J4396" s="706" t="s">
        <v>4173</v>
      </c>
      <c r="K4396" s="706" t="s">
        <v>3585</v>
      </c>
      <c r="L4396" s="793">
        <v>1</v>
      </c>
    </row>
    <row r="4397" spans="1:12" s="739" customFormat="1" ht="30" customHeight="1" outlineLevel="2" x14ac:dyDescent="0.2">
      <c r="A4397" s="706">
        <v>115</v>
      </c>
      <c r="B4397" s="706" t="s">
        <v>12971</v>
      </c>
      <c r="C4397" s="706" t="s">
        <v>8604</v>
      </c>
      <c r="D4397" s="706" t="s">
        <v>12972</v>
      </c>
      <c r="E4397" s="706" t="s">
        <v>12973</v>
      </c>
      <c r="F4397" s="706" t="s">
        <v>34</v>
      </c>
      <c r="G4397" s="790" t="s">
        <v>4171</v>
      </c>
      <c r="H4397" s="790" t="s">
        <v>12934</v>
      </c>
      <c r="I4397" s="792" t="s">
        <v>5184</v>
      </c>
      <c r="J4397" s="706" t="s">
        <v>4173</v>
      </c>
      <c r="K4397" s="706" t="s">
        <v>3585</v>
      </c>
      <c r="L4397" s="793">
        <v>1</v>
      </c>
    </row>
    <row r="4398" spans="1:12" s="739" customFormat="1" ht="30" customHeight="1" outlineLevel="2" x14ac:dyDescent="0.2">
      <c r="A4398" s="706">
        <v>116</v>
      </c>
      <c r="B4398" s="706" t="s">
        <v>12974</v>
      </c>
      <c r="C4398" s="706" t="s">
        <v>8604</v>
      </c>
      <c r="D4398" s="706" t="s">
        <v>12975</v>
      </c>
      <c r="E4398" s="706" t="s">
        <v>12976</v>
      </c>
      <c r="F4398" s="706" t="s">
        <v>31</v>
      </c>
      <c r="G4398" s="790" t="s">
        <v>4171</v>
      </c>
      <c r="H4398" s="790" t="s">
        <v>12934</v>
      </c>
      <c r="I4398" s="791" t="s">
        <v>8344</v>
      </c>
      <c r="J4398" s="706" t="s">
        <v>4173</v>
      </c>
      <c r="K4398" s="706" t="s">
        <v>3585</v>
      </c>
      <c r="L4398" s="793">
        <v>1</v>
      </c>
    </row>
    <row r="4399" spans="1:12" s="739" customFormat="1" ht="30" customHeight="1" outlineLevel="2" x14ac:dyDescent="0.2">
      <c r="A4399" s="706">
        <v>117</v>
      </c>
      <c r="B4399" s="706" t="s">
        <v>12977</v>
      </c>
      <c r="C4399" s="706" t="s">
        <v>8604</v>
      </c>
      <c r="D4399" s="706" t="s">
        <v>12975</v>
      </c>
      <c r="E4399" s="706" t="s">
        <v>12976</v>
      </c>
      <c r="F4399" s="706" t="s">
        <v>31</v>
      </c>
      <c r="G4399" s="790" t="s">
        <v>4171</v>
      </c>
      <c r="H4399" s="790" t="s">
        <v>12934</v>
      </c>
      <c r="I4399" s="791" t="s">
        <v>5187</v>
      </c>
      <c r="J4399" s="706" t="s">
        <v>4173</v>
      </c>
      <c r="K4399" s="706" t="s">
        <v>3585</v>
      </c>
      <c r="L4399" s="793">
        <v>1</v>
      </c>
    </row>
    <row r="4400" spans="1:12" s="739" customFormat="1" ht="30" customHeight="1" outlineLevel="2" x14ac:dyDescent="0.2">
      <c r="A4400" s="706">
        <v>118</v>
      </c>
      <c r="B4400" s="706" t="s">
        <v>12978</v>
      </c>
      <c r="C4400" s="706" t="s">
        <v>8604</v>
      </c>
      <c r="D4400" s="706" t="s">
        <v>12979</v>
      </c>
      <c r="E4400" s="706" t="s">
        <v>12980</v>
      </c>
      <c r="F4400" s="706" t="s">
        <v>736</v>
      </c>
      <c r="G4400" s="790" t="s">
        <v>4171</v>
      </c>
      <c r="H4400" s="790" t="s">
        <v>12934</v>
      </c>
      <c r="I4400" s="792" t="s">
        <v>8591</v>
      </c>
      <c r="J4400" s="706" t="s">
        <v>4173</v>
      </c>
      <c r="K4400" s="706" t="s">
        <v>3585</v>
      </c>
      <c r="L4400" s="793">
        <v>1</v>
      </c>
    </row>
    <row r="4401" spans="1:12" s="739" customFormat="1" ht="30" customHeight="1" outlineLevel="2" x14ac:dyDescent="0.2">
      <c r="A4401" s="706">
        <v>119</v>
      </c>
      <c r="B4401" s="706" t="s">
        <v>12981</v>
      </c>
      <c r="C4401" s="706" t="s">
        <v>8604</v>
      </c>
      <c r="D4401" s="706" t="s">
        <v>12972</v>
      </c>
      <c r="E4401" s="706" t="s">
        <v>12980</v>
      </c>
      <c r="F4401" s="706" t="s">
        <v>69</v>
      </c>
      <c r="G4401" s="790" t="s">
        <v>4171</v>
      </c>
      <c r="H4401" s="790" t="s">
        <v>12934</v>
      </c>
      <c r="I4401" s="792" t="s">
        <v>5184</v>
      </c>
      <c r="J4401" s="706" t="s">
        <v>4173</v>
      </c>
      <c r="K4401" s="706" t="s">
        <v>3585</v>
      </c>
      <c r="L4401" s="793">
        <v>1</v>
      </c>
    </row>
    <row r="4402" spans="1:12" s="739" customFormat="1" ht="30" customHeight="1" outlineLevel="2" x14ac:dyDescent="0.2">
      <c r="A4402" s="706">
        <v>120</v>
      </c>
      <c r="B4402" s="706" t="s">
        <v>12982</v>
      </c>
      <c r="C4402" s="706" t="s">
        <v>8604</v>
      </c>
      <c r="D4402" s="706" t="s">
        <v>12983</v>
      </c>
      <c r="E4402" s="706" t="s">
        <v>12984</v>
      </c>
      <c r="F4402" s="706" t="s">
        <v>181</v>
      </c>
      <c r="G4402" s="790" t="s">
        <v>4171</v>
      </c>
      <c r="H4402" s="790" t="s">
        <v>12934</v>
      </c>
      <c r="I4402" s="791" t="s">
        <v>8344</v>
      </c>
      <c r="J4402" s="706" t="s">
        <v>4173</v>
      </c>
      <c r="K4402" s="706" t="s">
        <v>3585</v>
      </c>
      <c r="L4402" s="793">
        <v>1</v>
      </c>
    </row>
    <row r="4403" spans="1:12" s="739" customFormat="1" ht="30" customHeight="1" outlineLevel="2" x14ac:dyDescent="0.2">
      <c r="A4403" s="706">
        <v>121</v>
      </c>
      <c r="B4403" s="706" t="s">
        <v>12985</v>
      </c>
      <c r="C4403" s="706" t="s">
        <v>8604</v>
      </c>
      <c r="D4403" s="706" t="s">
        <v>8605</v>
      </c>
      <c r="E4403" s="706" t="s">
        <v>8606</v>
      </c>
      <c r="F4403" s="706" t="s">
        <v>70</v>
      </c>
      <c r="G4403" s="790" t="s">
        <v>4171</v>
      </c>
      <c r="H4403" s="790" t="s">
        <v>12934</v>
      </c>
      <c r="I4403" s="791" t="s">
        <v>5187</v>
      </c>
      <c r="J4403" s="706" t="s">
        <v>4173</v>
      </c>
      <c r="K4403" s="706" t="s">
        <v>3585</v>
      </c>
      <c r="L4403" s="793">
        <v>1</v>
      </c>
    </row>
    <row r="4404" spans="1:12" s="739" customFormat="1" ht="30" customHeight="1" outlineLevel="2" x14ac:dyDescent="0.2">
      <c r="A4404" s="706">
        <v>122</v>
      </c>
      <c r="B4404" s="706" t="s">
        <v>12986</v>
      </c>
      <c r="C4404" s="706" t="s">
        <v>8604</v>
      </c>
      <c r="D4404" s="706" t="s">
        <v>8605</v>
      </c>
      <c r="E4404" s="706" t="s">
        <v>8606</v>
      </c>
      <c r="F4404" s="706" t="s">
        <v>69</v>
      </c>
      <c r="G4404" s="790" t="s">
        <v>4171</v>
      </c>
      <c r="H4404" s="790" t="s">
        <v>12934</v>
      </c>
      <c r="I4404" s="792" t="s">
        <v>8591</v>
      </c>
      <c r="J4404" s="706" t="s">
        <v>4173</v>
      </c>
      <c r="K4404" s="706" t="s">
        <v>3585</v>
      </c>
      <c r="L4404" s="793">
        <v>1</v>
      </c>
    </row>
    <row r="4405" spans="1:12" s="739" customFormat="1" ht="30" customHeight="1" outlineLevel="2" x14ac:dyDescent="0.2">
      <c r="A4405" s="706">
        <v>123</v>
      </c>
      <c r="B4405" s="706" t="s">
        <v>12987</v>
      </c>
      <c r="C4405" s="706" t="s">
        <v>8604</v>
      </c>
      <c r="D4405" s="706" t="s">
        <v>8605</v>
      </c>
      <c r="E4405" s="706" t="s">
        <v>8606</v>
      </c>
      <c r="F4405" s="706" t="s">
        <v>35</v>
      </c>
      <c r="G4405" s="790" t="s">
        <v>4171</v>
      </c>
      <c r="H4405" s="790" t="s">
        <v>12934</v>
      </c>
      <c r="I4405" s="792" t="s">
        <v>5184</v>
      </c>
      <c r="J4405" s="706" t="s">
        <v>4173</v>
      </c>
      <c r="K4405" s="706" t="s">
        <v>3585</v>
      </c>
      <c r="L4405" s="793">
        <v>1</v>
      </c>
    </row>
    <row r="4406" spans="1:12" s="739" customFormat="1" ht="30" customHeight="1" outlineLevel="2" x14ac:dyDescent="0.2">
      <c r="A4406" s="706">
        <v>124</v>
      </c>
      <c r="B4406" s="706" t="s">
        <v>12988</v>
      </c>
      <c r="C4406" s="706" t="s">
        <v>8387</v>
      </c>
      <c r="D4406" s="706" t="s">
        <v>12989</v>
      </c>
      <c r="E4406" s="706" t="s">
        <v>3557</v>
      </c>
      <c r="F4406" s="706" t="s">
        <v>237</v>
      </c>
      <c r="G4406" s="790" t="s">
        <v>4171</v>
      </c>
      <c r="H4406" s="790" t="s">
        <v>12934</v>
      </c>
      <c r="I4406" s="791" t="s">
        <v>8344</v>
      </c>
      <c r="J4406" s="706" t="s">
        <v>4173</v>
      </c>
      <c r="K4406" s="706" t="s">
        <v>3585</v>
      </c>
      <c r="L4406" s="793">
        <v>1</v>
      </c>
    </row>
    <row r="4407" spans="1:12" s="739" customFormat="1" ht="30" customHeight="1" outlineLevel="2" x14ac:dyDescent="0.2">
      <c r="A4407" s="706">
        <v>125</v>
      </c>
      <c r="B4407" s="706" t="s">
        <v>12990</v>
      </c>
      <c r="C4407" s="706" t="s">
        <v>8387</v>
      </c>
      <c r="D4407" s="706" t="s">
        <v>12991</v>
      </c>
      <c r="E4407" s="706" t="s">
        <v>3557</v>
      </c>
      <c r="F4407" s="706" t="s">
        <v>3397</v>
      </c>
      <c r="G4407" s="790" t="s">
        <v>4171</v>
      </c>
      <c r="H4407" s="790" t="s">
        <v>12934</v>
      </c>
      <c r="I4407" s="791" t="s">
        <v>5187</v>
      </c>
      <c r="J4407" s="706" t="s">
        <v>4173</v>
      </c>
      <c r="K4407" s="706" t="s">
        <v>3585</v>
      </c>
      <c r="L4407" s="793">
        <v>1</v>
      </c>
    </row>
    <row r="4408" spans="1:12" s="739" customFormat="1" ht="30" customHeight="1" outlineLevel="2" x14ac:dyDescent="0.2">
      <c r="A4408" s="706">
        <v>126</v>
      </c>
      <c r="B4408" s="706" t="s">
        <v>12992</v>
      </c>
      <c r="C4408" s="706" t="s">
        <v>8387</v>
      </c>
      <c r="D4408" s="706" t="s">
        <v>12993</v>
      </c>
      <c r="E4408" s="706" t="s">
        <v>3557</v>
      </c>
      <c r="F4408" s="706" t="s">
        <v>3398</v>
      </c>
      <c r="G4408" s="790" t="s">
        <v>4171</v>
      </c>
      <c r="H4408" s="790" t="s">
        <v>12934</v>
      </c>
      <c r="I4408" s="792" t="s">
        <v>8591</v>
      </c>
      <c r="J4408" s="706" t="s">
        <v>4173</v>
      </c>
      <c r="K4408" s="706" t="s">
        <v>3585</v>
      </c>
      <c r="L4408" s="793">
        <v>1</v>
      </c>
    </row>
    <row r="4409" spans="1:12" s="739" customFormat="1" ht="30" customHeight="1" outlineLevel="2" x14ac:dyDescent="0.2">
      <c r="A4409" s="706">
        <v>127</v>
      </c>
      <c r="B4409" s="706" t="s">
        <v>12994</v>
      </c>
      <c r="C4409" s="706" t="s">
        <v>8387</v>
      </c>
      <c r="D4409" s="706" t="s">
        <v>12995</v>
      </c>
      <c r="E4409" s="706" t="s">
        <v>3557</v>
      </c>
      <c r="F4409" s="706" t="s">
        <v>3021</v>
      </c>
      <c r="G4409" s="790" t="s">
        <v>4171</v>
      </c>
      <c r="H4409" s="790" t="s">
        <v>12934</v>
      </c>
      <c r="I4409" s="792" t="s">
        <v>5184</v>
      </c>
      <c r="J4409" s="706" t="s">
        <v>4173</v>
      </c>
      <c r="K4409" s="706" t="s">
        <v>3585</v>
      </c>
      <c r="L4409" s="793">
        <v>1</v>
      </c>
    </row>
    <row r="4410" spans="1:12" s="739" customFormat="1" ht="30" customHeight="1" outlineLevel="2" x14ac:dyDescent="0.2">
      <c r="A4410" s="706">
        <v>128</v>
      </c>
      <c r="B4410" s="706" t="s">
        <v>12996</v>
      </c>
      <c r="C4410" s="706" t="s">
        <v>8387</v>
      </c>
      <c r="D4410" s="706" t="s">
        <v>8613</v>
      </c>
      <c r="E4410" s="706" t="s">
        <v>3557</v>
      </c>
      <c r="F4410" s="706" t="s">
        <v>3428</v>
      </c>
      <c r="G4410" s="790" t="s">
        <v>4171</v>
      </c>
      <c r="H4410" s="790" t="s">
        <v>12934</v>
      </c>
      <c r="I4410" s="791" t="s">
        <v>8344</v>
      </c>
      <c r="J4410" s="706" t="s">
        <v>4173</v>
      </c>
      <c r="K4410" s="706" t="s">
        <v>3585</v>
      </c>
      <c r="L4410" s="793">
        <v>1</v>
      </c>
    </row>
    <row r="4411" spans="1:12" s="739" customFormat="1" ht="30" customHeight="1" outlineLevel="2" x14ac:dyDescent="0.2">
      <c r="A4411" s="706">
        <v>129</v>
      </c>
      <c r="B4411" s="706" t="s">
        <v>12997</v>
      </c>
      <c r="C4411" s="706" t="s">
        <v>8387</v>
      </c>
      <c r="D4411" s="706" t="s">
        <v>12998</v>
      </c>
      <c r="E4411" s="706" t="s">
        <v>8599</v>
      </c>
      <c r="F4411" s="706" t="s">
        <v>736</v>
      </c>
      <c r="G4411" s="790" t="s">
        <v>4171</v>
      </c>
      <c r="H4411" s="790" t="s">
        <v>12934</v>
      </c>
      <c r="I4411" s="791" t="s">
        <v>5187</v>
      </c>
      <c r="J4411" s="706" t="s">
        <v>4173</v>
      </c>
      <c r="K4411" s="706" t="s">
        <v>3585</v>
      </c>
      <c r="L4411" s="793">
        <v>1</v>
      </c>
    </row>
    <row r="4412" spans="1:12" s="739" customFormat="1" ht="30" customHeight="1" outlineLevel="2" x14ac:dyDescent="0.2">
      <c r="A4412" s="706">
        <v>130</v>
      </c>
      <c r="B4412" s="706" t="s">
        <v>12999</v>
      </c>
      <c r="C4412" s="706" t="s">
        <v>8387</v>
      </c>
      <c r="D4412" s="706" t="s">
        <v>8598</v>
      </c>
      <c r="E4412" s="706" t="s">
        <v>8599</v>
      </c>
      <c r="F4412" s="706" t="s">
        <v>30</v>
      </c>
      <c r="G4412" s="790" t="s">
        <v>4171</v>
      </c>
      <c r="H4412" s="790" t="s">
        <v>12934</v>
      </c>
      <c r="I4412" s="792" t="s">
        <v>8591</v>
      </c>
      <c r="J4412" s="706" t="s">
        <v>4173</v>
      </c>
      <c r="K4412" s="706" t="s">
        <v>3585</v>
      </c>
      <c r="L4412" s="793">
        <v>1</v>
      </c>
    </row>
    <row r="4413" spans="1:12" s="739" customFormat="1" ht="30" customHeight="1" outlineLevel="2" x14ac:dyDescent="0.2">
      <c r="A4413" s="706">
        <v>131</v>
      </c>
      <c r="B4413" s="706" t="s">
        <v>13000</v>
      </c>
      <c r="C4413" s="706" t="s">
        <v>8387</v>
      </c>
      <c r="D4413" s="706" t="s">
        <v>8598</v>
      </c>
      <c r="E4413" s="706" t="s">
        <v>8599</v>
      </c>
      <c r="F4413" s="706" t="s">
        <v>69</v>
      </c>
      <c r="G4413" s="790" t="s">
        <v>4171</v>
      </c>
      <c r="H4413" s="790" t="s">
        <v>12934</v>
      </c>
      <c r="I4413" s="792" t="s">
        <v>5184</v>
      </c>
      <c r="J4413" s="706" t="s">
        <v>4173</v>
      </c>
      <c r="K4413" s="706" t="s">
        <v>3585</v>
      </c>
      <c r="L4413" s="793">
        <v>1</v>
      </c>
    </row>
    <row r="4414" spans="1:12" s="739" customFormat="1" ht="30" customHeight="1" outlineLevel="2" x14ac:dyDescent="0.2">
      <c r="A4414" s="706">
        <v>132</v>
      </c>
      <c r="B4414" s="706" t="s">
        <v>13001</v>
      </c>
      <c r="C4414" s="706" t="s">
        <v>8387</v>
      </c>
      <c r="D4414" s="706" t="s">
        <v>8598</v>
      </c>
      <c r="E4414" s="706" t="s">
        <v>8599</v>
      </c>
      <c r="F4414" s="706" t="s">
        <v>72</v>
      </c>
      <c r="G4414" s="790" t="s">
        <v>4171</v>
      </c>
      <c r="H4414" s="790" t="s">
        <v>12934</v>
      </c>
      <c r="I4414" s="791" t="s">
        <v>8344</v>
      </c>
      <c r="J4414" s="706" t="s">
        <v>4173</v>
      </c>
      <c r="K4414" s="706" t="s">
        <v>3585</v>
      </c>
      <c r="L4414" s="793">
        <v>1</v>
      </c>
    </row>
    <row r="4415" spans="1:12" s="739" customFormat="1" ht="30" customHeight="1" outlineLevel="2" x14ac:dyDescent="0.2">
      <c r="A4415" s="706">
        <v>133</v>
      </c>
      <c r="B4415" s="706" t="s">
        <v>13002</v>
      </c>
      <c r="C4415" s="706" t="s">
        <v>8387</v>
      </c>
      <c r="D4415" s="706" t="s">
        <v>13003</v>
      </c>
      <c r="E4415" s="706" t="s">
        <v>3334</v>
      </c>
      <c r="F4415" s="706" t="s">
        <v>216</v>
      </c>
      <c r="G4415" s="790" t="s">
        <v>4171</v>
      </c>
      <c r="H4415" s="790" t="s">
        <v>12934</v>
      </c>
      <c r="I4415" s="791" t="s">
        <v>5187</v>
      </c>
      <c r="J4415" s="706" t="s">
        <v>4173</v>
      </c>
      <c r="K4415" s="706" t="s">
        <v>3585</v>
      </c>
      <c r="L4415" s="793">
        <v>1</v>
      </c>
    </row>
    <row r="4416" spans="1:12" s="739" customFormat="1" ht="30" customHeight="1" outlineLevel="2" x14ac:dyDescent="0.2">
      <c r="A4416" s="706">
        <v>134</v>
      </c>
      <c r="B4416" s="706" t="s">
        <v>13004</v>
      </c>
      <c r="C4416" s="706" t="s">
        <v>8387</v>
      </c>
      <c r="D4416" s="706" t="s">
        <v>13005</v>
      </c>
      <c r="E4416" s="706" t="s">
        <v>3334</v>
      </c>
      <c r="F4416" s="706" t="s">
        <v>3323</v>
      </c>
      <c r="G4416" s="790" t="s">
        <v>4171</v>
      </c>
      <c r="H4416" s="790" t="s">
        <v>12934</v>
      </c>
      <c r="I4416" s="792" t="s">
        <v>8591</v>
      </c>
      <c r="J4416" s="706" t="s">
        <v>4173</v>
      </c>
      <c r="K4416" s="706" t="s">
        <v>3585</v>
      </c>
      <c r="L4416" s="793">
        <v>1</v>
      </c>
    </row>
    <row r="4417" spans="1:12" s="739" customFormat="1" ht="30" customHeight="1" outlineLevel="2" x14ac:dyDescent="0.2">
      <c r="A4417" s="706">
        <v>135</v>
      </c>
      <c r="B4417" s="706" t="s">
        <v>13006</v>
      </c>
      <c r="C4417" s="706" t="s">
        <v>8387</v>
      </c>
      <c r="D4417" s="706" t="s">
        <v>13005</v>
      </c>
      <c r="E4417" s="706" t="s">
        <v>3334</v>
      </c>
      <c r="F4417" s="706" t="s">
        <v>3325</v>
      </c>
      <c r="G4417" s="790" t="s">
        <v>4171</v>
      </c>
      <c r="H4417" s="790" t="s">
        <v>12934</v>
      </c>
      <c r="I4417" s="792" t="s">
        <v>5184</v>
      </c>
      <c r="J4417" s="706" t="s">
        <v>4173</v>
      </c>
      <c r="K4417" s="706" t="s">
        <v>3585</v>
      </c>
      <c r="L4417" s="793">
        <v>1</v>
      </c>
    </row>
    <row r="4418" spans="1:12" s="739" customFormat="1" ht="30" customHeight="1" outlineLevel="2" x14ac:dyDescent="0.2">
      <c r="A4418" s="706">
        <v>136</v>
      </c>
      <c r="B4418" s="706" t="s">
        <v>13007</v>
      </c>
      <c r="C4418" s="706" t="s">
        <v>8387</v>
      </c>
      <c r="D4418" s="706" t="s">
        <v>13005</v>
      </c>
      <c r="E4418" s="706" t="s">
        <v>3334</v>
      </c>
      <c r="F4418" s="706" t="s">
        <v>3325</v>
      </c>
      <c r="G4418" s="790" t="s">
        <v>4171</v>
      </c>
      <c r="H4418" s="790" t="s">
        <v>12934</v>
      </c>
      <c r="I4418" s="791" t="s">
        <v>8344</v>
      </c>
      <c r="J4418" s="706" t="s">
        <v>4173</v>
      </c>
      <c r="K4418" s="706" t="s">
        <v>3585</v>
      </c>
      <c r="L4418" s="793">
        <v>1</v>
      </c>
    </row>
    <row r="4419" spans="1:12" s="739" customFormat="1" ht="30" customHeight="1" outlineLevel="2" x14ac:dyDescent="0.2">
      <c r="A4419" s="706">
        <v>137</v>
      </c>
      <c r="B4419" s="706" t="s">
        <v>13008</v>
      </c>
      <c r="C4419" s="706" t="s">
        <v>8387</v>
      </c>
      <c r="D4419" s="706" t="s">
        <v>13005</v>
      </c>
      <c r="E4419" s="706" t="s">
        <v>3334</v>
      </c>
      <c r="F4419" s="706" t="s">
        <v>3327</v>
      </c>
      <c r="G4419" s="790" t="s">
        <v>4171</v>
      </c>
      <c r="H4419" s="790" t="s">
        <v>12934</v>
      </c>
      <c r="I4419" s="791" t="s">
        <v>5187</v>
      </c>
      <c r="J4419" s="706" t="s">
        <v>4173</v>
      </c>
      <c r="K4419" s="706" t="s">
        <v>3585</v>
      </c>
      <c r="L4419" s="793">
        <v>1</v>
      </c>
    </row>
    <row r="4420" spans="1:12" s="739" customFormat="1" ht="30" customHeight="1" outlineLevel="2" x14ac:dyDescent="0.2">
      <c r="A4420" s="706">
        <v>138</v>
      </c>
      <c r="B4420" s="706" t="s">
        <v>13009</v>
      </c>
      <c r="C4420" s="706" t="s">
        <v>8387</v>
      </c>
      <c r="D4420" s="706" t="s">
        <v>13005</v>
      </c>
      <c r="E4420" s="706" t="s">
        <v>3334</v>
      </c>
      <c r="F4420" s="706" t="s">
        <v>3327</v>
      </c>
      <c r="G4420" s="790" t="s">
        <v>4171</v>
      </c>
      <c r="H4420" s="790" t="s">
        <v>12934</v>
      </c>
      <c r="I4420" s="792" t="s">
        <v>8591</v>
      </c>
      <c r="J4420" s="706" t="s">
        <v>4173</v>
      </c>
      <c r="K4420" s="706" t="s">
        <v>3585</v>
      </c>
      <c r="L4420" s="793">
        <v>1</v>
      </c>
    </row>
    <row r="4421" spans="1:12" s="739" customFormat="1" ht="30" customHeight="1" outlineLevel="2" x14ac:dyDescent="0.2">
      <c r="A4421" s="706">
        <v>139</v>
      </c>
      <c r="B4421" s="706" t="s">
        <v>13010</v>
      </c>
      <c r="C4421" s="706" t="s">
        <v>8387</v>
      </c>
      <c r="D4421" s="706" t="s">
        <v>13005</v>
      </c>
      <c r="E4421" s="706" t="s">
        <v>3334</v>
      </c>
      <c r="F4421" s="706" t="s">
        <v>248</v>
      </c>
      <c r="G4421" s="790" t="s">
        <v>4171</v>
      </c>
      <c r="H4421" s="790" t="s">
        <v>12934</v>
      </c>
      <c r="I4421" s="792" t="s">
        <v>5184</v>
      </c>
      <c r="J4421" s="706" t="s">
        <v>4173</v>
      </c>
      <c r="K4421" s="706" t="s">
        <v>3585</v>
      </c>
      <c r="L4421" s="793">
        <v>1</v>
      </c>
    </row>
    <row r="4422" spans="1:12" s="739" customFormat="1" ht="30" customHeight="1" outlineLevel="2" x14ac:dyDescent="0.2">
      <c r="A4422" s="706">
        <v>140</v>
      </c>
      <c r="B4422" s="706" t="s">
        <v>13011</v>
      </c>
      <c r="C4422" s="706" t="s">
        <v>8387</v>
      </c>
      <c r="D4422" s="706" t="s">
        <v>13005</v>
      </c>
      <c r="E4422" s="706" t="s">
        <v>3334</v>
      </c>
      <c r="F4422" s="706" t="s">
        <v>3309</v>
      </c>
      <c r="G4422" s="790" t="s">
        <v>4171</v>
      </c>
      <c r="H4422" s="790" t="s">
        <v>12934</v>
      </c>
      <c r="I4422" s="791" t="s">
        <v>8344</v>
      </c>
      <c r="J4422" s="706" t="s">
        <v>4173</v>
      </c>
      <c r="K4422" s="706" t="s">
        <v>3585</v>
      </c>
      <c r="L4422" s="793">
        <v>1</v>
      </c>
    </row>
    <row r="4423" spans="1:12" s="739" customFormat="1" ht="30" customHeight="1" outlineLevel="2" x14ac:dyDescent="0.2">
      <c r="A4423" s="706">
        <v>141</v>
      </c>
      <c r="B4423" s="706" t="s">
        <v>13012</v>
      </c>
      <c r="C4423" s="706" t="s">
        <v>8387</v>
      </c>
      <c r="D4423" s="706" t="s">
        <v>13005</v>
      </c>
      <c r="E4423" s="706" t="s">
        <v>3334</v>
      </c>
      <c r="F4423" s="706" t="s">
        <v>3309</v>
      </c>
      <c r="G4423" s="790" t="s">
        <v>4171</v>
      </c>
      <c r="H4423" s="790" t="s">
        <v>12934</v>
      </c>
      <c r="I4423" s="791" t="s">
        <v>5187</v>
      </c>
      <c r="J4423" s="706" t="s">
        <v>4173</v>
      </c>
      <c r="K4423" s="706" t="s">
        <v>3585</v>
      </c>
      <c r="L4423" s="793">
        <v>1</v>
      </c>
    </row>
    <row r="4424" spans="1:12" s="739" customFormat="1" ht="30" customHeight="1" outlineLevel="2" x14ac:dyDescent="0.2">
      <c r="A4424" s="706">
        <v>142</v>
      </c>
      <c r="B4424" s="706" t="s">
        <v>13013</v>
      </c>
      <c r="C4424" s="706" t="s">
        <v>8387</v>
      </c>
      <c r="D4424" s="706" t="s">
        <v>13005</v>
      </c>
      <c r="E4424" s="706" t="s">
        <v>3334</v>
      </c>
      <c r="F4424" s="706" t="s">
        <v>3309</v>
      </c>
      <c r="G4424" s="790" t="s">
        <v>4171</v>
      </c>
      <c r="H4424" s="790" t="s">
        <v>12934</v>
      </c>
      <c r="I4424" s="792" t="s">
        <v>8591</v>
      </c>
      <c r="J4424" s="706" t="s">
        <v>4173</v>
      </c>
      <c r="K4424" s="706" t="s">
        <v>3585</v>
      </c>
      <c r="L4424" s="793">
        <v>1</v>
      </c>
    </row>
    <row r="4425" spans="1:12" s="739" customFormat="1" ht="30" customHeight="1" outlineLevel="2" x14ac:dyDescent="0.2">
      <c r="A4425" s="706">
        <v>143</v>
      </c>
      <c r="B4425" s="706" t="s">
        <v>13014</v>
      </c>
      <c r="C4425" s="706" t="s">
        <v>8387</v>
      </c>
      <c r="D4425" s="706" t="s">
        <v>13005</v>
      </c>
      <c r="E4425" s="706" t="s">
        <v>3334</v>
      </c>
      <c r="F4425" s="706" t="s">
        <v>3340</v>
      </c>
      <c r="G4425" s="790" t="s">
        <v>4171</v>
      </c>
      <c r="H4425" s="790" t="s">
        <v>12934</v>
      </c>
      <c r="I4425" s="792" t="s">
        <v>5184</v>
      </c>
      <c r="J4425" s="706" t="s">
        <v>4173</v>
      </c>
      <c r="K4425" s="706" t="s">
        <v>3585</v>
      </c>
      <c r="L4425" s="793">
        <v>1</v>
      </c>
    </row>
    <row r="4426" spans="1:12" s="739" customFormat="1" ht="30" customHeight="1" outlineLevel="2" x14ac:dyDescent="0.2">
      <c r="A4426" s="706">
        <v>144</v>
      </c>
      <c r="B4426" s="706" t="s">
        <v>13015</v>
      </c>
      <c r="C4426" s="706" t="s">
        <v>8387</v>
      </c>
      <c r="D4426" s="706" t="s">
        <v>13005</v>
      </c>
      <c r="E4426" s="706" t="s">
        <v>3334</v>
      </c>
      <c r="F4426" s="706" t="s">
        <v>3342</v>
      </c>
      <c r="G4426" s="790" t="s">
        <v>4171</v>
      </c>
      <c r="H4426" s="790" t="s">
        <v>12934</v>
      </c>
      <c r="I4426" s="791" t="s">
        <v>8344</v>
      </c>
      <c r="J4426" s="706" t="s">
        <v>4173</v>
      </c>
      <c r="K4426" s="706" t="s">
        <v>3585</v>
      </c>
      <c r="L4426" s="793">
        <v>1</v>
      </c>
    </row>
    <row r="4427" spans="1:12" s="739" customFormat="1" ht="30" customHeight="1" outlineLevel="2" x14ac:dyDescent="0.2">
      <c r="A4427" s="706">
        <v>145</v>
      </c>
      <c r="B4427" s="706" t="s">
        <v>13016</v>
      </c>
      <c r="C4427" s="706" t="s">
        <v>8387</v>
      </c>
      <c r="D4427" s="706" t="s">
        <v>13005</v>
      </c>
      <c r="E4427" s="706" t="s">
        <v>3334</v>
      </c>
      <c r="F4427" s="706" t="s">
        <v>3363</v>
      </c>
      <c r="G4427" s="790" t="s">
        <v>4171</v>
      </c>
      <c r="H4427" s="790" t="s">
        <v>12934</v>
      </c>
      <c r="I4427" s="791" t="s">
        <v>5187</v>
      </c>
      <c r="J4427" s="706" t="s">
        <v>4173</v>
      </c>
      <c r="K4427" s="706" t="s">
        <v>3585</v>
      </c>
      <c r="L4427" s="793">
        <v>1</v>
      </c>
    </row>
    <row r="4428" spans="1:12" s="739" customFormat="1" ht="30" customHeight="1" outlineLevel="2" x14ac:dyDescent="0.2">
      <c r="A4428" s="706">
        <v>146</v>
      </c>
      <c r="B4428" s="706" t="s">
        <v>13017</v>
      </c>
      <c r="C4428" s="706" t="s">
        <v>8387</v>
      </c>
      <c r="D4428" s="706" t="s">
        <v>13005</v>
      </c>
      <c r="E4428" s="706" t="s">
        <v>3334</v>
      </c>
      <c r="F4428" s="706" t="s">
        <v>3363</v>
      </c>
      <c r="G4428" s="790" t="s">
        <v>4171</v>
      </c>
      <c r="H4428" s="790" t="s">
        <v>12934</v>
      </c>
      <c r="I4428" s="792" t="s">
        <v>8591</v>
      </c>
      <c r="J4428" s="706" t="s">
        <v>4173</v>
      </c>
      <c r="K4428" s="706" t="s">
        <v>3585</v>
      </c>
      <c r="L4428" s="793">
        <v>1</v>
      </c>
    </row>
    <row r="4429" spans="1:12" s="739" customFormat="1" ht="30" customHeight="1" outlineLevel="2" x14ac:dyDescent="0.2">
      <c r="A4429" s="706">
        <v>147</v>
      </c>
      <c r="B4429" s="706" t="s">
        <v>13018</v>
      </c>
      <c r="C4429" s="706" t="s">
        <v>8387</v>
      </c>
      <c r="D4429" s="706" t="s">
        <v>13005</v>
      </c>
      <c r="E4429" s="706" t="s">
        <v>3334</v>
      </c>
      <c r="F4429" s="706" t="s">
        <v>3395</v>
      </c>
      <c r="G4429" s="790" t="s">
        <v>4171</v>
      </c>
      <c r="H4429" s="790" t="s">
        <v>12934</v>
      </c>
      <c r="I4429" s="792" t="s">
        <v>5184</v>
      </c>
      <c r="J4429" s="706" t="s">
        <v>4173</v>
      </c>
      <c r="K4429" s="706" t="s">
        <v>3585</v>
      </c>
      <c r="L4429" s="793">
        <v>1</v>
      </c>
    </row>
    <row r="4430" spans="1:12" s="739" customFormat="1" ht="30" customHeight="1" outlineLevel="2" x14ac:dyDescent="0.2">
      <c r="A4430" s="706">
        <v>148</v>
      </c>
      <c r="B4430" s="706" t="s">
        <v>13019</v>
      </c>
      <c r="C4430" s="706" t="s">
        <v>8600</v>
      </c>
      <c r="D4430" s="706" t="s">
        <v>8601</v>
      </c>
      <c r="E4430" s="706" t="s">
        <v>8619</v>
      </c>
      <c r="F4430" s="706" t="s">
        <v>143</v>
      </c>
      <c r="G4430" s="790" t="s">
        <v>4171</v>
      </c>
      <c r="H4430" s="790" t="s">
        <v>12934</v>
      </c>
      <c r="I4430" s="791" t="s">
        <v>8344</v>
      </c>
      <c r="J4430" s="706" t="s">
        <v>4173</v>
      </c>
      <c r="K4430" s="706" t="s">
        <v>3585</v>
      </c>
      <c r="L4430" s="793">
        <v>1</v>
      </c>
    </row>
    <row r="4431" spans="1:12" s="739" customFormat="1" ht="30" customHeight="1" outlineLevel="2" x14ac:dyDescent="0.2">
      <c r="A4431" s="706">
        <v>149</v>
      </c>
      <c r="B4431" s="706" t="s">
        <v>13020</v>
      </c>
      <c r="C4431" s="706" t="s">
        <v>8600</v>
      </c>
      <c r="D4431" s="706" t="s">
        <v>8607</v>
      </c>
      <c r="E4431" s="706" t="s">
        <v>8619</v>
      </c>
      <c r="F4431" s="706" t="s">
        <v>147</v>
      </c>
      <c r="G4431" s="790" t="s">
        <v>4171</v>
      </c>
      <c r="H4431" s="790" t="s">
        <v>12934</v>
      </c>
      <c r="I4431" s="791" t="s">
        <v>5187</v>
      </c>
      <c r="J4431" s="706" t="s">
        <v>4173</v>
      </c>
      <c r="K4431" s="706" t="s">
        <v>3585</v>
      </c>
      <c r="L4431" s="793">
        <v>1</v>
      </c>
    </row>
    <row r="4432" spans="1:12" s="739" customFormat="1" ht="30" customHeight="1" outlineLevel="2" x14ac:dyDescent="0.2">
      <c r="A4432" s="706">
        <v>150</v>
      </c>
      <c r="B4432" s="706" t="s">
        <v>13021</v>
      </c>
      <c r="C4432" s="706" t="s">
        <v>8600</v>
      </c>
      <c r="D4432" s="706" t="s">
        <v>13022</v>
      </c>
      <c r="E4432" s="706" t="s">
        <v>8619</v>
      </c>
      <c r="F4432" s="706" t="s">
        <v>216</v>
      </c>
      <c r="G4432" s="790" t="s">
        <v>4171</v>
      </c>
      <c r="H4432" s="790" t="s">
        <v>12934</v>
      </c>
      <c r="I4432" s="792" t="s">
        <v>8591</v>
      </c>
      <c r="J4432" s="706" t="s">
        <v>4173</v>
      </c>
      <c r="K4432" s="706" t="s">
        <v>3585</v>
      </c>
      <c r="L4432" s="793">
        <v>1</v>
      </c>
    </row>
    <row r="4433" spans="1:12" s="739" customFormat="1" ht="30" customHeight="1" outlineLevel="2" x14ac:dyDescent="0.2">
      <c r="A4433" s="706">
        <v>151</v>
      </c>
      <c r="B4433" s="706" t="s">
        <v>13023</v>
      </c>
      <c r="C4433" s="706" t="s">
        <v>8600</v>
      </c>
      <c r="D4433" s="706" t="s">
        <v>8601</v>
      </c>
      <c r="E4433" s="706" t="s">
        <v>8611</v>
      </c>
      <c r="F4433" s="706" t="s">
        <v>110</v>
      </c>
      <c r="G4433" s="790" t="s">
        <v>4171</v>
      </c>
      <c r="H4433" s="790" t="s">
        <v>12934</v>
      </c>
      <c r="I4433" s="792" t="s">
        <v>5184</v>
      </c>
      <c r="J4433" s="706" t="s">
        <v>4173</v>
      </c>
      <c r="K4433" s="706" t="s">
        <v>3585</v>
      </c>
      <c r="L4433" s="793">
        <v>1</v>
      </c>
    </row>
    <row r="4434" spans="1:12" s="739" customFormat="1" ht="30" customHeight="1" outlineLevel="2" x14ac:dyDescent="0.2">
      <c r="A4434" s="706">
        <v>152</v>
      </c>
      <c r="B4434" s="706" t="s">
        <v>13024</v>
      </c>
      <c r="C4434" s="706" t="s">
        <v>8600</v>
      </c>
      <c r="D4434" s="706" t="s">
        <v>8601</v>
      </c>
      <c r="E4434" s="706" t="s">
        <v>8611</v>
      </c>
      <c r="F4434" s="706" t="s">
        <v>180</v>
      </c>
      <c r="G4434" s="790" t="s">
        <v>4171</v>
      </c>
      <c r="H4434" s="790" t="s">
        <v>12934</v>
      </c>
      <c r="I4434" s="791" t="s">
        <v>8344</v>
      </c>
      <c r="J4434" s="706" t="s">
        <v>4173</v>
      </c>
      <c r="K4434" s="706" t="s">
        <v>3585</v>
      </c>
      <c r="L4434" s="793">
        <v>1</v>
      </c>
    </row>
    <row r="4435" spans="1:12" s="739" customFormat="1" ht="30" customHeight="1" outlineLevel="2" x14ac:dyDescent="0.2">
      <c r="A4435" s="706">
        <v>153</v>
      </c>
      <c r="B4435" s="706" t="s">
        <v>13025</v>
      </c>
      <c r="C4435" s="706" t="s">
        <v>8600</v>
      </c>
      <c r="D4435" s="706" t="s">
        <v>8601</v>
      </c>
      <c r="E4435" s="706" t="s">
        <v>8611</v>
      </c>
      <c r="F4435" s="706" t="s">
        <v>182</v>
      </c>
      <c r="G4435" s="790" t="s">
        <v>4171</v>
      </c>
      <c r="H4435" s="790" t="s">
        <v>12934</v>
      </c>
      <c r="I4435" s="791" t="s">
        <v>5187</v>
      </c>
      <c r="J4435" s="706" t="s">
        <v>4173</v>
      </c>
      <c r="K4435" s="706" t="s">
        <v>3585</v>
      </c>
      <c r="L4435" s="793">
        <v>1</v>
      </c>
    </row>
    <row r="4436" spans="1:12" s="739" customFormat="1" ht="30" customHeight="1" outlineLevel="2" x14ac:dyDescent="0.2">
      <c r="A4436" s="706">
        <v>154</v>
      </c>
      <c r="B4436" s="706" t="s">
        <v>13026</v>
      </c>
      <c r="C4436" s="706" t="s">
        <v>8600</v>
      </c>
      <c r="D4436" s="706" t="s">
        <v>8601</v>
      </c>
      <c r="E4436" s="706" t="s">
        <v>8611</v>
      </c>
      <c r="F4436" s="706" t="s">
        <v>208</v>
      </c>
      <c r="G4436" s="790" t="s">
        <v>4171</v>
      </c>
      <c r="H4436" s="790" t="s">
        <v>12934</v>
      </c>
      <c r="I4436" s="792" t="s">
        <v>8591</v>
      </c>
      <c r="J4436" s="706" t="s">
        <v>4173</v>
      </c>
      <c r="K4436" s="706" t="s">
        <v>3585</v>
      </c>
      <c r="L4436" s="793">
        <v>1</v>
      </c>
    </row>
    <row r="4437" spans="1:12" s="739" customFormat="1" ht="30" customHeight="1" outlineLevel="2" x14ac:dyDescent="0.2">
      <c r="A4437" s="706">
        <v>155</v>
      </c>
      <c r="B4437" s="706" t="s">
        <v>13027</v>
      </c>
      <c r="C4437" s="706" t="s">
        <v>8600</v>
      </c>
      <c r="D4437" s="706" t="s">
        <v>8601</v>
      </c>
      <c r="E4437" s="706" t="s">
        <v>8611</v>
      </c>
      <c r="F4437" s="706" t="s">
        <v>234</v>
      </c>
      <c r="G4437" s="790" t="s">
        <v>4171</v>
      </c>
      <c r="H4437" s="790" t="s">
        <v>12934</v>
      </c>
      <c r="I4437" s="792" t="s">
        <v>5184</v>
      </c>
      <c r="J4437" s="706" t="s">
        <v>4173</v>
      </c>
      <c r="K4437" s="706" t="s">
        <v>3585</v>
      </c>
      <c r="L4437" s="793">
        <v>1</v>
      </c>
    </row>
    <row r="4438" spans="1:12" s="739" customFormat="1" ht="30" customHeight="1" outlineLevel="2" x14ac:dyDescent="0.2">
      <c r="A4438" s="706">
        <v>156</v>
      </c>
      <c r="B4438" s="706" t="s">
        <v>13028</v>
      </c>
      <c r="C4438" s="706" t="s">
        <v>8600</v>
      </c>
      <c r="D4438" s="706" t="s">
        <v>8601</v>
      </c>
      <c r="E4438" s="706" t="s">
        <v>8611</v>
      </c>
      <c r="F4438" s="706" t="s">
        <v>3300</v>
      </c>
      <c r="G4438" s="790" t="s">
        <v>4171</v>
      </c>
      <c r="H4438" s="790" t="s">
        <v>12934</v>
      </c>
      <c r="I4438" s="791" t="s">
        <v>8344</v>
      </c>
      <c r="J4438" s="706" t="s">
        <v>4173</v>
      </c>
      <c r="K4438" s="706" t="s">
        <v>3585</v>
      </c>
      <c r="L4438" s="793">
        <v>1</v>
      </c>
    </row>
    <row r="4439" spans="1:12" s="739" customFormat="1" ht="30" customHeight="1" outlineLevel="2" x14ac:dyDescent="0.2">
      <c r="A4439" s="706">
        <v>157</v>
      </c>
      <c r="B4439" s="706" t="s">
        <v>13029</v>
      </c>
      <c r="C4439" s="706" t="s">
        <v>8600</v>
      </c>
      <c r="D4439" s="706" t="s">
        <v>8607</v>
      </c>
      <c r="E4439" s="706" t="s">
        <v>8611</v>
      </c>
      <c r="F4439" s="706" t="s">
        <v>246</v>
      </c>
      <c r="G4439" s="790" t="s">
        <v>4171</v>
      </c>
      <c r="H4439" s="790" t="s">
        <v>12934</v>
      </c>
      <c r="I4439" s="791" t="s">
        <v>5187</v>
      </c>
      <c r="J4439" s="706" t="s">
        <v>4173</v>
      </c>
      <c r="K4439" s="706" t="s">
        <v>3585</v>
      </c>
      <c r="L4439" s="793">
        <v>1</v>
      </c>
    </row>
    <row r="4440" spans="1:12" s="739" customFormat="1" ht="30" customHeight="1" outlineLevel="2" x14ac:dyDescent="0.2">
      <c r="A4440" s="706">
        <v>158</v>
      </c>
      <c r="B4440" s="706" t="s">
        <v>13030</v>
      </c>
      <c r="C4440" s="706" t="s">
        <v>8600</v>
      </c>
      <c r="D4440" s="706" t="s">
        <v>13031</v>
      </c>
      <c r="E4440" s="706" t="s">
        <v>8620</v>
      </c>
      <c r="F4440" s="706" t="s">
        <v>72</v>
      </c>
      <c r="G4440" s="790" t="s">
        <v>4171</v>
      </c>
      <c r="H4440" s="790" t="s">
        <v>12934</v>
      </c>
      <c r="I4440" s="792" t="s">
        <v>8591</v>
      </c>
      <c r="J4440" s="706" t="s">
        <v>4173</v>
      </c>
      <c r="K4440" s="706" t="s">
        <v>3585</v>
      </c>
      <c r="L4440" s="793">
        <v>1</v>
      </c>
    </row>
    <row r="4441" spans="1:12" s="739" customFormat="1" ht="30" customHeight="1" outlineLevel="2" x14ac:dyDescent="0.2">
      <c r="A4441" s="706">
        <v>159</v>
      </c>
      <c r="B4441" s="706" t="s">
        <v>13032</v>
      </c>
      <c r="C4441" s="706" t="s">
        <v>8600</v>
      </c>
      <c r="D4441" s="706" t="s">
        <v>8617</v>
      </c>
      <c r="E4441" s="706" t="s">
        <v>8620</v>
      </c>
      <c r="F4441" s="706" t="s">
        <v>32</v>
      </c>
      <c r="G4441" s="790" t="s">
        <v>4171</v>
      </c>
      <c r="H4441" s="790" t="s">
        <v>12934</v>
      </c>
      <c r="I4441" s="792" t="s">
        <v>5184</v>
      </c>
      <c r="J4441" s="706" t="s">
        <v>4173</v>
      </c>
      <c r="K4441" s="706" t="s">
        <v>3585</v>
      </c>
      <c r="L4441" s="793">
        <v>1</v>
      </c>
    </row>
    <row r="4442" spans="1:12" s="739" customFormat="1" ht="30" customHeight="1" outlineLevel="2" x14ac:dyDescent="0.2">
      <c r="A4442" s="706">
        <v>160</v>
      </c>
      <c r="B4442" s="706" t="s">
        <v>13033</v>
      </c>
      <c r="C4442" s="706" t="s">
        <v>8600</v>
      </c>
      <c r="D4442" s="706" t="s">
        <v>8617</v>
      </c>
      <c r="E4442" s="706" t="s">
        <v>8620</v>
      </c>
      <c r="F4442" s="706" t="s">
        <v>106</v>
      </c>
      <c r="G4442" s="790" t="s">
        <v>4171</v>
      </c>
      <c r="H4442" s="790" t="s">
        <v>12934</v>
      </c>
      <c r="I4442" s="791" t="s">
        <v>8344</v>
      </c>
      <c r="J4442" s="706" t="s">
        <v>4173</v>
      </c>
      <c r="K4442" s="706" t="s">
        <v>3585</v>
      </c>
      <c r="L4442" s="793">
        <v>1</v>
      </c>
    </row>
    <row r="4443" spans="1:12" s="739" customFormat="1" ht="30" customHeight="1" outlineLevel="2" x14ac:dyDescent="0.2">
      <c r="A4443" s="706">
        <v>161</v>
      </c>
      <c r="B4443" s="706" t="s">
        <v>13034</v>
      </c>
      <c r="C4443" s="706" t="s">
        <v>8600</v>
      </c>
      <c r="D4443" s="706" t="s">
        <v>8617</v>
      </c>
      <c r="E4443" s="706" t="s">
        <v>8620</v>
      </c>
      <c r="F4443" s="706" t="s">
        <v>106</v>
      </c>
      <c r="G4443" s="790" t="s">
        <v>4171</v>
      </c>
      <c r="H4443" s="790" t="s">
        <v>13035</v>
      </c>
      <c r="I4443" s="791" t="s">
        <v>5187</v>
      </c>
      <c r="J4443" s="706" t="s">
        <v>4173</v>
      </c>
      <c r="K4443" s="706" t="s">
        <v>3585</v>
      </c>
      <c r="L4443" s="793">
        <v>1</v>
      </c>
    </row>
    <row r="4444" spans="1:12" s="739" customFormat="1" ht="30" customHeight="1" outlineLevel="2" x14ac:dyDescent="0.2">
      <c r="A4444" s="706">
        <v>162</v>
      </c>
      <c r="B4444" s="706" t="s">
        <v>13036</v>
      </c>
      <c r="C4444" s="706" t="s">
        <v>8600</v>
      </c>
      <c r="D4444" s="706" t="s">
        <v>8617</v>
      </c>
      <c r="E4444" s="706" t="s">
        <v>8620</v>
      </c>
      <c r="F4444" s="706" t="s">
        <v>33</v>
      </c>
      <c r="G4444" s="790" t="s">
        <v>4171</v>
      </c>
      <c r="H4444" s="790" t="s">
        <v>13035</v>
      </c>
      <c r="I4444" s="792" t="s">
        <v>8591</v>
      </c>
      <c r="J4444" s="706" t="s">
        <v>4173</v>
      </c>
      <c r="K4444" s="706" t="s">
        <v>3585</v>
      </c>
      <c r="L4444" s="793">
        <v>1</v>
      </c>
    </row>
    <row r="4445" spans="1:12" s="739" customFormat="1" ht="30" customHeight="1" outlineLevel="2" x14ac:dyDescent="0.2">
      <c r="A4445" s="706">
        <v>163</v>
      </c>
      <c r="B4445" s="706" t="s">
        <v>13037</v>
      </c>
      <c r="C4445" s="706" t="s">
        <v>8600</v>
      </c>
      <c r="D4445" s="706" t="s">
        <v>8617</v>
      </c>
      <c r="E4445" s="706" t="s">
        <v>8620</v>
      </c>
      <c r="F4445" s="706" t="s">
        <v>3318</v>
      </c>
      <c r="G4445" s="790" t="s">
        <v>4171</v>
      </c>
      <c r="H4445" s="790" t="s">
        <v>13035</v>
      </c>
      <c r="I4445" s="792" t="s">
        <v>5184</v>
      </c>
      <c r="J4445" s="706" t="s">
        <v>4173</v>
      </c>
      <c r="K4445" s="706" t="s">
        <v>3585</v>
      </c>
      <c r="L4445" s="793">
        <v>1</v>
      </c>
    </row>
    <row r="4446" spans="1:12" s="739" customFormat="1" ht="30" customHeight="1" outlineLevel="2" x14ac:dyDescent="0.2">
      <c r="A4446" s="706">
        <v>164</v>
      </c>
      <c r="B4446" s="706" t="s">
        <v>13038</v>
      </c>
      <c r="C4446" s="706" t="s">
        <v>8600</v>
      </c>
      <c r="D4446" s="706" t="s">
        <v>8617</v>
      </c>
      <c r="E4446" s="706" t="s">
        <v>8620</v>
      </c>
      <c r="F4446" s="706" t="s">
        <v>3320</v>
      </c>
      <c r="G4446" s="790" t="s">
        <v>4171</v>
      </c>
      <c r="H4446" s="790" t="s">
        <v>13035</v>
      </c>
      <c r="I4446" s="791" t="s">
        <v>8344</v>
      </c>
      <c r="J4446" s="706" t="s">
        <v>4173</v>
      </c>
      <c r="K4446" s="706" t="s">
        <v>3585</v>
      </c>
      <c r="L4446" s="793">
        <v>1</v>
      </c>
    </row>
    <row r="4447" spans="1:12" s="739" customFormat="1" ht="30" customHeight="1" outlineLevel="2" x14ac:dyDescent="0.2">
      <c r="A4447" s="706">
        <v>165</v>
      </c>
      <c r="B4447" s="706" t="s">
        <v>13039</v>
      </c>
      <c r="C4447" s="706" t="s">
        <v>8600</v>
      </c>
      <c r="D4447" s="706" t="s">
        <v>8607</v>
      </c>
      <c r="E4447" s="706" t="s">
        <v>5488</v>
      </c>
      <c r="F4447" s="706" t="s">
        <v>30</v>
      </c>
      <c r="G4447" s="790" t="s">
        <v>4171</v>
      </c>
      <c r="H4447" s="790" t="s">
        <v>13035</v>
      </c>
      <c r="I4447" s="791" t="s">
        <v>5187</v>
      </c>
      <c r="J4447" s="706" t="s">
        <v>4173</v>
      </c>
      <c r="K4447" s="706" t="s">
        <v>3585</v>
      </c>
      <c r="L4447" s="793">
        <v>1</v>
      </c>
    </row>
    <row r="4448" spans="1:12" s="739" customFormat="1" ht="30" customHeight="1" outlineLevel="2" x14ac:dyDescent="0.2">
      <c r="A4448" s="706">
        <v>166</v>
      </c>
      <c r="B4448" s="706" t="s">
        <v>13040</v>
      </c>
      <c r="C4448" s="706" t="s">
        <v>8600</v>
      </c>
      <c r="D4448" s="706" t="s">
        <v>8607</v>
      </c>
      <c r="E4448" s="706" t="s">
        <v>5488</v>
      </c>
      <c r="F4448" s="706" t="s">
        <v>32</v>
      </c>
      <c r="G4448" s="790" t="s">
        <v>4171</v>
      </c>
      <c r="H4448" s="790" t="s">
        <v>13035</v>
      </c>
      <c r="I4448" s="792" t="s">
        <v>8591</v>
      </c>
      <c r="J4448" s="706" t="s">
        <v>4173</v>
      </c>
      <c r="K4448" s="706" t="s">
        <v>3585</v>
      </c>
      <c r="L4448" s="793">
        <v>1</v>
      </c>
    </row>
    <row r="4449" spans="1:12" s="739" customFormat="1" ht="30" customHeight="1" outlineLevel="2" x14ac:dyDescent="0.2">
      <c r="A4449" s="706">
        <v>167</v>
      </c>
      <c r="B4449" s="706" t="s">
        <v>13041</v>
      </c>
      <c r="C4449" s="706" t="s">
        <v>8600</v>
      </c>
      <c r="D4449" s="706" t="s">
        <v>8607</v>
      </c>
      <c r="E4449" s="706" t="s">
        <v>5488</v>
      </c>
      <c r="F4449" s="706" t="s">
        <v>35</v>
      </c>
      <c r="G4449" s="790" t="s">
        <v>4171</v>
      </c>
      <c r="H4449" s="790" t="s">
        <v>13035</v>
      </c>
      <c r="I4449" s="792" t="s">
        <v>5184</v>
      </c>
      <c r="J4449" s="706" t="s">
        <v>4173</v>
      </c>
      <c r="K4449" s="706" t="s">
        <v>3585</v>
      </c>
      <c r="L4449" s="793">
        <v>1</v>
      </c>
    </row>
    <row r="4450" spans="1:12" s="739" customFormat="1" ht="30" customHeight="1" outlineLevel="2" x14ac:dyDescent="0.2">
      <c r="A4450" s="706">
        <v>168</v>
      </c>
      <c r="B4450" s="706" t="s">
        <v>13042</v>
      </c>
      <c r="C4450" s="706" t="s">
        <v>8600</v>
      </c>
      <c r="D4450" s="706" t="s">
        <v>8607</v>
      </c>
      <c r="E4450" s="706" t="s">
        <v>5488</v>
      </c>
      <c r="F4450" s="706" t="s">
        <v>147</v>
      </c>
      <c r="G4450" s="790" t="s">
        <v>4171</v>
      </c>
      <c r="H4450" s="790" t="s">
        <v>13035</v>
      </c>
      <c r="I4450" s="791" t="s">
        <v>8344</v>
      </c>
      <c r="J4450" s="706" t="s">
        <v>4173</v>
      </c>
      <c r="K4450" s="706" t="s">
        <v>3585</v>
      </c>
      <c r="L4450" s="793">
        <v>1</v>
      </c>
    </row>
    <row r="4451" spans="1:12" s="739" customFormat="1" ht="30" customHeight="1" outlineLevel="2" x14ac:dyDescent="0.2">
      <c r="A4451" s="706">
        <v>169</v>
      </c>
      <c r="B4451" s="706" t="s">
        <v>13043</v>
      </c>
      <c r="C4451" s="706" t="s">
        <v>8600</v>
      </c>
      <c r="D4451" s="706" t="s">
        <v>8607</v>
      </c>
      <c r="E4451" s="706" t="s">
        <v>5488</v>
      </c>
      <c r="F4451" s="706" t="s">
        <v>147</v>
      </c>
      <c r="G4451" s="790" t="s">
        <v>4171</v>
      </c>
      <c r="H4451" s="790" t="s">
        <v>13035</v>
      </c>
      <c r="I4451" s="791" t="s">
        <v>5187</v>
      </c>
      <c r="J4451" s="706" t="s">
        <v>4173</v>
      </c>
      <c r="K4451" s="706" t="s">
        <v>3585</v>
      </c>
      <c r="L4451" s="793">
        <v>1</v>
      </c>
    </row>
    <row r="4452" spans="1:12" s="739" customFormat="1" ht="30" customHeight="1" outlineLevel="2" x14ac:dyDescent="0.2">
      <c r="A4452" s="706">
        <v>170</v>
      </c>
      <c r="B4452" s="706" t="s">
        <v>13044</v>
      </c>
      <c r="C4452" s="706" t="s">
        <v>8600</v>
      </c>
      <c r="D4452" s="706" t="s">
        <v>8607</v>
      </c>
      <c r="E4452" s="706" t="s">
        <v>5488</v>
      </c>
      <c r="F4452" s="706" t="s">
        <v>142</v>
      </c>
      <c r="G4452" s="790" t="s">
        <v>4171</v>
      </c>
      <c r="H4452" s="790" t="s">
        <v>13035</v>
      </c>
      <c r="I4452" s="792" t="s">
        <v>8591</v>
      </c>
      <c r="J4452" s="706" t="s">
        <v>4173</v>
      </c>
      <c r="K4452" s="706" t="s">
        <v>3585</v>
      </c>
      <c r="L4452" s="793">
        <v>1</v>
      </c>
    </row>
    <row r="4453" spans="1:12" s="739" customFormat="1" ht="30" customHeight="1" outlineLevel="2" x14ac:dyDescent="0.2">
      <c r="A4453" s="706">
        <v>171</v>
      </c>
      <c r="B4453" s="706" t="s">
        <v>13045</v>
      </c>
      <c r="C4453" s="706" t="s">
        <v>8600</v>
      </c>
      <c r="D4453" s="706" t="s">
        <v>13046</v>
      </c>
      <c r="E4453" s="706" t="s">
        <v>5488</v>
      </c>
      <c r="F4453" s="706" t="s">
        <v>226</v>
      </c>
      <c r="G4453" s="790" t="s">
        <v>4171</v>
      </c>
      <c r="H4453" s="790" t="s">
        <v>13035</v>
      </c>
      <c r="I4453" s="792" t="s">
        <v>5184</v>
      </c>
      <c r="J4453" s="706" t="s">
        <v>4173</v>
      </c>
      <c r="K4453" s="706" t="s">
        <v>3585</v>
      </c>
      <c r="L4453" s="793">
        <v>1</v>
      </c>
    </row>
    <row r="4454" spans="1:12" s="739" customFormat="1" ht="30" customHeight="1" outlineLevel="2" x14ac:dyDescent="0.2">
      <c r="A4454" s="706">
        <v>172</v>
      </c>
      <c r="B4454" s="706" t="s">
        <v>13047</v>
      </c>
      <c r="C4454" s="706" t="s">
        <v>8600</v>
      </c>
      <c r="D4454" s="706" t="s">
        <v>13046</v>
      </c>
      <c r="E4454" s="706" t="s">
        <v>5488</v>
      </c>
      <c r="F4454" s="706" t="s">
        <v>226</v>
      </c>
      <c r="G4454" s="790" t="s">
        <v>4171</v>
      </c>
      <c r="H4454" s="790" t="s">
        <v>13035</v>
      </c>
      <c r="I4454" s="791" t="s">
        <v>8344</v>
      </c>
      <c r="J4454" s="706" t="s">
        <v>4173</v>
      </c>
      <c r="K4454" s="706" t="s">
        <v>3585</v>
      </c>
      <c r="L4454" s="793">
        <v>1</v>
      </c>
    </row>
    <row r="4455" spans="1:12" s="739" customFormat="1" ht="30" customHeight="1" outlineLevel="2" x14ac:dyDescent="0.2">
      <c r="A4455" s="706">
        <v>173</v>
      </c>
      <c r="B4455" s="706" t="s">
        <v>13048</v>
      </c>
      <c r="C4455" s="706" t="s">
        <v>8600</v>
      </c>
      <c r="D4455" s="706" t="s">
        <v>8607</v>
      </c>
      <c r="E4455" s="706" t="s">
        <v>5488</v>
      </c>
      <c r="F4455" s="706" t="s">
        <v>3377</v>
      </c>
      <c r="G4455" s="790" t="s">
        <v>4171</v>
      </c>
      <c r="H4455" s="790" t="s">
        <v>13035</v>
      </c>
      <c r="I4455" s="791" t="s">
        <v>5187</v>
      </c>
      <c r="J4455" s="706" t="s">
        <v>4173</v>
      </c>
      <c r="K4455" s="706" t="s">
        <v>3585</v>
      </c>
      <c r="L4455" s="793">
        <v>1</v>
      </c>
    </row>
    <row r="4456" spans="1:12" s="739" customFormat="1" ht="30" customHeight="1" outlineLevel="2" x14ac:dyDescent="0.2">
      <c r="A4456" s="706">
        <v>174</v>
      </c>
      <c r="B4456" s="706" t="s">
        <v>13049</v>
      </c>
      <c r="C4456" s="706" t="s">
        <v>8600</v>
      </c>
      <c r="D4456" s="706" t="s">
        <v>8601</v>
      </c>
      <c r="E4456" s="706" t="s">
        <v>13050</v>
      </c>
      <c r="F4456" s="706" t="s">
        <v>32</v>
      </c>
      <c r="G4456" s="790" t="s">
        <v>4171</v>
      </c>
      <c r="H4456" s="790" t="s">
        <v>13035</v>
      </c>
      <c r="I4456" s="792" t="s">
        <v>8591</v>
      </c>
      <c r="J4456" s="706" t="s">
        <v>4173</v>
      </c>
      <c r="K4456" s="706" t="s">
        <v>3585</v>
      </c>
      <c r="L4456" s="793">
        <v>1</v>
      </c>
    </row>
    <row r="4457" spans="1:12" s="739" customFormat="1" ht="30" customHeight="1" outlineLevel="2" x14ac:dyDescent="0.2">
      <c r="A4457" s="706">
        <v>175</v>
      </c>
      <c r="B4457" s="706" t="s">
        <v>13051</v>
      </c>
      <c r="C4457" s="706" t="s">
        <v>8600</v>
      </c>
      <c r="D4457" s="706" t="s">
        <v>8607</v>
      </c>
      <c r="E4457" s="706" t="s">
        <v>8608</v>
      </c>
      <c r="F4457" s="706" t="s">
        <v>70</v>
      </c>
      <c r="G4457" s="790" t="s">
        <v>4171</v>
      </c>
      <c r="H4457" s="790" t="s">
        <v>13035</v>
      </c>
      <c r="I4457" s="792" t="s">
        <v>5184</v>
      </c>
      <c r="J4457" s="706" t="s">
        <v>4173</v>
      </c>
      <c r="K4457" s="706" t="s">
        <v>3585</v>
      </c>
      <c r="L4457" s="793">
        <v>1</v>
      </c>
    </row>
    <row r="4458" spans="1:12" s="739" customFormat="1" ht="30" customHeight="1" outlineLevel="2" x14ac:dyDescent="0.2">
      <c r="A4458" s="706">
        <v>176</v>
      </c>
      <c r="B4458" s="706" t="s">
        <v>13052</v>
      </c>
      <c r="C4458" s="706" t="s">
        <v>8600</v>
      </c>
      <c r="D4458" s="706" t="s">
        <v>8607</v>
      </c>
      <c r="E4458" s="706" t="s">
        <v>8608</v>
      </c>
      <c r="F4458" s="706" t="s">
        <v>71</v>
      </c>
      <c r="G4458" s="790" t="s">
        <v>4171</v>
      </c>
      <c r="H4458" s="790" t="s">
        <v>13035</v>
      </c>
      <c r="I4458" s="791" t="s">
        <v>8344</v>
      </c>
      <c r="J4458" s="706" t="s">
        <v>4173</v>
      </c>
      <c r="K4458" s="706" t="s">
        <v>3585</v>
      </c>
      <c r="L4458" s="793">
        <v>1</v>
      </c>
    </row>
    <row r="4459" spans="1:12" s="739" customFormat="1" ht="30" customHeight="1" outlineLevel="2" x14ac:dyDescent="0.2">
      <c r="A4459" s="706">
        <v>177</v>
      </c>
      <c r="B4459" s="706" t="s">
        <v>13053</v>
      </c>
      <c r="C4459" s="706" t="s">
        <v>8600</v>
      </c>
      <c r="D4459" s="706" t="s">
        <v>8607</v>
      </c>
      <c r="E4459" s="706" t="s">
        <v>8608</v>
      </c>
      <c r="F4459" s="706" t="s">
        <v>72</v>
      </c>
      <c r="G4459" s="790" t="s">
        <v>4171</v>
      </c>
      <c r="H4459" s="790" t="s">
        <v>13035</v>
      </c>
      <c r="I4459" s="791" t="s">
        <v>5187</v>
      </c>
      <c r="J4459" s="706" t="s">
        <v>4173</v>
      </c>
      <c r="K4459" s="706" t="s">
        <v>3585</v>
      </c>
      <c r="L4459" s="793">
        <v>1</v>
      </c>
    </row>
    <row r="4460" spans="1:12" s="739" customFormat="1" ht="30" customHeight="1" outlineLevel="2" x14ac:dyDescent="0.2">
      <c r="A4460" s="706">
        <v>178</v>
      </c>
      <c r="B4460" s="706" t="s">
        <v>13054</v>
      </c>
      <c r="C4460" s="706" t="s">
        <v>8600</v>
      </c>
      <c r="D4460" s="706" t="s">
        <v>8607</v>
      </c>
      <c r="E4460" s="706" t="s">
        <v>8608</v>
      </c>
      <c r="F4460" s="706" t="s">
        <v>72</v>
      </c>
      <c r="G4460" s="790" t="s">
        <v>4171</v>
      </c>
      <c r="H4460" s="790" t="s">
        <v>13035</v>
      </c>
      <c r="I4460" s="792" t="s">
        <v>8591</v>
      </c>
      <c r="J4460" s="706" t="s">
        <v>4173</v>
      </c>
      <c r="K4460" s="706" t="s">
        <v>3585</v>
      </c>
      <c r="L4460" s="793">
        <v>1</v>
      </c>
    </row>
    <row r="4461" spans="1:12" s="739" customFormat="1" ht="30" customHeight="1" outlineLevel="2" x14ac:dyDescent="0.2">
      <c r="A4461" s="706">
        <v>179</v>
      </c>
      <c r="B4461" s="706" t="s">
        <v>13055</v>
      </c>
      <c r="C4461" s="706" t="s">
        <v>8600</v>
      </c>
      <c r="D4461" s="706" t="s">
        <v>8607</v>
      </c>
      <c r="E4461" s="706" t="s">
        <v>8608</v>
      </c>
      <c r="F4461" s="706" t="s">
        <v>32</v>
      </c>
      <c r="G4461" s="790" t="s">
        <v>4171</v>
      </c>
      <c r="H4461" s="790" t="s">
        <v>13035</v>
      </c>
      <c r="I4461" s="792" t="s">
        <v>5184</v>
      </c>
      <c r="J4461" s="706" t="s">
        <v>4173</v>
      </c>
      <c r="K4461" s="706" t="s">
        <v>3585</v>
      </c>
      <c r="L4461" s="793">
        <v>1</v>
      </c>
    </row>
    <row r="4462" spans="1:12" s="739" customFormat="1" ht="30" customHeight="1" outlineLevel="2" x14ac:dyDescent="0.2">
      <c r="A4462" s="706">
        <v>180</v>
      </c>
      <c r="B4462" s="706" t="s">
        <v>13056</v>
      </c>
      <c r="C4462" s="706" t="s">
        <v>8600</v>
      </c>
      <c r="D4462" s="706" t="s">
        <v>8607</v>
      </c>
      <c r="E4462" s="706" t="s">
        <v>8608</v>
      </c>
      <c r="F4462" s="706" t="s">
        <v>33</v>
      </c>
      <c r="G4462" s="790" t="s">
        <v>4171</v>
      </c>
      <c r="H4462" s="790" t="s">
        <v>13035</v>
      </c>
      <c r="I4462" s="791" t="s">
        <v>8344</v>
      </c>
      <c r="J4462" s="706" t="s">
        <v>4173</v>
      </c>
      <c r="K4462" s="706" t="s">
        <v>3585</v>
      </c>
      <c r="L4462" s="793">
        <v>1</v>
      </c>
    </row>
    <row r="4463" spans="1:12" s="739" customFormat="1" ht="30" customHeight="1" outlineLevel="2" x14ac:dyDescent="0.2">
      <c r="A4463" s="706">
        <v>181</v>
      </c>
      <c r="B4463" s="706" t="s">
        <v>13057</v>
      </c>
      <c r="C4463" s="706" t="s">
        <v>8600</v>
      </c>
      <c r="D4463" s="706" t="s">
        <v>8607</v>
      </c>
      <c r="E4463" s="706" t="s">
        <v>8608</v>
      </c>
      <c r="F4463" s="706" t="s">
        <v>33</v>
      </c>
      <c r="G4463" s="790" t="s">
        <v>4171</v>
      </c>
      <c r="H4463" s="790" t="s">
        <v>13035</v>
      </c>
      <c r="I4463" s="791" t="s">
        <v>5187</v>
      </c>
      <c r="J4463" s="706" t="s">
        <v>4173</v>
      </c>
      <c r="K4463" s="706" t="s">
        <v>3585</v>
      </c>
      <c r="L4463" s="793">
        <v>1</v>
      </c>
    </row>
    <row r="4464" spans="1:12" s="739" customFormat="1" ht="30" customHeight="1" outlineLevel="2" x14ac:dyDescent="0.2">
      <c r="A4464" s="706">
        <v>182</v>
      </c>
      <c r="B4464" s="706" t="s">
        <v>13058</v>
      </c>
      <c r="C4464" s="706" t="s">
        <v>8600</v>
      </c>
      <c r="D4464" s="706" t="s">
        <v>13059</v>
      </c>
      <c r="E4464" s="706" t="s">
        <v>8608</v>
      </c>
      <c r="F4464" s="706" t="s">
        <v>143</v>
      </c>
      <c r="G4464" s="790" t="s">
        <v>4171</v>
      </c>
      <c r="H4464" s="790" t="s">
        <v>13035</v>
      </c>
      <c r="I4464" s="792" t="s">
        <v>8591</v>
      </c>
      <c r="J4464" s="706" t="s">
        <v>4173</v>
      </c>
      <c r="K4464" s="706" t="s">
        <v>3585</v>
      </c>
      <c r="L4464" s="793">
        <v>1</v>
      </c>
    </row>
    <row r="4465" spans="1:12" s="739" customFormat="1" ht="30" customHeight="1" outlineLevel="2" x14ac:dyDescent="0.2">
      <c r="A4465" s="706">
        <v>183</v>
      </c>
      <c r="B4465" s="706" t="s">
        <v>13060</v>
      </c>
      <c r="C4465" s="706" t="s">
        <v>8600</v>
      </c>
      <c r="D4465" s="706" t="s">
        <v>13059</v>
      </c>
      <c r="E4465" s="706" t="s">
        <v>8608</v>
      </c>
      <c r="F4465" s="706" t="s">
        <v>143</v>
      </c>
      <c r="G4465" s="790" t="s">
        <v>4171</v>
      </c>
      <c r="H4465" s="790" t="s">
        <v>13035</v>
      </c>
      <c r="I4465" s="792" t="s">
        <v>5184</v>
      </c>
      <c r="J4465" s="706" t="s">
        <v>4173</v>
      </c>
      <c r="K4465" s="706" t="s">
        <v>3585</v>
      </c>
      <c r="L4465" s="793">
        <v>1</v>
      </c>
    </row>
    <row r="4466" spans="1:12" s="739" customFormat="1" ht="30" customHeight="1" outlineLevel="2" x14ac:dyDescent="0.2">
      <c r="A4466" s="706">
        <v>184</v>
      </c>
      <c r="B4466" s="706" t="s">
        <v>13061</v>
      </c>
      <c r="C4466" s="706" t="s">
        <v>8600</v>
      </c>
      <c r="D4466" s="706" t="s">
        <v>8607</v>
      </c>
      <c r="E4466" s="706" t="s">
        <v>8608</v>
      </c>
      <c r="F4466" s="706" t="s">
        <v>147</v>
      </c>
      <c r="G4466" s="790" t="s">
        <v>4171</v>
      </c>
      <c r="H4466" s="790" t="s">
        <v>13035</v>
      </c>
      <c r="I4466" s="791" t="s">
        <v>8344</v>
      </c>
      <c r="J4466" s="706" t="s">
        <v>4173</v>
      </c>
      <c r="K4466" s="706" t="s">
        <v>3585</v>
      </c>
      <c r="L4466" s="793">
        <v>1</v>
      </c>
    </row>
    <row r="4467" spans="1:12" s="739" customFormat="1" ht="30" customHeight="1" outlineLevel="2" x14ac:dyDescent="0.2">
      <c r="A4467" s="706">
        <v>185</v>
      </c>
      <c r="B4467" s="706" t="s">
        <v>13062</v>
      </c>
      <c r="C4467" s="706" t="s">
        <v>8600</v>
      </c>
      <c r="D4467" s="706" t="s">
        <v>8607</v>
      </c>
      <c r="E4467" s="706" t="s">
        <v>8608</v>
      </c>
      <c r="F4467" s="706" t="s">
        <v>146</v>
      </c>
      <c r="G4467" s="790" t="s">
        <v>4171</v>
      </c>
      <c r="H4467" s="790" t="s">
        <v>13035</v>
      </c>
      <c r="I4467" s="791" t="s">
        <v>5187</v>
      </c>
      <c r="J4467" s="706" t="s">
        <v>4173</v>
      </c>
      <c r="K4467" s="706" t="s">
        <v>3585</v>
      </c>
      <c r="L4467" s="793">
        <v>1</v>
      </c>
    </row>
    <row r="4468" spans="1:12" s="739" customFormat="1" ht="30" customHeight="1" outlineLevel="2" x14ac:dyDescent="0.2">
      <c r="A4468" s="706">
        <v>186</v>
      </c>
      <c r="B4468" s="706" t="s">
        <v>13063</v>
      </c>
      <c r="C4468" s="706" t="s">
        <v>8600</v>
      </c>
      <c r="D4468" s="706" t="s">
        <v>8607</v>
      </c>
      <c r="E4468" s="706" t="s">
        <v>8608</v>
      </c>
      <c r="F4468" s="706" t="s">
        <v>142</v>
      </c>
      <c r="G4468" s="790" t="s">
        <v>4171</v>
      </c>
      <c r="H4468" s="790" t="s">
        <v>13035</v>
      </c>
      <c r="I4468" s="792" t="s">
        <v>8591</v>
      </c>
      <c r="J4468" s="706" t="s">
        <v>4173</v>
      </c>
      <c r="K4468" s="706" t="s">
        <v>3585</v>
      </c>
      <c r="L4468" s="793">
        <v>1</v>
      </c>
    </row>
    <row r="4469" spans="1:12" s="739" customFormat="1" ht="30" customHeight="1" outlineLevel="2" x14ac:dyDescent="0.2">
      <c r="A4469" s="706">
        <v>187</v>
      </c>
      <c r="B4469" s="706" t="s">
        <v>13064</v>
      </c>
      <c r="C4469" s="706" t="s">
        <v>8600</v>
      </c>
      <c r="D4469" s="706" t="s">
        <v>8614</v>
      </c>
      <c r="E4469" s="706" t="s">
        <v>6484</v>
      </c>
      <c r="F4469" s="706" t="s">
        <v>30</v>
      </c>
      <c r="G4469" s="790" t="s">
        <v>4171</v>
      </c>
      <c r="H4469" s="790" t="s">
        <v>13035</v>
      </c>
      <c r="I4469" s="792" t="s">
        <v>5184</v>
      </c>
      <c r="J4469" s="706" t="s">
        <v>4173</v>
      </c>
      <c r="K4469" s="706" t="s">
        <v>3585</v>
      </c>
      <c r="L4469" s="793">
        <v>1</v>
      </c>
    </row>
    <row r="4470" spans="1:12" s="739" customFormat="1" ht="30" customHeight="1" outlineLevel="2" x14ac:dyDescent="0.2">
      <c r="A4470" s="706">
        <v>188</v>
      </c>
      <c r="B4470" s="706" t="s">
        <v>13065</v>
      </c>
      <c r="C4470" s="706" t="s">
        <v>8600</v>
      </c>
      <c r="D4470" s="706" t="s">
        <v>8614</v>
      </c>
      <c r="E4470" s="706" t="s">
        <v>6484</v>
      </c>
      <c r="F4470" s="706" t="s">
        <v>176</v>
      </c>
      <c r="G4470" s="790" t="s">
        <v>4171</v>
      </c>
      <c r="H4470" s="790" t="s">
        <v>13035</v>
      </c>
      <c r="I4470" s="791" t="s">
        <v>8344</v>
      </c>
      <c r="J4470" s="706" t="s">
        <v>4173</v>
      </c>
      <c r="K4470" s="706" t="s">
        <v>3585</v>
      </c>
      <c r="L4470" s="793">
        <v>1</v>
      </c>
    </row>
    <row r="4471" spans="1:12" s="739" customFormat="1" ht="30" customHeight="1" outlineLevel="2" x14ac:dyDescent="0.2">
      <c r="A4471" s="706">
        <v>189</v>
      </c>
      <c r="B4471" s="706" t="s">
        <v>13066</v>
      </c>
      <c r="C4471" s="706" t="s">
        <v>8600</v>
      </c>
      <c r="D4471" s="706" t="s">
        <v>8617</v>
      </c>
      <c r="E4471" s="706" t="s">
        <v>8612</v>
      </c>
      <c r="F4471" s="706" t="s">
        <v>71</v>
      </c>
      <c r="G4471" s="790" t="s">
        <v>4171</v>
      </c>
      <c r="H4471" s="790" t="s">
        <v>13035</v>
      </c>
      <c r="I4471" s="791" t="s">
        <v>5187</v>
      </c>
      <c r="J4471" s="706" t="s">
        <v>4173</v>
      </c>
      <c r="K4471" s="706" t="s">
        <v>3585</v>
      </c>
      <c r="L4471" s="793">
        <v>1</v>
      </c>
    </row>
    <row r="4472" spans="1:12" s="739" customFormat="1" ht="30" customHeight="1" outlineLevel="2" x14ac:dyDescent="0.2">
      <c r="A4472" s="706">
        <v>190</v>
      </c>
      <c r="B4472" s="706" t="s">
        <v>13067</v>
      </c>
      <c r="C4472" s="706" t="s">
        <v>8600</v>
      </c>
      <c r="D4472" s="706" t="s">
        <v>8607</v>
      </c>
      <c r="E4472" s="706" t="s">
        <v>8612</v>
      </c>
      <c r="F4472" s="706" t="s">
        <v>34</v>
      </c>
      <c r="G4472" s="790" t="s">
        <v>4171</v>
      </c>
      <c r="H4472" s="790" t="s">
        <v>13035</v>
      </c>
      <c r="I4472" s="792" t="s">
        <v>8591</v>
      </c>
      <c r="J4472" s="706" t="s">
        <v>4173</v>
      </c>
      <c r="K4472" s="706" t="s">
        <v>3585</v>
      </c>
      <c r="L4472" s="793">
        <v>1</v>
      </c>
    </row>
    <row r="4473" spans="1:12" s="739" customFormat="1" ht="30" customHeight="1" outlineLevel="2" x14ac:dyDescent="0.2">
      <c r="A4473" s="706">
        <v>191</v>
      </c>
      <c r="B4473" s="706" t="s">
        <v>13068</v>
      </c>
      <c r="C4473" s="706" t="s">
        <v>8600</v>
      </c>
      <c r="D4473" s="706" t="s">
        <v>8607</v>
      </c>
      <c r="E4473" s="706" t="s">
        <v>8612</v>
      </c>
      <c r="F4473" s="706" t="s">
        <v>110</v>
      </c>
      <c r="G4473" s="790" t="s">
        <v>4171</v>
      </c>
      <c r="H4473" s="790" t="s">
        <v>13035</v>
      </c>
      <c r="I4473" s="792" t="s">
        <v>5184</v>
      </c>
      <c r="J4473" s="706" t="s">
        <v>4173</v>
      </c>
      <c r="K4473" s="706" t="s">
        <v>3585</v>
      </c>
      <c r="L4473" s="793">
        <v>1</v>
      </c>
    </row>
    <row r="4474" spans="1:12" s="739" customFormat="1" ht="30" customHeight="1" outlineLevel="2" x14ac:dyDescent="0.2">
      <c r="A4474" s="706">
        <v>192</v>
      </c>
      <c r="B4474" s="706" t="s">
        <v>13069</v>
      </c>
      <c r="C4474" s="706" t="s">
        <v>8600</v>
      </c>
      <c r="D4474" s="706" t="s">
        <v>8607</v>
      </c>
      <c r="E4474" s="706" t="s">
        <v>8612</v>
      </c>
      <c r="F4474" s="706" t="s">
        <v>180</v>
      </c>
      <c r="G4474" s="790" t="s">
        <v>4171</v>
      </c>
      <c r="H4474" s="790" t="s">
        <v>13035</v>
      </c>
      <c r="I4474" s="791" t="s">
        <v>8344</v>
      </c>
      <c r="J4474" s="706" t="s">
        <v>4173</v>
      </c>
      <c r="K4474" s="706" t="s">
        <v>3585</v>
      </c>
      <c r="L4474" s="793">
        <v>1</v>
      </c>
    </row>
    <row r="4475" spans="1:12" s="739" customFormat="1" ht="30" customHeight="1" outlineLevel="2" x14ac:dyDescent="0.2">
      <c r="A4475" s="706">
        <v>193</v>
      </c>
      <c r="B4475" s="706" t="s">
        <v>13070</v>
      </c>
      <c r="C4475" s="706" t="s">
        <v>8600</v>
      </c>
      <c r="D4475" s="706" t="s">
        <v>13022</v>
      </c>
      <c r="E4475" s="706" t="s">
        <v>8612</v>
      </c>
      <c r="F4475" s="706" t="s">
        <v>183</v>
      </c>
      <c r="G4475" s="790" t="s">
        <v>4171</v>
      </c>
      <c r="H4475" s="790" t="s">
        <v>13035</v>
      </c>
      <c r="I4475" s="791" t="s">
        <v>5187</v>
      </c>
      <c r="J4475" s="706" t="s">
        <v>4173</v>
      </c>
      <c r="K4475" s="706" t="s">
        <v>3585</v>
      </c>
      <c r="L4475" s="793">
        <v>1</v>
      </c>
    </row>
    <row r="4476" spans="1:12" s="739" customFormat="1" ht="30" customHeight="1" outlineLevel="2" x14ac:dyDescent="0.2">
      <c r="A4476" s="706">
        <v>194</v>
      </c>
      <c r="B4476" s="706" t="s">
        <v>13071</v>
      </c>
      <c r="C4476" s="706" t="s">
        <v>8600</v>
      </c>
      <c r="D4476" s="706" t="s">
        <v>8607</v>
      </c>
      <c r="E4476" s="706" t="s">
        <v>8612</v>
      </c>
      <c r="F4476" s="706" t="s">
        <v>237</v>
      </c>
      <c r="G4476" s="790" t="s">
        <v>4171</v>
      </c>
      <c r="H4476" s="790" t="s">
        <v>13035</v>
      </c>
      <c r="I4476" s="792" t="s">
        <v>8591</v>
      </c>
      <c r="J4476" s="706" t="s">
        <v>4173</v>
      </c>
      <c r="K4476" s="706" t="s">
        <v>3585</v>
      </c>
      <c r="L4476" s="793">
        <v>1</v>
      </c>
    </row>
    <row r="4477" spans="1:12" s="739" customFormat="1" ht="30" customHeight="1" outlineLevel="2" x14ac:dyDescent="0.2">
      <c r="A4477" s="706">
        <v>195</v>
      </c>
      <c r="B4477" s="706" t="s">
        <v>13072</v>
      </c>
      <c r="C4477" s="706" t="s">
        <v>8600</v>
      </c>
      <c r="D4477" s="706" t="s">
        <v>13022</v>
      </c>
      <c r="E4477" s="706" t="s">
        <v>8612</v>
      </c>
      <c r="F4477" s="706" t="s">
        <v>237</v>
      </c>
      <c r="G4477" s="790" t="s">
        <v>4171</v>
      </c>
      <c r="H4477" s="790" t="s">
        <v>13035</v>
      </c>
      <c r="I4477" s="792" t="s">
        <v>5184</v>
      </c>
      <c r="J4477" s="706" t="s">
        <v>4173</v>
      </c>
      <c r="K4477" s="706" t="s">
        <v>3585</v>
      </c>
      <c r="L4477" s="793">
        <v>1</v>
      </c>
    </row>
    <row r="4478" spans="1:12" s="739" customFormat="1" ht="30" customHeight="1" outlineLevel="2" x14ac:dyDescent="0.2">
      <c r="A4478" s="706">
        <v>196</v>
      </c>
      <c r="B4478" s="706" t="s">
        <v>13073</v>
      </c>
      <c r="C4478" s="706" t="s">
        <v>8600</v>
      </c>
      <c r="D4478" s="706" t="s">
        <v>13046</v>
      </c>
      <c r="E4478" s="706" t="s">
        <v>8612</v>
      </c>
      <c r="F4478" s="706" t="s">
        <v>241</v>
      </c>
      <c r="G4478" s="790" t="s">
        <v>4171</v>
      </c>
      <c r="H4478" s="790" t="s">
        <v>13035</v>
      </c>
      <c r="I4478" s="791" t="s">
        <v>8344</v>
      </c>
      <c r="J4478" s="706" t="s">
        <v>4173</v>
      </c>
      <c r="K4478" s="706" t="s">
        <v>3585</v>
      </c>
      <c r="L4478" s="793">
        <v>1</v>
      </c>
    </row>
    <row r="4479" spans="1:12" s="739" customFormat="1" ht="30" customHeight="1" outlineLevel="2" x14ac:dyDescent="0.2">
      <c r="A4479" s="706">
        <v>197</v>
      </c>
      <c r="B4479" s="706" t="s">
        <v>13074</v>
      </c>
      <c r="C4479" s="706" t="s">
        <v>8600</v>
      </c>
      <c r="D4479" s="706" t="s">
        <v>13046</v>
      </c>
      <c r="E4479" s="706" t="s">
        <v>8612</v>
      </c>
      <c r="F4479" s="706" t="s">
        <v>229</v>
      </c>
      <c r="G4479" s="790" t="s">
        <v>4171</v>
      </c>
      <c r="H4479" s="790" t="s">
        <v>13035</v>
      </c>
      <c r="I4479" s="791" t="s">
        <v>5187</v>
      </c>
      <c r="J4479" s="706" t="s">
        <v>4173</v>
      </c>
      <c r="K4479" s="706" t="s">
        <v>3585</v>
      </c>
      <c r="L4479" s="793">
        <v>1</v>
      </c>
    </row>
    <row r="4480" spans="1:12" s="739" customFormat="1" ht="30" customHeight="1" outlineLevel="2" x14ac:dyDescent="0.2">
      <c r="A4480" s="706">
        <v>198</v>
      </c>
      <c r="B4480" s="706" t="s">
        <v>13075</v>
      </c>
      <c r="C4480" s="706" t="s">
        <v>8600</v>
      </c>
      <c r="D4480" s="706" t="s">
        <v>8617</v>
      </c>
      <c r="E4480" s="706" t="s">
        <v>8612</v>
      </c>
      <c r="F4480" s="706" t="s">
        <v>212</v>
      </c>
      <c r="G4480" s="790" t="s">
        <v>4171</v>
      </c>
      <c r="H4480" s="790" t="s">
        <v>13035</v>
      </c>
      <c r="I4480" s="792" t="s">
        <v>8591</v>
      </c>
      <c r="J4480" s="706" t="s">
        <v>4173</v>
      </c>
      <c r="K4480" s="706" t="s">
        <v>3585</v>
      </c>
      <c r="L4480" s="793">
        <v>1</v>
      </c>
    </row>
    <row r="4481" spans="1:12" s="739" customFormat="1" ht="30" customHeight="1" outlineLevel="2" x14ac:dyDescent="0.2">
      <c r="A4481" s="706">
        <v>199</v>
      </c>
      <c r="B4481" s="706" t="s">
        <v>13076</v>
      </c>
      <c r="C4481" s="706" t="s">
        <v>8600</v>
      </c>
      <c r="D4481" s="706" t="s">
        <v>8617</v>
      </c>
      <c r="E4481" s="706" t="s">
        <v>8612</v>
      </c>
      <c r="F4481" s="706" t="s">
        <v>3324</v>
      </c>
      <c r="G4481" s="790" t="s">
        <v>4171</v>
      </c>
      <c r="H4481" s="790" t="s">
        <v>13035</v>
      </c>
      <c r="I4481" s="792" t="s">
        <v>5184</v>
      </c>
      <c r="J4481" s="706" t="s">
        <v>4173</v>
      </c>
      <c r="K4481" s="706" t="s">
        <v>3585</v>
      </c>
      <c r="L4481" s="793">
        <v>1</v>
      </c>
    </row>
    <row r="4482" spans="1:12" s="739" customFormat="1" ht="30" customHeight="1" outlineLevel="2" x14ac:dyDescent="0.2">
      <c r="A4482" s="706">
        <v>200</v>
      </c>
      <c r="B4482" s="706" t="s">
        <v>13077</v>
      </c>
      <c r="C4482" s="706" t="s">
        <v>8600</v>
      </c>
      <c r="D4482" s="706" t="s">
        <v>8617</v>
      </c>
      <c r="E4482" s="706" t="s">
        <v>8612</v>
      </c>
      <c r="F4482" s="706" t="s">
        <v>3341</v>
      </c>
      <c r="G4482" s="790" t="s">
        <v>4171</v>
      </c>
      <c r="H4482" s="790" t="s">
        <v>13035</v>
      </c>
      <c r="I4482" s="791" t="s">
        <v>8344</v>
      </c>
      <c r="J4482" s="706" t="s">
        <v>4173</v>
      </c>
      <c r="K4482" s="706" t="s">
        <v>3585</v>
      </c>
      <c r="L4482" s="793">
        <v>1</v>
      </c>
    </row>
    <row r="4483" spans="1:12" s="739" customFormat="1" ht="30" customHeight="1" outlineLevel="2" x14ac:dyDescent="0.2">
      <c r="A4483" s="706">
        <v>201</v>
      </c>
      <c r="B4483" s="706" t="s">
        <v>13078</v>
      </c>
      <c r="C4483" s="706" t="s">
        <v>8600</v>
      </c>
      <c r="D4483" s="706" t="s">
        <v>8601</v>
      </c>
      <c r="E4483" s="706" t="s">
        <v>8602</v>
      </c>
      <c r="F4483" s="706" t="s">
        <v>147</v>
      </c>
      <c r="G4483" s="790" t="s">
        <v>4171</v>
      </c>
      <c r="H4483" s="790" t="s">
        <v>13035</v>
      </c>
      <c r="I4483" s="791" t="s">
        <v>5187</v>
      </c>
      <c r="J4483" s="706" t="s">
        <v>4173</v>
      </c>
      <c r="K4483" s="706" t="s">
        <v>3585</v>
      </c>
      <c r="L4483" s="793">
        <v>1</v>
      </c>
    </row>
    <row r="4484" spans="1:12" s="739" customFormat="1" ht="30" customHeight="1" outlineLevel="2" x14ac:dyDescent="0.2">
      <c r="A4484" s="706">
        <v>202</v>
      </c>
      <c r="B4484" s="706" t="s">
        <v>13079</v>
      </c>
      <c r="C4484" s="706" t="s">
        <v>8600</v>
      </c>
      <c r="D4484" s="706" t="s">
        <v>8601</v>
      </c>
      <c r="E4484" s="706" t="s">
        <v>8602</v>
      </c>
      <c r="F4484" s="706" t="s">
        <v>116</v>
      </c>
      <c r="G4484" s="790" t="s">
        <v>4171</v>
      </c>
      <c r="H4484" s="790" t="s">
        <v>13035</v>
      </c>
      <c r="I4484" s="792" t="s">
        <v>8591</v>
      </c>
      <c r="J4484" s="706" t="s">
        <v>4173</v>
      </c>
      <c r="K4484" s="706" t="s">
        <v>3585</v>
      </c>
      <c r="L4484" s="793">
        <v>1</v>
      </c>
    </row>
    <row r="4485" spans="1:12" s="739" customFormat="1" ht="30" customHeight="1" outlineLevel="2" x14ac:dyDescent="0.2">
      <c r="A4485" s="706">
        <v>203</v>
      </c>
      <c r="B4485" s="706" t="s">
        <v>13080</v>
      </c>
      <c r="C4485" s="706" t="s">
        <v>8600</v>
      </c>
      <c r="D4485" s="706" t="s">
        <v>8601</v>
      </c>
      <c r="E4485" s="706" t="s">
        <v>8602</v>
      </c>
      <c r="F4485" s="706" t="s">
        <v>178</v>
      </c>
      <c r="G4485" s="790" t="s">
        <v>4171</v>
      </c>
      <c r="H4485" s="790" t="s">
        <v>13035</v>
      </c>
      <c r="I4485" s="792" t="s">
        <v>5184</v>
      </c>
      <c r="J4485" s="706" t="s">
        <v>4173</v>
      </c>
      <c r="K4485" s="706" t="s">
        <v>3585</v>
      </c>
      <c r="L4485" s="793">
        <v>1</v>
      </c>
    </row>
    <row r="4486" spans="1:12" s="739" customFormat="1" ht="30" customHeight="1" outlineLevel="2" x14ac:dyDescent="0.2">
      <c r="A4486" s="706">
        <v>204</v>
      </c>
      <c r="B4486" s="706" t="s">
        <v>13081</v>
      </c>
      <c r="C4486" s="706" t="s">
        <v>8600</v>
      </c>
      <c r="D4486" s="706" t="s">
        <v>8601</v>
      </c>
      <c r="E4486" s="706" t="s">
        <v>8602</v>
      </c>
      <c r="F4486" s="706" t="s">
        <v>237</v>
      </c>
      <c r="G4486" s="790" t="s">
        <v>4171</v>
      </c>
      <c r="H4486" s="790" t="s">
        <v>13035</v>
      </c>
      <c r="I4486" s="791" t="s">
        <v>8344</v>
      </c>
      <c r="J4486" s="706" t="s">
        <v>4173</v>
      </c>
      <c r="K4486" s="706" t="s">
        <v>3585</v>
      </c>
      <c r="L4486" s="793">
        <v>1</v>
      </c>
    </row>
    <row r="4487" spans="1:12" s="739" customFormat="1" ht="30" customHeight="1" outlineLevel="2" x14ac:dyDescent="0.2">
      <c r="A4487" s="706">
        <v>205</v>
      </c>
      <c r="B4487" s="706" t="s">
        <v>13082</v>
      </c>
      <c r="C4487" s="706" t="s">
        <v>8600</v>
      </c>
      <c r="D4487" s="706" t="s">
        <v>13046</v>
      </c>
      <c r="E4487" s="706" t="s">
        <v>13083</v>
      </c>
      <c r="F4487" s="706" t="s">
        <v>70</v>
      </c>
      <c r="G4487" s="790" t="s">
        <v>4171</v>
      </c>
      <c r="H4487" s="790" t="s">
        <v>13035</v>
      </c>
      <c r="I4487" s="791" t="s">
        <v>5187</v>
      </c>
      <c r="J4487" s="706" t="s">
        <v>4173</v>
      </c>
      <c r="K4487" s="706" t="s">
        <v>3585</v>
      </c>
      <c r="L4487" s="793">
        <v>1</v>
      </c>
    </row>
    <row r="4488" spans="1:12" s="739" customFormat="1" ht="30" customHeight="1" outlineLevel="2" x14ac:dyDescent="0.2">
      <c r="A4488" s="706">
        <v>206</v>
      </c>
      <c r="B4488" s="706" t="s">
        <v>13084</v>
      </c>
      <c r="C4488" s="706" t="s">
        <v>8600</v>
      </c>
      <c r="D4488" s="706" t="s">
        <v>13046</v>
      </c>
      <c r="E4488" s="706" t="s">
        <v>13083</v>
      </c>
      <c r="F4488" s="706" t="s">
        <v>69</v>
      </c>
      <c r="G4488" s="790" t="s">
        <v>4171</v>
      </c>
      <c r="H4488" s="790" t="s">
        <v>13035</v>
      </c>
      <c r="I4488" s="792" t="s">
        <v>8591</v>
      </c>
      <c r="J4488" s="706" t="s">
        <v>4173</v>
      </c>
      <c r="K4488" s="706" t="s">
        <v>3585</v>
      </c>
      <c r="L4488" s="793">
        <v>1</v>
      </c>
    </row>
    <row r="4489" spans="1:12" s="739" customFormat="1" ht="30" customHeight="1" outlineLevel="2" x14ac:dyDescent="0.2">
      <c r="A4489" s="706">
        <v>207</v>
      </c>
      <c r="B4489" s="706" t="s">
        <v>13085</v>
      </c>
      <c r="C4489" s="706" t="s">
        <v>8600</v>
      </c>
      <c r="D4489" s="706" t="s">
        <v>13046</v>
      </c>
      <c r="E4489" s="706" t="s">
        <v>13083</v>
      </c>
      <c r="F4489" s="706" t="s">
        <v>71</v>
      </c>
      <c r="G4489" s="790" t="s">
        <v>4171</v>
      </c>
      <c r="H4489" s="790" t="s">
        <v>13035</v>
      </c>
      <c r="I4489" s="792" t="s">
        <v>5184</v>
      </c>
      <c r="J4489" s="706" t="s">
        <v>4173</v>
      </c>
      <c r="K4489" s="706" t="s">
        <v>3585</v>
      </c>
      <c r="L4489" s="793">
        <v>1</v>
      </c>
    </row>
    <row r="4490" spans="1:12" s="739" customFormat="1" ht="30" customHeight="1" outlineLevel="2" x14ac:dyDescent="0.2">
      <c r="A4490" s="706">
        <v>208</v>
      </c>
      <c r="B4490" s="706" t="s">
        <v>13086</v>
      </c>
      <c r="C4490" s="706" t="s">
        <v>8600</v>
      </c>
      <c r="D4490" s="706" t="s">
        <v>13046</v>
      </c>
      <c r="E4490" s="706" t="s">
        <v>13083</v>
      </c>
      <c r="F4490" s="706" t="s">
        <v>106</v>
      </c>
      <c r="G4490" s="790" t="s">
        <v>4171</v>
      </c>
      <c r="H4490" s="790" t="s">
        <v>13035</v>
      </c>
      <c r="I4490" s="791" t="s">
        <v>8344</v>
      </c>
      <c r="J4490" s="706" t="s">
        <v>4173</v>
      </c>
      <c r="K4490" s="706" t="s">
        <v>3585</v>
      </c>
      <c r="L4490" s="793">
        <v>1</v>
      </c>
    </row>
    <row r="4491" spans="1:12" s="739" customFormat="1" ht="30" customHeight="1" outlineLevel="2" x14ac:dyDescent="0.2">
      <c r="A4491" s="706">
        <v>209</v>
      </c>
      <c r="B4491" s="706" t="s">
        <v>13087</v>
      </c>
      <c r="C4491" s="706" t="s">
        <v>8600</v>
      </c>
      <c r="D4491" s="706" t="s">
        <v>13046</v>
      </c>
      <c r="E4491" s="706" t="s">
        <v>13083</v>
      </c>
      <c r="F4491" s="706" t="s">
        <v>34</v>
      </c>
      <c r="G4491" s="790" t="s">
        <v>4171</v>
      </c>
      <c r="H4491" s="790" t="s">
        <v>13035</v>
      </c>
      <c r="I4491" s="791" t="s">
        <v>5187</v>
      </c>
      <c r="J4491" s="706" t="s">
        <v>4173</v>
      </c>
      <c r="K4491" s="706" t="s">
        <v>3585</v>
      </c>
      <c r="L4491" s="793">
        <v>1</v>
      </c>
    </row>
    <row r="4492" spans="1:12" s="739" customFormat="1" ht="30" customHeight="1" outlineLevel="2" x14ac:dyDescent="0.2">
      <c r="A4492" s="706">
        <v>210</v>
      </c>
      <c r="B4492" s="706" t="s">
        <v>13088</v>
      </c>
      <c r="C4492" s="706" t="s">
        <v>8386</v>
      </c>
      <c r="D4492" s="706" t="s">
        <v>8601</v>
      </c>
      <c r="E4492" s="706" t="s">
        <v>8610</v>
      </c>
      <c r="F4492" s="706" t="s">
        <v>112</v>
      </c>
      <c r="G4492" s="790" t="s">
        <v>4171</v>
      </c>
      <c r="H4492" s="790" t="s">
        <v>13035</v>
      </c>
      <c r="I4492" s="792" t="s">
        <v>8591</v>
      </c>
      <c r="J4492" s="706" t="s">
        <v>4173</v>
      </c>
      <c r="K4492" s="706" t="s">
        <v>3585</v>
      </c>
      <c r="L4492" s="793">
        <v>1</v>
      </c>
    </row>
    <row r="4493" spans="1:12" s="739" customFormat="1" ht="30" customHeight="1" outlineLevel="2" x14ac:dyDescent="0.2">
      <c r="A4493" s="706">
        <v>211</v>
      </c>
      <c r="B4493" s="706" t="s">
        <v>13089</v>
      </c>
      <c r="C4493" s="706" t="s">
        <v>8386</v>
      </c>
      <c r="D4493" s="706" t="s">
        <v>8609</v>
      </c>
      <c r="E4493" s="706" t="s">
        <v>8610</v>
      </c>
      <c r="F4493" s="706" t="s">
        <v>237</v>
      </c>
      <c r="G4493" s="790" t="s">
        <v>4171</v>
      </c>
      <c r="H4493" s="790" t="s">
        <v>13035</v>
      </c>
      <c r="I4493" s="792" t="s">
        <v>5184</v>
      </c>
      <c r="J4493" s="706" t="s">
        <v>4173</v>
      </c>
      <c r="K4493" s="706" t="s">
        <v>3585</v>
      </c>
      <c r="L4493" s="793">
        <v>1</v>
      </c>
    </row>
    <row r="4494" spans="1:12" s="739" customFormat="1" ht="30" customHeight="1" outlineLevel="2" x14ac:dyDescent="0.2">
      <c r="A4494" s="706">
        <v>212</v>
      </c>
      <c r="B4494" s="706" t="s">
        <v>13090</v>
      </c>
      <c r="C4494" s="706" t="s">
        <v>8386</v>
      </c>
      <c r="D4494" s="706" t="s">
        <v>13091</v>
      </c>
      <c r="E4494" s="706" t="s">
        <v>8610</v>
      </c>
      <c r="F4494" s="706" t="s">
        <v>230</v>
      </c>
      <c r="G4494" s="790" t="s">
        <v>4171</v>
      </c>
      <c r="H4494" s="790" t="s">
        <v>13035</v>
      </c>
      <c r="I4494" s="791" t="s">
        <v>8344</v>
      </c>
      <c r="J4494" s="706" t="s">
        <v>4173</v>
      </c>
      <c r="K4494" s="706" t="s">
        <v>3585</v>
      </c>
      <c r="L4494" s="793">
        <v>1</v>
      </c>
    </row>
    <row r="4495" spans="1:12" s="739" customFormat="1" ht="30" customHeight="1" outlineLevel="2" x14ac:dyDescent="0.2">
      <c r="A4495" s="706">
        <v>213</v>
      </c>
      <c r="B4495" s="706" t="s">
        <v>13092</v>
      </c>
      <c r="C4495" s="706" t="s">
        <v>8386</v>
      </c>
      <c r="D4495" s="706" t="s">
        <v>8590</v>
      </c>
      <c r="E4495" s="706" t="s">
        <v>8618</v>
      </c>
      <c r="F4495" s="706" t="s">
        <v>70</v>
      </c>
      <c r="G4495" s="790" t="s">
        <v>4171</v>
      </c>
      <c r="H4495" s="790" t="s">
        <v>13035</v>
      </c>
      <c r="I4495" s="791" t="s">
        <v>5187</v>
      </c>
      <c r="J4495" s="706" t="s">
        <v>4173</v>
      </c>
      <c r="K4495" s="706" t="s">
        <v>3585</v>
      </c>
      <c r="L4495" s="793">
        <v>1</v>
      </c>
    </row>
    <row r="4496" spans="1:12" s="739" customFormat="1" ht="30" customHeight="1" outlineLevel="2" x14ac:dyDescent="0.2">
      <c r="A4496" s="706">
        <v>214</v>
      </c>
      <c r="B4496" s="706" t="s">
        <v>13093</v>
      </c>
      <c r="C4496" s="706" t="s">
        <v>8386</v>
      </c>
      <c r="D4496" s="706" t="s">
        <v>8590</v>
      </c>
      <c r="E4496" s="706" t="s">
        <v>8618</v>
      </c>
      <c r="F4496" s="706" t="s">
        <v>112</v>
      </c>
      <c r="G4496" s="790" t="s">
        <v>4171</v>
      </c>
      <c r="H4496" s="790" t="s">
        <v>13035</v>
      </c>
      <c r="I4496" s="792" t="s">
        <v>8591</v>
      </c>
      <c r="J4496" s="706" t="s">
        <v>4173</v>
      </c>
      <c r="K4496" s="706" t="s">
        <v>3585</v>
      </c>
      <c r="L4496" s="793">
        <v>1</v>
      </c>
    </row>
    <row r="4497" spans="1:12" s="739" customFormat="1" ht="30" customHeight="1" outlineLevel="2" x14ac:dyDescent="0.2">
      <c r="A4497" s="706">
        <v>215</v>
      </c>
      <c r="B4497" s="706" t="s">
        <v>13094</v>
      </c>
      <c r="C4497" s="706" t="s">
        <v>8386</v>
      </c>
      <c r="D4497" s="706" t="s">
        <v>8590</v>
      </c>
      <c r="E4497" s="706" t="s">
        <v>8618</v>
      </c>
      <c r="F4497" s="706" t="s">
        <v>31</v>
      </c>
      <c r="G4497" s="790" t="s">
        <v>4171</v>
      </c>
      <c r="H4497" s="790" t="s">
        <v>13035</v>
      </c>
      <c r="I4497" s="792" t="s">
        <v>5184</v>
      </c>
      <c r="J4497" s="706" t="s">
        <v>4173</v>
      </c>
      <c r="K4497" s="706" t="s">
        <v>3585</v>
      </c>
      <c r="L4497" s="793">
        <v>1</v>
      </c>
    </row>
    <row r="4498" spans="1:12" s="739" customFormat="1" ht="30" customHeight="1" outlineLevel="2" x14ac:dyDescent="0.2">
      <c r="A4498" s="706">
        <v>216</v>
      </c>
      <c r="B4498" s="706" t="s">
        <v>13095</v>
      </c>
      <c r="C4498" s="706" t="s">
        <v>8386</v>
      </c>
      <c r="D4498" s="706" t="s">
        <v>8590</v>
      </c>
      <c r="E4498" s="706" t="s">
        <v>8618</v>
      </c>
      <c r="F4498" s="706" t="s">
        <v>72</v>
      </c>
      <c r="G4498" s="790" t="s">
        <v>4171</v>
      </c>
      <c r="H4498" s="790" t="s">
        <v>13035</v>
      </c>
      <c r="I4498" s="791" t="s">
        <v>8344</v>
      </c>
      <c r="J4498" s="706" t="s">
        <v>4173</v>
      </c>
      <c r="K4498" s="706" t="s">
        <v>5197</v>
      </c>
      <c r="L4498" s="793">
        <v>1</v>
      </c>
    </row>
    <row r="4499" spans="1:12" s="739" customFormat="1" ht="30" customHeight="1" outlineLevel="2" x14ac:dyDescent="0.2">
      <c r="A4499" s="706">
        <v>217</v>
      </c>
      <c r="B4499" s="706" t="s">
        <v>13096</v>
      </c>
      <c r="C4499" s="706" t="s">
        <v>8386</v>
      </c>
      <c r="D4499" s="706" t="s">
        <v>8590</v>
      </c>
      <c r="E4499" s="706" t="s">
        <v>8618</v>
      </c>
      <c r="F4499" s="706" t="s">
        <v>33</v>
      </c>
      <c r="G4499" s="790" t="s">
        <v>4171</v>
      </c>
      <c r="H4499" s="790" t="s">
        <v>13035</v>
      </c>
      <c r="I4499" s="791" t="s">
        <v>5187</v>
      </c>
      <c r="J4499" s="706" t="s">
        <v>4173</v>
      </c>
      <c r="K4499" s="706" t="s">
        <v>5197</v>
      </c>
      <c r="L4499" s="793">
        <v>1</v>
      </c>
    </row>
    <row r="4500" spans="1:12" s="739" customFormat="1" ht="30" customHeight="1" outlineLevel="2" x14ac:dyDescent="0.2">
      <c r="A4500" s="706">
        <v>218</v>
      </c>
      <c r="B4500" s="706" t="s">
        <v>13097</v>
      </c>
      <c r="C4500" s="706" t="s">
        <v>8386</v>
      </c>
      <c r="D4500" s="706" t="s">
        <v>8590</v>
      </c>
      <c r="E4500" s="706" t="s">
        <v>8618</v>
      </c>
      <c r="F4500" s="706" t="s">
        <v>34</v>
      </c>
      <c r="G4500" s="790" t="s">
        <v>4171</v>
      </c>
      <c r="H4500" s="790" t="s">
        <v>13035</v>
      </c>
      <c r="I4500" s="792" t="s">
        <v>8591</v>
      </c>
      <c r="J4500" s="706" t="s">
        <v>4173</v>
      </c>
      <c r="K4500" s="706" t="s">
        <v>5197</v>
      </c>
      <c r="L4500" s="793">
        <v>1</v>
      </c>
    </row>
    <row r="4501" spans="1:12" s="739" customFormat="1" ht="30" customHeight="1" outlineLevel="2" x14ac:dyDescent="0.2">
      <c r="A4501" s="706">
        <v>219</v>
      </c>
      <c r="B4501" s="706" t="s">
        <v>13098</v>
      </c>
      <c r="C4501" s="706" t="s">
        <v>8386</v>
      </c>
      <c r="D4501" s="706" t="s">
        <v>8590</v>
      </c>
      <c r="E4501" s="706" t="s">
        <v>8597</v>
      </c>
      <c r="F4501" s="706" t="s">
        <v>71</v>
      </c>
      <c r="G4501" s="790" t="s">
        <v>4171</v>
      </c>
      <c r="H4501" s="790" t="s">
        <v>13035</v>
      </c>
      <c r="I4501" s="792" t="s">
        <v>5184</v>
      </c>
      <c r="J4501" s="706" t="s">
        <v>4173</v>
      </c>
      <c r="K4501" s="706" t="s">
        <v>5197</v>
      </c>
      <c r="L4501" s="793">
        <v>1</v>
      </c>
    </row>
    <row r="4502" spans="1:12" s="739" customFormat="1" ht="30" customHeight="1" outlineLevel="2" x14ac:dyDescent="0.2">
      <c r="A4502" s="706">
        <v>220</v>
      </c>
      <c r="B4502" s="706" t="s">
        <v>13099</v>
      </c>
      <c r="C4502" s="706" t="s">
        <v>8386</v>
      </c>
      <c r="D4502" s="706" t="s">
        <v>8590</v>
      </c>
      <c r="E4502" s="706" t="s">
        <v>8597</v>
      </c>
      <c r="F4502" s="706" t="s">
        <v>72</v>
      </c>
      <c r="G4502" s="790" t="s">
        <v>4171</v>
      </c>
      <c r="H4502" s="790" t="s">
        <v>13035</v>
      </c>
      <c r="I4502" s="791" t="s">
        <v>8344</v>
      </c>
      <c r="J4502" s="706" t="s">
        <v>4173</v>
      </c>
      <c r="K4502" s="706" t="s">
        <v>5197</v>
      </c>
      <c r="L4502" s="793">
        <v>1</v>
      </c>
    </row>
    <row r="4503" spans="1:12" s="739" customFormat="1" ht="30" customHeight="1" outlineLevel="2" x14ac:dyDescent="0.2">
      <c r="A4503" s="706">
        <v>221</v>
      </c>
      <c r="B4503" s="706" t="s">
        <v>13100</v>
      </c>
      <c r="C4503" s="706" t="s">
        <v>8386</v>
      </c>
      <c r="D4503" s="706" t="s">
        <v>8590</v>
      </c>
      <c r="E4503" s="706" t="s">
        <v>8597</v>
      </c>
      <c r="F4503" s="706" t="s">
        <v>34</v>
      </c>
      <c r="G4503" s="790" t="s">
        <v>4171</v>
      </c>
      <c r="H4503" s="790" t="s">
        <v>13035</v>
      </c>
      <c r="I4503" s="791" t="s">
        <v>5187</v>
      </c>
      <c r="J4503" s="706" t="s">
        <v>4173</v>
      </c>
      <c r="K4503" s="706" t="s">
        <v>5197</v>
      </c>
      <c r="L4503" s="793">
        <v>1</v>
      </c>
    </row>
    <row r="4504" spans="1:12" s="739" customFormat="1" ht="30" customHeight="1" outlineLevel="2" x14ac:dyDescent="0.2">
      <c r="A4504" s="706">
        <v>222</v>
      </c>
      <c r="B4504" s="706" t="s">
        <v>13101</v>
      </c>
      <c r="C4504" s="706" t="s">
        <v>8386</v>
      </c>
      <c r="D4504" s="706" t="s">
        <v>8590</v>
      </c>
      <c r="E4504" s="706" t="s">
        <v>3662</v>
      </c>
      <c r="F4504" s="706" t="s">
        <v>70</v>
      </c>
      <c r="G4504" s="790" t="s">
        <v>4171</v>
      </c>
      <c r="H4504" s="790" t="s">
        <v>13035</v>
      </c>
      <c r="I4504" s="792" t="s">
        <v>8591</v>
      </c>
      <c r="J4504" s="706" t="s">
        <v>4173</v>
      </c>
      <c r="K4504" s="706" t="s">
        <v>5197</v>
      </c>
      <c r="L4504" s="793">
        <v>1</v>
      </c>
    </row>
    <row r="4505" spans="1:12" s="739" customFormat="1" ht="30" customHeight="1" outlineLevel="2" x14ac:dyDescent="0.2">
      <c r="A4505" s="706">
        <v>223</v>
      </c>
      <c r="B4505" s="706" t="s">
        <v>13102</v>
      </c>
      <c r="C4505" s="706" t="s">
        <v>8386</v>
      </c>
      <c r="D4505" s="706" t="s">
        <v>8590</v>
      </c>
      <c r="E4505" s="706" t="s">
        <v>3662</v>
      </c>
      <c r="F4505" s="706" t="s">
        <v>112</v>
      </c>
      <c r="G4505" s="790" t="s">
        <v>4171</v>
      </c>
      <c r="H4505" s="790" t="s">
        <v>13035</v>
      </c>
      <c r="I4505" s="792" t="s">
        <v>5184</v>
      </c>
      <c r="J4505" s="706" t="s">
        <v>4173</v>
      </c>
      <c r="K4505" s="706" t="s">
        <v>5197</v>
      </c>
      <c r="L4505" s="793">
        <v>1</v>
      </c>
    </row>
    <row r="4506" spans="1:12" s="739" customFormat="1" ht="30" customHeight="1" outlineLevel="2" x14ac:dyDescent="0.2">
      <c r="A4506" s="706">
        <v>224</v>
      </c>
      <c r="B4506" s="706" t="s">
        <v>13103</v>
      </c>
      <c r="C4506" s="706" t="s">
        <v>8386</v>
      </c>
      <c r="D4506" s="706" t="s">
        <v>8590</v>
      </c>
      <c r="E4506" s="706" t="s">
        <v>3662</v>
      </c>
      <c r="F4506" s="706" t="s">
        <v>69</v>
      </c>
      <c r="G4506" s="790" t="s">
        <v>4171</v>
      </c>
      <c r="H4506" s="790" t="s">
        <v>13035</v>
      </c>
      <c r="I4506" s="791" t="s">
        <v>8344</v>
      </c>
      <c r="J4506" s="706" t="s">
        <v>4173</v>
      </c>
      <c r="K4506" s="706" t="s">
        <v>5197</v>
      </c>
      <c r="L4506" s="793">
        <v>1</v>
      </c>
    </row>
    <row r="4507" spans="1:12" s="739" customFormat="1" ht="30" customHeight="1" outlineLevel="2" x14ac:dyDescent="0.2">
      <c r="A4507" s="706">
        <v>225</v>
      </c>
      <c r="B4507" s="706" t="s">
        <v>13104</v>
      </c>
      <c r="C4507" s="706" t="s">
        <v>8386</v>
      </c>
      <c r="D4507" s="706" t="s">
        <v>8590</v>
      </c>
      <c r="E4507" s="706" t="s">
        <v>3662</v>
      </c>
      <c r="F4507" s="706" t="s">
        <v>72</v>
      </c>
      <c r="G4507" s="790" t="s">
        <v>4171</v>
      </c>
      <c r="H4507" s="790" t="s">
        <v>13035</v>
      </c>
      <c r="I4507" s="791" t="s">
        <v>8344</v>
      </c>
      <c r="J4507" s="706" t="s">
        <v>4173</v>
      </c>
      <c r="K4507" s="706" t="s">
        <v>5197</v>
      </c>
      <c r="L4507" s="793">
        <v>1</v>
      </c>
    </row>
    <row r="4508" spans="1:12" s="739" customFormat="1" ht="30" customHeight="1" outlineLevel="2" x14ac:dyDescent="0.2">
      <c r="A4508" s="706">
        <v>226</v>
      </c>
      <c r="B4508" s="706" t="s">
        <v>13105</v>
      </c>
      <c r="C4508" s="706" t="s">
        <v>8386</v>
      </c>
      <c r="D4508" s="706" t="s">
        <v>8590</v>
      </c>
      <c r="E4508" s="706" t="s">
        <v>3662</v>
      </c>
      <c r="F4508" s="706" t="s">
        <v>110</v>
      </c>
      <c r="G4508" s="790" t="s">
        <v>4171</v>
      </c>
      <c r="H4508" s="790" t="s">
        <v>13035</v>
      </c>
      <c r="I4508" s="791" t="s">
        <v>5187</v>
      </c>
      <c r="J4508" s="706" t="s">
        <v>4173</v>
      </c>
      <c r="K4508" s="706" t="s">
        <v>5197</v>
      </c>
      <c r="L4508" s="793">
        <v>1</v>
      </c>
    </row>
    <row r="4509" spans="1:12" s="739" customFormat="1" ht="30" customHeight="1" outlineLevel="2" x14ac:dyDescent="0.2">
      <c r="A4509" s="706">
        <v>227</v>
      </c>
      <c r="B4509" s="706" t="s">
        <v>13106</v>
      </c>
      <c r="C4509" s="706" t="s">
        <v>8386</v>
      </c>
      <c r="D4509" s="706" t="s">
        <v>8590</v>
      </c>
      <c r="E4509" s="706" t="s">
        <v>3662</v>
      </c>
      <c r="F4509" s="706" t="s">
        <v>143</v>
      </c>
      <c r="G4509" s="790" t="s">
        <v>4171</v>
      </c>
      <c r="H4509" s="790" t="s">
        <v>13035</v>
      </c>
      <c r="I4509" s="792" t="s">
        <v>8591</v>
      </c>
      <c r="J4509" s="706" t="s">
        <v>4173</v>
      </c>
      <c r="K4509" s="706" t="s">
        <v>5197</v>
      </c>
      <c r="L4509" s="793">
        <v>1</v>
      </c>
    </row>
    <row r="4510" spans="1:12" s="739" customFormat="1" ht="30" customHeight="1" outlineLevel="2" x14ac:dyDescent="0.2">
      <c r="A4510" s="706">
        <v>228</v>
      </c>
      <c r="B4510" s="706" t="s">
        <v>13107</v>
      </c>
      <c r="C4510" s="706" t="s">
        <v>8386</v>
      </c>
      <c r="D4510" s="706" t="s">
        <v>8590</v>
      </c>
      <c r="E4510" s="706" t="s">
        <v>3662</v>
      </c>
      <c r="F4510" s="706" t="s">
        <v>178</v>
      </c>
      <c r="G4510" s="790" t="s">
        <v>4171</v>
      </c>
      <c r="H4510" s="790" t="s">
        <v>13035</v>
      </c>
      <c r="I4510" s="792" t="s">
        <v>5184</v>
      </c>
      <c r="J4510" s="706" t="s">
        <v>4173</v>
      </c>
      <c r="K4510" s="706" t="s">
        <v>5197</v>
      </c>
      <c r="L4510" s="793">
        <v>1</v>
      </c>
    </row>
    <row r="4511" spans="1:12" s="739" customFormat="1" ht="30" customHeight="1" outlineLevel="2" x14ac:dyDescent="0.2">
      <c r="A4511" s="706">
        <v>229</v>
      </c>
      <c r="B4511" s="706" t="s">
        <v>13108</v>
      </c>
      <c r="C4511" s="706" t="s">
        <v>8386</v>
      </c>
      <c r="D4511" s="706" t="s">
        <v>8590</v>
      </c>
      <c r="E4511" s="706" t="s">
        <v>3662</v>
      </c>
      <c r="F4511" s="706" t="s">
        <v>181</v>
      </c>
      <c r="G4511" s="790" t="s">
        <v>4171</v>
      </c>
      <c r="H4511" s="790" t="s">
        <v>13035</v>
      </c>
      <c r="I4511" s="791" t="s">
        <v>8344</v>
      </c>
      <c r="J4511" s="706" t="s">
        <v>4173</v>
      </c>
      <c r="K4511" s="706" t="s">
        <v>5197</v>
      </c>
      <c r="L4511" s="793">
        <v>1</v>
      </c>
    </row>
    <row r="4512" spans="1:12" s="739" customFormat="1" ht="30" customHeight="1" outlineLevel="2" x14ac:dyDescent="0.2">
      <c r="A4512" s="706">
        <v>230</v>
      </c>
      <c r="B4512" s="706" t="s">
        <v>13109</v>
      </c>
      <c r="C4512" s="706" t="s">
        <v>8386</v>
      </c>
      <c r="D4512" s="706" t="s">
        <v>8590</v>
      </c>
      <c r="E4512" s="706" t="s">
        <v>3662</v>
      </c>
      <c r="F4512" s="706" t="s">
        <v>182</v>
      </c>
      <c r="G4512" s="790" t="s">
        <v>4171</v>
      </c>
      <c r="H4512" s="790" t="s">
        <v>13035</v>
      </c>
      <c r="I4512" s="791" t="s">
        <v>8344</v>
      </c>
      <c r="J4512" s="706" t="s">
        <v>4173</v>
      </c>
      <c r="K4512" s="706" t="s">
        <v>5197</v>
      </c>
      <c r="L4512" s="793">
        <v>1</v>
      </c>
    </row>
    <row r="4513" spans="1:235" s="739" customFormat="1" ht="30" customHeight="1" outlineLevel="2" x14ac:dyDescent="0.2">
      <c r="A4513" s="706">
        <v>231</v>
      </c>
      <c r="B4513" s="706" t="s">
        <v>13110</v>
      </c>
      <c r="C4513" s="706" t="s">
        <v>8386</v>
      </c>
      <c r="D4513" s="706" t="s">
        <v>8590</v>
      </c>
      <c r="E4513" s="706" t="s">
        <v>3662</v>
      </c>
      <c r="F4513" s="706" t="s">
        <v>239</v>
      </c>
      <c r="G4513" s="790" t="s">
        <v>4171</v>
      </c>
      <c r="H4513" s="790" t="s">
        <v>13035</v>
      </c>
      <c r="I4513" s="791" t="s">
        <v>5187</v>
      </c>
      <c r="J4513" s="706" t="s">
        <v>4173</v>
      </c>
      <c r="K4513" s="706" t="s">
        <v>5197</v>
      </c>
      <c r="L4513" s="793">
        <v>1</v>
      </c>
    </row>
    <row r="4514" spans="1:235" s="739" customFormat="1" ht="30" customHeight="1" outlineLevel="2" x14ac:dyDescent="0.2">
      <c r="A4514" s="706">
        <v>232</v>
      </c>
      <c r="B4514" s="706" t="s">
        <v>13111</v>
      </c>
      <c r="C4514" s="706" t="s">
        <v>8386</v>
      </c>
      <c r="D4514" s="706" t="s">
        <v>8590</v>
      </c>
      <c r="E4514" s="706" t="s">
        <v>3662</v>
      </c>
      <c r="F4514" s="706" t="s">
        <v>241</v>
      </c>
      <c r="G4514" s="790" t="s">
        <v>4171</v>
      </c>
      <c r="H4514" s="790" t="s">
        <v>13035</v>
      </c>
      <c r="I4514" s="792" t="s">
        <v>8591</v>
      </c>
      <c r="J4514" s="706" t="s">
        <v>4173</v>
      </c>
      <c r="K4514" s="706" t="s">
        <v>5197</v>
      </c>
      <c r="L4514" s="793">
        <v>1</v>
      </c>
    </row>
    <row r="4515" spans="1:235" s="739" customFormat="1" ht="30" customHeight="1" outlineLevel="2" x14ac:dyDescent="0.2">
      <c r="A4515" s="706">
        <v>233</v>
      </c>
      <c r="B4515" s="706" t="s">
        <v>13112</v>
      </c>
      <c r="C4515" s="706" t="s">
        <v>8386</v>
      </c>
      <c r="D4515" s="706" t="s">
        <v>8590</v>
      </c>
      <c r="E4515" s="706" t="s">
        <v>3662</v>
      </c>
      <c r="F4515" s="706" t="s">
        <v>234</v>
      </c>
      <c r="G4515" s="790" t="s">
        <v>4171</v>
      </c>
      <c r="H4515" s="790" t="s">
        <v>13035</v>
      </c>
      <c r="I4515" s="792" t="s">
        <v>5184</v>
      </c>
      <c r="J4515" s="706" t="s">
        <v>4173</v>
      </c>
      <c r="K4515" s="706" t="s">
        <v>5197</v>
      </c>
      <c r="L4515" s="793">
        <v>1</v>
      </c>
    </row>
    <row r="4516" spans="1:235" s="739" customFormat="1" ht="30" customHeight="1" outlineLevel="2" x14ac:dyDescent="0.2">
      <c r="A4516" s="706">
        <v>234</v>
      </c>
      <c r="B4516" s="706" t="s">
        <v>13113</v>
      </c>
      <c r="C4516" s="706" t="s">
        <v>8386</v>
      </c>
      <c r="D4516" s="706" t="s">
        <v>13114</v>
      </c>
      <c r="E4516" s="706" t="s">
        <v>3578</v>
      </c>
      <c r="F4516" s="706" t="s">
        <v>212</v>
      </c>
      <c r="G4516" s="790" t="s">
        <v>4171</v>
      </c>
      <c r="H4516" s="790" t="s">
        <v>13035</v>
      </c>
      <c r="I4516" s="791" t="s">
        <v>8344</v>
      </c>
      <c r="J4516" s="706" t="s">
        <v>4173</v>
      </c>
      <c r="K4516" s="706" t="s">
        <v>5197</v>
      </c>
      <c r="L4516" s="793">
        <v>1</v>
      </c>
    </row>
    <row r="4517" spans="1:235" s="739" customFormat="1" ht="30" customHeight="1" outlineLevel="2" x14ac:dyDescent="0.2">
      <c r="A4517" s="706">
        <v>235</v>
      </c>
      <c r="B4517" s="706" t="s">
        <v>13115</v>
      </c>
      <c r="C4517" s="706" t="s">
        <v>8386</v>
      </c>
      <c r="D4517" s="706" t="s">
        <v>13114</v>
      </c>
      <c r="E4517" s="706" t="s">
        <v>3578</v>
      </c>
      <c r="F4517" s="706" t="s">
        <v>3323</v>
      </c>
      <c r="G4517" s="790" t="s">
        <v>4171</v>
      </c>
      <c r="H4517" s="790" t="s">
        <v>13035</v>
      </c>
      <c r="I4517" s="791" t="s">
        <v>8344</v>
      </c>
      <c r="J4517" s="706" t="s">
        <v>4173</v>
      </c>
      <c r="K4517" s="706" t="s">
        <v>5197</v>
      </c>
      <c r="L4517" s="793">
        <v>1</v>
      </c>
    </row>
    <row r="4518" spans="1:235" s="739" customFormat="1" ht="30" customHeight="1" outlineLevel="2" x14ac:dyDescent="0.2">
      <c r="A4518" s="706">
        <v>236</v>
      </c>
      <c r="B4518" s="706" t="s">
        <v>13116</v>
      </c>
      <c r="C4518" s="706" t="s">
        <v>8386</v>
      </c>
      <c r="D4518" s="706" t="s">
        <v>13114</v>
      </c>
      <c r="E4518" s="706" t="s">
        <v>3578</v>
      </c>
      <c r="F4518" s="706" t="s">
        <v>3324</v>
      </c>
      <c r="G4518" s="790" t="s">
        <v>4171</v>
      </c>
      <c r="H4518" s="790" t="s">
        <v>13035</v>
      </c>
      <c r="I4518" s="791" t="s">
        <v>5187</v>
      </c>
      <c r="J4518" s="706" t="s">
        <v>4173</v>
      </c>
      <c r="K4518" s="706" t="s">
        <v>5197</v>
      </c>
      <c r="L4518" s="793">
        <v>1</v>
      </c>
    </row>
    <row r="4519" spans="1:235" s="739" customFormat="1" ht="30" customHeight="1" outlineLevel="2" x14ac:dyDescent="0.2">
      <c r="A4519" s="706">
        <v>237</v>
      </c>
      <c r="B4519" s="706" t="s">
        <v>13117</v>
      </c>
      <c r="C4519" s="706" t="s">
        <v>8386</v>
      </c>
      <c r="D4519" s="706" t="s">
        <v>13118</v>
      </c>
      <c r="E4519" s="706" t="s">
        <v>8470</v>
      </c>
      <c r="F4519" s="706" t="s">
        <v>112</v>
      </c>
      <c r="G4519" s="790" t="s">
        <v>4171</v>
      </c>
      <c r="H4519" s="790" t="s">
        <v>13035</v>
      </c>
      <c r="I4519" s="792" t="s">
        <v>8591</v>
      </c>
      <c r="J4519" s="706" t="s">
        <v>4173</v>
      </c>
      <c r="K4519" s="706" t="s">
        <v>5197</v>
      </c>
      <c r="L4519" s="793">
        <v>1</v>
      </c>
    </row>
    <row r="4520" spans="1:235" s="739" customFormat="1" ht="30" customHeight="1" outlineLevel="2" x14ac:dyDescent="0.2">
      <c r="A4520" s="706">
        <v>238</v>
      </c>
      <c r="B4520" s="706" t="s">
        <v>13119</v>
      </c>
      <c r="C4520" s="706" t="s">
        <v>8386</v>
      </c>
      <c r="D4520" s="706" t="s">
        <v>8590</v>
      </c>
      <c r="E4520" s="706" t="s">
        <v>8470</v>
      </c>
      <c r="F4520" s="706" t="s">
        <v>31</v>
      </c>
      <c r="G4520" s="790" t="s">
        <v>4171</v>
      </c>
      <c r="H4520" s="790" t="s">
        <v>13035</v>
      </c>
      <c r="I4520" s="792" t="s">
        <v>5184</v>
      </c>
      <c r="J4520" s="706" t="s">
        <v>4173</v>
      </c>
      <c r="K4520" s="706" t="s">
        <v>5197</v>
      </c>
      <c r="L4520" s="793">
        <v>1</v>
      </c>
    </row>
    <row r="4521" spans="1:235" s="739" customFormat="1" ht="30" customHeight="1" outlineLevel="2" x14ac:dyDescent="0.2">
      <c r="A4521" s="706">
        <v>239</v>
      </c>
      <c r="B4521" s="706" t="s">
        <v>13120</v>
      </c>
      <c r="C4521" s="706" t="s">
        <v>8386</v>
      </c>
      <c r="D4521" s="706" t="s">
        <v>8590</v>
      </c>
      <c r="E4521" s="706" t="s">
        <v>8470</v>
      </c>
      <c r="F4521" s="706" t="s">
        <v>69</v>
      </c>
      <c r="G4521" s="790" t="s">
        <v>4171</v>
      </c>
      <c r="H4521" s="790" t="s">
        <v>13035</v>
      </c>
      <c r="I4521" s="791" t="s">
        <v>8344</v>
      </c>
      <c r="J4521" s="706" t="s">
        <v>4173</v>
      </c>
      <c r="K4521" s="706" t="s">
        <v>5197</v>
      </c>
      <c r="L4521" s="793">
        <v>1</v>
      </c>
    </row>
    <row r="4522" spans="1:235" s="739" customFormat="1" ht="30" customHeight="1" outlineLevel="2" thickBot="1" x14ac:dyDescent="0.25">
      <c r="A4522" s="706">
        <v>240</v>
      </c>
      <c r="B4522" s="706" t="s">
        <v>13121</v>
      </c>
      <c r="C4522" s="706" t="s">
        <v>8386</v>
      </c>
      <c r="D4522" s="706" t="s">
        <v>13118</v>
      </c>
      <c r="E4522" s="706" t="s">
        <v>8470</v>
      </c>
      <c r="F4522" s="706" t="s">
        <v>71</v>
      </c>
      <c r="G4522" s="790" t="s">
        <v>4171</v>
      </c>
      <c r="H4522" s="790" t="s">
        <v>13035</v>
      </c>
      <c r="I4522" s="791" t="s">
        <v>8344</v>
      </c>
      <c r="J4522" s="706" t="s">
        <v>4173</v>
      </c>
      <c r="K4522" s="706" t="s">
        <v>5197</v>
      </c>
      <c r="L4522" s="793">
        <v>1</v>
      </c>
    </row>
    <row r="4523" spans="1:235" ht="19.5" collapsed="1" thickBot="1" x14ac:dyDescent="0.25">
      <c r="A4523" s="850" t="s">
        <v>13</v>
      </c>
      <c r="B4523" s="851"/>
      <c r="C4523" s="851"/>
      <c r="D4523" s="851"/>
      <c r="E4523" s="851"/>
      <c r="F4523" s="851"/>
      <c r="G4523" s="851"/>
      <c r="H4523" s="851"/>
      <c r="I4523" s="851"/>
      <c r="J4523" s="504"/>
      <c r="K4523" s="479"/>
      <c r="L4523" s="734">
        <f>L5+L1553+L1807+L2282+L3648+L4133</f>
        <v>4489</v>
      </c>
    </row>
    <row r="4524" spans="1:235" s="387" customFormat="1" x14ac:dyDescent="0.2">
      <c r="A4524" s="395"/>
      <c r="B4524" s="395"/>
      <c r="C4524" s="398"/>
      <c r="D4524" s="394"/>
      <c r="G4524" s="398"/>
      <c r="J4524" s="398"/>
      <c r="K4524" s="398"/>
      <c r="R4524" s="395"/>
      <c r="S4524" s="395"/>
      <c r="Z4524" s="395"/>
      <c r="AA4524" s="395"/>
      <c r="AH4524" s="395"/>
      <c r="AI4524" s="395"/>
      <c r="AP4524" s="395"/>
      <c r="AQ4524" s="395"/>
      <c r="AX4524" s="395"/>
      <c r="AY4524" s="395"/>
      <c r="BF4524" s="395"/>
      <c r="BG4524" s="395"/>
      <c r="BN4524" s="395"/>
      <c r="BO4524" s="395"/>
      <c r="BV4524" s="395"/>
      <c r="BW4524" s="395"/>
      <c r="CD4524" s="395"/>
      <c r="CE4524" s="395"/>
      <c r="CL4524" s="395"/>
      <c r="CM4524" s="395"/>
      <c r="CT4524" s="395"/>
      <c r="CU4524" s="395"/>
      <c r="DB4524" s="395"/>
      <c r="DC4524" s="395"/>
      <c r="DJ4524" s="395"/>
      <c r="DK4524" s="395"/>
      <c r="DR4524" s="395"/>
      <c r="DS4524" s="395"/>
      <c r="DZ4524" s="395"/>
      <c r="EA4524" s="395"/>
      <c r="EH4524" s="395"/>
      <c r="EI4524" s="395"/>
      <c r="EP4524" s="395"/>
      <c r="EQ4524" s="395"/>
      <c r="EX4524" s="395"/>
      <c r="EY4524" s="395"/>
      <c r="FF4524" s="395"/>
      <c r="FG4524" s="395"/>
      <c r="FN4524" s="395"/>
      <c r="FO4524" s="395"/>
      <c r="FV4524" s="395"/>
      <c r="FW4524" s="395"/>
      <c r="GD4524" s="395"/>
      <c r="GE4524" s="395"/>
      <c r="GL4524" s="395"/>
      <c r="GM4524" s="395"/>
      <c r="GT4524" s="395"/>
      <c r="GU4524" s="395"/>
      <c r="HB4524" s="395"/>
      <c r="HC4524" s="395"/>
      <c r="HJ4524" s="395"/>
      <c r="HK4524" s="395"/>
      <c r="HR4524" s="395"/>
      <c r="HS4524" s="395"/>
      <c r="HZ4524" s="395"/>
      <c r="IA4524" s="395"/>
    </row>
    <row r="4525" spans="1:235" x14ac:dyDescent="0.2">
      <c r="C4525" s="852"/>
      <c r="D4525" s="852"/>
      <c r="E4525" s="852"/>
      <c r="F4525" s="852"/>
      <c r="G4525" s="516"/>
      <c r="H4525" s="387"/>
      <c r="I4525" s="397"/>
      <c r="J4525" s="497"/>
      <c r="K4525" s="410"/>
    </row>
    <row r="4526" spans="1:235" ht="30.75" customHeight="1" x14ac:dyDescent="0.2">
      <c r="B4526" s="401"/>
      <c r="C4526" s="848"/>
      <c r="D4526" s="848"/>
      <c r="E4526" s="848"/>
      <c r="F4526" s="848"/>
      <c r="G4526" s="514"/>
      <c r="H4526" s="448"/>
      <c r="I4526" s="464"/>
      <c r="J4526" s="496"/>
      <c r="K4526" s="409"/>
    </row>
    <row r="4527" spans="1:235" ht="18.75" x14ac:dyDescent="0.3">
      <c r="B4527" s="452"/>
      <c r="C4527" s="853"/>
      <c r="D4527" s="853"/>
      <c r="E4527" s="853"/>
      <c r="F4527" s="853"/>
      <c r="G4527" s="517"/>
      <c r="H4527" s="448"/>
      <c r="I4527" s="449"/>
      <c r="J4527" s="449"/>
      <c r="K4527" s="404"/>
    </row>
    <row r="4528" spans="1:235" ht="18.75" x14ac:dyDescent="0.2">
      <c r="B4528" s="452"/>
      <c r="C4528" s="848"/>
      <c r="D4528" s="848"/>
      <c r="E4528" s="848"/>
      <c r="F4528" s="848"/>
      <c r="G4528" s="514"/>
      <c r="H4528" s="448"/>
      <c r="I4528" s="464"/>
      <c r="J4528" s="496"/>
      <c r="K4528" s="409"/>
      <c r="L4528" s="397"/>
    </row>
    <row r="4529" spans="2:12" ht="18.75" x14ac:dyDescent="0.2">
      <c r="B4529" s="452"/>
      <c r="C4529" s="450"/>
      <c r="D4529" s="450"/>
      <c r="E4529" s="450"/>
      <c r="F4529" s="450"/>
      <c r="G4529" s="450"/>
      <c r="H4529" s="450"/>
      <c r="I4529" s="450"/>
      <c r="J4529" s="450"/>
      <c r="K4529" s="400"/>
      <c r="L4529" s="393"/>
    </row>
    <row r="4530" spans="2:12" ht="18.75" x14ac:dyDescent="0.2">
      <c r="B4530" s="452"/>
      <c r="C4530" s="448"/>
      <c r="D4530" s="448"/>
      <c r="E4530" s="448"/>
      <c r="F4530" s="464"/>
      <c r="G4530" s="514"/>
      <c r="H4530" s="448"/>
      <c r="I4530" s="464"/>
      <c r="J4530" s="496"/>
      <c r="K4530" s="409"/>
    </row>
    <row r="4531" spans="2:12" ht="40.5" customHeight="1" x14ac:dyDescent="0.2">
      <c r="B4531" s="452"/>
      <c r="C4531" s="848"/>
      <c r="D4531" s="848"/>
      <c r="E4531" s="848"/>
      <c r="F4531" s="848"/>
      <c r="G4531" s="514"/>
      <c r="H4531" s="448"/>
      <c r="I4531" s="451"/>
      <c r="J4531" s="451"/>
      <c r="K4531" s="403"/>
    </row>
    <row r="4532" spans="2:12" ht="18.75" x14ac:dyDescent="0.2">
      <c r="C4532" s="448"/>
      <c r="D4532" s="465"/>
      <c r="E4532" s="448"/>
      <c r="F4532" s="448"/>
      <c r="G4532" s="448"/>
      <c r="H4532" s="448"/>
      <c r="I4532" s="448"/>
      <c r="J4532" s="448"/>
      <c r="K4532" s="401"/>
    </row>
    <row r="4533" spans="2:12" ht="18" x14ac:dyDescent="0.2">
      <c r="C4533" s="463"/>
      <c r="D4533" s="460"/>
      <c r="E4533" s="463"/>
      <c r="F4533" s="463"/>
      <c r="G4533" s="463"/>
      <c r="H4533" s="463"/>
      <c r="I4533" s="463"/>
      <c r="J4533" s="463"/>
      <c r="K4533" s="401"/>
    </row>
    <row r="4534" spans="2:12" ht="14.25" x14ac:dyDescent="0.2">
      <c r="C4534" s="401"/>
      <c r="D4534" s="402"/>
      <c r="E4534" s="401"/>
      <c r="F4534" s="401"/>
      <c r="G4534" s="401"/>
      <c r="H4534" s="401"/>
      <c r="I4534" s="401"/>
      <c r="J4534" s="401"/>
      <c r="K4534" s="401"/>
    </row>
    <row r="4535" spans="2:12" x14ac:dyDescent="0.2">
      <c r="C4535" s="849"/>
      <c r="D4535" s="849"/>
      <c r="E4535" s="849"/>
      <c r="F4535" s="849"/>
      <c r="G4535" s="515"/>
    </row>
  </sheetData>
  <mergeCells count="38">
    <mergeCell ref="C4531:F4531"/>
    <mergeCell ref="C4535:F4535"/>
    <mergeCell ref="C4282:I4282"/>
    <mergeCell ref="A4523:I4523"/>
    <mergeCell ref="C4525:F4525"/>
    <mergeCell ref="C4526:F4526"/>
    <mergeCell ref="C4527:F4527"/>
    <mergeCell ref="C4528:F4528"/>
    <mergeCell ref="C4134:I4134"/>
    <mergeCell ref="C2283:I2283"/>
    <mergeCell ref="C2557:I2557"/>
    <mergeCell ref="C2802:I2802"/>
    <mergeCell ref="C2963:I2963"/>
    <mergeCell ref="C3262:I3262"/>
    <mergeCell ref="C3648:I3648"/>
    <mergeCell ref="C3649:I3649"/>
    <mergeCell ref="C3784:I3784"/>
    <mergeCell ref="C3883:I3883"/>
    <mergeCell ref="C4035:I4035"/>
    <mergeCell ref="C4133:I4133"/>
    <mergeCell ref="C2282:I2282"/>
    <mergeCell ref="C617:I617"/>
    <mergeCell ref="C732:I732"/>
    <mergeCell ref="C1108:I1108"/>
    <mergeCell ref="C1553:I1553"/>
    <mergeCell ref="C1554:I1554"/>
    <mergeCell ref="C1649:I1649"/>
    <mergeCell ref="C1756:I1756"/>
    <mergeCell ref="C1807:I1807"/>
    <mergeCell ref="C1808:I1808"/>
    <mergeCell ref="C2177:I2177"/>
    <mergeCell ref="C2213:I2213"/>
    <mergeCell ref="A2:L2"/>
    <mergeCell ref="A3:L3"/>
    <mergeCell ref="C254:I254"/>
    <mergeCell ref="C5:I5"/>
    <mergeCell ref="C6:I6"/>
    <mergeCell ref="C21:I21"/>
  </mergeCells>
  <conditionalFormatting sqref="B1555:B1646">
    <cfRule type="duplicateValues" dxfId="17" priority="21"/>
  </conditionalFormatting>
  <conditionalFormatting sqref="B2178:B2186">
    <cfRule type="duplicateValues" dxfId="16" priority="20"/>
  </conditionalFormatting>
  <conditionalFormatting sqref="B7:B15">
    <cfRule type="duplicateValues" dxfId="15" priority="17"/>
  </conditionalFormatting>
  <conditionalFormatting sqref="B7:B20">
    <cfRule type="duplicateValues" dxfId="14" priority="18"/>
  </conditionalFormatting>
  <conditionalFormatting sqref="B22:B253">
    <cfRule type="duplicateValues" dxfId="13" priority="16"/>
  </conditionalFormatting>
  <conditionalFormatting sqref="B255:B616">
    <cfRule type="duplicateValues" dxfId="12" priority="15"/>
  </conditionalFormatting>
  <conditionalFormatting sqref="B618:B731">
    <cfRule type="duplicateValues" dxfId="11" priority="11"/>
    <cfRule type="colorScale" priority="12">
      <colorScale>
        <cfvo type="min"/>
        <cfvo type="max"/>
        <color rgb="FFFF7128"/>
        <color rgb="FFFFEF9C"/>
      </colorScale>
    </cfRule>
  </conditionalFormatting>
  <conditionalFormatting sqref="B618:B731">
    <cfRule type="duplicateValues" dxfId="10" priority="13"/>
    <cfRule type="colorScale" priority="14">
      <colorScale>
        <cfvo type="min"/>
        <cfvo type="max"/>
        <color rgb="FFFF7128"/>
        <color rgb="FFFFEF9C"/>
      </colorScale>
    </cfRule>
  </conditionalFormatting>
  <conditionalFormatting sqref="B3231:B3240">
    <cfRule type="duplicateValues" dxfId="9" priority="8"/>
  </conditionalFormatting>
  <conditionalFormatting sqref="B3231:B3240">
    <cfRule type="duplicateValues" dxfId="8" priority="9"/>
  </conditionalFormatting>
  <conditionalFormatting sqref="B4283:B4522">
    <cfRule type="duplicateValues" dxfId="7" priority="7"/>
  </conditionalFormatting>
  <conditionalFormatting sqref="B2214:B2220">
    <cfRule type="duplicateValues" dxfId="6" priority="551"/>
  </conditionalFormatting>
  <conditionalFormatting sqref="B733:B767 B769:B1107">
    <cfRule type="duplicateValues" dxfId="5" priority="6"/>
  </conditionalFormatting>
  <conditionalFormatting sqref="B768">
    <cfRule type="duplicateValues" dxfId="4" priority="5"/>
  </conditionalFormatting>
  <conditionalFormatting sqref="B768">
    <cfRule type="duplicateValues" dxfId="3" priority="4"/>
  </conditionalFormatting>
  <conditionalFormatting sqref="B768">
    <cfRule type="duplicateValues" dxfId="2" priority="3"/>
  </conditionalFormatting>
  <conditionalFormatting sqref="B768">
    <cfRule type="duplicateValues" dxfId="1" priority="2"/>
  </conditionalFormatting>
  <conditionalFormatting sqref="B768">
    <cfRule type="duplicateValues" dxfId="0" priority="1"/>
  </conditionalFormatting>
  <dataValidations disablePrompts="1" count="2">
    <dataValidation type="list" allowBlank="1" showInputMessage="1" showErrorMessage="1" sqref="L1555:L1648">
      <formula1>#REF!</formula1>
    </dataValidation>
    <dataValidation type="list" allowBlank="1" showInputMessage="1" showErrorMessage="1" sqref="L3650:L3771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8" fitToHeight="0" orientation="portrait" r:id="rId1"/>
  <ignoredErrors>
    <ignoredError sqref="L2177 L164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0" customWidth="1"/>
    <col min="9" max="9" width="29.42578125" style="680" customWidth="1"/>
    <col min="10" max="10" width="14" style="67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4" t="s">
        <v>8328</v>
      </c>
      <c r="I1" s="694"/>
      <c r="J1" s="622" t="s">
        <v>8321</v>
      </c>
      <c r="K1" s="622" t="s">
        <v>8298</v>
      </c>
      <c r="L1" s="622" t="s">
        <v>8297</v>
      </c>
      <c r="M1" s="622" t="s">
        <v>3602</v>
      </c>
    </row>
    <row r="2" spans="1:25" ht="33.75" x14ac:dyDescent="0.2">
      <c r="A2" s="425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95">
        <f t="shared" ref="H2:H65" si="0">J2*100-K2</f>
        <v>-11.789243053122188</v>
      </c>
      <c r="I2" s="696"/>
      <c r="J2" s="676">
        <v>0.17618357930740547</v>
      </c>
      <c r="K2" s="461">
        <v>29.407600983862736</v>
      </c>
      <c r="L2" s="647">
        <v>29.407600983862736</v>
      </c>
      <c r="M2" s="647">
        <v>54.81759280877889</v>
      </c>
      <c r="N2" s="573" t="s">
        <v>6365</v>
      </c>
      <c r="O2" s="461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61" t="s">
        <v>6368</v>
      </c>
      <c r="U2" s="461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5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95">
        <f t="shared" si="0"/>
        <v>-11.789243053122188</v>
      </c>
      <c r="I3" s="696"/>
      <c r="J3" s="676">
        <v>0.17618357930740547</v>
      </c>
      <c r="K3" s="461">
        <v>29.407600983862736</v>
      </c>
      <c r="L3" s="647">
        <v>29.407600983862736</v>
      </c>
      <c r="M3" s="647">
        <v>54.81759280877889</v>
      </c>
      <c r="N3" s="573" t="s">
        <v>6365</v>
      </c>
      <c r="O3" s="461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61" t="s">
        <v>6368</v>
      </c>
      <c r="U3" s="461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5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95">
        <f t="shared" si="0"/>
        <v>-11.789243053122188</v>
      </c>
      <c r="I4" s="696"/>
      <c r="J4" s="676">
        <v>0.17618357930740547</v>
      </c>
      <c r="K4" s="461">
        <v>29.407600983862736</v>
      </c>
      <c r="L4" s="647">
        <v>29.407600983862736</v>
      </c>
      <c r="M4" s="647">
        <v>54.81759280877889</v>
      </c>
      <c r="N4" s="573" t="s">
        <v>6365</v>
      </c>
      <c r="O4" s="461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61" t="s">
        <v>6368</v>
      </c>
      <c r="U4" s="461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5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95">
        <f t="shared" si="0"/>
        <v>-11.789243053122188</v>
      </c>
      <c r="I5" s="696"/>
      <c r="J5" s="676">
        <v>0.17618357930740547</v>
      </c>
      <c r="K5" s="461">
        <v>29.407600983862736</v>
      </c>
      <c r="L5" s="647">
        <v>29.407600983862736</v>
      </c>
      <c r="M5" s="647">
        <v>54.81759280877889</v>
      </c>
      <c r="N5" s="573" t="s">
        <v>6365</v>
      </c>
      <c r="O5" s="461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61" t="s">
        <v>6368</v>
      </c>
      <c r="U5" s="461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5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95">
        <f t="shared" si="0"/>
        <v>-11.789243053122188</v>
      </c>
      <c r="I6" s="696"/>
      <c r="J6" s="676">
        <v>0.17618357930740547</v>
      </c>
      <c r="K6" s="461">
        <v>29.407600983862736</v>
      </c>
      <c r="L6" s="647">
        <v>29.407600983862736</v>
      </c>
      <c r="M6" s="647">
        <v>54.81759280877889</v>
      </c>
      <c r="N6" s="573" t="s">
        <v>6365</v>
      </c>
      <c r="O6" s="461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61" t="s">
        <v>6368</v>
      </c>
      <c r="U6" s="461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5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95">
        <f t="shared" si="0"/>
        <v>-11.789243053122188</v>
      </c>
      <c r="I7" s="696"/>
      <c r="J7" s="676">
        <v>0.17618357930740547</v>
      </c>
      <c r="K7" s="461">
        <v>29.407600983862736</v>
      </c>
      <c r="L7" s="647">
        <v>29.407600983862736</v>
      </c>
      <c r="M7" s="647">
        <v>54.81759280877889</v>
      </c>
      <c r="N7" s="573" t="s">
        <v>6365</v>
      </c>
      <c r="O7" s="461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61" t="s">
        <v>6368</v>
      </c>
      <c r="U7" s="461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5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95">
        <f t="shared" si="0"/>
        <v>-11.789243053122188</v>
      </c>
      <c r="I8" s="696"/>
      <c r="J8" s="676">
        <v>0.17618357930740547</v>
      </c>
      <c r="K8" s="461">
        <v>29.407600983862736</v>
      </c>
      <c r="L8" s="647">
        <v>29.407600983862736</v>
      </c>
      <c r="M8" s="647">
        <v>54.81759280877889</v>
      </c>
      <c r="N8" s="573" t="s">
        <v>6365</v>
      </c>
      <c r="O8" s="461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61" t="s">
        <v>6368</v>
      </c>
      <c r="U8" s="461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5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95">
        <f t="shared" si="0"/>
        <v>-11.789243053122188</v>
      </c>
      <c r="I9" s="696"/>
      <c r="J9" s="676">
        <v>0.17618357930740547</v>
      </c>
      <c r="K9" s="461">
        <v>29.407600983862736</v>
      </c>
      <c r="L9" s="647">
        <v>29.407600983862736</v>
      </c>
      <c r="M9" s="647">
        <v>54.81759280877889</v>
      </c>
      <c r="N9" s="573" t="s">
        <v>6365</v>
      </c>
      <c r="O9" s="461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61" t="s">
        <v>6368</v>
      </c>
      <c r="U9" s="461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5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95">
        <f t="shared" si="0"/>
        <v>-11.789243053122188</v>
      </c>
      <c r="I10" s="696"/>
      <c r="J10" s="676">
        <v>0.17618357930740547</v>
      </c>
      <c r="K10" s="461">
        <v>29.407600983862736</v>
      </c>
      <c r="L10" s="647">
        <v>29.407600983862736</v>
      </c>
      <c r="M10" s="647">
        <v>54.81759280877889</v>
      </c>
      <c r="N10" s="573" t="s">
        <v>6365</v>
      </c>
      <c r="O10" s="461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61" t="s">
        <v>6368</v>
      </c>
      <c r="U10" s="461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5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95">
        <f t="shared" si="0"/>
        <v>-11.789243053122188</v>
      </c>
      <c r="I11" s="696"/>
      <c r="J11" s="676">
        <v>0.17618357930740547</v>
      </c>
      <c r="K11" s="461">
        <v>29.407600983862736</v>
      </c>
      <c r="L11" s="647">
        <v>29.407600983862736</v>
      </c>
      <c r="M11" s="647">
        <v>54.81759280877889</v>
      </c>
      <c r="N11" s="573" t="s">
        <v>6365</v>
      </c>
      <c r="O11" s="461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61" t="s">
        <v>6368</v>
      </c>
      <c r="U11" s="461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5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95">
        <f t="shared" si="0"/>
        <v>-11.789243053122188</v>
      </c>
      <c r="I12" s="696"/>
      <c r="J12" s="676">
        <v>0.17618357930740547</v>
      </c>
      <c r="K12" s="461">
        <v>29.407600983862736</v>
      </c>
      <c r="L12" s="647">
        <v>29.407600983862736</v>
      </c>
      <c r="M12" s="647">
        <v>54.81759280877889</v>
      </c>
      <c r="N12" s="573" t="s">
        <v>6365</v>
      </c>
      <c r="O12" s="461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61" t="s">
        <v>6368</v>
      </c>
      <c r="U12" s="461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5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95">
        <f t="shared" si="0"/>
        <v>-11.789243053122188</v>
      </c>
      <c r="I13" s="696"/>
      <c r="J13" s="676">
        <v>0.17618357930740547</v>
      </c>
      <c r="K13" s="461">
        <v>29.407600983862736</v>
      </c>
      <c r="L13" s="647">
        <v>29.407600983862736</v>
      </c>
      <c r="M13" s="647">
        <v>54.81759280877889</v>
      </c>
      <c r="N13" s="573" t="s">
        <v>6365</v>
      </c>
      <c r="O13" s="461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61" t="s">
        <v>6368</v>
      </c>
      <c r="U13" s="461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5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95">
        <f t="shared" si="0"/>
        <v>-11.789243053122188</v>
      </c>
      <c r="I14" s="696"/>
      <c r="J14" s="676">
        <v>0.17618357930740547</v>
      </c>
      <c r="K14" s="461">
        <v>29.407600983862736</v>
      </c>
      <c r="L14" s="647">
        <v>29.407600983862736</v>
      </c>
      <c r="M14" s="647">
        <v>54.81759280877889</v>
      </c>
      <c r="N14" s="573" t="s">
        <v>6365</v>
      </c>
      <c r="O14" s="461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61" t="s">
        <v>6368</v>
      </c>
      <c r="U14" s="461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600" t="s">
        <v>79</v>
      </c>
      <c r="B15" s="427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5">
        <f t="shared" si="0"/>
        <v>0</v>
      </c>
      <c r="I15" s="695"/>
      <c r="J15" s="676">
        <v>0</v>
      </c>
      <c r="K15" s="461">
        <v>0</v>
      </c>
      <c r="L15" s="647">
        <v>0</v>
      </c>
      <c r="M15" s="647">
        <v>0</v>
      </c>
      <c r="N15" s="599" t="s">
        <v>47</v>
      </c>
      <c r="O15" s="604"/>
      <c r="P15" s="604"/>
      <c r="Q15" s="604"/>
      <c r="R15" s="604"/>
      <c r="S15" s="604"/>
      <c r="T15" s="604"/>
      <c r="U15" s="500"/>
      <c r="V15" s="424"/>
      <c r="W15" s="424"/>
      <c r="X15" s="424"/>
      <c r="Y15" s="424">
        <f>SUM(Y16:Y465)</f>
        <v>450</v>
      </c>
    </row>
    <row r="16" spans="1:25" ht="45" x14ac:dyDescent="0.2">
      <c r="A16" s="425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95">
        <f t="shared" si="0"/>
        <v>-6.7167149007359477</v>
      </c>
      <c r="I16" s="695" t="s">
        <v>8329</v>
      </c>
      <c r="J16" s="676">
        <v>0.13210088478875992</v>
      </c>
      <c r="K16" s="461">
        <v>19.92680337961194</v>
      </c>
      <c r="L16" s="647">
        <v>19.92680337961194</v>
      </c>
      <c r="M16" s="647">
        <v>21.358858858858859</v>
      </c>
      <c r="N16" s="461" t="s">
        <v>3487</v>
      </c>
      <c r="O16" s="461" t="s">
        <v>3911</v>
      </c>
      <c r="P16" s="461" t="s">
        <v>4013</v>
      </c>
      <c r="Q16" s="461" t="s">
        <v>6372</v>
      </c>
      <c r="R16" s="461" t="s">
        <v>4175</v>
      </c>
      <c r="S16" s="458" t="s">
        <v>6373</v>
      </c>
      <c r="T16" s="461" t="s">
        <v>6374</v>
      </c>
      <c r="U16" s="461" t="s">
        <v>4859</v>
      </c>
      <c r="V16" s="461" t="s">
        <v>3586</v>
      </c>
      <c r="W16" s="383" t="s">
        <v>4822</v>
      </c>
      <c r="X16" s="136" t="s">
        <v>4859</v>
      </c>
      <c r="Y16" s="461">
        <v>1</v>
      </c>
    </row>
    <row r="17" spans="1:25" ht="45" x14ac:dyDescent="0.2">
      <c r="A17" s="425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95">
        <f t="shared" si="0"/>
        <v>-6.7167149007359477</v>
      </c>
      <c r="I17" s="695" t="s">
        <v>8329</v>
      </c>
      <c r="J17" s="676">
        <v>0.13210088478875992</v>
      </c>
      <c r="K17" s="461">
        <v>19.92680337961194</v>
      </c>
      <c r="L17" s="647">
        <v>19.92680337961194</v>
      </c>
      <c r="M17" s="647">
        <v>21.358858858858859</v>
      </c>
      <c r="N17" s="461" t="s">
        <v>3487</v>
      </c>
      <c r="O17" s="461" t="s">
        <v>3911</v>
      </c>
      <c r="P17" s="461" t="s">
        <v>4013</v>
      </c>
      <c r="Q17" s="461" t="s">
        <v>6375</v>
      </c>
      <c r="R17" s="461" t="s">
        <v>4175</v>
      </c>
      <c r="S17" s="458" t="s">
        <v>6373</v>
      </c>
      <c r="T17" s="461" t="s">
        <v>6374</v>
      </c>
      <c r="U17" s="461" t="s">
        <v>4859</v>
      </c>
      <c r="V17" s="461" t="s">
        <v>3586</v>
      </c>
      <c r="W17" s="383" t="s">
        <v>4822</v>
      </c>
      <c r="X17" s="136" t="s">
        <v>4859</v>
      </c>
      <c r="Y17" s="461">
        <v>1</v>
      </c>
    </row>
    <row r="18" spans="1:25" ht="45" x14ac:dyDescent="0.2">
      <c r="A18" s="425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95">
        <f t="shared" si="0"/>
        <v>-6.7167149007359477</v>
      </c>
      <c r="I18" s="695" t="s">
        <v>8329</v>
      </c>
      <c r="J18" s="676">
        <v>0.13210088478875992</v>
      </c>
      <c r="K18" s="461">
        <v>19.92680337961194</v>
      </c>
      <c r="L18" s="647">
        <v>19.92680337961194</v>
      </c>
      <c r="M18" s="647">
        <v>21.358858858858859</v>
      </c>
      <c r="N18" s="461" t="s">
        <v>3487</v>
      </c>
      <c r="O18" s="461" t="s">
        <v>3911</v>
      </c>
      <c r="P18" s="461" t="s">
        <v>4013</v>
      </c>
      <c r="Q18" s="461" t="s">
        <v>6376</v>
      </c>
      <c r="R18" s="461" t="s">
        <v>4175</v>
      </c>
      <c r="S18" s="458" t="s">
        <v>6373</v>
      </c>
      <c r="T18" s="461" t="s">
        <v>6374</v>
      </c>
      <c r="U18" s="461" t="s">
        <v>4859</v>
      </c>
      <c r="V18" s="461" t="s">
        <v>3586</v>
      </c>
      <c r="W18" s="383" t="s">
        <v>4822</v>
      </c>
      <c r="X18" s="136" t="s">
        <v>4859</v>
      </c>
      <c r="Y18" s="461">
        <v>1</v>
      </c>
    </row>
    <row r="19" spans="1:25" ht="45" x14ac:dyDescent="0.2">
      <c r="A19" s="425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95">
        <f t="shared" si="0"/>
        <v>-6.7167149007359477</v>
      </c>
      <c r="I19" s="695" t="s">
        <v>8329</v>
      </c>
      <c r="J19" s="676">
        <v>0.13210088478875992</v>
      </c>
      <c r="K19" s="461">
        <v>19.92680337961194</v>
      </c>
      <c r="L19" s="647">
        <v>19.92680337961194</v>
      </c>
      <c r="M19" s="647">
        <v>21.358858858858859</v>
      </c>
      <c r="N19" s="461" t="s">
        <v>3487</v>
      </c>
      <c r="O19" s="461" t="s">
        <v>3911</v>
      </c>
      <c r="P19" s="461" t="s">
        <v>4013</v>
      </c>
      <c r="Q19" s="461" t="s">
        <v>6377</v>
      </c>
      <c r="R19" s="461" t="s">
        <v>4175</v>
      </c>
      <c r="S19" s="458" t="s">
        <v>6373</v>
      </c>
      <c r="T19" s="461" t="s">
        <v>6374</v>
      </c>
      <c r="U19" s="461" t="s">
        <v>4859</v>
      </c>
      <c r="V19" s="461" t="s">
        <v>3586</v>
      </c>
      <c r="W19" s="383" t="s">
        <v>4822</v>
      </c>
      <c r="X19" s="136" t="s">
        <v>4859</v>
      </c>
      <c r="Y19" s="461">
        <v>1</v>
      </c>
    </row>
    <row r="20" spans="1:25" ht="45" x14ac:dyDescent="0.2">
      <c r="A20" s="425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95">
        <f t="shared" si="0"/>
        <v>-6.7167149007359477</v>
      </c>
      <c r="I20" s="695" t="s">
        <v>8329</v>
      </c>
      <c r="J20" s="676">
        <v>0.13210088478875992</v>
      </c>
      <c r="K20" s="461">
        <v>19.92680337961194</v>
      </c>
      <c r="L20" s="647">
        <v>19.92680337961194</v>
      </c>
      <c r="M20" s="647">
        <v>21.358858858858859</v>
      </c>
      <c r="N20" s="461" t="s">
        <v>3487</v>
      </c>
      <c r="O20" s="461" t="s">
        <v>3911</v>
      </c>
      <c r="P20" s="461" t="s">
        <v>4013</v>
      </c>
      <c r="Q20" s="461" t="s">
        <v>6378</v>
      </c>
      <c r="R20" s="461" t="s">
        <v>4175</v>
      </c>
      <c r="S20" s="458" t="s">
        <v>6373</v>
      </c>
      <c r="T20" s="461" t="s">
        <v>6374</v>
      </c>
      <c r="U20" s="461" t="s">
        <v>4859</v>
      </c>
      <c r="V20" s="461" t="s">
        <v>3586</v>
      </c>
      <c r="W20" s="383" t="s">
        <v>4822</v>
      </c>
      <c r="X20" s="136" t="s">
        <v>4859</v>
      </c>
      <c r="Y20" s="461">
        <v>1</v>
      </c>
    </row>
    <row r="21" spans="1:25" ht="45" x14ac:dyDescent="0.2">
      <c r="A21" s="425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95">
        <f t="shared" si="0"/>
        <v>-6.7167149007359477</v>
      </c>
      <c r="I21" s="695" t="s">
        <v>8329</v>
      </c>
      <c r="J21" s="676">
        <v>0.13210088478875992</v>
      </c>
      <c r="K21" s="461">
        <v>19.92680337961194</v>
      </c>
      <c r="L21" s="647">
        <v>19.92680337961194</v>
      </c>
      <c r="M21" s="647">
        <v>21.358858858858859</v>
      </c>
      <c r="N21" s="461" t="s">
        <v>3487</v>
      </c>
      <c r="O21" s="461" t="s">
        <v>3911</v>
      </c>
      <c r="P21" s="461" t="s">
        <v>4013</v>
      </c>
      <c r="Q21" s="461" t="s">
        <v>239</v>
      </c>
      <c r="R21" s="461" t="s">
        <v>4191</v>
      </c>
      <c r="S21" s="458" t="s">
        <v>6373</v>
      </c>
      <c r="T21" s="461" t="s">
        <v>6374</v>
      </c>
      <c r="U21" s="461" t="s">
        <v>4859</v>
      </c>
      <c r="V21" s="461" t="s">
        <v>3586</v>
      </c>
      <c r="W21" s="383" t="s">
        <v>4822</v>
      </c>
      <c r="X21" s="136" t="s">
        <v>4859</v>
      </c>
      <c r="Y21" s="461">
        <v>1</v>
      </c>
    </row>
    <row r="22" spans="1:25" ht="45" x14ac:dyDescent="0.2">
      <c r="A22" s="425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95">
        <f t="shared" si="0"/>
        <v>2.5369490082388761</v>
      </c>
      <c r="I22" s="695" t="s">
        <v>8329</v>
      </c>
      <c r="J22" s="676">
        <v>0.13210088478875992</v>
      </c>
      <c r="K22" s="461">
        <v>10.673139470637116</v>
      </c>
      <c r="L22" s="647">
        <v>10.673139470637116</v>
      </c>
      <c r="M22" s="647">
        <v>0</v>
      </c>
      <c r="N22" s="461" t="s">
        <v>3487</v>
      </c>
      <c r="O22" s="461" t="s">
        <v>6379</v>
      </c>
      <c r="P22" s="461" t="s">
        <v>6380</v>
      </c>
      <c r="Q22" s="461" t="s">
        <v>106</v>
      </c>
      <c r="R22" s="461" t="s">
        <v>67</v>
      </c>
      <c r="S22" s="458" t="s">
        <v>6373</v>
      </c>
      <c r="T22" s="461" t="s">
        <v>6374</v>
      </c>
      <c r="U22" s="461" t="s">
        <v>4859</v>
      </c>
      <c r="V22" s="461" t="s">
        <v>3586</v>
      </c>
      <c r="W22" s="383" t="s">
        <v>4822</v>
      </c>
      <c r="X22" s="136" t="s">
        <v>4859</v>
      </c>
      <c r="Y22" s="461">
        <v>1</v>
      </c>
    </row>
    <row r="23" spans="1:25" ht="45" x14ac:dyDescent="0.2">
      <c r="A23" s="425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95">
        <f t="shared" si="0"/>
        <v>2.5369490082388761</v>
      </c>
      <c r="I23" s="695" t="s">
        <v>8329</v>
      </c>
      <c r="J23" s="676">
        <v>0.13210088478875992</v>
      </c>
      <c r="K23" s="461">
        <v>10.673139470637116</v>
      </c>
      <c r="L23" s="647">
        <v>10.673139470637116</v>
      </c>
      <c r="M23" s="647">
        <v>4.1989959839357427</v>
      </c>
      <c r="N23" s="461" t="s">
        <v>3487</v>
      </c>
      <c r="O23" s="461" t="s">
        <v>6381</v>
      </c>
      <c r="P23" s="461" t="s">
        <v>6380</v>
      </c>
      <c r="Q23" s="461" t="s">
        <v>116</v>
      </c>
      <c r="R23" s="461" t="s">
        <v>4191</v>
      </c>
      <c r="S23" s="458" t="s">
        <v>6373</v>
      </c>
      <c r="T23" s="461" t="s">
        <v>6374</v>
      </c>
      <c r="U23" s="461" t="s">
        <v>4859</v>
      </c>
      <c r="V23" s="461" t="s">
        <v>3586</v>
      </c>
      <c r="W23" s="383" t="s">
        <v>4822</v>
      </c>
      <c r="X23" s="136" t="s">
        <v>4859</v>
      </c>
      <c r="Y23" s="461">
        <v>1</v>
      </c>
    </row>
    <row r="24" spans="1:25" ht="45" x14ac:dyDescent="0.2">
      <c r="A24" s="425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95">
        <f t="shared" si="0"/>
        <v>2.5369490082388761</v>
      </c>
      <c r="I24" s="695" t="s">
        <v>8329</v>
      </c>
      <c r="J24" s="676">
        <v>0.13210088478875992</v>
      </c>
      <c r="K24" s="461">
        <v>10.673139470637116</v>
      </c>
      <c r="L24" s="647">
        <v>10.673139470637116</v>
      </c>
      <c r="M24" s="647">
        <v>4.1989959839357427</v>
      </c>
      <c r="N24" s="461" t="s">
        <v>3487</v>
      </c>
      <c r="O24" s="461" t="s">
        <v>6381</v>
      </c>
      <c r="P24" s="461" t="s">
        <v>6380</v>
      </c>
      <c r="Q24" s="461" t="s">
        <v>144</v>
      </c>
      <c r="R24" s="461" t="s">
        <v>4191</v>
      </c>
      <c r="S24" s="458" t="s">
        <v>6373</v>
      </c>
      <c r="T24" s="461" t="s">
        <v>6374</v>
      </c>
      <c r="U24" s="461" t="s">
        <v>4859</v>
      </c>
      <c r="V24" s="461" t="s">
        <v>3586</v>
      </c>
      <c r="W24" s="383" t="s">
        <v>4822</v>
      </c>
      <c r="X24" s="136" t="s">
        <v>4859</v>
      </c>
      <c r="Y24" s="461">
        <v>1</v>
      </c>
    </row>
    <row r="25" spans="1:25" ht="45" x14ac:dyDescent="0.2">
      <c r="A25" s="425" t="s">
        <v>106</v>
      </c>
      <c r="B25" s="651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95">
        <f t="shared" si="0"/>
        <v>6.1480723329487708</v>
      </c>
      <c r="I25" s="695" t="s">
        <v>8329</v>
      </c>
      <c r="J25" s="676">
        <v>0.13210088478875992</v>
      </c>
      <c r="K25" s="461">
        <v>7.0620161459272213</v>
      </c>
      <c r="L25" s="647">
        <v>7.0620161459272213</v>
      </c>
      <c r="M25" s="647">
        <v>9.4852817493692179</v>
      </c>
      <c r="N25" s="458" t="s">
        <v>3487</v>
      </c>
      <c r="O25" s="458" t="s">
        <v>6382</v>
      </c>
      <c r="P25" s="458" t="s">
        <v>3303</v>
      </c>
      <c r="Q25" s="458" t="s">
        <v>143</v>
      </c>
      <c r="R25" s="458" t="s">
        <v>6383</v>
      </c>
      <c r="S25" s="458" t="s">
        <v>6373</v>
      </c>
      <c r="T25" s="461" t="s">
        <v>6374</v>
      </c>
      <c r="U25" s="461" t="s">
        <v>4859</v>
      </c>
      <c r="V25" s="461" t="s">
        <v>3586</v>
      </c>
      <c r="W25" s="383" t="s">
        <v>4822</v>
      </c>
      <c r="X25" s="136" t="s">
        <v>4859</v>
      </c>
      <c r="Y25" s="461">
        <v>1</v>
      </c>
    </row>
    <row r="26" spans="1:25" ht="45" x14ac:dyDescent="0.2">
      <c r="A26" s="425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95">
        <f t="shared" si="0"/>
        <v>6.1480723329487708</v>
      </c>
      <c r="I26" s="695" t="s">
        <v>8329</v>
      </c>
      <c r="J26" s="676">
        <v>0.13210088478875992</v>
      </c>
      <c r="K26" s="461">
        <v>7.0620161459272213</v>
      </c>
      <c r="L26" s="647">
        <v>7.0620161459272213</v>
      </c>
      <c r="M26" s="647">
        <v>9.4852817493692179</v>
      </c>
      <c r="N26" s="461" t="s">
        <v>3487</v>
      </c>
      <c r="O26" s="461" t="s">
        <v>6384</v>
      </c>
      <c r="P26" s="461" t="s">
        <v>3303</v>
      </c>
      <c r="Q26" s="461" t="s">
        <v>6385</v>
      </c>
      <c r="R26" s="461" t="s">
        <v>6386</v>
      </c>
      <c r="S26" s="458" t="s">
        <v>6373</v>
      </c>
      <c r="T26" s="461" t="s">
        <v>6374</v>
      </c>
      <c r="U26" s="461" t="s">
        <v>4859</v>
      </c>
      <c r="V26" s="461" t="s">
        <v>3586</v>
      </c>
      <c r="W26" s="383" t="s">
        <v>4822</v>
      </c>
      <c r="X26" s="136" t="s">
        <v>4859</v>
      </c>
      <c r="Y26" s="461">
        <v>1</v>
      </c>
    </row>
    <row r="27" spans="1:25" ht="45" x14ac:dyDescent="0.2">
      <c r="A27" s="425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95">
        <f t="shared" si="0"/>
        <v>1.2406066709635475</v>
      </c>
      <c r="I27" s="695" t="s">
        <v>8329</v>
      </c>
      <c r="J27" s="676">
        <v>0.13210088478875992</v>
      </c>
      <c r="K27" s="461">
        <v>11.969481807912445</v>
      </c>
      <c r="L27" s="647">
        <v>11.969481807912445</v>
      </c>
      <c r="M27" s="647">
        <v>9.2718446601941746</v>
      </c>
      <c r="N27" s="461" t="s">
        <v>3487</v>
      </c>
      <c r="O27" s="461" t="s">
        <v>6387</v>
      </c>
      <c r="P27" s="461" t="s">
        <v>3303</v>
      </c>
      <c r="Q27" s="461" t="s">
        <v>208</v>
      </c>
      <c r="R27" s="461" t="s">
        <v>4191</v>
      </c>
      <c r="S27" s="458" t="s">
        <v>6373</v>
      </c>
      <c r="T27" s="461" t="s">
        <v>6374</v>
      </c>
      <c r="U27" s="461" t="s">
        <v>4859</v>
      </c>
      <c r="V27" s="461" t="s">
        <v>3586</v>
      </c>
      <c r="W27" s="383" t="s">
        <v>4822</v>
      </c>
      <c r="X27" s="136" t="s">
        <v>4859</v>
      </c>
      <c r="Y27" s="461">
        <v>1</v>
      </c>
    </row>
    <row r="28" spans="1:25" ht="45" x14ac:dyDescent="0.2">
      <c r="A28" s="425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95">
        <f t="shared" si="0"/>
        <v>4.7915187379902111</v>
      </c>
      <c r="I28" s="695" t="s">
        <v>8329</v>
      </c>
      <c r="J28" s="676">
        <v>0.13210088478875992</v>
      </c>
      <c r="K28" s="461">
        <v>8.4185697408857809</v>
      </c>
      <c r="L28" s="647">
        <v>8.4185697408857809</v>
      </c>
      <c r="M28" s="647">
        <v>5.8133806286333627</v>
      </c>
      <c r="N28" s="461" t="s">
        <v>3487</v>
      </c>
      <c r="O28" s="461" t="s">
        <v>6388</v>
      </c>
      <c r="P28" s="461" t="s">
        <v>3875</v>
      </c>
      <c r="Q28" s="461" t="s">
        <v>33</v>
      </c>
      <c r="R28" s="461" t="s">
        <v>6383</v>
      </c>
      <c r="S28" s="458" t="s">
        <v>6373</v>
      </c>
      <c r="T28" s="461" t="s">
        <v>6374</v>
      </c>
      <c r="U28" s="461" t="s">
        <v>4859</v>
      </c>
      <c r="V28" s="461" t="s">
        <v>3586</v>
      </c>
      <c r="W28" s="383" t="s">
        <v>4822</v>
      </c>
      <c r="X28" s="136" t="s">
        <v>4859</v>
      </c>
      <c r="Y28" s="461">
        <v>1</v>
      </c>
    </row>
    <row r="29" spans="1:25" ht="45" x14ac:dyDescent="0.2">
      <c r="A29" s="425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95">
        <f t="shared" si="0"/>
        <v>4.7915187379902111</v>
      </c>
      <c r="I29" s="695" t="s">
        <v>8329</v>
      </c>
      <c r="J29" s="676">
        <v>0.13210088478875992</v>
      </c>
      <c r="K29" s="461">
        <v>8.4185697408857809</v>
      </c>
      <c r="L29" s="647">
        <v>8.4185697408857809</v>
      </c>
      <c r="M29" s="647">
        <v>5.8133806286333627</v>
      </c>
      <c r="N29" s="461" t="s">
        <v>3487</v>
      </c>
      <c r="O29" s="461" t="s">
        <v>6388</v>
      </c>
      <c r="P29" s="461" t="s">
        <v>3875</v>
      </c>
      <c r="Q29" s="461" t="s">
        <v>142</v>
      </c>
      <c r="R29" s="461" t="s">
        <v>6386</v>
      </c>
      <c r="S29" s="458" t="s">
        <v>6373</v>
      </c>
      <c r="T29" s="461" t="s">
        <v>6374</v>
      </c>
      <c r="U29" s="461" t="s">
        <v>4859</v>
      </c>
      <c r="V29" s="461" t="s">
        <v>3586</v>
      </c>
      <c r="W29" s="383" t="s">
        <v>4822</v>
      </c>
      <c r="X29" s="136" t="s">
        <v>4859</v>
      </c>
      <c r="Y29" s="461">
        <v>1</v>
      </c>
    </row>
    <row r="30" spans="1:25" ht="45" x14ac:dyDescent="0.2">
      <c r="A30" s="425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95">
        <f t="shared" si="0"/>
        <v>4.7915187379902111</v>
      </c>
      <c r="I30" s="695" t="s">
        <v>8329</v>
      </c>
      <c r="J30" s="676">
        <v>0.13210088478875992</v>
      </c>
      <c r="K30" s="461">
        <v>8.4185697408857809</v>
      </c>
      <c r="L30" s="647">
        <v>8.4185697408857809</v>
      </c>
      <c r="M30" s="647">
        <v>5.8133806286333627</v>
      </c>
      <c r="N30" s="458" t="s">
        <v>3487</v>
      </c>
      <c r="O30" s="458" t="s">
        <v>6388</v>
      </c>
      <c r="P30" s="458" t="s">
        <v>3875</v>
      </c>
      <c r="Q30" s="458" t="s">
        <v>182</v>
      </c>
      <c r="R30" s="458" t="s">
        <v>6383</v>
      </c>
      <c r="S30" s="458" t="s">
        <v>6373</v>
      </c>
      <c r="T30" s="461" t="s">
        <v>6374</v>
      </c>
      <c r="U30" s="461" t="s">
        <v>4859</v>
      </c>
      <c r="V30" s="461" t="s">
        <v>3586</v>
      </c>
      <c r="W30" s="383" t="s">
        <v>4822</v>
      </c>
      <c r="X30" s="136" t="s">
        <v>4859</v>
      </c>
      <c r="Y30" s="461">
        <v>1</v>
      </c>
    </row>
    <row r="31" spans="1:25" ht="45" x14ac:dyDescent="0.2">
      <c r="A31" s="425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95">
        <f t="shared" si="0"/>
        <v>1.2406066709635475</v>
      </c>
      <c r="I31" s="695" t="s">
        <v>8329</v>
      </c>
      <c r="J31" s="676">
        <v>0.13210088478875992</v>
      </c>
      <c r="K31" s="461">
        <v>11.969481807912445</v>
      </c>
      <c r="L31" s="647">
        <v>11.969481807912445</v>
      </c>
      <c r="M31" s="647">
        <v>6.3917793964620184</v>
      </c>
      <c r="N31" s="458" t="s">
        <v>3487</v>
      </c>
      <c r="O31" s="458" t="s">
        <v>6389</v>
      </c>
      <c r="P31" s="458" t="s">
        <v>5990</v>
      </c>
      <c r="Q31" s="461" t="s">
        <v>3413</v>
      </c>
      <c r="R31" s="461" t="s">
        <v>6390</v>
      </c>
      <c r="S31" s="458" t="s">
        <v>6373</v>
      </c>
      <c r="T31" s="461" t="s">
        <v>6374</v>
      </c>
      <c r="U31" s="461" t="s">
        <v>4859</v>
      </c>
      <c r="V31" s="461" t="s">
        <v>3586</v>
      </c>
      <c r="W31" s="383" t="s">
        <v>4822</v>
      </c>
      <c r="X31" s="136" t="s">
        <v>4859</v>
      </c>
      <c r="Y31" s="461">
        <v>1</v>
      </c>
    </row>
    <row r="32" spans="1:25" ht="45" x14ac:dyDescent="0.2">
      <c r="A32" s="425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95">
        <f t="shared" si="0"/>
        <v>5.0566522829294609</v>
      </c>
      <c r="I32" s="695" t="s">
        <v>8329</v>
      </c>
      <c r="J32" s="676">
        <v>0.13210088478875992</v>
      </c>
      <c r="K32" s="461">
        <v>8.1534361959465311</v>
      </c>
      <c r="L32" s="647">
        <v>8.1534361959465311</v>
      </c>
      <c r="M32" s="647">
        <v>8.9814063007469951</v>
      </c>
      <c r="N32" s="461" t="s">
        <v>3487</v>
      </c>
      <c r="O32" s="461" t="s">
        <v>6391</v>
      </c>
      <c r="P32" s="461" t="s">
        <v>5990</v>
      </c>
      <c r="Q32" s="461" t="s">
        <v>6392</v>
      </c>
      <c r="R32" s="461" t="s">
        <v>4175</v>
      </c>
      <c r="S32" s="458" t="s">
        <v>6373</v>
      </c>
      <c r="T32" s="461" t="s">
        <v>6374</v>
      </c>
      <c r="U32" s="461" t="s">
        <v>4859</v>
      </c>
      <c r="V32" s="461" t="s">
        <v>3586</v>
      </c>
      <c r="W32" s="383" t="s">
        <v>4822</v>
      </c>
      <c r="X32" s="136" t="s">
        <v>4859</v>
      </c>
      <c r="Y32" s="461">
        <v>1</v>
      </c>
    </row>
    <row r="33" spans="1:25" ht="45" x14ac:dyDescent="0.2">
      <c r="A33" s="425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95">
        <f t="shared" si="0"/>
        <v>5.0566522829294609</v>
      </c>
      <c r="I33" s="695" t="s">
        <v>8329</v>
      </c>
      <c r="J33" s="676">
        <v>0.13210088478875992</v>
      </c>
      <c r="K33" s="461">
        <v>8.1534361959465311</v>
      </c>
      <c r="L33" s="647">
        <v>8.1534361959465311</v>
      </c>
      <c r="M33" s="647">
        <v>8.9814063007469951</v>
      </c>
      <c r="N33" s="458" t="s">
        <v>3487</v>
      </c>
      <c r="O33" s="458" t="s">
        <v>6391</v>
      </c>
      <c r="P33" s="458" t="s">
        <v>5990</v>
      </c>
      <c r="Q33" s="458" t="s">
        <v>6393</v>
      </c>
      <c r="R33" s="458" t="s">
        <v>4175</v>
      </c>
      <c r="S33" s="458" t="s">
        <v>6373</v>
      </c>
      <c r="T33" s="461" t="s">
        <v>6374</v>
      </c>
      <c r="U33" s="461" t="s">
        <v>4859</v>
      </c>
      <c r="V33" s="461" t="s">
        <v>3586</v>
      </c>
      <c r="W33" s="383" t="s">
        <v>4822</v>
      </c>
      <c r="X33" s="136" t="s">
        <v>4859</v>
      </c>
      <c r="Y33" s="461">
        <v>1</v>
      </c>
    </row>
    <row r="34" spans="1:25" ht="45" x14ac:dyDescent="0.2">
      <c r="A34" s="425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95">
        <f t="shared" si="0"/>
        <v>5.0566522829294609</v>
      </c>
      <c r="I34" s="695" t="s">
        <v>8329</v>
      </c>
      <c r="J34" s="676">
        <v>0.13210088478875992</v>
      </c>
      <c r="K34" s="461">
        <v>8.1534361959465311</v>
      </c>
      <c r="L34" s="647">
        <v>8.1534361959465311</v>
      </c>
      <c r="M34" s="647">
        <v>8.9814063007469951</v>
      </c>
      <c r="N34" s="458" t="s">
        <v>3487</v>
      </c>
      <c r="O34" s="458" t="s">
        <v>6391</v>
      </c>
      <c r="P34" s="458" t="s">
        <v>5990</v>
      </c>
      <c r="Q34" s="458" t="s">
        <v>6394</v>
      </c>
      <c r="R34" s="458" t="s">
        <v>4175</v>
      </c>
      <c r="S34" s="458" t="s">
        <v>6373</v>
      </c>
      <c r="T34" s="461" t="s">
        <v>6374</v>
      </c>
      <c r="U34" s="461" t="s">
        <v>4859</v>
      </c>
      <c r="V34" s="461" t="s">
        <v>3586</v>
      </c>
      <c r="W34" s="383" t="s">
        <v>4822</v>
      </c>
      <c r="X34" s="136" t="s">
        <v>4859</v>
      </c>
      <c r="Y34" s="461">
        <v>1</v>
      </c>
    </row>
    <row r="35" spans="1:25" ht="45" x14ac:dyDescent="0.2">
      <c r="A35" s="425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95">
        <f t="shared" si="0"/>
        <v>5.0566522829294609</v>
      </c>
      <c r="I35" s="695" t="s">
        <v>8329</v>
      </c>
      <c r="J35" s="676">
        <v>0.13210088478875992</v>
      </c>
      <c r="K35" s="461">
        <v>8.1534361959465311</v>
      </c>
      <c r="L35" s="647">
        <v>8.1534361959465311</v>
      </c>
      <c r="M35" s="647">
        <v>8.9814063007469951</v>
      </c>
      <c r="N35" s="458" t="s">
        <v>3487</v>
      </c>
      <c r="O35" s="458" t="s">
        <v>6391</v>
      </c>
      <c r="P35" s="458" t="s">
        <v>5990</v>
      </c>
      <c r="Q35" s="458" t="s">
        <v>6395</v>
      </c>
      <c r="R35" s="458" t="s">
        <v>4175</v>
      </c>
      <c r="S35" s="458" t="s">
        <v>6373</v>
      </c>
      <c r="T35" s="461" t="s">
        <v>6374</v>
      </c>
      <c r="U35" s="461" t="s">
        <v>4859</v>
      </c>
      <c r="V35" s="461" t="s">
        <v>3586</v>
      </c>
      <c r="W35" s="383" t="s">
        <v>4822</v>
      </c>
      <c r="X35" s="136" t="s">
        <v>4859</v>
      </c>
      <c r="Y35" s="461">
        <v>1</v>
      </c>
    </row>
    <row r="36" spans="1:25" ht="45" x14ac:dyDescent="0.2">
      <c r="A36" s="425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95">
        <f t="shared" si="0"/>
        <v>5.0566522829294609</v>
      </c>
      <c r="I36" s="695" t="s">
        <v>8329</v>
      </c>
      <c r="J36" s="676">
        <v>0.13210088478875992</v>
      </c>
      <c r="K36" s="461">
        <v>8.1534361959465311</v>
      </c>
      <c r="L36" s="647">
        <v>8.1534361959465311</v>
      </c>
      <c r="M36" s="647">
        <v>8.9814063007469951</v>
      </c>
      <c r="N36" s="458" t="s">
        <v>3487</v>
      </c>
      <c r="O36" s="458" t="s">
        <v>6391</v>
      </c>
      <c r="P36" s="458" t="s">
        <v>5990</v>
      </c>
      <c r="Q36" s="458" t="s">
        <v>6396</v>
      </c>
      <c r="R36" s="458" t="s">
        <v>4175</v>
      </c>
      <c r="S36" s="458" t="s">
        <v>6373</v>
      </c>
      <c r="T36" s="461" t="s">
        <v>6374</v>
      </c>
      <c r="U36" s="461" t="s">
        <v>4859</v>
      </c>
      <c r="V36" s="461" t="s">
        <v>3586</v>
      </c>
      <c r="W36" s="383" t="s">
        <v>4822</v>
      </c>
      <c r="X36" s="136" t="s">
        <v>4859</v>
      </c>
      <c r="Y36" s="461">
        <v>1</v>
      </c>
    </row>
    <row r="37" spans="1:25" ht="45" x14ac:dyDescent="0.2">
      <c r="A37" s="425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95">
        <f t="shared" si="0"/>
        <v>5.0566522829294609</v>
      </c>
      <c r="I37" s="695" t="s">
        <v>8329</v>
      </c>
      <c r="J37" s="676">
        <v>0.13210088478875992</v>
      </c>
      <c r="K37" s="461">
        <v>8.1534361959465311</v>
      </c>
      <c r="L37" s="647">
        <v>8.1534361959465311</v>
      </c>
      <c r="M37" s="647">
        <v>8.9814063007469951</v>
      </c>
      <c r="N37" s="458" t="s">
        <v>3487</v>
      </c>
      <c r="O37" s="458" t="s">
        <v>6391</v>
      </c>
      <c r="P37" s="458" t="s">
        <v>5990</v>
      </c>
      <c r="Q37" s="458" t="s">
        <v>6397</v>
      </c>
      <c r="R37" s="458" t="s">
        <v>4175</v>
      </c>
      <c r="S37" s="458" t="s">
        <v>6373</v>
      </c>
      <c r="T37" s="461" t="s">
        <v>6374</v>
      </c>
      <c r="U37" s="461" t="s">
        <v>4859</v>
      </c>
      <c r="V37" s="461" t="s">
        <v>3586</v>
      </c>
      <c r="W37" s="383" t="s">
        <v>4822</v>
      </c>
      <c r="X37" s="136" t="s">
        <v>4859</v>
      </c>
      <c r="Y37" s="461">
        <v>1</v>
      </c>
    </row>
    <row r="38" spans="1:25" ht="45" x14ac:dyDescent="0.2">
      <c r="A38" s="425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95">
        <f t="shared" si="0"/>
        <v>5.0566522829294609</v>
      </c>
      <c r="I38" s="695" t="s">
        <v>8329</v>
      </c>
      <c r="J38" s="676">
        <v>0.13210088478875992</v>
      </c>
      <c r="K38" s="461">
        <v>8.1534361959465311</v>
      </c>
      <c r="L38" s="647">
        <v>8.1534361959465311</v>
      </c>
      <c r="M38" s="647">
        <v>8.9814063007469951</v>
      </c>
      <c r="N38" s="458" t="s">
        <v>3487</v>
      </c>
      <c r="O38" s="458" t="s">
        <v>6391</v>
      </c>
      <c r="P38" s="458" t="s">
        <v>5990</v>
      </c>
      <c r="Q38" s="458" t="s">
        <v>6398</v>
      </c>
      <c r="R38" s="458" t="s">
        <v>4175</v>
      </c>
      <c r="S38" s="458" t="s">
        <v>6373</v>
      </c>
      <c r="T38" s="461" t="s">
        <v>6374</v>
      </c>
      <c r="U38" s="461" t="s">
        <v>4859</v>
      </c>
      <c r="V38" s="461" t="s">
        <v>3586</v>
      </c>
      <c r="W38" s="383" t="s">
        <v>4822</v>
      </c>
      <c r="X38" s="136" t="s">
        <v>4859</v>
      </c>
      <c r="Y38" s="461">
        <v>1</v>
      </c>
    </row>
    <row r="39" spans="1:25" ht="45" x14ac:dyDescent="0.2">
      <c r="A39" s="425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95">
        <f t="shared" si="0"/>
        <v>5.0566522829294609</v>
      </c>
      <c r="I39" s="695" t="s">
        <v>8329</v>
      </c>
      <c r="J39" s="676">
        <v>0.13210088478875992</v>
      </c>
      <c r="K39" s="461">
        <v>8.1534361959465311</v>
      </c>
      <c r="L39" s="647">
        <v>8.1534361959465311</v>
      </c>
      <c r="M39" s="647">
        <v>8.9814063007469951</v>
      </c>
      <c r="N39" s="458" t="s">
        <v>3487</v>
      </c>
      <c r="O39" s="458" t="s">
        <v>6391</v>
      </c>
      <c r="P39" s="458" t="s">
        <v>5990</v>
      </c>
      <c r="Q39" s="458" t="s">
        <v>3428</v>
      </c>
      <c r="R39" s="458" t="s">
        <v>4191</v>
      </c>
      <c r="S39" s="458" t="s">
        <v>6373</v>
      </c>
      <c r="T39" s="461" t="s">
        <v>6374</v>
      </c>
      <c r="U39" s="461" t="s">
        <v>4859</v>
      </c>
      <c r="V39" s="461" t="s">
        <v>3586</v>
      </c>
      <c r="W39" s="383" t="s">
        <v>4822</v>
      </c>
      <c r="X39" s="136" t="s">
        <v>4859</v>
      </c>
      <c r="Y39" s="461">
        <v>1</v>
      </c>
    </row>
    <row r="40" spans="1:25" ht="45" x14ac:dyDescent="0.2">
      <c r="A40" s="425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95">
        <f t="shared" si="0"/>
        <v>3.2934061563181629</v>
      </c>
      <c r="I40" s="695" t="s">
        <v>8329</v>
      </c>
      <c r="J40" s="676">
        <v>0.13210088478875992</v>
      </c>
      <c r="K40" s="461">
        <v>9.9166823225578291</v>
      </c>
      <c r="L40" s="647">
        <v>9.9166823225578291</v>
      </c>
      <c r="M40" s="647">
        <v>2.9456671602920901</v>
      </c>
      <c r="N40" s="458" t="s">
        <v>3487</v>
      </c>
      <c r="O40" s="458" t="s">
        <v>3834</v>
      </c>
      <c r="P40" s="458" t="s">
        <v>5990</v>
      </c>
      <c r="Q40" s="458" t="s">
        <v>143</v>
      </c>
      <c r="R40" s="458" t="s">
        <v>4191</v>
      </c>
      <c r="S40" s="458" t="s">
        <v>6373</v>
      </c>
      <c r="T40" s="461" t="s">
        <v>6374</v>
      </c>
      <c r="U40" s="461" t="s">
        <v>4859</v>
      </c>
      <c r="V40" s="461" t="s">
        <v>3586</v>
      </c>
      <c r="W40" s="383" t="s">
        <v>4822</v>
      </c>
      <c r="X40" s="136" t="s">
        <v>4859</v>
      </c>
      <c r="Y40" s="461">
        <v>1</v>
      </c>
    </row>
    <row r="41" spans="1:25" ht="45" x14ac:dyDescent="0.2">
      <c r="A41" s="425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95">
        <f t="shared" si="0"/>
        <v>2.5369490082388761</v>
      </c>
      <c r="I41" s="695" t="s">
        <v>8329</v>
      </c>
      <c r="J41" s="676">
        <v>0.13210088478875992</v>
      </c>
      <c r="K41" s="461">
        <v>10.673139470637116</v>
      </c>
      <c r="L41" s="647">
        <v>10.673139470637116</v>
      </c>
      <c r="M41" s="647">
        <v>16.182259335895161</v>
      </c>
      <c r="N41" s="458" t="s">
        <v>3487</v>
      </c>
      <c r="O41" s="458" t="s">
        <v>6399</v>
      </c>
      <c r="P41" s="458" t="s">
        <v>5990</v>
      </c>
      <c r="Q41" s="458" t="s">
        <v>6372</v>
      </c>
      <c r="R41" s="458" t="s">
        <v>4175</v>
      </c>
      <c r="S41" s="458" t="s">
        <v>6373</v>
      </c>
      <c r="T41" s="461" t="s">
        <v>6374</v>
      </c>
      <c r="U41" s="461" t="s">
        <v>4859</v>
      </c>
      <c r="V41" s="461" t="s">
        <v>3586</v>
      </c>
      <c r="W41" s="383" t="s">
        <v>4822</v>
      </c>
      <c r="X41" s="136" t="s">
        <v>4859</v>
      </c>
      <c r="Y41" s="461">
        <v>1</v>
      </c>
    </row>
    <row r="42" spans="1:25" ht="45" x14ac:dyDescent="0.2">
      <c r="A42" s="425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95">
        <f t="shared" si="0"/>
        <v>1.2406066709635475</v>
      </c>
      <c r="I42" s="695" t="s">
        <v>8329</v>
      </c>
      <c r="J42" s="676">
        <v>0.13210088478875992</v>
      </c>
      <c r="K42" s="461">
        <v>11.969481807912445</v>
      </c>
      <c r="L42" s="647">
        <v>11.969481807912445</v>
      </c>
      <c r="M42" s="647">
        <v>6.3917793964620184</v>
      </c>
      <c r="N42" s="458" t="s">
        <v>3487</v>
      </c>
      <c r="O42" s="458" t="s">
        <v>6389</v>
      </c>
      <c r="P42" s="458" t="s">
        <v>5990</v>
      </c>
      <c r="Q42" s="458" t="s">
        <v>3724</v>
      </c>
      <c r="R42" s="458" t="s">
        <v>67</v>
      </c>
      <c r="S42" s="458" t="s">
        <v>6373</v>
      </c>
      <c r="T42" s="461" t="s">
        <v>6374</v>
      </c>
      <c r="U42" s="461" t="s">
        <v>4859</v>
      </c>
      <c r="V42" s="461" t="s">
        <v>3586</v>
      </c>
      <c r="W42" s="383" t="s">
        <v>4822</v>
      </c>
      <c r="X42" s="136" t="s">
        <v>4859</v>
      </c>
      <c r="Y42" s="461">
        <v>1</v>
      </c>
    </row>
    <row r="43" spans="1:25" ht="45" x14ac:dyDescent="0.2">
      <c r="A43" s="425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95">
        <f t="shared" si="0"/>
        <v>2.5369490082388761</v>
      </c>
      <c r="I43" s="695" t="s">
        <v>8329</v>
      </c>
      <c r="J43" s="676">
        <v>0.13210088478875992</v>
      </c>
      <c r="K43" s="461">
        <v>10.673139470637116</v>
      </c>
      <c r="L43" s="647">
        <v>10.673139470637116</v>
      </c>
      <c r="M43" s="647">
        <v>16.182259335895161</v>
      </c>
      <c r="N43" s="458" t="s">
        <v>3487</v>
      </c>
      <c r="O43" s="458" t="s">
        <v>6400</v>
      </c>
      <c r="P43" s="458" t="s">
        <v>5990</v>
      </c>
      <c r="Q43" s="458" t="s">
        <v>6401</v>
      </c>
      <c r="R43" s="458" t="s">
        <v>4175</v>
      </c>
      <c r="S43" s="458" t="s">
        <v>6373</v>
      </c>
      <c r="T43" s="461" t="s">
        <v>6374</v>
      </c>
      <c r="U43" s="461" t="s">
        <v>4859</v>
      </c>
      <c r="V43" s="461" t="s">
        <v>3586</v>
      </c>
      <c r="W43" s="383" t="s">
        <v>4822</v>
      </c>
      <c r="X43" s="136" t="s">
        <v>4859</v>
      </c>
      <c r="Y43" s="461">
        <v>1</v>
      </c>
    </row>
    <row r="44" spans="1:25" ht="45" x14ac:dyDescent="0.2">
      <c r="A44" s="425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95">
        <f t="shared" si="0"/>
        <v>2.5369490082388761</v>
      </c>
      <c r="I44" s="695" t="s">
        <v>8329</v>
      </c>
      <c r="J44" s="676">
        <v>0.13210088478875992</v>
      </c>
      <c r="K44" s="461">
        <v>10.673139470637116</v>
      </c>
      <c r="L44" s="647">
        <v>10.673139470637116</v>
      </c>
      <c r="M44" s="647">
        <v>4.1989959839357427</v>
      </c>
      <c r="N44" s="458" t="s">
        <v>3487</v>
      </c>
      <c r="O44" s="458" t="s">
        <v>6381</v>
      </c>
      <c r="P44" s="458" t="s">
        <v>5990</v>
      </c>
      <c r="Q44" s="458" t="s">
        <v>6402</v>
      </c>
      <c r="R44" s="458" t="s">
        <v>4175</v>
      </c>
      <c r="S44" s="458" t="s">
        <v>6373</v>
      </c>
      <c r="T44" s="461" t="s">
        <v>6374</v>
      </c>
      <c r="U44" s="461" t="s">
        <v>4859</v>
      </c>
      <c r="V44" s="461" t="s">
        <v>3586</v>
      </c>
      <c r="W44" s="383" t="s">
        <v>4822</v>
      </c>
      <c r="X44" s="136" t="s">
        <v>4859</v>
      </c>
      <c r="Y44" s="461">
        <v>1</v>
      </c>
    </row>
    <row r="45" spans="1:25" ht="45" x14ac:dyDescent="0.2">
      <c r="A45" s="425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95">
        <f t="shared" si="0"/>
        <v>2.5369490082388761</v>
      </c>
      <c r="I45" s="695" t="s">
        <v>8329</v>
      </c>
      <c r="J45" s="676">
        <v>0.13210088478875992</v>
      </c>
      <c r="K45" s="461">
        <v>10.673139470637116</v>
      </c>
      <c r="L45" s="647">
        <v>10.673139470637116</v>
      </c>
      <c r="M45" s="647">
        <v>4.1989959839357427</v>
      </c>
      <c r="N45" s="458" t="s">
        <v>3487</v>
      </c>
      <c r="O45" s="458" t="s">
        <v>6403</v>
      </c>
      <c r="P45" s="458" t="s">
        <v>5990</v>
      </c>
      <c r="Q45" s="458" t="s">
        <v>211</v>
      </c>
      <c r="R45" s="458" t="s">
        <v>4191</v>
      </c>
      <c r="S45" s="458" t="s">
        <v>6373</v>
      </c>
      <c r="T45" s="461" t="s">
        <v>6374</v>
      </c>
      <c r="U45" s="461" t="s">
        <v>4859</v>
      </c>
      <c r="V45" s="461" t="s">
        <v>3586</v>
      </c>
      <c r="W45" s="383" t="s">
        <v>4822</v>
      </c>
      <c r="X45" s="136" t="s">
        <v>4859</v>
      </c>
      <c r="Y45" s="461">
        <v>1</v>
      </c>
    </row>
    <row r="46" spans="1:25" ht="45" x14ac:dyDescent="0.2">
      <c r="A46" s="425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95">
        <f t="shared" si="0"/>
        <v>2.5369490082388761</v>
      </c>
      <c r="I46" s="695" t="s">
        <v>8329</v>
      </c>
      <c r="J46" s="676">
        <v>0.13210088478875992</v>
      </c>
      <c r="K46" s="461">
        <v>10.673139470637116</v>
      </c>
      <c r="L46" s="647">
        <v>10.673139470637116</v>
      </c>
      <c r="M46" s="647">
        <v>4.1989959839357427</v>
      </c>
      <c r="N46" s="458" t="s">
        <v>3487</v>
      </c>
      <c r="O46" s="458" t="s">
        <v>6381</v>
      </c>
      <c r="P46" s="458" t="s">
        <v>5990</v>
      </c>
      <c r="Q46" s="458" t="s">
        <v>6404</v>
      </c>
      <c r="R46" s="458" t="s">
        <v>4175</v>
      </c>
      <c r="S46" s="458" t="s">
        <v>6373</v>
      </c>
      <c r="T46" s="461" t="s">
        <v>6374</v>
      </c>
      <c r="U46" s="461" t="s">
        <v>4859</v>
      </c>
      <c r="V46" s="461" t="s">
        <v>3586</v>
      </c>
      <c r="W46" s="383" t="s">
        <v>4822</v>
      </c>
      <c r="X46" s="136" t="s">
        <v>4859</v>
      </c>
      <c r="Y46" s="461">
        <v>1</v>
      </c>
    </row>
    <row r="47" spans="1:25" ht="45" x14ac:dyDescent="0.2">
      <c r="A47" s="425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95">
        <f t="shared" si="0"/>
        <v>2.5369490082388761</v>
      </c>
      <c r="I47" s="695" t="s">
        <v>8329</v>
      </c>
      <c r="J47" s="676">
        <v>0.13210088478875992</v>
      </c>
      <c r="K47" s="461">
        <v>10.673139470637116</v>
      </c>
      <c r="L47" s="647">
        <v>10.673139470637116</v>
      </c>
      <c r="M47" s="647">
        <v>4.1989959839357427</v>
      </c>
      <c r="N47" s="458" t="s">
        <v>3487</v>
      </c>
      <c r="O47" s="458" t="s">
        <v>6403</v>
      </c>
      <c r="P47" s="458" t="s">
        <v>5990</v>
      </c>
      <c r="Q47" s="458" t="s">
        <v>6405</v>
      </c>
      <c r="R47" s="458" t="s">
        <v>4175</v>
      </c>
      <c r="S47" s="458" t="s">
        <v>6373</v>
      </c>
      <c r="T47" s="461" t="s">
        <v>6374</v>
      </c>
      <c r="U47" s="461" t="s">
        <v>4859</v>
      </c>
      <c r="V47" s="461" t="s">
        <v>3586</v>
      </c>
      <c r="W47" s="383" t="s">
        <v>4822</v>
      </c>
      <c r="X47" s="136" t="s">
        <v>4859</v>
      </c>
      <c r="Y47" s="461">
        <v>1</v>
      </c>
    </row>
    <row r="48" spans="1:25" ht="45" x14ac:dyDescent="0.2">
      <c r="A48" s="425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95">
        <f t="shared" si="0"/>
        <v>2.5369490082388761</v>
      </c>
      <c r="I48" s="695" t="s">
        <v>8329</v>
      </c>
      <c r="J48" s="676">
        <v>0.13210088478875992</v>
      </c>
      <c r="K48" s="461">
        <v>10.673139470637116</v>
      </c>
      <c r="L48" s="647">
        <v>10.673139470637116</v>
      </c>
      <c r="M48" s="647">
        <v>4.1989959839357427</v>
      </c>
      <c r="N48" s="458" t="s">
        <v>3487</v>
      </c>
      <c r="O48" s="458" t="s">
        <v>6403</v>
      </c>
      <c r="P48" s="458" t="s">
        <v>5990</v>
      </c>
      <c r="Q48" s="458" t="s">
        <v>6406</v>
      </c>
      <c r="R48" s="458" t="s">
        <v>4175</v>
      </c>
      <c r="S48" s="458" t="s">
        <v>6373</v>
      </c>
      <c r="T48" s="461" t="s">
        <v>6374</v>
      </c>
      <c r="U48" s="461" t="s">
        <v>4859</v>
      </c>
      <c r="V48" s="461" t="s">
        <v>3586</v>
      </c>
      <c r="W48" s="383" t="s">
        <v>4822</v>
      </c>
      <c r="X48" s="136" t="s">
        <v>4859</v>
      </c>
      <c r="Y48" s="461">
        <v>1</v>
      </c>
    </row>
    <row r="49" spans="1:25" ht="45" x14ac:dyDescent="0.2">
      <c r="A49" s="425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95">
        <f t="shared" si="0"/>
        <v>2.5369490082388761</v>
      </c>
      <c r="I49" s="695" t="s">
        <v>8329</v>
      </c>
      <c r="J49" s="676">
        <v>0.13210088478875992</v>
      </c>
      <c r="K49" s="461">
        <v>10.673139470637116</v>
      </c>
      <c r="L49" s="647">
        <v>10.673139470637116</v>
      </c>
      <c r="M49" s="647">
        <v>4.1989959839357427</v>
      </c>
      <c r="N49" s="458" t="s">
        <v>3487</v>
      </c>
      <c r="O49" s="458" t="s">
        <v>6403</v>
      </c>
      <c r="P49" s="458" t="s">
        <v>5990</v>
      </c>
      <c r="Q49" s="458" t="s">
        <v>6407</v>
      </c>
      <c r="R49" s="458" t="s">
        <v>4175</v>
      </c>
      <c r="S49" s="458" t="s">
        <v>6373</v>
      </c>
      <c r="T49" s="461" t="s">
        <v>6374</v>
      </c>
      <c r="U49" s="461" t="s">
        <v>4859</v>
      </c>
      <c r="V49" s="461" t="s">
        <v>3586</v>
      </c>
      <c r="W49" s="383" t="s">
        <v>4822</v>
      </c>
      <c r="X49" s="136" t="s">
        <v>4859</v>
      </c>
      <c r="Y49" s="461">
        <v>1</v>
      </c>
    </row>
    <row r="50" spans="1:25" ht="45" x14ac:dyDescent="0.2">
      <c r="A50" s="425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95">
        <f t="shared" si="0"/>
        <v>2.5369490082388761</v>
      </c>
      <c r="I50" s="695" t="s">
        <v>8329</v>
      </c>
      <c r="J50" s="676">
        <v>0.13210088478875992</v>
      </c>
      <c r="K50" s="461">
        <v>10.673139470637116</v>
      </c>
      <c r="L50" s="647">
        <v>10.673139470637116</v>
      </c>
      <c r="M50" s="647">
        <v>4.1989959839357427</v>
      </c>
      <c r="N50" s="458" t="s">
        <v>3487</v>
      </c>
      <c r="O50" s="458" t="s">
        <v>6403</v>
      </c>
      <c r="P50" s="458" t="s">
        <v>5990</v>
      </c>
      <c r="Q50" s="458" t="s">
        <v>6408</v>
      </c>
      <c r="R50" s="458" t="s">
        <v>4175</v>
      </c>
      <c r="S50" s="458" t="s">
        <v>6373</v>
      </c>
      <c r="T50" s="461" t="s">
        <v>6374</v>
      </c>
      <c r="U50" s="461" t="s">
        <v>4859</v>
      </c>
      <c r="V50" s="461" t="s">
        <v>3586</v>
      </c>
      <c r="W50" s="383" t="s">
        <v>4822</v>
      </c>
      <c r="X50" s="136" t="s">
        <v>4859</v>
      </c>
      <c r="Y50" s="461">
        <v>1</v>
      </c>
    </row>
    <row r="51" spans="1:25" ht="45" x14ac:dyDescent="0.2">
      <c r="A51" s="425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95">
        <f t="shared" si="0"/>
        <v>1.2406066709635475</v>
      </c>
      <c r="I51" s="695" t="s">
        <v>8329</v>
      </c>
      <c r="J51" s="676">
        <v>0.13210088478875992</v>
      </c>
      <c r="K51" s="461">
        <v>11.969481807912445</v>
      </c>
      <c r="L51" s="647">
        <v>11.969481807912445</v>
      </c>
      <c r="M51" s="647">
        <v>3.0938288212544141</v>
      </c>
      <c r="N51" s="458" t="s">
        <v>3487</v>
      </c>
      <c r="O51" s="458" t="s">
        <v>6409</v>
      </c>
      <c r="P51" s="458" t="s">
        <v>5990</v>
      </c>
      <c r="Q51" s="458" t="s">
        <v>3375</v>
      </c>
      <c r="R51" s="458" t="s">
        <v>4193</v>
      </c>
      <c r="S51" s="458" t="s">
        <v>6373</v>
      </c>
      <c r="T51" s="461" t="s">
        <v>6374</v>
      </c>
      <c r="U51" s="461" t="s">
        <v>4859</v>
      </c>
      <c r="V51" s="461" t="s">
        <v>3586</v>
      </c>
      <c r="W51" s="383" t="s">
        <v>4822</v>
      </c>
      <c r="X51" s="136" t="s">
        <v>4859</v>
      </c>
      <c r="Y51" s="461">
        <v>1</v>
      </c>
    </row>
    <row r="52" spans="1:25" ht="45" x14ac:dyDescent="0.2">
      <c r="A52" s="425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95">
        <f t="shared" si="0"/>
        <v>5.0566522829294609</v>
      </c>
      <c r="I52" s="695" t="s">
        <v>8329</v>
      </c>
      <c r="J52" s="676">
        <v>0.13210088478875992</v>
      </c>
      <c r="K52" s="461">
        <v>8.1534361959465311</v>
      </c>
      <c r="L52" s="647">
        <v>8.1534361959465311</v>
      </c>
      <c r="M52" s="647">
        <v>4.0492125984251972</v>
      </c>
      <c r="N52" s="458" t="s">
        <v>3487</v>
      </c>
      <c r="O52" s="458" t="s">
        <v>6410</v>
      </c>
      <c r="P52" s="458" t="s">
        <v>5990</v>
      </c>
      <c r="Q52" s="458" t="s">
        <v>3387</v>
      </c>
      <c r="R52" s="458" t="s">
        <v>67</v>
      </c>
      <c r="S52" s="458" t="s">
        <v>6373</v>
      </c>
      <c r="T52" s="461" t="s">
        <v>6374</v>
      </c>
      <c r="U52" s="461" t="s">
        <v>4859</v>
      </c>
      <c r="V52" s="461" t="s">
        <v>3586</v>
      </c>
      <c r="W52" s="383" t="s">
        <v>4822</v>
      </c>
      <c r="X52" s="136" t="s">
        <v>4859</v>
      </c>
      <c r="Y52" s="461">
        <v>1</v>
      </c>
    </row>
    <row r="53" spans="1:25" ht="45" x14ac:dyDescent="0.2">
      <c r="A53" s="425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95">
        <f t="shared" si="0"/>
        <v>5.0566522829294609</v>
      </c>
      <c r="I53" s="695" t="s">
        <v>8329</v>
      </c>
      <c r="J53" s="676">
        <v>0.13210088478875992</v>
      </c>
      <c r="K53" s="461">
        <v>8.1534361959465311</v>
      </c>
      <c r="L53" s="647">
        <v>8.1534361959465311</v>
      </c>
      <c r="M53" s="647">
        <v>4.0492125984251972</v>
      </c>
      <c r="N53" s="458" t="s">
        <v>3487</v>
      </c>
      <c r="O53" s="458" t="s">
        <v>6411</v>
      </c>
      <c r="P53" s="458" t="s">
        <v>5990</v>
      </c>
      <c r="Q53" s="458" t="s">
        <v>6412</v>
      </c>
      <c r="R53" s="458" t="s">
        <v>67</v>
      </c>
      <c r="S53" s="458" t="s">
        <v>6373</v>
      </c>
      <c r="T53" s="461" t="s">
        <v>6374</v>
      </c>
      <c r="U53" s="461" t="s">
        <v>4859</v>
      </c>
      <c r="V53" s="461" t="s">
        <v>3586</v>
      </c>
      <c r="W53" s="383" t="s">
        <v>4822</v>
      </c>
      <c r="X53" s="136" t="s">
        <v>4859</v>
      </c>
      <c r="Y53" s="461">
        <v>1</v>
      </c>
    </row>
    <row r="54" spans="1:25" ht="56.25" x14ac:dyDescent="0.2">
      <c r="A54" s="425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95">
        <f t="shared" si="0"/>
        <v>4.3416838286598995</v>
      </c>
      <c r="I54" s="695" t="s">
        <v>8329</v>
      </c>
      <c r="J54" s="676">
        <v>0.13210088478875992</v>
      </c>
      <c r="K54" s="461">
        <v>8.8684046502160925</v>
      </c>
      <c r="L54" s="647">
        <v>8.8684046502160925</v>
      </c>
      <c r="M54" s="647">
        <v>16.476346226772847</v>
      </c>
      <c r="N54" s="458" t="s">
        <v>3487</v>
      </c>
      <c r="O54" s="458" t="s">
        <v>3909</v>
      </c>
      <c r="P54" s="458" t="s">
        <v>3357</v>
      </c>
      <c r="Q54" s="458" t="s">
        <v>6413</v>
      </c>
      <c r="R54" s="458" t="s">
        <v>4175</v>
      </c>
      <c r="S54" s="458" t="s">
        <v>6373</v>
      </c>
      <c r="T54" s="461" t="s">
        <v>6374</v>
      </c>
      <c r="U54" s="461" t="s">
        <v>4859</v>
      </c>
      <c r="V54" s="461" t="s">
        <v>3586</v>
      </c>
      <c r="W54" s="383" t="s">
        <v>4822</v>
      </c>
      <c r="X54" s="136" t="s">
        <v>4859</v>
      </c>
      <c r="Y54" s="461">
        <v>1</v>
      </c>
    </row>
    <row r="55" spans="1:25" ht="56.25" x14ac:dyDescent="0.2">
      <c r="A55" s="425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95">
        <f t="shared" si="0"/>
        <v>4.3416838286598995</v>
      </c>
      <c r="I55" s="695" t="s">
        <v>8329</v>
      </c>
      <c r="J55" s="676">
        <v>0.13210088478875992</v>
      </c>
      <c r="K55" s="461">
        <v>8.8684046502160925</v>
      </c>
      <c r="L55" s="647">
        <v>8.8684046502160925</v>
      </c>
      <c r="M55" s="647">
        <v>16.476346226772847</v>
      </c>
      <c r="N55" s="458" t="s">
        <v>3487</v>
      </c>
      <c r="O55" s="458" t="s">
        <v>3909</v>
      </c>
      <c r="P55" s="458" t="s">
        <v>3357</v>
      </c>
      <c r="Q55" s="458" t="s">
        <v>6414</v>
      </c>
      <c r="R55" s="458" t="s">
        <v>4191</v>
      </c>
      <c r="S55" s="458" t="s">
        <v>6373</v>
      </c>
      <c r="T55" s="461" t="s">
        <v>6374</v>
      </c>
      <c r="U55" s="461" t="s">
        <v>4859</v>
      </c>
      <c r="V55" s="461" t="s">
        <v>3586</v>
      </c>
      <c r="W55" s="383" t="s">
        <v>4822</v>
      </c>
      <c r="X55" s="136" t="s">
        <v>4859</v>
      </c>
      <c r="Y55" s="461">
        <v>1</v>
      </c>
    </row>
    <row r="56" spans="1:25" ht="56.25" x14ac:dyDescent="0.2">
      <c r="A56" s="425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95">
        <f t="shared" si="0"/>
        <v>4.3416838286598995</v>
      </c>
      <c r="I56" s="695" t="s">
        <v>8329</v>
      </c>
      <c r="J56" s="676">
        <v>0.13210088478875992</v>
      </c>
      <c r="K56" s="461">
        <v>8.8684046502160925</v>
      </c>
      <c r="L56" s="647">
        <v>8.8684046502160925</v>
      </c>
      <c r="M56" s="647">
        <v>16.476346226772847</v>
      </c>
      <c r="N56" s="458" t="s">
        <v>3487</v>
      </c>
      <c r="O56" s="458" t="s">
        <v>3909</v>
      </c>
      <c r="P56" s="458" t="s">
        <v>3357</v>
      </c>
      <c r="Q56" s="458" t="s">
        <v>6415</v>
      </c>
      <c r="R56" s="458" t="s">
        <v>4175</v>
      </c>
      <c r="S56" s="458" t="s">
        <v>6373</v>
      </c>
      <c r="T56" s="461" t="s">
        <v>6374</v>
      </c>
      <c r="U56" s="461" t="s">
        <v>4859</v>
      </c>
      <c r="V56" s="461" t="s">
        <v>3586</v>
      </c>
      <c r="W56" s="383" t="s">
        <v>4822</v>
      </c>
      <c r="X56" s="136" t="s">
        <v>4859</v>
      </c>
      <c r="Y56" s="461">
        <v>1</v>
      </c>
    </row>
    <row r="57" spans="1:25" ht="56.25" x14ac:dyDescent="0.2">
      <c r="A57" s="425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95">
        <f t="shared" si="0"/>
        <v>4.3416838286598995</v>
      </c>
      <c r="I57" s="695" t="s">
        <v>8329</v>
      </c>
      <c r="J57" s="676">
        <v>0.13210088478875992</v>
      </c>
      <c r="K57" s="461">
        <v>8.8684046502160925</v>
      </c>
      <c r="L57" s="647">
        <v>8.8684046502160925</v>
      </c>
      <c r="M57" s="647">
        <v>16.476346226772847</v>
      </c>
      <c r="N57" s="458" t="s">
        <v>3487</v>
      </c>
      <c r="O57" s="458" t="s">
        <v>3909</v>
      </c>
      <c r="P57" s="458" t="s">
        <v>3357</v>
      </c>
      <c r="Q57" s="458" t="s">
        <v>72</v>
      </c>
      <c r="R57" s="458" t="s">
        <v>4191</v>
      </c>
      <c r="S57" s="458" t="s">
        <v>6373</v>
      </c>
      <c r="T57" s="461" t="s">
        <v>6374</v>
      </c>
      <c r="U57" s="461" t="s">
        <v>4859</v>
      </c>
      <c r="V57" s="461" t="s">
        <v>3586</v>
      </c>
      <c r="W57" s="383" t="s">
        <v>4822</v>
      </c>
      <c r="X57" s="136" t="s">
        <v>4859</v>
      </c>
      <c r="Y57" s="461">
        <v>1</v>
      </c>
    </row>
    <row r="58" spans="1:25" ht="56.25" x14ac:dyDescent="0.2">
      <c r="A58" s="425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95">
        <f t="shared" si="0"/>
        <v>4.3416838286598995</v>
      </c>
      <c r="I58" s="695" t="s">
        <v>8329</v>
      </c>
      <c r="J58" s="676">
        <v>0.13210088478875992</v>
      </c>
      <c r="K58" s="461">
        <v>8.8684046502160925</v>
      </c>
      <c r="L58" s="647">
        <v>8.8684046502160925</v>
      </c>
      <c r="M58" s="647">
        <v>17.767386091127097</v>
      </c>
      <c r="N58" s="458" t="s">
        <v>3487</v>
      </c>
      <c r="O58" s="458" t="s">
        <v>6416</v>
      </c>
      <c r="P58" s="458" t="s">
        <v>2238</v>
      </c>
      <c r="Q58" s="458" t="s">
        <v>70</v>
      </c>
      <c r="R58" s="458" t="s">
        <v>4191</v>
      </c>
      <c r="S58" s="458" t="s">
        <v>6373</v>
      </c>
      <c r="T58" s="461" t="s">
        <v>6374</v>
      </c>
      <c r="U58" s="461" t="s">
        <v>4859</v>
      </c>
      <c r="V58" s="461" t="s">
        <v>3586</v>
      </c>
      <c r="W58" s="383" t="s">
        <v>4822</v>
      </c>
      <c r="X58" s="136" t="s">
        <v>4859</v>
      </c>
      <c r="Y58" s="461">
        <v>1</v>
      </c>
    </row>
    <row r="59" spans="1:25" ht="56.25" x14ac:dyDescent="0.2">
      <c r="A59" s="425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95">
        <f t="shared" si="0"/>
        <v>4.3416838286598995</v>
      </c>
      <c r="I59" s="695" t="s">
        <v>8329</v>
      </c>
      <c r="J59" s="676">
        <v>0.13210088478875992</v>
      </c>
      <c r="K59" s="461">
        <v>8.8684046502160925</v>
      </c>
      <c r="L59" s="647">
        <v>8.8684046502160925</v>
      </c>
      <c r="M59" s="647">
        <v>17.767386091127097</v>
      </c>
      <c r="N59" s="458" t="s">
        <v>3487</v>
      </c>
      <c r="O59" s="458" t="s">
        <v>6416</v>
      </c>
      <c r="P59" s="458" t="s">
        <v>2238</v>
      </c>
      <c r="Q59" s="458" t="s">
        <v>6417</v>
      </c>
      <c r="R59" s="458" t="s">
        <v>4175</v>
      </c>
      <c r="S59" s="458" t="s">
        <v>6373</v>
      </c>
      <c r="T59" s="461" t="s">
        <v>6374</v>
      </c>
      <c r="U59" s="461" t="s">
        <v>4859</v>
      </c>
      <c r="V59" s="461" t="s">
        <v>3586</v>
      </c>
      <c r="W59" s="383" t="s">
        <v>4822</v>
      </c>
      <c r="X59" s="136" t="s">
        <v>4859</v>
      </c>
      <c r="Y59" s="461">
        <v>1</v>
      </c>
    </row>
    <row r="60" spans="1:25" ht="56.25" x14ac:dyDescent="0.2">
      <c r="A60" s="425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95">
        <f t="shared" si="0"/>
        <v>4.3416838286598995</v>
      </c>
      <c r="I60" s="695" t="s">
        <v>8329</v>
      </c>
      <c r="J60" s="676">
        <v>0.13210088478875992</v>
      </c>
      <c r="K60" s="461">
        <v>8.8684046502160925</v>
      </c>
      <c r="L60" s="647">
        <v>8.8684046502160925</v>
      </c>
      <c r="M60" s="647">
        <v>17.767386091127097</v>
      </c>
      <c r="N60" s="458" t="s">
        <v>3487</v>
      </c>
      <c r="O60" s="458" t="s">
        <v>6416</v>
      </c>
      <c r="P60" s="458" t="s">
        <v>2238</v>
      </c>
      <c r="Q60" s="458" t="s">
        <v>6418</v>
      </c>
      <c r="R60" s="458" t="s">
        <v>4175</v>
      </c>
      <c r="S60" s="458" t="s">
        <v>6373</v>
      </c>
      <c r="T60" s="461" t="s">
        <v>6374</v>
      </c>
      <c r="U60" s="461" t="s">
        <v>4859</v>
      </c>
      <c r="V60" s="461" t="s">
        <v>3586</v>
      </c>
      <c r="W60" s="383" t="s">
        <v>4822</v>
      </c>
      <c r="X60" s="136" t="s">
        <v>4859</v>
      </c>
      <c r="Y60" s="461">
        <v>1</v>
      </c>
    </row>
    <row r="61" spans="1:25" ht="56.25" x14ac:dyDescent="0.2">
      <c r="A61" s="425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95">
        <f t="shared" si="0"/>
        <v>4.3416838286598995</v>
      </c>
      <c r="I61" s="695" t="s">
        <v>8329</v>
      </c>
      <c r="J61" s="676">
        <v>0.13210088478875992</v>
      </c>
      <c r="K61" s="461">
        <v>8.8684046502160925</v>
      </c>
      <c r="L61" s="647">
        <v>8.8684046502160925</v>
      </c>
      <c r="M61" s="647">
        <v>17.767386091127097</v>
      </c>
      <c r="N61" s="458" t="s">
        <v>3487</v>
      </c>
      <c r="O61" s="458" t="s">
        <v>6416</v>
      </c>
      <c r="P61" s="458" t="s">
        <v>2238</v>
      </c>
      <c r="Q61" s="458" t="s">
        <v>33</v>
      </c>
      <c r="R61" s="458" t="s">
        <v>4191</v>
      </c>
      <c r="S61" s="458" t="s">
        <v>6373</v>
      </c>
      <c r="T61" s="461" t="s">
        <v>6374</v>
      </c>
      <c r="U61" s="461" t="s">
        <v>4859</v>
      </c>
      <c r="V61" s="461" t="s">
        <v>3586</v>
      </c>
      <c r="W61" s="383" t="s">
        <v>4822</v>
      </c>
      <c r="X61" s="136" t="s">
        <v>4859</v>
      </c>
      <c r="Y61" s="461">
        <v>1</v>
      </c>
    </row>
    <row r="62" spans="1:25" ht="56.25" x14ac:dyDescent="0.2">
      <c r="A62" s="425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95">
        <f t="shared" si="0"/>
        <v>4.3416838286598995</v>
      </c>
      <c r="I62" s="695" t="s">
        <v>8329</v>
      </c>
      <c r="J62" s="676">
        <v>0.13210088478875992</v>
      </c>
      <c r="K62" s="461">
        <v>8.8684046502160925</v>
      </c>
      <c r="L62" s="647">
        <v>8.8684046502160925</v>
      </c>
      <c r="M62" s="647">
        <v>17.767386091127097</v>
      </c>
      <c r="N62" s="458" t="s">
        <v>3487</v>
      </c>
      <c r="O62" s="458" t="s">
        <v>6416</v>
      </c>
      <c r="P62" s="458" t="s">
        <v>2238</v>
      </c>
      <c r="Q62" s="458" t="s">
        <v>6419</v>
      </c>
      <c r="R62" s="458" t="s">
        <v>4175</v>
      </c>
      <c r="S62" s="458" t="s">
        <v>6373</v>
      </c>
      <c r="T62" s="461" t="s">
        <v>6374</v>
      </c>
      <c r="U62" s="461" t="s">
        <v>4859</v>
      </c>
      <c r="V62" s="461" t="s">
        <v>3586</v>
      </c>
      <c r="W62" s="383" t="s">
        <v>4822</v>
      </c>
      <c r="X62" s="136" t="s">
        <v>4859</v>
      </c>
      <c r="Y62" s="461">
        <v>1</v>
      </c>
    </row>
    <row r="63" spans="1:25" ht="56.25" x14ac:dyDescent="0.2">
      <c r="A63" s="425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95">
        <f t="shared" si="0"/>
        <v>4.3416838286598995</v>
      </c>
      <c r="I63" s="695" t="s">
        <v>8329</v>
      </c>
      <c r="J63" s="676">
        <v>0.13210088478875992</v>
      </c>
      <c r="K63" s="461">
        <v>8.8684046502160925</v>
      </c>
      <c r="L63" s="647">
        <v>8.8684046502160925</v>
      </c>
      <c r="M63" s="647">
        <v>17.767386091127097</v>
      </c>
      <c r="N63" s="458" t="s">
        <v>3487</v>
      </c>
      <c r="O63" s="458" t="s">
        <v>6416</v>
      </c>
      <c r="P63" s="458" t="s">
        <v>2238</v>
      </c>
      <c r="Q63" s="458" t="s">
        <v>6420</v>
      </c>
      <c r="R63" s="458" t="s">
        <v>4175</v>
      </c>
      <c r="S63" s="458" t="s">
        <v>6373</v>
      </c>
      <c r="T63" s="461" t="s">
        <v>6374</v>
      </c>
      <c r="U63" s="461" t="s">
        <v>4859</v>
      </c>
      <c r="V63" s="461" t="s">
        <v>3586</v>
      </c>
      <c r="W63" s="383" t="s">
        <v>4822</v>
      </c>
      <c r="X63" s="136" t="s">
        <v>4859</v>
      </c>
      <c r="Y63" s="461">
        <v>1</v>
      </c>
    </row>
    <row r="64" spans="1:25" ht="56.25" x14ac:dyDescent="0.2">
      <c r="A64" s="425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95">
        <f t="shared" si="0"/>
        <v>4.3416838286598995</v>
      </c>
      <c r="I64" s="695" t="s">
        <v>8329</v>
      </c>
      <c r="J64" s="676">
        <v>0.13210088478875992</v>
      </c>
      <c r="K64" s="461">
        <v>8.8684046502160925</v>
      </c>
      <c r="L64" s="647">
        <v>8.8684046502160925</v>
      </c>
      <c r="M64" s="647">
        <v>17.767386091127097</v>
      </c>
      <c r="N64" s="458" t="s">
        <v>3487</v>
      </c>
      <c r="O64" s="458" t="s">
        <v>6416</v>
      </c>
      <c r="P64" s="458" t="s">
        <v>2238</v>
      </c>
      <c r="Q64" s="458">
        <v>13</v>
      </c>
      <c r="R64" s="458" t="s">
        <v>4191</v>
      </c>
      <c r="S64" s="458" t="s">
        <v>6373</v>
      </c>
      <c r="T64" s="461" t="s">
        <v>6374</v>
      </c>
      <c r="U64" s="461" t="s">
        <v>4859</v>
      </c>
      <c r="V64" s="461" t="s">
        <v>3586</v>
      </c>
      <c r="W64" s="383" t="s">
        <v>4822</v>
      </c>
      <c r="X64" s="136" t="s">
        <v>4859</v>
      </c>
      <c r="Y64" s="461">
        <v>1</v>
      </c>
    </row>
    <row r="65" spans="1:25" ht="56.25" x14ac:dyDescent="0.2">
      <c r="A65" s="425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95">
        <f t="shared" si="0"/>
        <v>4.3416838286598995</v>
      </c>
      <c r="I65" s="695" t="s">
        <v>8329</v>
      </c>
      <c r="J65" s="676">
        <v>0.13210088478875992</v>
      </c>
      <c r="K65" s="461">
        <v>8.8684046502160925</v>
      </c>
      <c r="L65" s="647">
        <v>8.8684046502160925</v>
      </c>
      <c r="M65" s="647">
        <v>17.767386091127097</v>
      </c>
      <c r="N65" s="458" t="s">
        <v>3487</v>
      </c>
      <c r="O65" s="458" t="s">
        <v>6416</v>
      </c>
      <c r="P65" s="458" t="s">
        <v>2238</v>
      </c>
      <c r="Q65" s="458" t="s">
        <v>6421</v>
      </c>
      <c r="R65" s="458" t="s">
        <v>4175</v>
      </c>
      <c r="S65" s="458" t="s">
        <v>6373</v>
      </c>
      <c r="T65" s="461" t="s">
        <v>6374</v>
      </c>
      <c r="U65" s="461" t="s">
        <v>4859</v>
      </c>
      <c r="V65" s="461" t="s">
        <v>3586</v>
      </c>
      <c r="W65" s="383" t="s">
        <v>4822</v>
      </c>
      <c r="X65" s="136" t="s">
        <v>4859</v>
      </c>
      <c r="Y65" s="461">
        <v>1</v>
      </c>
    </row>
    <row r="66" spans="1:25" ht="56.25" x14ac:dyDescent="0.2">
      <c r="A66" s="425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95">
        <f t="shared" ref="H66:H129" si="1">J66*100-K66</f>
        <v>4.3416838286598995</v>
      </c>
      <c r="I66" s="695" t="s">
        <v>8329</v>
      </c>
      <c r="J66" s="676">
        <v>0.13210088478875992</v>
      </c>
      <c r="K66" s="461">
        <v>8.8684046502160925</v>
      </c>
      <c r="L66" s="647">
        <v>8.8684046502160925</v>
      </c>
      <c r="M66" s="647">
        <v>17.767386091127097</v>
      </c>
      <c r="N66" s="458" t="s">
        <v>3487</v>
      </c>
      <c r="O66" s="458" t="s">
        <v>6416</v>
      </c>
      <c r="P66" s="458" t="s">
        <v>2238</v>
      </c>
      <c r="Q66" s="458" t="s">
        <v>6422</v>
      </c>
      <c r="R66" s="458" t="s">
        <v>4175</v>
      </c>
      <c r="S66" s="458" t="s">
        <v>6373</v>
      </c>
      <c r="T66" s="461" t="s">
        <v>6374</v>
      </c>
      <c r="U66" s="461" t="s">
        <v>4859</v>
      </c>
      <c r="V66" s="461" t="s">
        <v>3586</v>
      </c>
      <c r="W66" s="383" t="s">
        <v>4822</v>
      </c>
      <c r="X66" s="136" t="s">
        <v>4859</v>
      </c>
      <c r="Y66" s="461">
        <v>1</v>
      </c>
    </row>
    <row r="67" spans="1:25" ht="56.25" x14ac:dyDescent="0.2">
      <c r="A67" s="425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95">
        <f t="shared" si="1"/>
        <v>4.3416838286598995</v>
      </c>
      <c r="I67" s="695" t="s">
        <v>8329</v>
      </c>
      <c r="J67" s="676">
        <v>0.13210088478875992</v>
      </c>
      <c r="K67" s="461">
        <v>8.8684046502160925</v>
      </c>
      <c r="L67" s="647">
        <v>8.8684046502160925</v>
      </c>
      <c r="M67" s="647">
        <v>17.767386091127097</v>
      </c>
      <c r="N67" s="458" t="s">
        <v>3487</v>
      </c>
      <c r="O67" s="458" t="s">
        <v>6416</v>
      </c>
      <c r="P67" s="458" t="s">
        <v>2238</v>
      </c>
      <c r="Q67" s="458" t="s">
        <v>110</v>
      </c>
      <c r="R67" s="458" t="s">
        <v>4191</v>
      </c>
      <c r="S67" s="458" t="s">
        <v>6373</v>
      </c>
      <c r="T67" s="461" t="s">
        <v>6374</v>
      </c>
      <c r="U67" s="461" t="s">
        <v>4859</v>
      </c>
      <c r="V67" s="461" t="s">
        <v>3586</v>
      </c>
      <c r="W67" s="383" t="s">
        <v>4822</v>
      </c>
      <c r="X67" s="136" t="s">
        <v>4859</v>
      </c>
      <c r="Y67" s="461">
        <v>1</v>
      </c>
    </row>
    <row r="68" spans="1:25" ht="56.25" x14ac:dyDescent="0.2">
      <c r="A68" s="425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95">
        <f t="shared" si="1"/>
        <v>4.3416838286598995</v>
      </c>
      <c r="I68" s="695" t="s">
        <v>8329</v>
      </c>
      <c r="J68" s="676">
        <v>0.13210088478875992</v>
      </c>
      <c r="K68" s="461">
        <v>8.8684046502160925</v>
      </c>
      <c r="L68" s="647">
        <v>8.8684046502160925</v>
      </c>
      <c r="M68" s="647">
        <v>17.767386091127097</v>
      </c>
      <c r="N68" s="458" t="s">
        <v>3487</v>
      </c>
      <c r="O68" s="458" t="s">
        <v>6416</v>
      </c>
      <c r="P68" s="458" t="s">
        <v>2238</v>
      </c>
      <c r="Q68" s="458" t="s">
        <v>110</v>
      </c>
      <c r="R68" s="458" t="s">
        <v>4191</v>
      </c>
      <c r="S68" s="458" t="s">
        <v>6373</v>
      </c>
      <c r="T68" s="461" t="s">
        <v>6374</v>
      </c>
      <c r="U68" s="461" t="s">
        <v>4859</v>
      </c>
      <c r="V68" s="461" t="s">
        <v>3586</v>
      </c>
      <c r="W68" s="383" t="s">
        <v>4822</v>
      </c>
      <c r="X68" s="136" t="s">
        <v>4859</v>
      </c>
      <c r="Y68" s="461">
        <v>1</v>
      </c>
    </row>
    <row r="69" spans="1:25" ht="56.25" x14ac:dyDescent="0.2">
      <c r="A69" s="425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95">
        <f t="shared" si="1"/>
        <v>4.3416838286598995</v>
      </c>
      <c r="I69" s="695" t="s">
        <v>8329</v>
      </c>
      <c r="J69" s="676">
        <v>0.13210088478875992</v>
      </c>
      <c r="K69" s="461">
        <v>8.8684046502160925</v>
      </c>
      <c r="L69" s="647">
        <v>8.8684046502160925</v>
      </c>
      <c r="M69" s="647">
        <v>17.767386091127097</v>
      </c>
      <c r="N69" s="458" t="s">
        <v>3487</v>
      </c>
      <c r="O69" s="458" t="s">
        <v>6416</v>
      </c>
      <c r="P69" s="458" t="s">
        <v>2238</v>
      </c>
      <c r="Q69" s="458" t="s">
        <v>6423</v>
      </c>
      <c r="R69" s="458" t="s">
        <v>4175</v>
      </c>
      <c r="S69" s="458" t="s">
        <v>6373</v>
      </c>
      <c r="T69" s="461" t="s">
        <v>6374</v>
      </c>
      <c r="U69" s="461" t="s">
        <v>4859</v>
      </c>
      <c r="V69" s="461" t="s">
        <v>3586</v>
      </c>
      <c r="W69" s="383" t="s">
        <v>4822</v>
      </c>
      <c r="X69" s="136" t="s">
        <v>4859</v>
      </c>
      <c r="Y69" s="461">
        <v>1</v>
      </c>
    </row>
    <row r="70" spans="1:25" ht="56.25" x14ac:dyDescent="0.2">
      <c r="A70" s="425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95">
        <f t="shared" si="1"/>
        <v>4.3416838286598995</v>
      </c>
      <c r="I70" s="695" t="s">
        <v>8329</v>
      </c>
      <c r="J70" s="676">
        <v>0.13210088478875992</v>
      </c>
      <c r="K70" s="461">
        <v>8.8684046502160925</v>
      </c>
      <c r="L70" s="647">
        <v>8.8684046502160925</v>
      </c>
      <c r="M70" s="647">
        <v>17.767386091127097</v>
      </c>
      <c r="N70" s="458" t="s">
        <v>3487</v>
      </c>
      <c r="O70" s="458" t="s">
        <v>6416</v>
      </c>
      <c r="P70" s="458" t="s">
        <v>2238</v>
      </c>
      <c r="Q70" s="458">
        <v>17</v>
      </c>
      <c r="R70" s="458" t="s">
        <v>5987</v>
      </c>
      <c r="S70" s="458" t="s">
        <v>6373</v>
      </c>
      <c r="T70" s="461" t="s">
        <v>6374</v>
      </c>
      <c r="U70" s="461" t="s">
        <v>4859</v>
      </c>
      <c r="V70" s="461" t="s">
        <v>3586</v>
      </c>
      <c r="W70" s="383" t="s">
        <v>4822</v>
      </c>
      <c r="X70" s="136" t="s">
        <v>4859</v>
      </c>
      <c r="Y70" s="461">
        <v>1</v>
      </c>
    </row>
    <row r="71" spans="1:25" ht="56.25" x14ac:dyDescent="0.2">
      <c r="A71" s="425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95">
        <f t="shared" si="1"/>
        <v>4.3416838286598995</v>
      </c>
      <c r="I71" s="695" t="s">
        <v>8329</v>
      </c>
      <c r="J71" s="676">
        <v>0.13210088478875992</v>
      </c>
      <c r="K71" s="461">
        <v>8.8684046502160925</v>
      </c>
      <c r="L71" s="647">
        <v>8.8684046502160925</v>
      </c>
      <c r="M71" s="647">
        <v>17.767386091127097</v>
      </c>
      <c r="N71" s="458" t="s">
        <v>3487</v>
      </c>
      <c r="O71" s="458" t="s">
        <v>6416</v>
      </c>
      <c r="P71" s="458" t="s">
        <v>2238</v>
      </c>
      <c r="Q71" s="458" t="s">
        <v>6424</v>
      </c>
      <c r="R71" s="458" t="s">
        <v>4175</v>
      </c>
      <c r="S71" s="458" t="s">
        <v>6373</v>
      </c>
      <c r="T71" s="461" t="s">
        <v>6374</v>
      </c>
      <c r="U71" s="461" t="s">
        <v>4859</v>
      </c>
      <c r="V71" s="461" t="s">
        <v>3586</v>
      </c>
      <c r="W71" s="383" t="s">
        <v>4822</v>
      </c>
      <c r="X71" s="136" t="s">
        <v>4859</v>
      </c>
      <c r="Y71" s="461">
        <v>1</v>
      </c>
    </row>
    <row r="72" spans="1:25" ht="56.25" x14ac:dyDescent="0.2">
      <c r="A72" s="425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95">
        <f t="shared" si="1"/>
        <v>4.3416838286598995</v>
      </c>
      <c r="I72" s="695" t="s">
        <v>8329</v>
      </c>
      <c r="J72" s="676">
        <v>0.13210088478875992</v>
      </c>
      <c r="K72" s="461">
        <v>8.8684046502160925</v>
      </c>
      <c r="L72" s="647">
        <v>8.8684046502160925</v>
      </c>
      <c r="M72" s="647">
        <v>17.767386091127097</v>
      </c>
      <c r="N72" s="458" t="s">
        <v>3487</v>
      </c>
      <c r="O72" s="458" t="s">
        <v>6416</v>
      </c>
      <c r="P72" s="458" t="s">
        <v>2238</v>
      </c>
      <c r="Q72" s="458" t="s">
        <v>6425</v>
      </c>
      <c r="R72" s="458" t="s">
        <v>4175</v>
      </c>
      <c r="S72" s="458" t="s">
        <v>6373</v>
      </c>
      <c r="T72" s="461" t="s">
        <v>6374</v>
      </c>
      <c r="U72" s="461" t="s">
        <v>4859</v>
      </c>
      <c r="V72" s="461" t="s">
        <v>3586</v>
      </c>
      <c r="W72" s="383" t="s">
        <v>4822</v>
      </c>
      <c r="X72" s="136" t="s">
        <v>4859</v>
      </c>
      <c r="Y72" s="461">
        <v>1</v>
      </c>
    </row>
    <row r="73" spans="1:25" ht="56.25" x14ac:dyDescent="0.2">
      <c r="A73" s="425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95">
        <f t="shared" si="1"/>
        <v>4.3416838286598995</v>
      </c>
      <c r="I73" s="695" t="s">
        <v>8329</v>
      </c>
      <c r="J73" s="676">
        <v>0.13210088478875992</v>
      </c>
      <c r="K73" s="461">
        <v>8.8684046502160925</v>
      </c>
      <c r="L73" s="647">
        <v>8.8684046502160925</v>
      </c>
      <c r="M73" s="647">
        <v>17.767386091127097</v>
      </c>
      <c r="N73" s="458" t="s">
        <v>3487</v>
      </c>
      <c r="O73" s="458" t="s">
        <v>6416</v>
      </c>
      <c r="P73" s="458" t="s">
        <v>2238</v>
      </c>
      <c r="Q73" s="458" t="s">
        <v>6426</v>
      </c>
      <c r="R73" s="458" t="s">
        <v>4175</v>
      </c>
      <c r="S73" s="458" t="s">
        <v>6373</v>
      </c>
      <c r="T73" s="461" t="s">
        <v>6374</v>
      </c>
      <c r="U73" s="461" t="s">
        <v>4859</v>
      </c>
      <c r="V73" s="461" t="s">
        <v>3586</v>
      </c>
      <c r="W73" s="383" t="s">
        <v>4822</v>
      </c>
      <c r="X73" s="136" t="s">
        <v>4859</v>
      </c>
      <c r="Y73" s="461">
        <v>1</v>
      </c>
    </row>
    <row r="74" spans="1:25" ht="56.25" x14ac:dyDescent="0.2">
      <c r="A74" s="425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95">
        <f t="shared" si="1"/>
        <v>4.3416838286598995</v>
      </c>
      <c r="I74" s="695" t="s">
        <v>8329</v>
      </c>
      <c r="J74" s="676">
        <v>0.13210088478875992</v>
      </c>
      <c r="K74" s="461">
        <v>8.8684046502160925</v>
      </c>
      <c r="L74" s="647">
        <v>8.8684046502160925</v>
      </c>
      <c r="M74" s="647">
        <v>17.767386091127097</v>
      </c>
      <c r="N74" s="458" t="s">
        <v>3487</v>
      </c>
      <c r="O74" s="458" t="s">
        <v>6416</v>
      </c>
      <c r="P74" s="458" t="s">
        <v>2238</v>
      </c>
      <c r="Q74" s="458" t="s">
        <v>6427</v>
      </c>
      <c r="R74" s="458" t="s">
        <v>4175</v>
      </c>
      <c r="S74" s="458" t="s">
        <v>6373</v>
      </c>
      <c r="T74" s="461" t="s">
        <v>6374</v>
      </c>
      <c r="U74" s="461" t="s">
        <v>4859</v>
      </c>
      <c r="V74" s="461" t="s">
        <v>3586</v>
      </c>
      <c r="W74" s="383" t="s">
        <v>4822</v>
      </c>
      <c r="X74" s="136" t="s">
        <v>4859</v>
      </c>
      <c r="Y74" s="461">
        <v>1</v>
      </c>
    </row>
    <row r="75" spans="1:25" ht="56.25" x14ac:dyDescent="0.2">
      <c r="A75" s="425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95">
        <f t="shared" si="1"/>
        <v>4.3416838286598995</v>
      </c>
      <c r="I75" s="695" t="s">
        <v>8329</v>
      </c>
      <c r="J75" s="676">
        <v>0.13210088478875992</v>
      </c>
      <c r="K75" s="461">
        <v>8.8684046502160925</v>
      </c>
      <c r="L75" s="647">
        <v>8.8684046502160925</v>
      </c>
      <c r="M75" s="647">
        <v>17.767386091127097</v>
      </c>
      <c r="N75" s="458" t="s">
        <v>3487</v>
      </c>
      <c r="O75" s="458" t="s">
        <v>6416</v>
      </c>
      <c r="P75" s="458" t="s">
        <v>2238</v>
      </c>
      <c r="Q75" s="458" t="s">
        <v>6428</v>
      </c>
      <c r="R75" s="458" t="s">
        <v>4175</v>
      </c>
      <c r="S75" s="458" t="s">
        <v>6373</v>
      </c>
      <c r="T75" s="461" t="s">
        <v>6374</v>
      </c>
      <c r="U75" s="461" t="s">
        <v>4859</v>
      </c>
      <c r="V75" s="461" t="s">
        <v>3586</v>
      </c>
      <c r="W75" s="383" t="s">
        <v>4822</v>
      </c>
      <c r="X75" s="136" t="s">
        <v>4859</v>
      </c>
      <c r="Y75" s="461">
        <v>1</v>
      </c>
    </row>
    <row r="76" spans="1:25" ht="56.25" x14ac:dyDescent="0.2">
      <c r="A76" s="425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95">
        <f t="shared" si="1"/>
        <v>4.3416838286598995</v>
      </c>
      <c r="I76" s="695" t="s">
        <v>8329</v>
      </c>
      <c r="J76" s="676">
        <v>0.13210088478875992</v>
      </c>
      <c r="K76" s="461">
        <v>8.8684046502160925</v>
      </c>
      <c r="L76" s="647">
        <v>8.8684046502160925</v>
      </c>
      <c r="M76" s="647">
        <v>17.767386091127097</v>
      </c>
      <c r="N76" s="458" t="s">
        <v>3487</v>
      </c>
      <c r="O76" s="458" t="s">
        <v>6416</v>
      </c>
      <c r="P76" s="458" t="s">
        <v>2238</v>
      </c>
      <c r="Q76" s="458" t="s">
        <v>32</v>
      </c>
      <c r="R76" s="458" t="s">
        <v>4191</v>
      </c>
      <c r="S76" s="458" t="s">
        <v>6373</v>
      </c>
      <c r="T76" s="461" t="s">
        <v>6374</v>
      </c>
      <c r="U76" s="461" t="s">
        <v>4859</v>
      </c>
      <c r="V76" s="461" t="s">
        <v>3586</v>
      </c>
      <c r="W76" s="383" t="s">
        <v>4822</v>
      </c>
      <c r="X76" s="136" t="s">
        <v>4859</v>
      </c>
      <c r="Y76" s="461">
        <v>1</v>
      </c>
    </row>
    <row r="77" spans="1:25" ht="45" x14ac:dyDescent="0.2">
      <c r="A77" s="425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95">
        <f t="shared" si="1"/>
        <v>-6.7167149007359477</v>
      </c>
      <c r="I77" s="695" t="s">
        <v>8329</v>
      </c>
      <c r="J77" s="676">
        <v>0.13210088478875992</v>
      </c>
      <c r="K77" s="461">
        <v>19.92680337961194</v>
      </c>
      <c r="L77" s="647">
        <v>19.92680337961194</v>
      </c>
      <c r="M77" s="647">
        <v>21.358858858858859</v>
      </c>
      <c r="N77" s="458" t="s">
        <v>3487</v>
      </c>
      <c r="O77" s="458" t="s">
        <v>6429</v>
      </c>
      <c r="P77" s="458" t="s">
        <v>4019</v>
      </c>
      <c r="Q77" s="458" t="s">
        <v>6430</v>
      </c>
      <c r="R77" s="458" t="s">
        <v>4175</v>
      </c>
      <c r="S77" s="458" t="s">
        <v>6373</v>
      </c>
      <c r="T77" s="461" t="s">
        <v>6374</v>
      </c>
      <c r="U77" s="461" t="s">
        <v>4859</v>
      </c>
      <c r="V77" s="461" t="s">
        <v>3586</v>
      </c>
      <c r="W77" s="383" t="s">
        <v>4822</v>
      </c>
      <c r="X77" s="136" t="s">
        <v>4859</v>
      </c>
      <c r="Y77" s="461">
        <v>1</v>
      </c>
    </row>
    <row r="78" spans="1:25" ht="45" x14ac:dyDescent="0.2">
      <c r="A78" s="425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95">
        <f t="shared" si="1"/>
        <v>-6.7167149007359477</v>
      </c>
      <c r="I78" s="695" t="s">
        <v>8329</v>
      </c>
      <c r="J78" s="676">
        <v>0.13210088478875992</v>
      </c>
      <c r="K78" s="461">
        <v>19.92680337961194</v>
      </c>
      <c r="L78" s="647">
        <v>19.92680337961194</v>
      </c>
      <c r="M78" s="647">
        <v>21.358858858858859</v>
      </c>
      <c r="N78" s="458" t="s">
        <v>3487</v>
      </c>
      <c r="O78" s="458" t="s">
        <v>6429</v>
      </c>
      <c r="P78" s="458" t="s">
        <v>4019</v>
      </c>
      <c r="Q78" s="458" t="s">
        <v>6431</v>
      </c>
      <c r="R78" s="458" t="s">
        <v>4175</v>
      </c>
      <c r="S78" s="458" t="s">
        <v>6373</v>
      </c>
      <c r="T78" s="461" t="s">
        <v>6374</v>
      </c>
      <c r="U78" s="461" t="s">
        <v>4859</v>
      </c>
      <c r="V78" s="461" t="s">
        <v>3586</v>
      </c>
      <c r="W78" s="383" t="s">
        <v>4822</v>
      </c>
      <c r="X78" s="136" t="s">
        <v>4859</v>
      </c>
      <c r="Y78" s="461">
        <v>1</v>
      </c>
    </row>
    <row r="79" spans="1:25" ht="45" x14ac:dyDescent="0.2">
      <c r="A79" s="425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95">
        <f t="shared" si="1"/>
        <v>-6.7167149007359477</v>
      </c>
      <c r="I79" s="695" t="s">
        <v>8329</v>
      </c>
      <c r="J79" s="676">
        <v>0.13210088478875992</v>
      </c>
      <c r="K79" s="461">
        <v>19.92680337961194</v>
      </c>
      <c r="L79" s="647">
        <v>19.92680337961194</v>
      </c>
      <c r="M79" s="647">
        <v>21.358858858858859</v>
      </c>
      <c r="N79" s="458" t="s">
        <v>3487</v>
      </c>
      <c r="O79" s="458" t="s">
        <v>6429</v>
      </c>
      <c r="P79" s="458" t="s">
        <v>4019</v>
      </c>
      <c r="Q79" s="458" t="s">
        <v>6432</v>
      </c>
      <c r="R79" s="458" t="s">
        <v>4175</v>
      </c>
      <c r="S79" s="458" t="s">
        <v>6373</v>
      </c>
      <c r="T79" s="461" t="s">
        <v>6374</v>
      </c>
      <c r="U79" s="461" t="s">
        <v>4859</v>
      </c>
      <c r="V79" s="461" t="s">
        <v>3586</v>
      </c>
      <c r="W79" s="383" t="s">
        <v>4822</v>
      </c>
      <c r="X79" s="136" t="s">
        <v>4859</v>
      </c>
      <c r="Y79" s="461">
        <v>1</v>
      </c>
    </row>
    <row r="80" spans="1:25" ht="45" x14ac:dyDescent="0.2">
      <c r="A80" s="425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95">
        <f t="shared" si="1"/>
        <v>-6.7167149007359477</v>
      </c>
      <c r="I80" s="695" t="s">
        <v>8329</v>
      </c>
      <c r="J80" s="676">
        <v>0.13210088478875992</v>
      </c>
      <c r="K80" s="461">
        <v>19.92680337961194</v>
      </c>
      <c r="L80" s="647">
        <v>19.92680337961194</v>
      </c>
      <c r="M80" s="647">
        <v>21.358858858858859</v>
      </c>
      <c r="N80" s="458" t="s">
        <v>3487</v>
      </c>
      <c r="O80" s="458" t="s">
        <v>6429</v>
      </c>
      <c r="P80" s="458" t="s">
        <v>4019</v>
      </c>
      <c r="Q80" s="458" t="s">
        <v>6433</v>
      </c>
      <c r="R80" s="458" t="s">
        <v>4175</v>
      </c>
      <c r="S80" s="458" t="s">
        <v>6373</v>
      </c>
      <c r="T80" s="461" t="s">
        <v>6374</v>
      </c>
      <c r="U80" s="461" t="s">
        <v>4859</v>
      </c>
      <c r="V80" s="461" t="s">
        <v>3586</v>
      </c>
      <c r="W80" s="383" t="s">
        <v>4822</v>
      </c>
      <c r="X80" s="136" t="s">
        <v>4859</v>
      </c>
      <c r="Y80" s="461">
        <v>1</v>
      </c>
    </row>
    <row r="81" spans="1:25" ht="45" x14ac:dyDescent="0.2">
      <c r="A81" s="425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95">
        <f t="shared" si="1"/>
        <v>-6.7167149007359477</v>
      </c>
      <c r="I81" s="695" t="s">
        <v>8329</v>
      </c>
      <c r="J81" s="676">
        <v>0.13210088478875992</v>
      </c>
      <c r="K81" s="461">
        <v>19.92680337961194</v>
      </c>
      <c r="L81" s="647">
        <v>19.92680337961194</v>
      </c>
      <c r="M81" s="647">
        <v>21.358858858858859</v>
      </c>
      <c r="N81" s="458" t="s">
        <v>3487</v>
      </c>
      <c r="O81" s="458" t="s">
        <v>6429</v>
      </c>
      <c r="P81" s="458" t="s">
        <v>4019</v>
      </c>
      <c r="Q81" s="458" t="s">
        <v>6433</v>
      </c>
      <c r="R81" s="458" t="s">
        <v>4175</v>
      </c>
      <c r="S81" s="458" t="s">
        <v>6373</v>
      </c>
      <c r="T81" s="461" t="s">
        <v>6374</v>
      </c>
      <c r="U81" s="461" t="s">
        <v>4859</v>
      </c>
      <c r="V81" s="461" t="s">
        <v>3586</v>
      </c>
      <c r="W81" s="383" t="s">
        <v>4822</v>
      </c>
      <c r="X81" s="136" t="s">
        <v>4859</v>
      </c>
      <c r="Y81" s="461">
        <v>1</v>
      </c>
    </row>
    <row r="82" spans="1:25" ht="45" x14ac:dyDescent="0.2">
      <c r="A82" s="425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95">
        <f t="shared" si="1"/>
        <v>-6.7167149007359477</v>
      </c>
      <c r="I82" s="695" t="s">
        <v>8329</v>
      </c>
      <c r="J82" s="676">
        <v>0.13210088478875992</v>
      </c>
      <c r="K82" s="461">
        <v>19.92680337961194</v>
      </c>
      <c r="L82" s="647">
        <v>19.92680337961194</v>
      </c>
      <c r="M82" s="647">
        <v>21.358858858858859</v>
      </c>
      <c r="N82" s="458" t="s">
        <v>3487</v>
      </c>
      <c r="O82" s="458" t="s">
        <v>6429</v>
      </c>
      <c r="P82" s="458" t="s">
        <v>4019</v>
      </c>
      <c r="Q82" s="458" t="s">
        <v>6434</v>
      </c>
      <c r="R82" s="458" t="s">
        <v>4175</v>
      </c>
      <c r="S82" s="458" t="s">
        <v>6373</v>
      </c>
      <c r="T82" s="461" t="s">
        <v>6374</v>
      </c>
      <c r="U82" s="461" t="s">
        <v>4859</v>
      </c>
      <c r="V82" s="461" t="s">
        <v>3586</v>
      </c>
      <c r="W82" s="383" t="s">
        <v>4822</v>
      </c>
      <c r="X82" s="136" t="s">
        <v>4859</v>
      </c>
      <c r="Y82" s="461">
        <v>1</v>
      </c>
    </row>
    <row r="83" spans="1:25" ht="45" x14ac:dyDescent="0.2">
      <c r="A83" s="425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95">
        <f t="shared" si="1"/>
        <v>4.7915187379902111</v>
      </c>
      <c r="I83" s="695" t="s">
        <v>8329</v>
      </c>
      <c r="J83" s="676">
        <v>0.13210088478875992</v>
      </c>
      <c r="K83" s="461">
        <v>8.4185697408857809</v>
      </c>
      <c r="L83" s="647">
        <v>8.4185697408857809</v>
      </c>
      <c r="M83" s="647">
        <v>5.2225470189178758</v>
      </c>
      <c r="N83" s="458" t="s">
        <v>3487</v>
      </c>
      <c r="O83" s="458" t="s">
        <v>3910</v>
      </c>
      <c r="P83" s="458" t="s">
        <v>3559</v>
      </c>
      <c r="Q83" s="458" t="s">
        <v>70</v>
      </c>
      <c r="R83" s="458" t="s">
        <v>6383</v>
      </c>
      <c r="S83" s="458" t="s">
        <v>6373</v>
      </c>
      <c r="T83" s="461" t="s">
        <v>6374</v>
      </c>
      <c r="U83" s="461" t="s">
        <v>4859</v>
      </c>
      <c r="V83" s="461" t="s">
        <v>3586</v>
      </c>
      <c r="W83" s="383" t="s">
        <v>4822</v>
      </c>
      <c r="X83" s="136" t="s">
        <v>4859</v>
      </c>
      <c r="Y83" s="461">
        <v>1</v>
      </c>
    </row>
    <row r="84" spans="1:25" ht="45" x14ac:dyDescent="0.2">
      <c r="A84" s="425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95">
        <f t="shared" si="1"/>
        <v>4.7915187379902111</v>
      </c>
      <c r="I84" s="695" t="s">
        <v>8329</v>
      </c>
      <c r="J84" s="676">
        <v>0.13210088478875992</v>
      </c>
      <c r="K84" s="461">
        <v>8.4185697408857809</v>
      </c>
      <c r="L84" s="647">
        <v>8.4185697408857809</v>
      </c>
      <c r="M84" s="647">
        <v>5.2225470189178758</v>
      </c>
      <c r="N84" s="458" t="s">
        <v>3487</v>
      </c>
      <c r="O84" s="458" t="s">
        <v>3912</v>
      </c>
      <c r="P84" s="458" t="s">
        <v>3559</v>
      </c>
      <c r="Q84" s="458" t="s">
        <v>106</v>
      </c>
      <c r="R84" s="458" t="s">
        <v>4191</v>
      </c>
      <c r="S84" s="458" t="s">
        <v>6373</v>
      </c>
      <c r="T84" s="461" t="s">
        <v>6374</v>
      </c>
      <c r="U84" s="461" t="s">
        <v>4859</v>
      </c>
      <c r="V84" s="461" t="s">
        <v>3586</v>
      </c>
      <c r="W84" s="383" t="s">
        <v>4822</v>
      </c>
      <c r="X84" s="136" t="s">
        <v>4859</v>
      </c>
      <c r="Y84" s="461">
        <v>1</v>
      </c>
    </row>
    <row r="85" spans="1:25" ht="45" x14ac:dyDescent="0.2">
      <c r="A85" s="425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95">
        <f t="shared" si="1"/>
        <v>4.7915187379902111</v>
      </c>
      <c r="I85" s="695" t="s">
        <v>8329</v>
      </c>
      <c r="J85" s="676">
        <v>0.13210088478875992</v>
      </c>
      <c r="K85" s="461">
        <v>8.4185697408857809</v>
      </c>
      <c r="L85" s="647">
        <v>8.4185697408857809</v>
      </c>
      <c r="M85" s="647">
        <v>5.2225470189178758</v>
      </c>
      <c r="N85" s="458" t="s">
        <v>3487</v>
      </c>
      <c r="O85" s="458" t="s">
        <v>3910</v>
      </c>
      <c r="P85" s="458" t="s">
        <v>3559</v>
      </c>
      <c r="Q85" s="458" t="s">
        <v>147</v>
      </c>
      <c r="R85" s="458" t="s">
        <v>6383</v>
      </c>
      <c r="S85" s="458" t="s">
        <v>6373</v>
      </c>
      <c r="T85" s="461" t="s">
        <v>6374</v>
      </c>
      <c r="U85" s="461" t="s">
        <v>4859</v>
      </c>
      <c r="V85" s="461" t="s">
        <v>3586</v>
      </c>
      <c r="W85" s="383" t="s">
        <v>4822</v>
      </c>
      <c r="X85" s="136" t="s">
        <v>4859</v>
      </c>
      <c r="Y85" s="461">
        <v>1</v>
      </c>
    </row>
    <row r="86" spans="1:25" ht="45" x14ac:dyDescent="0.2">
      <c r="A86" s="425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95">
        <f t="shared" si="1"/>
        <v>4.7915187379902111</v>
      </c>
      <c r="I86" s="695" t="s">
        <v>8329</v>
      </c>
      <c r="J86" s="676">
        <v>0.13210088478875992</v>
      </c>
      <c r="K86" s="461">
        <v>8.4185697408857809</v>
      </c>
      <c r="L86" s="647">
        <v>8.4185697408857809</v>
      </c>
      <c r="M86" s="647">
        <v>5.2225470189178758</v>
      </c>
      <c r="N86" s="458" t="s">
        <v>3487</v>
      </c>
      <c r="O86" s="458" t="s">
        <v>3910</v>
      </c>
      <c r="P86" s="458" t="s">
        <v>3559</v>
      </c>
      <c r="Q86" s="458" t="s">
        <v>180</v>
      </c>
      <c r="R86" s="458" t="s">
        <v>6383</v>
      </c>
      <c r="S86" s="458" t="s">
        <v>6373</v>
      </c>
      <c r="T86" s="461" t="s">
        <v>6374</v>
      </c>
      <c r="U86" s="461" t="s">
        <v>4859</v>
      </c>
      <c r="V86" s="461" t="s">
        <v>3586</v>
      </c>
      <c r="W86" s="383" t="s">
        <v>4822</v>
      </c>
      <c r="X86" s="136" t="s">
        <v>4859</v>
      </c>
      <c r="Y86" s="461">
        <v>1</v>
      </c>
    </row>
    <row r="87" spans="1:25" ht="45" x14ac:dyDescent="0.2">
      <c r="A87" s="425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95">
        <f t="shared" si="1"/>
        <v>4.7915187379902111</v>
      </c>
      <c r="I87" s="695" t="s">
        <v>8329</v>
      </c>
      <c r="J87" s="676">
        <v>0.13210088478875992</v>
      </c>
      <c r="K87" s="461">
        <v>8.4185697408857809</v>
      </c>
      <c r="L87" s="647">
        <v>8.4185697408857809</v>
      </c>
      <c r="M87" s="647">
        <v>5.2225470189178758</v>
      </c>
      <c r="N87" s="458" t="s">
        <v>3487</v>
      </c>
      <c r="O87" s="458" t="s">
        <v>3912</v>
      </c>
      <c r="P87" s="458" t="s">
        <v>3559</v>
      </c>
      <c r="Q87" s="458" t="s">
        <v>181</v>
      </c>
      <c r="R87" s="458" t="s">
        <v>4191</v>
      </c>
      <c r="S87" s="458" t="s">
        <v>6373</v>
      </c>
      <c r="T87" s="461" t="s">
        <v>6374</v>
      </c>
      <c r="U87" s="461" t="s">
        <v>4859</v>
      </c>
      <c r="V87" s="461" t="s">
        <v>3586</v>
      </c>
      <c r="W87" s="383" t="s">
        <v>4822</v>
      </c>
      <c r="X87" s="136" t="s">
        <v>4859</v>
      </c>
      <c r="Y87" s="461">
        <v>1</v>
      </c>
    </row>
    <row r="88" spans="1:25" ht="45" x14ac:dyDescent="0.2">
      <c r="A88" s="425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95">
        <f t="shared" si="1"/>
        <v>4.7915187379902111</v>
      </c>
      <c r="I88" s="695" t="s">
        <v>8329</v>
      </c>
      <c r="J88" s="676">
        <v>0.13210088478875992</v>
      </c>
      <c r="K88" s="461">
        <v>8.4185697408857809</v>
      </c>
      <c r="L88" s="647">
        <v>8.4185697408857809</v>
      </c>
      <c r="M88" s="647">
        <v>5.2225470189178758</v>
      </c>
      <c r="N88" s="458" t="s">
        <v>3487</v>
      </c>
      <c r="O88" s="458" t="s">
        <v>3910</v>
      </c>
      <c r="P88" s="458" t="s">
        <v>3559</v>
      </c>
      <c r="Q88" s="458" t="s">
        <v>6435</v>
      </c>
      <c r="R88" s="458" t="s">
        <v>6386</v>
      </c>
      <c r="S88" s="458" t="s">
        <v>6373</v>
      </c>
      <c r="T88" s="461" t="s">
        <v>6374</v>
      </c>
      <c r="U88" s="461" t="s">
        <v>4859</v>
      </c>
      <c r="V88" s="461" t="s">
        <v>3586</v>
      </c>
      <c r="W88" s="383" t="s">
        <v>4822</v>
      </c>
      <c r="X88" s="136" t="s">
        <v>4859</v>
      </c>
      <c r="Y88" s="461">
        <v>1</v>
      </c>
    </row>
    <row r="89" spans="1:25" ht="45" x14ac:dyDescent="0.2">
      <c r="A89" s="425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95">
        <f t="shared" si="1"/>
        <v>4.7915187379902111</v>
      </c>
      <c r="I89" s="695" t="s">
        <v>8329</v>
      </c>
      <c r="J89" s="676">
        <v>0.13210088478875992</v>
      </c>
      <c r="K89" s="461">
        <v>8.4185697408857809</v>
      </c>
      <c r="L89" s="647">
        <v>8.4185697408857809</v>
      </c>
      <c r="M89" s="647">
        <v>5.2225470189178758</v>
      </c>
      <c r="N89" s="458" t="s">
        <v>3487</v>
      </c>
      <c r="O89" s="458" t="s">
        <v>3910</v>
      </c>
      <c r="P89" s="458" t="s">
        <v>3559</v>
      </c>
      <c r="Q89" s="458" t="s">
        <v>6436</v>
      </c>
      <c r="R89" s="458" t="s">
        <v>6386</v>
      </c>
      <c r="S89" s="458" t="s">
        <v>6373</v>
      </c>
      <c r="T89" s="461" t="s">
        <v>6374</v>
      </c>
      <c r="U89" s="461" t="s">
        <v>4859</v>
      </c>
      <c r="V89" s="461" t="s">
        <v>3586</v>
      </c>
      <c r="W89" s="383" t="s">
        <v>4822</v>
      </c>
      <c r="X89" s="136" t="s">
        <v>4859</v>
      </c>
      <c r="Y89" s="461">
        <v>1</v>
      </c>
    </row>
    <row r="90" spans="1:25" ht="45" x14ac:dyDescent="0.2">
      <c r="A90" s="425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95">
        <f t="shared" si="1"/>
        <v>4.7915187379902111</v>
      </c>
      <c r="I90" s="695" t="s">
        <v>8329</v>
      </c>
      <c r="J90" s="676">
        <v>0.13210088478875992</v>
      </c>
      <c r="K90" s="461">
        <v>8.4185697408857809</v>
      </c>
      <c r="L90" s="647">
        <v>8.4185697408857809</v>
      </c>
      <c r="M90" s="647">
        <v>5.2225470189178758</v>
      </c>
      <c r="N90" s="458" t="s">
        <v>3487</v>
      </c>
      <c r="O90" s="458" t="s">
        <v>3910</v>
      </c>
      <c r="P90" s="458" t="s">
        <v>3559</v>
      </c>
      <c r="Q90" s="458" t="s">
        <v>6437</v>
      </c>
      <c r="R90" s="458" t="s">
        <v>6386</v>
      </c>
      <c r="S90" s="458" t="s">
        <v>6373</v>
      </c>
      <c r="T90" s="461" t="s">
        <v>6374</v>
      </c>
      <c r="U90" s="461" t="s">
        <v>4859</v>
      </c>
      <c r="V90" s="461" t="s">
        <v>3586</v>
      </c>
      <c r="W90" s="383" t="s">
        <v>4822</v>
      </c>
      <c r="X90" s="136" t="s">
        <v>4859</v>
      </c>
      <c r="Y90" s="461">
        <v>1</v>
      </c>
    </row>
    <row r="91" spans="1:25" ht="45" x14ac:dyDescent="0.2">
      <c r="A91" s="425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95">
        <f t="shared" si="1"/>
        <v>4.7915187379902111</v>
      </c>
      <c r="I91" s="695" t="s">
        <v>8329</v>
      </c>
      <c r="J91" s="676">
        <v>0.13210088478875992</v>
      </c>
      <c r="K91" s="461">
        <v>8.4185697408857809</v>
      </c>
      <c r="L91" s="647">
        <v>8.4185697408857809</v>
      </c>
      <c r="M91" s="647">
        <v>5.2225470189178758</v>
      </c>
      <c r="N91" s="458" t="s">
        <v>3487</v>
      </c>
      <c r="O91" s="458" t="s">
        <v>3912</v>
      </c>
      <c r="P91" s="458" t="s">
        <v>3559</v>
      </c>
      <c r="Q91" s="458" t="s">
        <v>31</v>
      </c>
      <c r="R91" s="458" t="s">
        <v>6383</v>
      </c>
      <c r="S91" s="458" t="s">
        <v>6373</v>
      </c>
      <c r="T91" s="461" t="s">
        <v>6374</v>
      </c>
      <c r="U91" s="461" t="s">
        <v>4859</v>
      </c>
      <c r="V91" s="461" t="s">
        <v>3586</v>
      </c>
      <c r="W91" s="383" t="s">
        <v>4822</v>
      </c>
      <c r="X91" s="136" t="s">
        <v>4859</v>
      </c>
      <c r="Y91" s="461">
        <v>1</v>
      </c>
    </row>
    <row r="92" spans="1:25" ht="45" x14ac:dyDescent="0.2">
      <c r="A92" s="425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95">
        <f t="shared" si="1"/>
        <v>4.7915187379902111</v>
      </c>
      <c r="I92" s="695" t="s">
        <v>8329</v>
      </c>
      <c r="J92" s="676">
        <v>0.13210088478875992</v>
      </c>
      <c r="K92" s="461">
        <v>8.4185697408857809</v>
      </c>
      <c r="L92" s="647">
        <v>8.4185697408857809</v>
      </c>
      <c r="M92" s="647">
        <v>5.2225470189178758</v>
      </c>
      <c r="N92" s="458" t="s">
        <v>3487</v>
      </c>
      <c r="O92" s="458" t="s">
        <v>3910</v>
      </c>
      <c r="P92" s="458" t="s">
        <v>3559</v>
      </c>
      <c r="Q92" s="458" t="s">
        <v>3315</v>
      </c>
      <c r="R92" s="458" t="s">
        <v>6383</v>
      </c>
      <c r="S92" s="458" t="s">
        <v>6373</v>
      </c>
      <c r="T92" s="461" t="s">
        <v>6374</v>
      </c>
      <c r="U92" s="461" t="s">
        <v>4859</v>
      </c>
      <c r="V92" s="461" t="s">
        <v>3586</v>
      </c>
      <c r="W92" s="383" t="s">
        <v>4822</v>
      </c>
      <c r="X92" s="136" t="s">
        <v>4859</v>
      </c>
      <c r="Y92" s="461">
        <v>1</v>
      </c>
    </row>
    <row r="93" spans="1:25" ht="45" x14ac:dyDescent="0.2">
      <c r="A93" s="425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95">
        <f t="shared" si="1"/>
        <v>4.7915187379902111</v>
      </c>
      <c r="I93" s="695" t="s">
        <v>8329</v>
      </c>
      <c r="J93" s="676">
        <v>0.13210088478875992</v>
      </c>
      <c r="K93" s="461">
        <v>8.4185697408857809</v>
      </c>
      <c r="L93" s="647">
        <v>8.4185697408857809</v>
      </c>
      <c r="M93" s="647">
        <v>5.2225470189178758</v>
      </c>
      <c r="N93" s="458" t="s">
        <v>3487</v>
      </c>
      <c r="O93" s="458" t="s">
        <v>3912</v>
      </c>
      <c r="P93" s="458" t="s">
        <v>3559</v>
      </c>
      <c r="Q93" s="458" t="s">
        <v>6438</v>
      </c>
      <c r="R93" s="458" t="s">
        <v>4175</v>
      </c>
      <c r="S93" s="458" t="s">
        <v>6373</v>
      </c>
      <c r="T93" s="461" t="s">
        <v>6374</v>
      </c>
      <c r="U93" s="461" t="s">
        <v>4859</v>
      </c>
      <c r="V93" s="461" t="s">
        <v>3586</v>
      </c>
      <c r="W93" s="383" t="s">
        <v>4822</v>
      </c>
      <c r="X93" s="136" t="s">
        <v>4859</v>
      </c>
      <c r="Y93" s="461">
        <v>1</v>
      </c>
    </row>
    <row r="94" spans="1:25" ht="45" x14ac:dyDescent="0.2">
      <c r="A94" s="425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95">
        <f t="shared" si="1"/>
        <v>3.2934061563181629</v>
      </c>
      <c r="I94" s="695" t="s">
        <v>8329</v>
      </c>
      <c r="J94" s="676">
        <v>0.13210088478875992</v>
      </c>
      <c r="K94" s="461">
        <v>9.9166823225578291</v>
      </c>
      <c r="L94" s="647">
        <v>9.9166823225578291</v>
      </c>
      <c r="M94" s="647">
        <v>2.2475403749767962</v>
      </c>
      <c r="N94" s="458" t="s">
        <v>3487</v>
      </c>
      <c r="O94" s="458" t="s">
        <v>4016</v>
      </c>
      <c r="P94" s="458" t="s">
        <v>3559</v>
      </c>
      <c r="Q94" s="458" t="s">
        <v>3318</v>
      </c>
      <c r="R94" s="458" t="s">
        <v>4193</v>
      </c>
      <c r="S94" s="458" t="s">
        <v>6373</v>
      </c>
      <c r="T94" s="461" t="s">
        <v>6374</v>
      </c>
      <c r="U94" s="461" t="s">
        <v>4859</v>
      </c>
      <c r="V94" s="461" t="s">
        <v>3586</v>
      </c>
      <c r="W94" s="383" t="s">
        <v>4822</v>
      </c>
      <c r="X94" s="136" t="s">
        <v>4859</v>
      </c>
      <c r="Y94" s="461">
        <v>1</v>
      </c>
    </row>
    <row r="95" spans="1:25" ht="45" x14ac:dyDescent="0.2">
      <c r="A95" s="425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95">
        <f t="shared" si="1"/>
        <v>3.2934061563181629</v>
      </c>
      <c r="I95" s="695" t="s">
        <v>8329</v>
      </c>
      <c r="J95" s="676">
        <v>0.13210088478875992</v>
      </c>
      <c r="K95" s="461">
        <v>9.9166823225578291</v>
      </c>
      <c r="L95" s="647">
        <v>9.9166823225578291</v>
      </c>
      <c r="M95" s="647">
        <v>2.2475403749767962</v>
      </c>
      <c r="N95" s="458" t="s">
        <v>3487</v>
      </c>
      <c r="O95" s="458" t="s">
        <v>6439</v>
      </c>
      <c r="P95" s="458" t="s">
        <v>3559</v>
      </c>
      <c r="Q95" s="458" t="s">
        <v>3326</v>
      </c>
      <c r="R95" s="458" t="s">
        <v>4191</v>
      </c>
      <c r="S95" s="458" t="s">
        <v>6373</v>
      </c>
      <c r="T95" s="461" t="s">
        <v>6374</v>
      </c>
      <c r="U95" s="461" t="s">
        <v>4859</v>
      </c>
      <c r="V95" s="461" t="s">
        <v>3586</v>
      </c>
      <c r="W95" s="383" t="s">
        <v>4822</v>
      </c>
      <c r="X95" s="136" t="s">
        <v>4859</v>
      </c>
      <c r="Y95" s="461">
        <v>1</v>
      </c>
    </row>
    <row r="96" spans="1:25" ht="45" x14ac:dyDescent="0.2">
      <c r="A96" s="425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95">
        <f t="shared" si="1"/>
        <v>1.2406066709635475</v>
      </c>
      <c r="I96" s="695" t="s">
        <v>8329</v>
      </c>
      <c r="J96" s="676">
        <v>0.13210088478875992</v>
      </c>
      <c r="K96" s="461">
        <v>11.969481807912445</v>
      </c>
      <c r="L96" s="647">
        <v>11.969481807912445</v>
      </c>
      <c r="M96" s="647">
        <v>9.2718446601941746</v>
      </c>
      <c r="N96" s="458" t="s">
        <v>3487</v>
      </c>
      <c r="O96" s="458" t="s">
        <v>6387</v>
      </c>
      <c r="P96" s="458" t="s">
        <v>3486</v>
      </c>
      <c r="Q96" s="458" t="s">
        <v>3417</v>
      </c>
      <c r="R96" s="458" t="s">
        <v>6383</v>
      </c>
      <c r="S96" s="458" t="s">
        <v>6373</v>
      </c>
      <c r="T96" s="461" t="s">
        <v>6374</v>
      </c>
      <c r="U96" s="461" t="s">
        <v>4859</v>
      </c>
      <c r="V96" s="461" t="s">
        <v>3586</v>
      </c>
      <c r="W96" s="383" t="s">
        <v>4822</v>
      </c>
      <c r="X96" s="136" t="s">
        <v>4859</v>
      </c>
      <c r="Y96" s="461">
        <v>1</v>
      </c>
    </row>
    <row r="97" spans="1:25" ht="45" x14ac:dyDescent="0.2">
      <c r="A97" s="425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95">
        <f t="shared" si="1"/>
        <v>2.5369490082388761</v>
      </c>
      <c r="I97" s="695" t="s">
        <v>8329</v>
      </c>
      <c r="J97" s="676">
        <v>0.13210088478875992</v>
      </c>
      <c r="K97" s="461">
        <v>10.673139470637116</v>
      </c>
      <c r="L97" s="647">
        <v>10.673139470637116</v>
      </c>
      <c r="M97" s="647">
        <v>4.1989959839357427</v>
      </c>
      <c r="N97" s="458" t="s">
        <v>3487</v>
      </c>
      <c r="O97" s="458" t="s">
        <v>6381</v>
      </c>
      <c r="P97" s="458" t="s">
        <v>3486</v>
      </c>
      <c r="Q97" s="458" t="s">
        <v>3463</v>
      </c>
      <c r="R97" s="458" t="s">
        <v>67</v>
      </c>
      <c r="S97" s="458" t="s">
        <v>6373</v>
      </c>
      <c r="T97" s="461" t="s">
        <v>6374</v>
      </c>
      <c r="U97" s="461" t="s">
        <v>4859</v>
      </c>
      <c r="V97" s="461" t="s">
        <v>3586</v>
      </c>
      <c r="W97" s="383" t="s">
        <v>4822</v>
      </c>
      <c r="X97" s="136" t="s">
        <v>4859</v>
      </c>
      <c r="Y97" s="461">
        <v>1</v>
      </c>
    </row>
    <row r="98" spans="1:25" ht="45" x14ac:dyDescent="0.2">
      <c r="A98" s="425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95">
        <f t="shared" si="1"/>
        <v>2.5369490082388761</v>
      </c>
      <c r="I98" s="695" t="s">
        <v>8329</v>
      </c>
      <c r="J98" s="676">
        <v>0.13210088478875992</v>
      </c>
      <c r="K98" s="461">
        <v>10.673139470637116</v>
      </c>
      <c r="L98" s="647">
        <v>10.673139470637116</v>
      </c>
      <c r="M98" s="647">
        <v>16.182259335895161</v>
      </c>
      <c r="N98" s="458" t="s">
        <v>3487</v>
      </c>
      <c r="O98" s="458" t="s">
        <v>6399</v>
      </c>
      <c r="P98" s="458" t="s">
        <v>3486</v>
      </c>
      <c r="Q98" s="458" t="s">
        <v>176</v>
      </c>
      <c r="R98" s="458" t="s">
        <v>4191</v>
      </c>
      <c r="S98" s="458" t="s">
        <v>6373</v>
      </c>
      <c r="T98" s="461" t="s">
        <v>6374</v>
      </c>
      <c r="U98" s="461" t="s">
        <v>4859</v>
      </c>
      <c r="V98" s="461" t="s">
        <v>3586</v>
      </c>
      <c r="W98" s="383" t="s">
        <v>4822</v>
      </c>
      <c r="X98" s="136" t="s">
        <v>4859</v>
      </c>
      <c r="Y98" s="461">
        <v>1</v>
      </c>
    </row>
    <row r="99" spans="1:25" ht="45" x14ac:dyDescent="0.2">
      <c r="A99" s="425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95">
        <f t="shared" si="1"/>
        <v>2.5369490082388761</v>
      </c>
      <c r="I99" s="695" t="s">
        <v>8329</v>
      </c>
      <c r="J99" s="676">
        <v>0.13210088478875992</v>
      </c>
      <c r="K99" s="461">
        <v>10.673139470637116</v>
      </c>
      <c r="L99" s="647">
        <v>10.673139470637116</v>
      </c>
      <c r="M99" s="647">
        <v>16.182259335895161</v>
      </c>
      <c r="N99" s="458" t="s">
        <v>3487</v>
      </c>
      <c r="O99" s="458" t="s">
        <v>6400</v>
      </c>
      <c r="P99" s="458" t="s">
        <v>3486</v>
      </c>
      <c r="Q99" s="458" t="s">
        <v>6440</v>
      </c>
      <c r="R99" s="458" t="s">
        <v>4175</v>
      </c>
      <c r="S99" s="458" t="s">
        <v>6373</v>
      </c>
      <c r="T99" s="461" t="s">
        <v>6374</v>
      </c>
      <c r="U99" s="461" t="s">
        <v>4859</v>
      </c>
      <c r="V99" s="461" t="s">
        <v>3586</v>
      </c>
      <c r="W99" s="383" t="s">
        <v>4822</v>
      </c>
      <c r="X99" s="136" t="s">
        <v>4859</v>
      </c>
      <c r="Y99" s="461">
        <v>1</v>
      </c>
    </row>
    <row r="100" spans="1:25" ht="45" x14ac:dyDescent="0.2">
      <c r="A100" s="425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95">
        <f t="shared" si="1"/>
        <v>2.5369490082388761</v>
      </c>
      <c r="I100" s="695" t="s">
        <v>8329</v>
      </c>
      <c r="J100" s="676">
        <v>0.13210088478875992</v>
      </c>
      <c r="K100" s="461">
        <v>10.673139470637116</v>
      </c>
      <c r="L100" s="647">
        <v>10.673139470637116</v>
      </c>
      <c r="M100" s="647">
        <v>16.182259335895161</v>
      </c>
      <c r="N100" s="458" t="s">
        <v>3487</v>
      </c>
      <c r="O100" s="458" t="s">
        <v>6441</v>
      </c>
      <c r="P100" s="458" t="s">
        <v>3486</v>
      </c>
      <c r="Q100" s="458" t="s">
        <v>141</v>
      </c>
      <c r="R100" s="458" t="s">
        <v>4191</v>
      </c>
      <c r="S100" s="458" t="s">
        <v>6373</v>
      </c>
      <c r="T100" s="461" t="s">
        <v>6374</v>
      </c>
      <c r="U100" s="461" t="s">
        <v>4859</v>
      </c>
      <c r="V100" s="461" t="s">
        <v>3586</v>
      </c>
      <c r="W100" s="383" t="s">
        <v>4822</v>
      </c>
      <c r="X100" s="136" t="s">
        <v>4859</v>
      </c>
      <c r="Y100" s="461">
        <v>1</v>
      </c>
    </row>
    <row r="101" spans="1:25" ht="45" x14ac:dyDescent="0.2">
      <c r="A101" s="425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95">
        <f t="shared" si="1"/>
        <v>2.5369490082388761</v>
      </c>
      <c r="I101" s="695" t="s">
        <v>8329</v>
      </c>
      <c r="J101" s="676">
        <v>0.13210088478875992</v>
      </c>
      <c r="K101" s="461">
        <v>10.673139470637116</v>
      </c>
      <c r="L101" s="647">
        <v>10.673139470637116</v>
      </c>
      <c r="M101" s="647">
        <v>16.182259335895161</v>
      </c>
      <c r="N101" s="458" t="s">
        <v>3487</v>
      </c>
      <c r="O101" s="458" t="s">
        <v>6441</v>
      </c>
      <c r="P101" s="458" t="s">
        <v>3486</v>
      </c>
      <c r="Q101" s="458" t="s">
        <v>6442</v>
      </c>
      <c r="R101" s="458" t="s">
        <v>4175</v>
      </c>
      <c r="S101" s="458" t="s">
        <v>6373</v>
      </c>
      <c r="T101" s="461" t="s">
        <v>6374</v>
      </c>
      <c r="U101" s="461" t="s">
        <v>4859</v>
      </c>
      <c r="V101" s="461" t="s">
        <v>3586</v>
      </c>
      <c r="W101" s="383" t="s">
        <v>4822</v>
      </c>
      <c r="X101" s="136" t="s">
        <v>4859</v>
      </c>
      <c r="Y101" s="461">
        <v>1</v>
      </c>
    </row>
    <row r="102" spans="1:25" ht="45" x14ac:dyDescent="0.2">
      <c r="A102" s="425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95">
        <f t="shared" si="1"/>
        <v>2.5369490082388761</v>
      </c>
      <c r="I102" s="695" t="s">
        <v>8329</v>
      </c>
      <c r="J102" s="676">
        <v>0.13210088478875992</v>
      </c>
      <c r="K102" s="461">
        <v>10.673139470637116</v>
      </c>
      <c r="L102" s="647">
        <v>10.673139470637116</v>
      </c>
      <c r="M102" s="647">
        <v>16.182259335895161</v>
      </c>
      <c r="N102" s="458" t="s">
        <v>3487</v>
      </c>
      <c r="O102" s="458" t="s">
        <v>6400</v>
      </c>
      <c r="P102" s="458" t="s">
        <v>3486</v>
      </c>
      <c r="Q102" s="458" t="s">
        <v>6443</v>
      </c>
      <c r="R102" s="458" t="s">
        <v>4175</v>
      </c>
      <c r="S102" s="458" t="s">
        <v>6373</v>
      </c>
      <c r="T102" s="461" t="s">
        <v>6374</v>
      </c>
      <c r="U102" s="461" t="s">
        <v>4859</v>
      </c>
      <c r="V102" s="461" t="s">
        <v>3586</v>
      </c>
      <c r="W102" s="383" t="s">
        <v>4822</v>
      </c>
      <c r="X102" s="136" t="s">
        <v>4859</v>
      </c>
      <c r="Y102" s="461">
        <v>1</v>
      </c>
    </row>
    <row r="103" spans="1:25" ht="45" x14ac:dyDescent="0.2">
      <c r="A103" s="425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95">
        <f t="shared" si="1"/>
        <v>2.5369490082388761</v>
      </c>
      <c r="I103" s="695" t="s">
        <v>8329</v>
      </c>
      <c r="J103" s="676">
        <v>0.13210088478875992</v>
      </c>
      <c r="K103" s="461">
        <v>10.673139470637116</v>
      </c>
      <c r="L103" s="647">
        <v>10.673139470637116</v>
      </c>
      <c r="M103" s="647">
        <v>16.182259335895161</v>
      </c>
      <c r="N103" s="458" t="s">
        <v>3487</v>
      </c>
      <c r="O103" s="458" t="s">
        <v>6400</v>
      </c>
      <c r="P103" s="458" t="s">
        <v>3486</v>
      </c>
      <c r="Q103" s="458" t="s">
        <v>6444</v>
      </c>
      <c r="R103" s="458" t="s">
        <v>4175</v>
      </c>
      <c r="S103" s="458" t="s">
        <v>6373</v>
      </c>
      <c r="T103" s="461" t="s">
        <v>6374</v>
      </c>
      <c r="U103" s="461" t="s">
        <v>4859</v>
      </c>
      <c r="V103" s="461" t="s">
        <v>3586</v>
      </c>
      <c r="W103" s="383" t="s">
        <v>4822</v>
      </c>
      <c r="X103" s="136" t="s">
        <v>4859</v>
      </c>
      <c r="Y103" s="461">
        <v>1</v>
      </c>
    </row>
    <row r="104" spans="1:25" ht="45" x14ac:dyDescent="0.2">
      <c r="A104" s="425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95">
        <f t="shared" si="1"/>
        <v>2.5369490082388761</v>
      </c>
      <c r="I104" s="695" t="s">
        <v>8329</v>
      </c>
      <c r="J104" s="676">
        <v>0.13210088478875992</v>
      </c>
      <c r="K104" s="461">
        <v>10.673139470637116</v>
      </c>
      <c r="L104" s="647">
        <v>10.673139470637116</v>
      </c>
      <c r="M104" s="647">
        <v>16.182259335895161</v>
      </c>
      <c r="N104" s="458" t="s">
        <v>3487</v>
      </c>
      <c r="O104" s="458" t="s">
        <v>6400</v>
      </c>
      <c r="P104" s="458" t="s">
        <v>3486</v>
      </c>
      <c r="Q104" s="458" t="s">
        <v>6445</v>
      </c>
      <c r="R104" s="458" t="s">
        <v>4175</v>
      </c>
      <c r="S104" s="458" t="s">
        <v>6373</v>
      </c>
      <c r="T104" s="461" t="s">
        <v>6374</v>
      </c>
      <c r="U104" s="461" t="s">
        <v>4859</v>
      </c>
      <c r="V104" s="461" t="s">
        <v>3586</v>
      </c>
      <c r="W104" s="383" t="s">
        <v>4822</v>
      </c>
      <c r="X104" s="136" t="s">
        <v>4859</v>
      </c>
      <c r="Y104" s="461">
        <v>1</v>
      </c>
    </row>
    <row r="105" spans="1:25" ht="45" x14ac:dyDescent="0.2">
      <c r="A105" s="425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95">
        <f t="shared" si="1"/>
        <v>2.5369490082388761</v>
      </c>
      <c r="I105" s="695" t="s">
        <v>8329</v>
      </c>
      <c r="J105" s="676">
        <v>0.13210088478875992</v>
      </c>
      <c r="K105" s="461">
        <v>10.673139470637116</v>
      </c>
      <c r="L105" s="647">
        <v>10.673139470637116</v>
      </c>
      <c r="M105" s="647">
        <v>16.182259335895161</v>
      </c>
      <c r="N105" s="458" t="s">
        <v>3487</v>
      </c>
      <c r="O105" s="458" t="s">
        <v>6441</v>
      </c>
      <c r="P105" s="458" t="s">
        <v>3486</v>
      </c>
      <c r="Q105" s="458" t="s">
        <v>3313</v>
      </c>
      <c r="R105" s="458" t="s">
        <v>4191</v>
      </c>
      <c r="S105" s="458" t="s">
        <v>6373</v>
      </c>
      <c r="T105" s="461" t="s">
        <v>6374</v>
      </c>
      <c r="U105" s="461" t="s">
        <v>4859</v>
      </c>
      <c r="V105" s="461" t="s">
        <v>3586</v>
      </c>
      <c r="W105" s="383" t="s">
        <v>4822</v>
      </c>
      <c r="X105" s="136" t="s">
        <v>4859</v>
      </c>
      <c r="Y105" s="461">
        <v>1</v>
      </c>
    </row>
    <row r="106" spans="1:25" ht="45" x14ac:dyDescent="0.2">
      <c r="A106" s="425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95">
        <f t="shared" si="1"/>
        <v>2.5369490082388761</v>
      </c>
      <c r="I106" s="695" t="s">
        <v>8329</v>
      </c>
      <c r="J106" s="676">
        <v>0.13210088478875992</v>
      </c>
      <c r="K106" s="461">
        <v>10.673139470637116</v>
      </c>
      <c r="L106" s="647">
        <v>10.673139470637116</v>
      </c>
      <c r="M106" s="647">
        <v>16.182259335895161</v>
      </c>
      <c r="N106" s="458" t="s">
        <v>3487</v>
      </c>
      <c r="O106" s="458" t="s">
        <v>6400</v>
      </c>
      <c r="P106" s="458" t="s">
        <v>3486</v>
      </c>
      <c r="Q106" s="458" t="s">
        <v>3314</v>
      </c>
      <c r="R106" s="458" t="s">
        <v>4191</v>
      </c>
      <c r="S106" s="458" t="s">
        <v>6373</v>
      </c>
      <c r="T106" s="461" t="s">
        <v>6374</v>
      </c>
      <c r="U106" s="461" t="s">
        <v>4859</v>
      </c>
      <c r="V106" s="461" t="s">
        <v>3586</v>
      </c>
      <c r="W106" s="383" t="s">
        <v>4822</v>
      </c>
      <c r="X106" s="136" t="s">
        <v>4859</v>
      </c>
      <c r="Y106" s="461">
        <v>1</v>
      </c>
    </row>
    <row r="107" spans="1:25" ht="45" x14ac:dyDescent="0.2">
      <c r="A107" s="425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95">
        <f t="shared" si="1"/>
        <v>2.5369490082388761</v>
      </c>
      <c r="I107" s="695" t="s">
        <v>8329</v>
      </c>
      <c r="J107" s="676">
        <v>0.13210088478875992</v>
      </c>
      <c r="K107" s="461">
        <v>10.673139470637116</v>
      </c>
      <c r="L107" s="647">
        <v>10.673139470637116</v>
      </c>
      <c r="M107" s="647">
        <v>16.182259335895161</v>
      </c>
      <c r="N107" s="458" t="s">
        <v>3487</v>
      </c>
      <c r="O107" s="458" t="s">
        <v>6441</v>
      </c>
      <c r="P107" s="458" t="s">
        <v>3486</v>
      </c>
      <c r="Q107" s="458" t="s">
        <v>200</v>
      </c>
      <c r="R107" s="458" t="s">
        <v>4193</v>
      </c>
      <c r="S107" s="458" t="s">
        <v>6373</v>
      </c>
      <c r="T107" s="461" t="s">
        <v>6374</v>
      </c>
      <c r="U107" s="461" t="s">
        <v>4859</v>
      </c>
      <c r="V107" s="461" t="s">
        <v>3586</v>
      </c>
      <c r="W107" s="383" t="s">
        <v>4822</v>
      </c>
      <c r="X107" s="136" t="s">
        <v>4859</v>
      </c>
      <c r="Y107" s="461">
        <v>1</v>
      </c>
    </row>
    <row r="108" spans="1:25" ht="45" x14ac:dyDescent="0.2">
      <c r="A108" s="425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95">
        <f t="shared" si="1"/>
        <v>2.5369490082388761</v>
      </c>
      <c r="I108" s="695" t="s">
        <v>8329</v>
      </c>
      <c r="J108" s="676">
        <v>0.13210088478875992</v>
      </c>
      <c r="K108" s="461">
        <v>10.673139470637116</v>
      </c>
      <c r="L108" s="647">
        <v>10.673139470637116</v>
      </c>
      <c r="M108" s="647">
        <v>16.182259335895161</v>
      </c>
      <c r="N108" s="458" t="s">
        <v>3487</v>
      </c>
      <c r="O108" s="458" t="s">
        <v>6399</v>
      </c>
      <c r="P108" s="458" t="s">
        <v>3486</v>
      </c>
      <c r="Q108" s="458" t="s">
        <v>6446</v>
      </c>
      <c r="R108" s="458" t="s">
        <v>4175</v>
      </c>
      <c r="S108" s="458" t="s">
        <v>6373</v>
      </c>
      <c r="T108" s="461" t="s">
        <v>6374</v>
      </c>
      <c r="U108" s="461" t="s">
        <v>4859</v>
      </c>
      <c r="V108" s="461" t="s">
        <v>3586</v>
      </c>
      <c r="W108" s="383" t="s">
        <v>4822</v>
      </c>
      <c r="X108" s="136" t="s">
        <v>4859</v>
      </c>
      <c r="Y108" s="461">
        <v>1</v>
      </c>
    </row>
    <row r="109" spans="1:25" ht="45" x14ac:dyDescent="0.2">
      <c r="A109" s="425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95">
        <f t="shared" si="1"/>
        <v>2.5369490082388761</v>
      </c>
      <c r="I109" s="695" t="s">
        <v>8329</v>
      </c>
      <c r="J109" s="676">
        <v>0.13210088478875992</v>
      </c>
      <c r="K109" s="461">
        <v>10.673139470637116</v>
      </c>
      <c r="L109" s="647">
        <v>10.673139470637116</v>
      </c>
      <c r="M109" s="647">
        <v>16.182259335895161</v>
      </c>
      <c r="N109" s="458" t="s">
        <v>3487</v>
      </c>
      <c r="O109" s="458" t="s">
        <v>6400</v>
      </c>
      <c r="P109" s="458" t="s">
        <v>3486</v>
      </c>
      <c r="Q109" s="458">
        <v>52</v>
      </c>
      <c r="R109" s="458" t="s">
        <v>4191</v>
      </c>
      <c r="S109" s="458" t="s">
        <v>6373</v>
      </c>
      <c r="T109" s="461" t="s">
        <v>6374</v>
      </c>
      <c r="U109" s="461" t="s">
        <v>4859</v>
      </c>
      <c r="V109" s="461" t="s">
        <v>3586</v>
      </c>
      <c r="W109" s="383" t="s">
        <v>4822</v>
      </c>
      <c r="X109" s="136" t="s">
        <v>4859</v>
      </c>
      <c r="Y109" s="461">
        <v>1</v>
      </c>
    </row>
    <row r="110" spans="1:25" ht="45" x14ac:dyDescent="0.2">
      <c r="A110" s="425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95">
        <f t="shared" si="1"/>
        <v>2.5369490082388761</v>
      </c>
      <c r="I110" s="695" t="s">
        <v>8329</v>
      </c>
      <c r="J110" s="676">
        <v>0.13210088478875992</v>
      </c>
      <c r="K110" s="461">
        <v>10.673139470637116</v>
      </c>
      <c r="L110" s="647">
        <v>10.673139470637116</v>
      </c>
      <c r="M110" s="647">
        <v>16.182259335895161</v>
      </c>
      <c r="N110" s="458" t="s">
        <v>3487</v>
      </c>
      <c r="O110" s="458" t="s">
        <v>6441</v>
      </c>
      <c r="P110" s="458" t="s">
        <v>3486</v>
      </c>
      <c r="Q110" s="458" t="s">
        <v>6447</v>
      </c>
      <c r="R110" s="458" t="s">
        <v>4175</v>
      </c>
      <c r="S110" s="458" t="s">
        <v>6373</v>
      </c>
      <c r="T110" s="461" t="s">
        <v>6374</v>
      </c>
      <c r="U110" s="461" t="s">
        <v>4859</v>
      </c>
      <c r="V110" s="461" t="s">
        <v>3586</v>
      </c>
      <c r="W110" s="383" t="s">
        <v>4822</v>
      </c>
      <c r="X110" s="136" t="s">
        <v>4859</v>
      </c>
      <c r="Y110" s="461">
        <v>1</v>
      </c>
    </row>
    <row r="111" spans="1:25" ht="45" x14ac:dyDescent="0.2">
      <c r="A111" s="425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95">
        <f t="shared" si="1"/>
        <v>2.5369490082388761</v>
      </c>
      <c r="I111" s="695" t="s">
        <v>8329</v>
      </c>
      <c r="J111" s="676">
        <v>0.13210088478875992</v>
      </c>
      <c r="K111" s="461">
        <v>10.673139470637116</v>
      </c>
      <c r="L111" s="647">
        <v>10.673139470637116</v>
      </c>
      <c r="M111" s="647">
        <v>16.182259335895161</v>
      </c>
      <c r="N111" s="458" t="s">
        <v>3487</v>
      </c>
      <c r="O111" s="458" t="s">
        <v>6441</v>
      </c>
      <c r="P111" s="458" t="s">
        <v>3486</v>
      </c>
      <c r="Q111" s="458" t="s">
        <v>6402</v>
      </c>
      <c r="R111" s="458" t="s">
        <v>4175</v>
      </c>
      <c r="S111" s="458" t="s">
        <v>6373</v>
      </c>
      <c r="T111" s="461" t="s">
        <v>6374</v>
      </c>
      <c r="U111" s="461" t="s">
        <v>4859</v>
      </c>
      <c r="V111" s="461" t="s">
        <v>3586</v>
      </c>
      <c r="W111" s="383" t="s">
        <v>4822</v>
      </c>
      <c r="X111" s="136" t="s">
        <v>4859</v>
      </c>
      <c r="Y111" s="461">
        <v>1</v>
      </c>
    </row>
    <row r="112" spans="1:25" ht="45" x14ac:dyDescent="0.2">
      <c r="A112" s="425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95">
        <f t="shared" si="1"/>
        <v>2.5369490082388761</v>
      </c>
      <c r="I112" s="695" t="s">
        <v>8329</v>
      </c>
      <c r="J112" s="676">
        <v>0.13210088478875992</v>
      </c>
      <c r="K112" s="461">
        <v>10.673139470637116</v>
      </c>
      <c r="L112" s="647">
        <v>10.673139470637116</v>
      </c>
      <c r="M112" s="647">
        <v>16.182259335895161</v>
      </c>
      <c r="N112" s="458" t="s">
        <v>3487</v>
      </c>
      <c r="O112" s="458" t="s">
        <v>6441</v>
      </c>
      <c r="P112" s="458" t="s">
        <v>3486</v>
      </c>
      <c r="Q112" s="458" t="s">
        <v>6448</v>
      </c>
      <c r="R112" s="458" t="s">
        <v>4175</v>
      </c>
      <c r="S112" s="458" t="s">
        <v>6373</v>
      </c>
      <c r="T112" s="461" t="s">
        <v>6374</v>
      </c>
      <c r="U112" s="461" t="s">
        <v>4859</v>
      </c>
      <c r="V112" s="461" t="s">
        <v>3586</v>
      </c>
      <c r="W112" s="383" t="s">
        <v>4822</v>
      </c>
      <c r="X112" s="136" t="s">
        <v>4859</v>
      </c>
      <c r="Y112" s="461">
        <v>1</v>
      </c>
    </row>
    <row r="113" spans="1:25" ht="45" x14ac:dyDescent="0.2">
      <c r="A113" s="425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95">
        <f t="shared" si="1"/>
        <v>2.5369490082388761</v>
      </c>
      <c r="I113" s="695" t="s">
        <v>8329</v>
      </c>
      <c r="J113" s="676">
        <v>0.13210088478875992</v>
      </c>
      <c r="K113" s="461">
        <v>10.673139470637116</v>
      </c>
      <c r="L113" s="647">
        <v>10.673139470637116</v>
      </c>
      <c r="M113" s="647">
        <v>16.182259335895161</v>
      </c>
      <c r="N113" s="458" t="s">
        <v>3487</v>
      </c>
      <c r="O113" s="458" t="s">
        <v>6441</v>
      </c>
      <c r="P113" s="458" t="s">
        <v>3486</v>
      </c>
      <c r="Q113" s="458" t="s">
        <v>6449</v>
      </c>
      <c r="R113" s="458" t="s">
        <v>4175</v>
      </c>
      <c r="S113" s="458" t="s">
        <v>6373</v>
      </c>
      <c r="T113" s="461" t="s">
        <v>6374</v>
      </c>
      <c r="U113" s="461" t="s">
        <v>4859</v>
      </c>
      <c r="V113" s="461" t="s">
        <v>3586</v>
      </c>
      <c r="W113" s="383" t="s">
        <v>4822</v>
      </c>
      <c r="X113" s="136" t="s">
        <v>4859</v>
      </c>
      <c r="Y113" s="461">
        <v>1</v>
      </c>
    </row>
    <row r="114" spans="1:25" ht="45" x14ac:dyDescent="0.2">
      <c r="A114" s="425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95">
        <f t="shared" si="1"/>
        <v>2.5369490082388761</v>
      </c>
      <c r="I114" s="695" t="s">
        <v>8329</v>
      </c>
      <c r="J114" s="676">
        <v>0.13210088478875992</v>
      </c>
      <c r="K114" s="461">
        <v>10.673139470637116</v>
      </c>
      <c r="L114" s="647">
        <v>10.673139470637116</v>
      </c>
      <c r="M114" s="647">
        <v>16.182259335895161</v>
      </c>
      <c r="N114" s="458" t="s">
        <v>3487</v>
      </c>
      <c r="O114" s="458" t="s">
        <v>6399</v>
      </c>
      <c r="P114" s="458" t="s">
        <v>3486</v>
      </c>
      <c r="Q114" s="458" t="s">
        <v>3318</v>
      </c>
      <c r="R114" s="458" t="s">
        <v>4191</v>
      </c>
      <c r="S114" s="458" t="s">
        <v>6373</v>
      </c>
      <c r="T114" s="461" t="s">
        <v>6374</v>
      </c>
      <c r="U114" s="461" t="s">
        <v>4859</v>
      </c>
      <c r="V114" s="461" t="s">
        <v>3586</v>
      </c>
      <c r="W114" s="383" t="s">
        <v>4822</v>
      </c>
      <c r="X114" s="136" t="s">
        <v>4859</v>
      </c>
      <c r="Y114" s="461">
        <v>1</v>
      </c>
    </row>
    <row r="115" spans="1:25" ht="45" x14ac:dyDescent="0.2">
      <c r="A115" s="425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95">
        <f t="shared" si="1"/>
        <v>2.5369490082388761</v>
      </c>
      <c r="I115" s="695" t="s">
        <v>8329</v>
      </c>
      <c r="J115" s="676">
        <v>0.13210088478875992</v>
      </c>
      <c r="K115" s="461">
        <v>10.673139470637116</v>
      </c>
      <c r="L115" s="647">
        <v>10.673139470637116</v>
      </c>
      <c r="M115" s="647">
        <v>0</v>
      </c>
      <c r="N115" s="458" t="s">
        <v>3487</v>
      </c>
      <c r="O115" s="458" t="s">
        <v>6379</v>
      </c>
      <c r="P115" s="458" t="s">
        <v>3486</v>
      </c>
      <c r="Q115" s="458" t="s">
        <v>6450</v>
      </c>
      <c r="R115" s="458" t="s">
        <v>4175</v>
      </c>
      <c r="S115" s="458" t="s">
        <v>6373</v>
      </c>
      <c r="T115" s="461" t="s">
        <v>6374</v>
      </c>
      <c r="U115" s="461" t="s">
        <v>4859</v>
      </c>
      <c r="V115" s="461" t="s">
        <v>3586</v>
      </c>
      <c r="W115" s="383" t="s">
        <v>4822</v>
      </c>
      <c r="X115" s="136" t="s">
        <v>4859</v>
      </c>
      <c r="Y115" s="461">
        <v>1</v>
      </c>
    </row>
    <row r="116" spans="1:25" ht="45" x14ac:dyDescent="0.2">
      <c r="A116" s="425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95">
        <f t="shared" si="1"/>
        <v>2.5369490082388761</v>
      </c>
      <c r="I116" s="695" t="s">
        <v>8329</v>
      </c>
      <c r="J116" s="676">
        <v>0.13210088478875992</v>
      </c>
      <c r="K116" s="461">
        <v>10.673139470637116</v>
      </c>
      <c r="L116" s="647">
        <v>10.673139470637116</v>
      </c>
      <c r="M116" s="647">
        <v>16.182259335895161</v>
      </c>
      <c r="N116" s="458" t="s">
        <v>3487</v>
      </c>
      <c r="O116" s="458" t="s">
        <v>6441</v>
      </c>
      <c r="P116" s="458" t="s">
        <v>3486</v>
      </c>
      <c r="Q116" s="458" t="s">
        <v>6451</v>
      </c>
      <c r="R116" s="458" t="s">
        <v>4191</v>
      </c>
      <c r="S116" s="458" t="s">
        <v>6373</v>
      </c>
      <c r="T116" s="461" t="s">
        <v>6374</v>
      </c>
      <c r="U116" s="461" t="s">
        <v>4859</v>
      </c>
      <c r="V116" s="461" t="s">
        <v>3586</v>
      </c>
      <c r="W116" s="383" t="s">
        <v>4822</v>
      </c>
      <c r="X116" s="136" t="s">
        <v>4859</v>
      </c>
      <c r="Y116" s="461">
        <v>1</v>
      </c>
    </row>
    <row r="117" spans="1:25" ht="45" x14ac:dyDescent="0.2">
      <c r="A117" s="425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95">
        <f t="shared" si="1"/>
        <v>2.5369490082388761</v>
      </c>
      <c r="I117" s="695" t="s">
        <v>8329</v>
      </c>
      <c r="J117" s="676">
        <v>0.13210088478875992</v>
      </c>
      <c r="K117" s="461">
        <v>10.673139470637116</v>
      </c>
      <c r="L117" s="647">
        <v>10.673139470637116</v>
      </c>
      <c r="M117" s="647">
        <v>16.182259335895161</v>
      </c>
      <c r="N117" s="458" t="s">
        <v>3487</v>
      </c>
      <c r="O117" s="458" t="s">
        <v>6441</v>
      </c>
      <c r="P117" s="458" t="s">
        <v>3486</v>
      </c>
      <c r="Q117" s="458" t="s">
        <v>6452</v>
      </c>
      <c r="R117" s="458" t="s">
        <v>4175</v>
      </c>
      <c r="S117" s="458" t="s">
        <v>6373</v>
      </c>
      <c r="T117" s="461" t="s">
        <v>6374</v>
      </c>
      <c r="U117" s="461" t="s">
        <v>4859</v>
      </c>
      <c r="V117" s="461" t="s">
        <v>3586</v>
      </c>
      <c r="W117" s="383" t="s">
        <v>4822</v>
      </c>
      <c r="X117" s="136" t="s">
        <v>4859</v>
      </c>
      <c r="Y117" s="461">
        <v>1</v>
      </c>
    </row>
    <row r="118" spans="1:25" ht="45" x14ac:dyDescent="0.2">
      <c r="A118" s="425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95">
        <f t="shared" si="1"/>
        <v>2.5369490082388761</v>
      </c>
      <c r="I118" s="695" t="s">
        <v>8329</v>
      </c>
      <c r="J118" s="676">
        <v>0.13210088478875992</v>
      </c>
      <c r="K118" s="461">
        <v>10.673139470637116</v>
      </c>
      <c r="L118" s="647">
        <v>10.673139470637116</v>
      </c>
      <c r="M118" s="647">
        <v>16.182259335895161</v>
      </c>
      <c r="N118" s="458" t="s">
        <v>3487</v>
      </c>
      <c r="O118" s="458" t="s">
        <v>6441</v>
      </c>
      <c r="P118" s="458" t="s">
        <v>3486</v>
      </c>
      <c r="Q118" s="458" t="s">
        <v>6453</v>
      </c>
      <c r="R118" s="458" t="s">
        <v>4175</v>
      </c>
      <c r="S118" s="458" t="s">
        <v>6373</v>
      </c>
      <c r="T118" s="461" t="s">
        <v>6374</v>
      </c>
      <c r="U118" s="461" t="s">
        <v>4859</v>
      </c>
      <c r="V118" s="461" t="s">
        <v>3586</v>
      </c>
      <c r="W118" s="383" t="s">
        <v>4822</v>
      </c>
      <c r="X118" s="136" t="s">
        <v>4859</v>
      </c>
      <c r="Y118" s="461">
        <v>1</v>
      </c>
    </row>
    <row r="119" spans="1:25" ht="45" x14ac:dyDescent="0.2">
      <c r="A119" s="425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95">
        <f t="shared" si="1"/>
        <v>2.5369490082388761</v>
      </c>
      <c r="I119" s="695" t="s">
        <v>8329</v>
      </c>
      <c r="J119" s="676">
        <v>0.13210088478875992</v>
      </c>
      <c r="K119" s="461">
        <v>10.673139470637116</v>
      </c>
      <c r="L119" s="647">
        <v>10.673139470637116</v>
      </c>
      <c r="M119" s="647">
        <v>0</v>
      </c>
      <c r="N119" s="458" t="s">
        <v>3487</v>
      </c>
      <c r="O119" s="458" t="s">
        <v>6454</v>
      </c>
      <c r="P119" s="458" t="s">
        <v>3486</v>
      </c>
      <c r="Q119" s="458" t="s">
        <v>3322</v>
      </c>
      <c r="R119" s="458" t="s">
        <v>4191</v>
      </c>
      <c r="S119" s="458" t="s">
        <v>6373</v>
      </c>
      <c r="T119" s="461" t="s">
        <v>6374</v>
      </c>
      <c r="U119" s="461" t="s">
        <v>4859</v>
      </c>
      <c r="V119" s="461" t="s">
        <v>3586</v>
      </c>
      <c r="W119" s="383" t="s">
        <v>4822</v>
      </c>
      <c r="X119" s="136" t="s">
        <v>4859</v>
      </c>
      <c r="Y119" s="461">
        <v>1</v>
      </c>
    </row>
    <row r="120" spans="1:25" ht="45" x14ac:dyDescent="0.2">
      <c r="A120" s="425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95">
        <f t="shared" si="1"/>
        <v>1.2406066709635475</v>
      </c>
      <c r="I120" s="695" t="s">
        <v>8329</v>
      </c>
      <c r="J120" s="676">
        <v>0.13210088478875992</v>
      </c>
      <c r="K120" s="461">
        <v>11.969481807912445</v>
      </c>
      <c r="L120" s="647">
        <v>11.969481807912445</v>
      </c>
      <c r="M120" s="647">
        <v>9.2718446601941746</v>
      </c>
      <c r="N120" s="458" t="s">
        <v>3487</v>
      </c>
      <c r="O120" s="458" t="s">
        <v>6455</v>
      </c>
      <c r="P120" s="458" t="s">
        <v>3562</v>
      </c>
      <c r="Q120" s="458" t="s">
        <v>3395</v>
      </c>
      <c r="R120" s="458" t="s">
        <v>6383</v>
      </c>
      <c r="S120" s="458" t="s">
        <v>6373</v>
      </c>
      <c r="T120" s="461" t="s">
        <v>6374</v>
      </c>
      <c r="U120" s="461" t="s">
        <v>4859</v>
      </c>
      <c r="V120" s="461" t="s">
        <v>3586</v>
      </c>
      <c r="W120" s="383" t="s">
        <v>4822</v>
      </c>
      <c r="X120" s="136" t="s">
        <v>4859</v>
      </c>
      <c r="Y120" s="461">
        <v>1</v>
      </c>
    </row>
    <row r="121" spans="1:25" ht="56.25" x14ac:dyDescent="0.2">
      <c r="A121" s="425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95">
        <f t="shared" si="1"/>
        <v>4.3416838286598995</v>
      </c>
      <c r="I121" s="695" t="s">
        <v>8329</v>
      </c>
      <c r="J121" s="676">
        <v>0.13210088478875992</v>
      </c>
      <c r="K121" s="461">
        <v>8.8684046502160925</v>
      </c>
      <c r="L121" s="647">
        <v>8.8684046502160925</v>
      </c>
      <c r="M121" s="647">
        <v>13.585981768908598</v>
      </c>
      <c r="N121" s="458" t="s">
        <v>3487</v>
      </c>
      <c r="O121" s="458" t="s">
        <v>6456</v>
      </c>
      <c r="P121" s="458" t="s">
        <v>3562</v>
      </c>
      <c r="Q121" s="458" t="s">
        <v>35</v>
      </c>
      <c r="R121" s="458" t="s">
        <v>4191</v>
      </c>
      <c r="S121" s="458" t="s">
        <v>6373</v>
      </c>
      <c r="T121" s="461" t="s">
        <v>6374</v>
      </c>
      <c r="U121" s="461" t="s">
        <v>4859</v>
      </c>
      <c r="V121" s="461" t="s">
        <v>3586</v>
      </c>
      <c r="W121" s="383" t="s">
        <v>4822</v>
      </c>
      <c r="X121" s="136" t="s">
        <v>4859</v>
      </c>
      <c r="Y121" s="461">
        <v>1</v>
      </c>
    </row>
    <row r="122" spans="1:25" ht="45" x14ac:dyDescent="0.2">
      <c r="A122" s="425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95">
        <f t="shared" si="1"/>
        <v>1.2406066709635475</v>
      </c>
      <c r="I122" s="695" t="s">
        <v>8329</v>
      </c>
      <c r="J122" s="676">
        <v>0.13210088478875992</v>
      </c>
      <c r="K122" s="461">
        <v>11.969481807912445</v>
      </c>
      <c r="L122" s="647">
        <v>11.969481807912445</v>
      </c>
      <c r="M122" s="647">
        <v>9.2718446601941746</v>
      </c>
      <c r="N122" s="458" t="s">
        <v>3487</v>
      </c>
      <c r="O122" s="458" t="s">
        <v>6455</v>
      </c>
      <c r="P122" s="458" t="s">
        <v>3562</v>
      </c>
      <c r="Q122" s="458" t="s">
        <v>3425</v>
      </c>
      <c r="R122" s="458" t="s">
        <v>6383</v>
      </c>
      <c r="S122" s="458" t="s">
        <v>6373</v>
      </c>
      <c r="T122" s="461" t="s">
        <v>6374</v>
      </c>
      <c r="U122" s="461" t="s">
        <v>4859</v>
      </c>
      <c r="V122" s="461" t="s">
        <v>3586</v>
      </c>
      <c r="W122" s="383" t="s">
        <v>4822</v>
      </c>
      <c r="X122" s="136" t="s">
        <v>4859</v>
      </c>
      <c r="Y122" s="461">
        <v>1</v>
      </c>
    </row>
    <row r="123" spans="1:25" ht="56.25" x14ac:dyDescent="0.2">
      <c r="A123" s="425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95">
        <f t="shared" si="1"/>
        <v>4.3416838286598995</v>
      </c>
      <c r="I123" s="695" t="s">
        <v>8329</v>
      </c>
      <c r="J123" s="676">
        <v>0.13210088478875992</v>
      </c>
      <c r="K123" s="461">
        <v>8.8684046502160925</v>
      </c>
      <c r="L123" s="647">
        <v>8.8684046502160925</v>
      </c>
      <c r="M123" s="647">
        <v>13.585981768908598</v>
      </c>
      <c r="N123" s="458" t="s">
        <v>3487</v>
      </c>
      <c r="O123" s="458" t="s">
        <v>6456</v>
      </c>
      <c r="P123" s="458" t="s">
        <v>3562</v>
      </c>
      <c r="Q123" s="458" t="s">
        <v>110</v>
      </c>
      <c r="R123" s="458" t="s">
        <v>4191</v>
      </c>
      <c r="S123" s="458" t="s">
        <v>6373</v>
      </c>
      <c r="T123" s="461" t="s">
        <v>6374</v>
      </c>
      <c r="U123" s="461" t="s">
        <v>4859</v>
      </c>
      <c r="V123" s="461" t="s">
        <v>3586</v>
      </c>
      <c r="W123" s="383" t="s">
        <v>4822</v>
      </c>
      <c r="X123" s="136" t="s">
        <v>4859</v>
      </c>
      <c r="Y123" s="461">
        <v>1</v>
      </c>
    </row>
    <row r="124" spans="1:25" ht="56.25" x14ac:dyDescent="0.2">
      <c r="A124" s="425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95">
        <f t="shared" si="1"/>
        <v>4.3416838286598995</v>
      </c>
      <c r="I124" s="695" t="s">
        <v>8329</v>
      </c>
      <c r="J124" s="676">
        <v>0.13210088478875992</v>
      </c>
      <c r="K124" s="461">
        <v>8.8684046502160925</v>
      </c>
      <c r="L124" s="647">
        <v>8.8684046502160925</v>
      </c>
      <c r="M124" s="647">
        <v>13.585981768908598</v>
      </c>
      <c r="N124" s="458" t="s">
        <v>3487</v>
      </c>
      <c r="O124" s="458" t="s">
        <v>6456</v>
      </c>
      <c r="P124" s="458" t="s">
        <v>3562</v>
      </c>
      <c r="Q124" s="458" t="s">
        <v>6457</v>
      </c>
      <c r="R124" s="458" t="s">
        <v>4175</v>
      </c>
      <c r="S124" s="458" t="s">
        <v>6373</v>
      </c>
      <c r="T124" s="461" t="s">
        <v>6374</v>
      </c>
      <c r="U124" s="461" t="s">
        <v>4859</v>
      </c>
      <c r="V124" s="461" t="s">
        <v>3586</v>
      </c>
      <c r="W124" s="383" t="s">
        <v>4822</v>
      </c>
      <c r="X124" s="136" t="s">
        <v>4859</v>
      </c>
      <c r="Y124" s="461">
        <v>1</v>
      </c>
    </row>
    <row r="125" spans="1:25" ht="56.25" x14ac:dyDescent="0.2">
      <c r="A125" s="425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95">
        <f t="shared" si="1"/>
        <v>4.3416838286598995</v>
      </c>
      <c r="I125" s="695" t="s">
        <v>8329</v>
      </c>
      <c r="J125" s="676">
        <v>0.13210088478875992</v>
      </c>
      <c r="K125" s="461">
        <v>8.8684046502160925</v>
      </c>
      <c r="L125" s="647">
        <v>8.8684046502160925</v>
      </c>
      <c r="M125" s="647">
        <v>13.585981768908598</v>
      </c>
      <c r="N125" s="458" t="s">
        <v>3487</v>
      </c>
      <c r="O125" s="458" t="s">
        <v>6456</v>
      </c>
      <c r="P125" s="458" t="s">
        <v>3562</v>
      </c>
      <c r="Q125" s="458" t="s">
        <v>6372</v>
      </c>
      <c r="R125" s="458" t="s">
        <v>4175</v>
      </c>
      <c r="S125" s="458" t="s">
        <v>6373</v>
      </c>
      <c r="T125" s="461" t="s">
        <v>6374</v>
      </c>
      <c r="U125" s="461" t="s">
        <v>4859</v>
      </c>
      <c r="V125" s="461" t="s">
        <v>3586</v>
      </c>
      <c r="W125" s="383" t="s">
        <v>4822</v>
      </c>
      <c r="X125" s="136" t="s">
        <v>4859</v>
      </c>
      <c r="Y125" s="461">
        <v>1</v>
      </c>
    </row>
    <row r="126" spans="1:25" ht="56.25" x14ac:dyDescent="0.2">
      <c r="A126" s="425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95">
        <f t="shared" si="1"/>
        <v>4.3416838286598995</v>
      </c>
      <c r="I126" s="695" t="s">
        <v>8329</v>
      </c>
      <c r="J126" s="676">
        <v>0.13210088478875992</v>
      </c>
      <c r="K126" s="461">
        <v>8.8684046502160925</v>
      </c>
      <c r="L126" s="647">
        <v>8.8684046502160925</v>
      </c>
      <c r="M126" s="647">
        <v>13.585981768908598</v>
      </c>
      <c r="N126" s="458" t="s">
        <v>3487</v>
      </c>
      <c r="O126" s="458" t="s">
        <v>6456</v>
      </c>
      <c r="P126" s="458" t="s">
        <v>3562</v>
      </c>
      <c r="Q126" s="458">
        <v>19</v>
      </c>
      <c r="R126" s="458" t="s">
        <v>4191</v>
      </c>
      <c r="S126" s="458" t="s">
        <v>6373</v>
      </c>
      <c r="T126" s="461" t="s">
        <v>6374</v>
      </c>
      <c r="U126" s="461" t="s">
        <v>4859</v>
      </c>
      <c r="V126" s="461" t="s">
        <v>3586</v>
      </c>
      <c r="W126" s="383" t="s">
        <v>4822</v>
      </c>
      <c r="X126" s="136" t="s">
        <v>4859</v>
      </c>
      <c r="Y126" s="461">
        <v>1</v>
      </c>
    </row>
    <row r="127" spans="1:25" ht="56.25" x14ac:dyDescent="0.2">
      <c r="A127" s="425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95">
        <f t="shared" si="1"/>
        <v>4.3416838286598995</v>
      </c>
      <c r="I127" s="695" t="s">
        <v>8329</v>
      </c>
      <c r="J127" s="676">
        <v>0.13210088478875992</v>
      </c>
      <c r="K127" s="461">
        <v>8.8684046502160925</v>
      </c>
      <c r="L127" s="647">
        <v>8.8684046502160925</v>
      </c>
      <c r="M127" s="647">
        <v>13.585981768908598</v>
      </c>
      <c r="N127" s="458" t="s">
        <v>3487</v>
      </c>
      <c r="O127" s="458" t="s">
        <v>6456</v>
      </c>
      <c r="P127" s="458" t="s">
        <v>3562</v>
      </c>
      <c r="Q127" s="458" t="s">
        <v>6414</v>
      </c>
      <c r="R127" s="458" t="s">
        <v>4175</v>
      </c>
      <c r="S127" s="458" t="s">
        <v>6373</v>
      </c>
      <c r="T127" s="461" t="s">
        <v>6374</v>
      </c>
      <c r="U127" s="461" t="s">
        <v>4859</v>
      </c>
      <c r="V127" s="461" t="s">
        <v>3586</v>
      </c>
      <c r="W127" s="383" t="s">
        <v>4822</v>
      </c>
      <c r="X127" s="136" t="s">
        <v>4859</v>
      </c>
      <c r="Y127" s="461">
        <v>1</v>
      </c>
    </row>
    <row r="128" spans="1:25" ht="56.25" x14ac:dyDescent="0.2">
      <c r="A128" s="425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95">
        <f t="shared" si="1"/>
        <v>4.3416838286598995</v>
      </c>
      <c r="I128" s="695" t="s">
        <v>8329</v>
      </c>
      <c r="J128" s="676">
        <v>0.13210088478875992</v>
      </c>
      <c r="K128" s="461">
        <v>8.8684046502160925</v>
      </c>
      <c r="L128" s="647">
        <v>8.8684046502160925</v>
      </c>
      <c r="M128" s="647">
        <v>13.585981768908598</v>
      </c>
      <c r="N128" s="458" t="s">
        <v>3487</v>
      </c>
      <c r="O128" s="458" t="s">
        <v>6456</v>
      </c>
      <c r="P128" s="458" t="s">
        <v>3562</v>
      </c>
      <c r="Q128" s="458" t="s">
        <v>6432</v>
      </c>
      <c r="R128" s="458" t="s">
        <v>4175</v>
      </c>
      <c r="S128" s="458" t="s">
        <v>6373</v>
      </c>
      <c r="T128" s="461" t="s">
        <v>6374</v>
      </c>
      <c r="U128" s="461" t="s">
        <v>4859</v>
      </c>
      <c r="V128" s="461" t="s">
        <v>3586</v>
      </c>
      <c r="W128" s="383" t="s">
        <v>4822</v>
      </c>
      <c r="X128" s="136" t="s">
        <v>4859</v>
      </c>
      <c r="Y128" s="461">
        <v>1</v>
      </c>
    </row>
    <row r="129" spans="1:25" ht="45" x14ac:dyDescent="0.2">
      <c r="A129" s="425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95">
        <f t="shared" si="1"/>
        <v>6.1480723329487708</v>
      </c>
      <c r="I129" s="695" t="s">
        <v>8329</v>
      </c>
      <c r="J129" s="676">
        <v>0.13210088478875992</v>
      </c>
      <c r="K129" s="461">
        <v>7.0620161459272213</v>
      </c>
      <c r="L129" s="647">
        <v>7.0620161459272213</v>
      </c>
      <c r="M129" s="647">
        <v>4.3728602552131965</v>
      </c>
      <c r="N129" s="458" t="s">
        <v>3487</v>
      </c>
      <c r="O129" s="458" t="s">
        <v>6458</v>
      </c>
      <c r="P129" s="458" t="s">
        <v>3562</v>
      </c>
      <c r="Q129" s="458" t="s">
        <v>246</v>
      </c>
      <c r="R129" s="458" t="s">
        <v>67</v>
      </c>
      <c r="S129" s="458" t="s">
        <v>6373</v>
      </c>
      <c r="T129" s="461" t="s">
        <v>6374</v>
      </c>
      <c r="U129" s="461" t="s">
        <v>4859</v>
      </c>
      <c r="V129" s="461" t="s">
        <v>3586</v>
      </c>
      <c r="W129" s="383" t="s">
        <v>4822</v>
      </c>
      <c r="X129" s="136" t="s">
        <v>4859</v>
      </c>
      <c r="Y129" s="461">
        <v>1</v>
      </c>
    </row>
    <row r="130" spans="1:25" ht="45" x14ac:dyDescent="0.2">
      <c r="A130" s="425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95">
        <f t="shared" ref="H130:H193" si="2">J130*100-K130</f>
        <v>3.2934061563181629</v>
      </c>
      <c r="I130" s="695" t="s">
        <v>8329</v>
      </c>
      <c r="J130" s="676">
        <v>0.13210088478875992</v>
      </c>
      <c r="K130" s="461">
        <v>9.9166823225578291</v>
      </c>
      <c r="L130" s="647">
        <v>9.9166823225578291</v>
      </c>
      <c r="M130" s="647">
        <v>5.0461233068659501</v>
      </c>
      <c r="N130" s="458" t="s">
        <v>3487</v>
      </c>
      <c r="O130" s="458" t="s">
        <v>6459</v>
      </c>
      <c r="P130" s="458" t="s">
        <v>3562</v>
      </c>
      <c r="Q130" s="458" t="s">
        <v>212</v>
      </c>
      <c r="R130" s="458" t="s">
        <v>6383</v>
      </c>
      <c r="S130" s="458" t="s">
        <v>6373</v>
      </c>
      <c r="T130" s="461" t="s">
        <v>6374</v>
      </c>
      <c r="U130" s="461" t="s">
        <v>4859</v>
      </c>
      <c r="V130" s="461" t="s">
        <v>3586</v>
      </c>
      <c r="W130" s="383" t="s">
        <v>4822</v>
      </c>
      <c r="X130" s="136" t="s">
        <v>4859</v>
      </c>
      <c r="Y130" s="461">
        <v>1</v>
      </c>
    </row>
    <row r="131" spans="1:25" ht="56.25" x14ac:dyDescent="0.2">
      <c r="A131" s="425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95">
        <f t="shared" si="2"/>
        <v>4.3416838286598995</v>
      </c>
      <c r="I131" s="695" t="s">
        <v>8329</v>
      </c>
      <c r="J131" s="676">
        <v>0.13210088478875992</v>
      </c>
      <c r="K131" s="461">
        <v>8.8684046502160925</v>
      </c>
      <c r="L131" s="647">
        <v>8.8684046502160925</v>
      </c>
      <c r="M131" s="647">
        <v>13.585981768908598</v>
      </c>
      <c r="N131" s="458" t="s">
        <v>3487</v>
      </c>
      <c r="O131" s="458" t="s">
        <v>6456</v>
      </c>
      <c r="P131" s="458" t="s">
        <v>3562</v>
      </c>
      <c r="Q131" s="458" t="s">
        <v>6415</v>
      </c>
      <c r="R131" s="458" t="s">
        <v>4177</v>
      </c>
      <c r="S131" s="458" t="s">
        <v>6373</v>
      </c>
      <c r="T131" s="461" t="s">
        <v>6374</v>
      </c>
      <c r="U131" s="461" t="s">
        <v>4859</v>
      </c>
      <c r="V131" s="461" t="s">
        <v>3586</v>
      </c>
      <c r="W131" s="383" t="s">
        <v>4822</v>
      </c>
      <c r="X131" s="136" t="s">
        <v>4859</v>
      </c>
      <c r="Y131" s="461">
        <v>1</v>
      </c>
    </row>
    <row r="132" spans="1:25" ht="56.25" x14ac:dyDescent="0.2">
      <c r="A132" s="425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95">
        <f t="shared" si="2"/>
        <v>4.3416838286598995</v>
      </c>
      <c r="I132" s="695" t="s">
        <v>8329</v>
      </c>
      <c r="J132" s="676">
        <v>0.13210088478875992</v>
      </c>
      <c r="K132" s="461">
        <v>8.8684046502160925</v>
      </c>
      <c r="L132" s="647">
        <v>8.8684046502160925</v>
      </c>
      <c r="M132" s="647">
        <v>13.585981768908598</v>
      </c>
      <c r="N132" s="458" t="s">
        <v>3487</v>
      </c>
      <c r="O132" s="458" t="s">
        <v>6456</v>
      </c>
      <c r="P132" s="458" t="s">
        <v>3562</v>
      </c>
      <c r="Q132" s="458" t="s">
        <v>72</v>
      </c>
      <c r="R132" s="458" t="s">
        <v>4191</v>
      </c>
      <c r="S132" s="458" t="s">
        <v>6373</v>
      </c>
      <c r="T132" s="461" t="s">
        <v>6374</v>
      </c>
      <c r="U132" s="461" t="s">
        <v>4859</v>
      </c>
      <c r="V132" s="461" t="s">
        <v>3586</v>
      </c>
      <c r="W132" s="383" t="s">
        <v>4822</v>
      </c>
      <c r="X132" s="136" t="s">
        <v>4859</v>
      </c>
      <c r="Y132" s="461">
        <v>1</v>
      </c>
    </row>
    <row r="133" spans="1:25" ht="45" x14ac:dyDescent="0.2">
      <c r="A133" s="425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95">
        <f t="shared" si="2"/>
        <v>2.5369490082388761</v>
      </c>
      <c r="I133" s="695" t="s">
        <v>8329</v>
      </c>
      <c r="J133" s="676">
        <v>0.13210088478875992</v>
      </c>
      <c r="K133" s="461">
        <v>10.673139470637116</v>
      </c>
      <c r="L133" s="647">
        <v>10.673139470637116</v>
      </c>
      <c r="M133" s="647">
        <v>0</v>
      </c>
      <c r="N133" s="458" t="s">
        <v>3487</v>
      </c>
      <c r="O133" s="458" t="s">
        <v>6379</v>
      </c>
      <c r="P133" s="458" t="s">
        <v>3562</v>
      </c>
      <c r="Q133" s="458" t="s">
        <v>6460</v>
      </c>
      <c r="R133" s="458" t="s">
        <v>4175</v>
      </c>
      <c r="S133" s="458" t="s">
        <v>6373</v>
      </c>
      <c r="T133" s="461" t="s">
        <v>6374</v>
      </c>
      <c r="U133" s="461" t="s">
        <v>4859</v>
      </c>
      <c r="V133" s="461" t="s">
        <v>3586</v>
      </c>
      <c r="W133" s="383" t="s">
        <v>4822</v>
      </c>
      <c r="X133" s="136" t="s">
        <v>4859</v>
      </c>
      <c r="Y133" s="461">
        <v>1</v>
      </c>
    </row>
    <row r="134" spans="1:25" ht="45" x14ac:dyDescent="0.2">
      <c r="A134" s="425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95">
        <f t="shared" si="2"/>
        <v>2.5369490082388761</v>
      </c>
      <c r="I134" s="695" t="s">
        <v>8329</v>
      </c>
      <c r="J134" s="676">
        <v>0.13210088478875992</v>
      </c>
      <c r="K134" s="461">
        <v>10.673139470637116</v>
      </c>
      <c r="L134" s="647">
        <v>10.673139470637116</v>
      </c>
      <c r="M134" s="647">
        <v>0</v>
      </c>
      <c r="N134" s="458" t="s">
        <v>3487</v>
      </c>
      <c r="O134" s="458" t="s">
        <v>6379</v>
      </c>
      <c r="P134" s="458" t="s">
        <v>3562</v>
      </c>
      <c r="Q134" s="458" t="s">
        <v>6461</v>
      </c>
      <c r="R134" s="458" t="s">
        <v>4175</v>
      </c>
      <c r="S134" s="458" t="s">
        <v>6373</v>
      </c>
      <c r="T134" s="461" t="s">
        <v>6374</v>
      </c>
      <c r="U134" s="461" t="s">
        <v>4859</v>
      </c>
      <c r="V134" s="461" t="s">
        <v>3586</v>
      </c>
      <c r="W134" s="383" t="s">
        <v>4822</v>
      </c>
      <c r="X134" s="136" t="s">
        <v>4859</v>
      </c>
      <c r="Y134" s="461">
        <v>1</v>
      </c>
    </row>
    <row r="135" spans="1:25" ht="45" x14ac:dyDescent="0.2">
      <c r="A135" s="425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95">
        <f t="shared" si="2"/>
        <v>2.5369490082388761</v>
      </c>
      <c r="I135" s="695" t="s">
        <v>8329</v>
      </c>
      <c r="J135" s="676">
        <v>0.13210088478875992</v>
      </c>
      <c r="K135" s="461">
        <v>10.673139470637116</v>
      </c>
      <c r="L135" s="647">
        <v>10.673139470637116</v>
      </c>
      <c r="M135" s="647">
        <v>0</v>
      </c>
      <c r="N135" s="458" t="s">
        <v>3487</v>
      </c>
      <c r="O135" s="458" t="s">
        <v>6379</v>
      </c>
      <c r="P135" s="458" t="s">
        <v>3562</v>
      </c>
      <c r="Q135" s="458" t="s">
        <v>6462</v>
      </c>
      <c r="R135" s="458" t="s">
        <v>67</v>
      </c>
      <c r="S135" s="458" t="s">
        <v>6373</v>
      </c>
      <c r="T135" s="461" t="s">
        <v>6374</v>
      </c>
      <c r="U135" s="461" t="s">
        <v>4859</v>
      </c>
      <c r="V135" s="461" t="s">
        <v>3586</v>
      </c>
      <c r="W135" s="383" t="s">
        <v>4822</v>
      </c>
      <c r="X135" s="136" t="s">
        <v>4859</v>
      </c>
      <c r="Y135" s="461">
        <v>1</v>
      </c>
    </row>
    <row r="136" spans="1:25" ht="56.25" x14ac:dyDescent="0.2">
      <c r="A136" s="425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95">
        <f t="shared" si="2"/>
        <v>4.3416838286598995</v>
      </c>
      <c r="I136" s="695" t="s">
        <v>8329</v>
      </c>
      <c r="J136" s="676">
        <v>0.13210088478875992</v>
      </c>
      <c r="K136" s="461">
        <v>8.8684046502160925</v>
      </c>
      <c r="L136" s="647">
        <v>8.8684046502160925</v>
      </c>
      <c r="M136" s="647">
        <v>13.585981768908598</v>
      </c>
      <c r="N136" s="458" t="s">
        <v>3487</v>
      </c>
      <c r="O136" s="458" t="s">
        <v>6456</v>
      </c>
      <c r="P136" s="458" t="s">
        <v>3562</v>
      </c>
      <c r="Q136" s="458" t="s">
        <v>6463</v>
      </c>
      <c r="R136" s="458" t="s">
        <v>4175</v>
      </c>
      <c r="S136" s="458" t="s">
        <v>6373</v>
      </c>
      <c r="T136" s="461" t="s">
        <v>6374</v>
      </c>
      <c r="U136" s="461" t="s">
        <v>4859</v>
      </c>
      <c r="V136" s="461" t="s">
        <v>3586</v>
      </c>
      <c r="W136" s="383" t="s">
        <v>4822</v>
      </c>
      <c r="X136" s="136" t="s">
        <v>4859</v>
      </c>
      <c r="Y136" s="461">
        <v>1</v>
      </c>
    </row>
    <row r="137" spans="1:25" ht="56.25" x14ac:dyDescent="0.2">
      <c r="A137" s="425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95">
        <f t="shared" si="2"/>
        <v>4.3416838286598995</v>
      </c>
      <c r="I137" s="695" t="s">
        <v>8329</v>
      </c>
      <c r="J137" s="676">
        <v>0.13210088478875992</v>
      </c>
      <c r="K137" s="461">
        <v>8.8684046502160925</v>
      </c>
      <c r="L137" s="647">
        <v>8.8684046502160925</v>
      </c>
      <c r="M137" s="647">
        <v>13.585981768908598</v>
      </c>
      <c r="N137" s="458" t="s">
        <v>3487</v>
      </c>
      <c r="O137" s="458" t="s">
        <v>6456</v>
      </c>
      <c r="P137" s="458" t="s">
        <v>3562</v>
      </c>
      <c r="Q137" s="458" t="s">
        <v>6464</v>
      </c>
      <c r="R137" s="458" t="s">
        <v>4175</v>
      </c>
      <c r="S137" s="458" t="s">
        <v>6373</v>
      </c>
      <c r="T137" s="461" t="s">
        <v>6374</v>
      </c>
      <c r="U137" s="461" t="s">
        <v>4859</v>
      </c>
      <c r="V137" s="461" t="s">
        <v>3586</v>
      </c>
      <c r="W137" s="383" t="s">
        <v>4822</v>
      </c>
      <c r="X137" s="136" t="s">
        <v>4859</v>
      </c>
      <c r="Y137" s="461">
        <v>1</v>
      </c>
    </row>
    <row r="138" spans="1:25" ht="45" x14ac:dyDescent="0.2">
      <c r="A138" s="425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95">
        <f t="shared" si="2"/>
        <v>-6.7167149007359477</v>
      </c>
      <c r="I138" s="695" t="s">
        <v>8329</v>
      </c>
      <c r="J138" s="676">
        <v>0.13210088478875992</v>
      </c>
      <c r="K138" s="461">
        <v>19.92680337961194</v>
      </c>
      <c r="L138" s="647">
        <v>19.92680337961194</v>
      </c>
      <c r="M138" s="647">
        <v>18.041347453808022</v>
      </c>
      <c r="N138" s="458" t="s">
        <v>3487</v>
      </c>
      <c r="O138" s="458" t="s">
        <v>6465</v>
      </c>
      <c r="P138" s="458" t="s">
        <v>6466</v>
      </c>
      <c r="Q138" s="458" t="s">
        <v>3358</v>
      </c>
      <c r="R138" s="458" t="s">
        <v>4191</v>
      </c>
      <c r="S138" s="458" t="s">
        <v>6373</v>
      </c>
      <c r="T138" s="461" t="s">
        <v>6374</v>
      </c>
      <c r="U138" s="461" t="s">
        <v>4859</v>
      </c>
      <c r="V138" s="461" t="s">
        <v>3586</v>
      </c>
      <c r="W138" s="383" t="s">
        <v>4822</v>
      </c>
      <c r="X138" s="136" t="s">
        <v>4859</v>
      </c>
      <c r="Y138" s="461">
        <v>1</v>
      </c>
    </row>
    <row r="139" spans="1:25" ht="45" x14ac:dyDescent="0.2">
      <c r="A139" s="425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95">
        <f t="shared" si="2"/>
        <v>-6.7167149007359477</v>
      </c>
      <c r="I139" s="695" t="s">
        <v>8329</v>
      </c>
      <c r="J139" s="676">
        <v>0.13210088478875992</v>
      </c>
      <c r="K139" s="461">
        <v>19.92680337961194</v>
      </c>
      <c r="L139" s="647">
        <v>19.92680337961194</v>
      </c>
      <c r="M139" s="647">
        <v>18.041347453808022</v>
      </c>
      <c r="N139" s="458" t="s">
        <v>3487</v>
      </c>
      <c r="O139" s="458" t="s">
        <v>6465</v>
      </c>
      <c r="P139" s="458" t="s">
        <v>6466</v>
      </c>
      <c r="Q139" s="458" t="s">
        <v>3399</v>
      </c>
      <c r="R139" s="458" t="s">
        <v>4191</v>
      </c>
      <c r="S139" s="458" t="s">
        <v>6373</v>
      </c>
      <c r="T139" s="461" t="s">
        <v>6374</v>
      </c>
      <c r="U139" s="461" t="s">
        <v>4859</v>
      </c>
      <c r="V139" s="461" t="s">
        <v>3586</v>
      </c>
      <c r="W139" s="383" t="s">
        <v>4822</v>
      </c>
      <c r="X139" s="136" t="s">
        <v>4859</v>
      </c>
      <c r="Y139" s="461">
        <v>1</v>
      </c>
    </row>
    <row r="140" spans="1:25" ht="45" x14ac:dyDescent="0.2">
      <c r="A140" s="425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95">
        <f t="shared" si="2"/>
        <v>-6.7167149007359477</v>
      </c>
      <c r="I140" s="695" t="s">
        <v>8329</v>
      </c>
      <c r="J140" s="676">
        <v>0.13210088478875992</v>
      </c>
      <c r="K140" s="461">
        <v>19.92680337961194</v>
      </c>
      <c r="L140" s="647">
        <v>19.92680337961194</v>
      </c>
      <c r="M140" s="647">
        <v>18.041347453808022</v>
      </c>
      <c r="N140" s="458" t="s">
        <v>3487</v>
      </c>
      <c r="O140" s="458" t="s">
        <v>6465</v>
      </c>
      <c r="P140" s="458" t="s">
        <v>6466</v>
      </c>
      <c r="Q140" s="458" t="s">
        <v>3369</v>
      </c>
      <c r="R140" s="458" t="s">
        <v>4191</v>
      </c>
      <c r="S140" s="458" t="s">
        <v>6373</v>
      </c>
      <c r="T140" s="461" t="s">
        <v>6374</v>
      </c>
      <c r="U140" s="461" t="s">
        <v>4859</v>
      </c>
      <c r="V140" s="461" t="s">
        <v>3586</v>
      </c>
      <c r="W140" s="383" t="s">
        <v>4822</v>
      </c>
      <c r="X140" s="136" t="s">
        <v>4859</v>
      </c>
      <c r="Y140" s="461">
        <v>1</v>
      </c>
    </row>
    <row r="141" spans="1:25" ht="45" x14ac:dyDescent="0.2">
      <c r="A141" s="425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95">
        <f t="shared" si="2"/>
        <v>-6.7167149007359477</v>
      </c>
      <c r="I141" s="695" t="s">
        <v>8329</v>
      </c>
      <c r="J141" s="676">
        <v>0.13210088478875992</v>
      </c>
      <c r="K141" s="461">
        <v>19.92680337961194</v>
      </c>
      <c r="L141" s="647">
        <v>19.92680337961194</v>
      </c>
      <c r="M141" s="647">
        <v>18.041347453808022</v>
      </c>
      <c r="N141" s="458" t="s">
        <v>3487</v>
      </c>
      <c r="O141" s="458" t="s">
        <v>6467</v>
      </c>
      <c r="P141" s="458" t="s">
        <v>6466</v>
      </c>
      <c r="Q141" s="458" t="s">
        <v>3403</v>
      </c>
      <c r="R141" s="458" t="s">
        <v>4191</v>
      </c>
      <c r="S141" s="458" t="s">
        <v>6373</v>
      </c>
      <c r="T141" s="461" t="s">
        <v>6374</v>
      </c>
      <c r="U141" s="461" t="s">
        <v>4859</v>
      </c>
      <c r="V141" s="461" t="s">
        <v>3586</v>
      </c>
      <c r="W141" s="383" t="s">
        <v>4822</v>
      </c>
      <c r="X141" s="136" t="s">
        <v>4859</v>
      </c>
      <c r="Y141" s="461">
        <v>1</v>
      </c>
    </row>
    <row r="142" spans="1:25" ht="45" x14ac:dyDescent="0.2">
      <c r="A142" s="425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95">
        <f t="shared" si="2"/>
        <v>-6.7167149007359477</v>
      </c>
      <c r="I142" s="695" t="s">
        <v>8329</v>
      </c>
      <c r="J142" s="676">
        <v>0.13210088478875992</v>
      </c>
      <c r="K142" s="461">
        <v>19.92680337961194</v>
      </c>
      <c r="L142" s="647">
        <v>19.92680337961194</v>
      </c>
      <c r="M142" s="647">
        <v>18.041347453808022</v>
      </c>
      <c r="N142" s="458" t="s">
        <v>3487</v>
      </c>
      <c r="O142" s="458" t="s">
        <v>6465</v>
      </c>
      <c r="P142" s="458" t="s">
        <v>6466</v>
      </c>
      <c r="Q142" s="458" t="s">
        <v>3405</v>
      </c>
      <c r="R142" s="458" t="s">
        <v>4191</v>
      </c>
      <c r="S142" s="458" t="s">
        <v>6373</v>
      </c>
      <c r="T142" s="461" t="s">
        <v>6374</v>
      </c>
      <c r="U142" s="461" t="s">
        <v>4859</v>
      </c>
      <c r="V142" s="461" t="s">
        <v>3586</v>
      </c>
      <c r="W142" s="383" t="s">
        <v>4822</v>
      </c>
      <c r="X142" s="136" t="s">
        <v>4859</v>
      </c>
      <c r="Y142" s="461">
        <v>1</v>
      </c>
    </row>
    <row r="143" spans="1:25" ht="45" x14ac:dyDescent="0.2">
      <c r="A143" s="425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95">
        <f t="shared" si="2"/>
        <v>-6.7167149007359477</v>
      </c>
      <c r="I143" s="695" t="s">
        <v>8329</v>
      </c>
      <c r="J143" s="676">
        <v>0.13210088478875992</v>
      </c>
      <c r="K143" s="461">
        <v>19.92680337961194</v>
      </c>
      <c r="L143" s="647">
        <v>19.92680337961194</v>
      </c>
      <c r="M143" s="647">
        <v>10.924220279623858</v>
      </c>
      <c r="N143" s="458" t="s">
        <v>3487</v>
      </c>
      <c r="O143" s="458" t="s">
        <v>6468</v>
      </c>
      <c r="P143" s="458" t="s">
        <v>6466</v>
      </c>
      <c r="Q143" s="458" t="s">
        <v>6425</v>
      </c>
      <c r="R143" s="458" t="s">
        <v>4175</v>
      </c>
      <c r="S143" s="458" t="s">
        <v>6373</v>
      </c>
      <c r="T143" s="461" t="s">
        <v>6374</v>
      </c>
      <c r="U143" s="461" t="s">
        <v>4859</v>
      </c>
      <c r="V143" s="461" t="s">
        <v>3586</v>
      </c>
      <c r="W143" s="383" t="s">
        <v>4822</v>
      </c>
      <c r="X143" s="136" t="s">
        <v>4859</v>
      </c>
      <c r="Y143" s="461">
        <v>1</v>
      </c>
    </row>
    <row r="144" spans="1:25" ht="45" x14ac:dyDescent="0.2">
      <c r="A144" s="425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95">
        <f t="shared" si="2"/>
        <v>-6.7167149007359477</v>
      </c>
      <c r="I144" s="695" t="s">
        <v>8329</v>
      </c>
      <c r="J144" s="676">
        <v>0.13210088478875992</v>
      </c>
      <c r="K144" s="461">
        <v>19.92680337961194</v>
      </c>
      <c r="L144" s="647">
        <v>19.92680337961194</v>
      </c>
      <c r="M144" s="647">
        <v>10.924220279623858</v>
      </c>
      <c r="N144" s="458" t="s">
        <v>3487</v>
      </c>
      <c r="O144" s="458" t="s">
        <v>6469</v>
      </c>
      <c r="P144" s="458" t="s">
        <v>6466</v>
      </c>
      <c r="Q144" s="458" t="s">
        <v>91</v>
      </c>
      <c r="R144" s="458" t="s">
        <v>6383</v>
      </c>
      <c r="S144" s="458" t="s">
        <v>6373</v>
      </c>
      <c r="T144" s="461" t="s">
        <v>6374</v>
      </c>
      <c r="U144" s="461" t="s">
        <v>4859</v>
      </c>
      <c r="V144" s="461" t="s">
        <v>3586</v>
      </c>
      <c r="W144" s="383" t="s">
        <v>4822</v>
      </c>
      <c r="X144" s="136" t="s">
        <v>4859</v>
      </c>
      <c r="Y144" s="461">
        <v>1</v>
      </c>
    </row>
    <row r="145" spans="1:25" ht="45" x14ac:dyDescent="0.2">
      <c r="A145" s="425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95">
        <f t="shared" si="2"/>
        <v>-6.7167149007359477</v>
      </c>
      <c r="I145" s="695" t="s">
        <v>8329</v>
      </c>
      <c r="J145" s="676">
        <v>0.13210088478875992</v>
      </c>
      <c r="K145" s="461">
        <v>19.92680337961194</v>
      </c>
      <c r="L145" s="647">
        <v>19.92680337961194</v>
      </c>
      <c r="M145" s="647">
        <v>18.041347453808022</v>
      </c>
      <c r="N145" s="458" t="s">
        <v>3487</v>
      </c>
      <c r="O145" s="458" t="s">
        <v>6465</v>
      </c>
      <c r="P145" s="458" t="s">
        <v>6466</v>
      </c>
      <c r="Q145" s="458" t="s">
        <v>3340</v>
      </c>
      <c r="R145" s="458" t="s">
        <v>4191</v>
      </c>
      <c r="S145" s="458" t="s">
        <v>6373</v>
      </c>
      <c r="T145" s="461" t="s">
        <v>6374</v>
      </c>
      <c r="U145" s="461" t="s">
        <v>4859</v>
      </c>
      <c r="V145" s="461" t="s">
        <v>3586</v>
      </c>
      <c r="W145" s="383" t="s">
        <v>4822</v>
      </c>
      <c r="X145" s="136" t="s">
        <v>4859</v>
      </c>
      <c r="Y145" s="461">
        <v>1</v>
      </c>
    </row>
    <row r="146" spans="1:25" ht="45" x14ac:dyDescent="0.2">
      <c r="A146" s="425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95">
        <f t="shared" si="2"/>
        <v>-6.7167149007359477</v>
      </c>
      <c r="I146" s="695" t="s">
        <v>8329</v>
      </c>
      <c r="J146" s="676">
        <v>0.13210088478875992</v>
      </c>
      <c r="K146" s="461">
        <v>19.92680337961194</v>
      </c>
      <c r="L146" s="647">
        <v>19.92680337961194</v>
      </c>
      <c r="M146" s="647">
        <v>18.041347453808022</v>
      </c>
      <c r="N146" s="458" t="s">
        <v>3487</v>
      </c>
      <c r="O146" s="458" t="s">
        <v>6465</v>
      </c>
      <c r="P146" s="458" t="s">
        <v>6466</v>
      </c>
      <c r="Q146" s="458" t="s">
        <v>6470</v>
      </c>
      <c r="R146" s="458" t="s">
        <v>4175</v>
      </c>
      <c r="S146" s="458" t="s">
        <v>6373</v>
      </c>
      <c r="T146" s="461" t="s">
        <v>6374</v>
      </c>
      <c r="U146" s="461" t="s">
        <v>4859</v>
      </c>
      <c r="V146" s="461" t="s">
        <v>3586</v>
      </c>
      <c r="W146" s="383" t="s">
        <v>4822</v>
      </c>
      <c r="X146" s="136" t="s">
        <v>4859</v>
      </c>
      <c r="Y146" s="461">
        <v>1</v>
      </c>
    </row>
    <row r="147" spans="1:25" ht="45" x14ac:dyDescent="0.2">
      <c r="A147" s="425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96">
        <f t="shared" si="2"/>
        <v>-0.78988758867055786</v>
      </c>
      <c r="I147" s="696"/>
      <c r="J147" s="676">
        <v>0.13210088478875992</v>
      </c>
      <c r="K147" s="461">
        <v>13.99997606754655</v>
      </c>
      <c r="L147" s="647">
        <v>13.99997606754655</v>
      </c>
      <c r="M147" s="647">
        <v>12.545606567345697</v>
      </c>
      <c r="N147" s="458" t="s">
        <v>3487</v>
      </c>
      <c r="O147" s="458" t="s">
        <v>6471</v>
      </c>
      <c r="P147" s="458" t="s">
        <v>2200</v>
      </c>
      <c r="Q147" s="458" t="s">
        <v>91</v>
      </c>
      <c r="R147" s="458" t="s">
        <v>6383</v>
      </c>
      <c r="S147" s="458" t="s">
        <v>6373</v>
      </c>
      <c r="T147" s="461" t="s">
        <v>6374</v>
      </c>
      <c r="U147" s="461" t="s">
        <v>4859</v>
      </c>
      <c r="V147" s="461" t="s">
        <v>3586</v>
      </c>
      <c r="W147" s="383" t="s">
        <v>4822</v>
      </c>
      <c r="X147" s="136" t="s">
        <v>4859</v>
      </c>
      <c r="Y147" s="461">
        <v>1</v>
      </c>
    </row>
    <row r="148" spans="1:25" ht="45" x14ac:dyDescent="0.2">
      <c r="A148" s="425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95">
        <f t="shared" si="2"/>
        <v>-6.7167149007359477</v>
      </c>
      <c r="I148" s="695" t="s">
        <v>8329</v>
      </c>
      <c r="J148" s="676">
        <v>0.13210088478875992</v>
      </c>
      <c r="K148" s="461">
        <v>19.92680337961194</v>
      </c>
      <c r="L148" s="647">
        <v>19.92680337961194</v>
      </c>
      <c r="M148" s="647">
        <v>20.402211621856029</v>
      </c>
      <c r="N148" s="458" t="s">
        <v>3487</v>
      </c>
      <c r="O148" s="458" t="s">
        <v>3913</v>
      </c>
      <c r="P148" s="458" t="s">
        <v>3346</v>
      </c>
      <c r="Q148" s="458" t="s">
        <v>70</v>
      </c>
      <c r="R148" s="458" t="s">
        <v>4193</v>
      </c>
      <c r="S148" s="458" t="s">
        <v>6373</v>
      </c>
      <c r="T148" s="461" t="s">
        <v>6374</v>
      </c>
      <c r="U148" s="461" t="s">
        <v>4859</v>
      </c>
      <c r="V148" s="461" t="s">
        <v>3586</v>
      </c>
      <c r="W148" s="383" t="s">
        <v>4822</v>
      </c>
      <c r="X148" s="136" t="s">
        <v>4859</v>
      </c>
      <c r="Y148" s="461">
        <v>1</v>
      </c>
    </row>
    <row r="149" spans="1:25" ht="45" x14ac:dyDescent="0.2">
      <c r="A149" s="425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95">
        <f t="shared" si="2"/>
        <v>-6.7167149007359477</v>
      </c>
      <c r="I149" s="695" t="s">
        <v>8329</v>
      </c>
      <c r="J149" s="676">
        <v>0.13210088478875992</v>
      </c>
      <c r="K149" s="461">
        <v>19.92680337961194</v>
      </c>
      <c r="L149" s="647">
        <v>19.92680337961194</v>
      </c>
      <c r="M149" s="647">
        <v>20.402211621856029</v>
      </c>
      <c r="N149" s="458" t="s">
        <v>3487</v>
      </c>
      <c r="O149" s="458" t="s">
        <v>3913</v>
      </c>
      <c r="P149" s="458" t="s">
        <v>3346</v>
      </c>
      <c r="Q149" s="458" t="s">
        <v>106</v>
      </c>
      <c r="R149" s="458" t="s">
        <v>4193</v>
      </c>
      <c r="S149" s="458" t="s">
        <v>6373</v>
      </c>
      <c r="T149" s="461" t="s">
        <v>6374</v>
      </c>
      <c r="U149" s="461" t="s">
        <v>4859</v>
      </c>
      <c r="V149" s="461" t="s">
        <v>3586</v>
      </c>
      <c r="W149" s="383" t="s">
        <v>4822</v>
      </c>
      <c r="X149" s="136" t="s">
        <v>4859</v>
      </c>
      <c r="Y149" s="461">
        <v>1</v>
      </c>
    </row>
    <row r="150" spans="1:25" ht="45" x14ac:dyDescent="0.2">
      <c r="A150" s="425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95">
        <f t="shared" si="2"/>
        <v>2.5369490082388761</v>
      </c>
      <c r="I150" s="695" t="s">
        <v>8329</v>
      </c>
      <c r="J150" s="676">
        <v>0.13210088478875992</v>
      </c>
      <c r="K150" s="461">
        <v>10.673139470637116</v>
      </c>
      <c r="L150" s="647">
        <v>10.673139470637116</v>
      </c>
      <c r="M150" s="647">
        <v>2.1117602058557621</v>
      </c>
      <c r="N150" s="458" t="s">
        <v>3487</v>
      </c>
      <c r="O150" s="458" t="s">
        <v>6472</v>
      </c>
      <c r="P150" s="458" t="s">
        <v>2255</v>
      </c>
      <c r="Q150" s="458" t="s">
        <v>109</v>
      </c>
      <c r="R150" s="458" t="s">
        <v>67</v>
      </c>
      <c r="S150" s="458" t="s">
        <v>6373</v>
      </c>
      <c r="T150" s="461" t="s">
        <v>6374</v>
      </c>
      <c r="U150" s="461" t="s">
        <v>4859</v>
      </c>
      <c r="V150" s="461" t="s">
        <v>3586</v>
      </c>
      <c r="W150" s="383" t="s">
        <v>4822</v>
      </c>
      <c r="X150" s="136" t="s">
        <v>4859</v>
      </c>
      <c r="Y150" s="461">
        <v>1</v>
      </c>
    </row>
    <row r="151" spans="1:25" ht="45" x14ac:dyDescent="0.2">
      <c r="A151" s="425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95">
        <f t="shared" si="2"/>
        <v>2.5369490082388761</v>
      </c>
      <c r="I151" s="695" t="s">
        <v>8329</v>
      </c>
      <c r="J151" s="676">
        <v>0.13210088478875992</v>
      </c>
      <c r="K151" s="461">
        <v>10.673139470637116</v>
      </c>
      <c r="L151" s="647">
        <v>10.673139470637116</v>
      </c>
      <c r="M151" s="647">
        <v>2.1117602058557621</v>
      </c>
      <c r="N151" s="458" t="s">
        <v>3487</v>
      </c>
      <c r="O151" s="458" t="s">
        <v>6472</v>
      </c>
      <c r="P151" s="458" t="s">
        <v>2255</v>
      </c>
      <c r="Q151" s="458" t="s">
        <v>6372</v>
      </c>
      <c r="R151" s="458" t="s">
        <v>6473</v>
      </c>
      <c r="S151" s="458" t="s">
        <v>6373</v>
      </c>
      <c r="T151" s="461" t="s">
        <v>6374</v>
      </c>
      <c r="U151" s="461" t="s">
        <v>4859</v>
      </c>
      <c r="V151" s="461" t="s">
        <v>3586</v>
      </c>
      <c r="W151" s="383" t="s">
        <v>4822</v>
      </c>
      <c r="X151" s="136" t="s">
        <v>4859</v>
      </c>
      <c r="Y151" s="461">
        <v>1</v>
      </c>
    </row>
    <row r="152" spans="1:25" ht="45" x14ac:dyDescent="0.2">
      <c r="A152" s="425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95">
        <f t="shared" si="2"/>
        <v>2.5369490082388761</v>
      </c>
      <c r="I152" s="695" t="s">
        <v>8329</v>
      </c>
      <c r="J152" s="676">
        <v>0.13210088478875992</v>
      </c>
      <c r="K152" s="461">
        <v>10.673139470637116</v>
      </c>
      <c r="L152" s="647">
        <v>10.673139470637116</v>
      </c>
      <c r="M152" s="647">
        <v>2.1117602058557621</v>
      </c>
      <c r="N152" s="458" t="s">
        <v>3487</v>
      </c>
      <c r="O152" s="458" t="s">
        <v>6472</v>
      </c>
      <c r="P152" s="458" t="s">
        <v>2255</v>
      </c>
      <c r="Q152" s="458" t="s">
        <v>6474</v>
      </c>
      <c r="R152" s="458" t="s">
        <v>6475</v>
      </c>
      <c r="S152" s="458" t="s">
        <v>6373</v>
      </c>
      <c r="T152" s="461" t="s">
        <v>6374</v>
      </c>
      <c r="U152" s="461" t="s">
        <v>4859</v>
      </c>
      <c r="V152" s="461" t="s">
        <v>3586</v>
      </c>
      <c r="W152" s="383" t="s">
        <v>4822</v>
      </c>
      <c r="X152" s="136" t="s">
        <v>4859</v>
      </c>
      <c r="Y152" s="461">
        <v>1</v>
      </c>
    </row>
    <row r="153" spans="1:25" ht="33.75" x14ac:dyDescent="0.2">
      <c r="A153" s="425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95">
        <f t="shared" si="2"/>
        <v>2.5369490082388761</v>
      </c>
      <c r="I153" s="695" t="s">
        <v>8329</v>
      </c>
      <c r="J153" s="676">
        <v>0.13210088478875992</v>
      </c>
      <c r="K153" s="461">
        <v>10.673139470637116</v>
      </c>
      <c r="L153" s="647">
        <v>10.673139470637116</v>
      </c>
      <c r="M153" s="647">
        <v>1.4725003250552593</v>
      </c>
      <c r="N153" s="458" t="s">
        <v>3487</v>
      </c>
      <c r="O153" s="458" t="s">
        <v>6476</v>
      </c>
      <c r="P153" s="458" t="s">
        <v>2255</v>
      </c>
      <c r="Q153" s="458" t="s">
        <v>6477</v>
      </c>
      <c r="R153" s="458" t="s">
        <v>4175</v>
      </c>
      <c r="S153" s="458" t="s">
        <v>6373</v>
      </c>
      <c r="T153" s="461" t="s">
        <v>6374</v>
      </c>
      <c r="U153" s="461" t="s">
        <v>4859</v>
      </c>
      <c r="V153" s="461" t="s">
        <v>3586</v>
      </c>
      <c r="W153" s="383" t="s">
        <v>4822</v>
      </c>
      <c r="X153" s="136" t="s">
        <v>4859</v>
      </c>
      <c r="Y153" s="461">
        <v>1</v>
      </c>
    </row>
    <row r="154" spans="1:25" ht="33.75" x14ac:dyDescent="0.2">
      <c r="A154" s="425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95">
        <f t="shared" si="2"/>
        <v>2.5369490082388761</v>
      </c>
      <c r="I154" s="695" t="s">
        <v>8329</v>
      </c>
      <c r="J154" s="676">
        <v>0.13210088478875992</v>
      </c>
      <c r="K154" s="461">
        <v>10.673139470637116</v>
      </c>
      <c r="L154" s="647">
        <v>10.673139470637116</v>
      </c>
      <c r="M154" s="647">
        <v>1.4725003250552593</v>
      </c>
      <c r="N154" s="458" t="s">
        <v>3487</v>
      </c>
      <c r="O154" s="458" t="s">
        <v>6476</v>
      </c>
      <c r="P154" s="458" t="s">
        <v>2255</v>
      </c>
      <c r="Q154" s="458" t="s">
        <v>6478</v>
      </c>
      <c r="R154" s="458" t="s">
        <v>4175</v>
      </c>
      <c r="S154" s="458" t="s">
        <v>6373</v>
      </c>
      <c r="T154" s="461" t="s">
        <v>6374</v>
      </c>
      <c r="U154" s="461" t="s">
        <v>4859</v>
      </c>
      <c r="V154" s="461" t="s">
        <v>3586</v>
      </c>
      <c r="W154" s="383" t="s">
        <v>4822</v>
      </c>
      <c r="X154" s="136" t="s">
        <v>4859</v>
      </c>
      <c r="Y154" s="461">
        <v>1</v>
      </c>
    </row>
    <row r="155" spans="1:25" ht="33.75" x14ac:dyDescent="0.2">
      <c r="A155" s="425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95">
        <f t="shared" si="2"/>
        <v>2.5369490082388761</v>
      </c>
      <c r="I155" s="695" t="s">
        <v>8329</v>
      </c>
      <c r="J155" s="676">
        <v>0.13210088478875992</v>
      </c>
      <c r="K155" s="461">
        <v>10.673139470637116</v>
      </c>
      <c r="L155" s="647">
        <v>10.673139470637116</v>
      </c>
      <c r="M155" s="647">
        <v>1.4725003250552593</v>
      </c>
      <c r="N155" s="458" t="s">
        <v>3487</v>
      </c>
      <c r="O155" s="458" t="s">
        <v>6476</v>
      </c>
      <c r="P155" s="458" t="s">
        <v>2255</v>
      </c>
      <c r="Q155" s="458" t="s">
        <v>6479</v>
      </c>
      <c r="R155" s="458" t="s">
        <v>4175</v>
      </c>
      <c r="S155" s="458" t="s">
        <v>6373</v>
      </c>
      <c r="T155" s="461" t="s">
        <v>6374</v>
      </c>
      <c r="U155" s="461" t="s">
        <v>4859</v>
      </c>
      <c r="V155" s="461" t="s">
        <v>3586</v>
      </c>
      <c r="W155" s="383" t="s">
        <v>4822</v>
      </c>
      <c r="X155" s="136" t="s">
        <v>4859</v>
      </c>
      <c r="Y155" s="461">
        <v>1</v>
      </c>
    </row>
    <row r="156" spans="1:25" ht="33.75" x14ac:dyDescent="0.2">
      <c r="A156" s="425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95">
        <f t="shared" si="2"/>
        <v>2.5369490082388761</v>
      </c>
      <c r="I156" s="695" t="s">
        <v>8329</v>
      </c>
      <c r="J156" s="676">
        <v>0.13210088478875992</v>
      </c>
      <c r="K156" s="461">
        <v>10.673139470637116</v>
      </c>
      <c r="L156" s="647">
        <v>10.673139470637116</v>
      </c>
      <c r="M156" s="647">
        <v>1.4725003250552593</v>
      </c>
      <c r="N156" s="458" t="s">
        <v>3487</v>
      </c>
      <c r="O156" s="458" t="s">
        <v>6476</v>
      </c>
      <c r="P156" s="458" t="s">
        <v>2255</v>
      </c>
      <c r="Q156" s="458" t="s">
        <v>6378</v>
      </c>
      <c r="R156" s="458" t="s">
        <v>4175</v>
      </c>
      <c r="S156" s="458" t="s">
        <v>6373</v>
      </c>
      <c r="T156" s="461" t="s">
        <v>6374</v>
      </c>
      <c r="U156" s="461" t="s">
        <v>4859</v>
      </c>
      <c r="V156" s="461" t="s">
        <v>3586</v>
      </c>
      <c r="W156" s="383" t="s">
        <v>4822</v>
      </c>
      <c r="X156" s="136" t="s">
        <v>4859</v>
      </c>
      <c r="Y156" s="461">
        <v>1</v>
      </c>
    </row>
    <row r="157" spans="1:25" ht="45" x14ac:dyDescent="0.2">
      <c r="A157" s="425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95">
        <f t="shared" si="2"/>
        <v>3.2934061563181629</v>
      </c>
      <c r="I157" s="695" t="s">
        <v>8329</v>
      </c>
      <c r="J157" s="676">
        <v>0.13210088478875992</v>
      </c>
      <c r="K157" s="461">
        <v>9.9166823225578291</v>
      </c>
      <c r="L157" s="647">
        <v>9.9166823225578291</v>
      </c>
      <c r="M157" s="647">
        <v>2.9456671602920901</v>
      </c>
      <c r="N157" s="458" t="s">
        <v>3487</v>
      </c>
      <c r="O157" s="458" t="s">
        <v>6480</v>
      </c>
      <c r="P157" s="458" t="s">
        <v>2255</v>
      </c>
      <c r="Q157" s="458" t="s">
        <v>6481</v>
      </c>
      <c r="R157" s="458" t="s">
        <v>67</v>
      </c>
      <c r="S157" s="458" t="s">
        <v>6373</v>
      </c>
      <c r="T157" s="461" t="s">
        <v>6374</v>
      </c>
      <c r="U157" s="461" t="s">
        <v>4859</v>
      </c>
      <c r="V157" s="461" t="s">
        <v>3586</v>
      </c>
      <c r="W157" s="383" t="s">
        <v>4822</v>
      </c>
      <c r="X157" s="136" t="s">
        <v>4859</v>
      </c>
      <c r="Y157" s="461">
        <v>1</v>
      </c>
    </row>
    <row r="158" spans="1:25" ht="45" x14ac:dyDescent="0.2">
      <c r="A158" s="425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95">
        <f t="shared" si="2"/>
        <v>3.2934061563181629</v>
      </c>
      <c r="I158" s="695" t="s">
        <v>8329</v>
      </c>
      <c r="J158" s="676">
        <v>0.13210088478875992</v>
      </c>
      <c r="K158" s="461">
        <v>9.9166823225578291</v>
      </c>
      <c r="L158" s="647">
        <v>9.9166823225578291</v>
      </c>
      <c r="M158" s="647">
        <v>13.769795092334936</v>
      </c>
      <c r="N158" s="458" t="s">
        <v>3487</v>
      </c>
      <c r="O158" s="458" t="s">
        <v>6482</v>
      </c>
      <c r="P158" s="458" t="s">
        <v>3349</v>
      </c>
      <c r="Q158" s="458" t="s">
        <v>106</v>
      </c>
      <c r="R158" s="458" t="s">
        <v>4191</v>
      </c>
      <c r="S158" s="458" t="s">
        <v>6373</v>
      </c>
      <c r="T158" s="461" t="s">
        <v>6374</v>
      </c>
      <c r="U158" s="461" t="s">
        <v>4859</v>
      </c>
      <c r="V158" s="461" t="s">
        <v>3586</v>
      </c>
      <c r="W158" s="383" t="s">
        <v>4822</v>
      </c>
      <c r="X158" s="136" t="s">
        <v>4859</v>
      </c>
      <c r="Y158" s="461">
        <v>1</v>
      </c>
    </row>
    <row r="159" spans="1:25" ht="45" x14ac:dyDescent="0.2">
      <c r="A159" s="425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95">
        <f t="shared" si="2"/>
        <v>3.2934061563181629</v>
      </c>
      <c r="I159" s="695" t="s">
        <v>8329</v>
      </c>
      <c r="J159" s="676">
        <v>0.13210088478875992</v>
      </c>
      <c r="K159" s="461">
        <v>9.9166823225578291</v>
      </c>
      <c r="L159" s="647">
        <v>9.9166823225578291</v>
      </c>
      <c r="M159" s="647">
        <v>13.769795092334936</v>
      </c>
      <c r="N159" s="458" t="s">
        <v>3487</v>
      </c>
      <c r="O159" s="458" t="s">
        <v>6482</v>
      </c>
      <c r="P159" s="458" t="s">
        <v>3349</v>
      </c>
      <c r="Q159" s="458" t="s">
        <v>6421</v>
      </c>
      <c r="R159" s="458" t="s">
        <v>4175</v>
      </c>
      <c r="S159" s="458" t="s">
        <v>6373</v>
      </c>
      <c r="T159" s="461" t="s">
        <v>6374</v>
      </c>
      <c r="U159" s="461" t="s">
        <v>4859</v>
      </c>
      <c r="V159" s="461" t="s">
        <v>3586</v>
      </c>
      <c r="W159" s="383" t="s">
        <v>4822</v>
      </c>
      <c r="X159" s="136" t="s">
        <v>4859</v>
      </c>
      <c r="Y159" s="461">
        <v>1</v>
      </c>
    </row>
    <row r="160" spans="1:25" ht="45" x14ac:dyDescent="0.2">
      <c r="A160" s="425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95">
        <f t="shared" si="2"/>
        <v>3.2934061563181629</v>
      </c>
      <c r="I160" s="695" t="s">
        <v>8329</v>
      </c>
      <c r="J160" s="676">
        <v>0.13210088478875992</v>
      </c>
      <c r="K160" s="461">
        <v>9.9166823225578291</v>
      </c>
      <c r="L160" s="647">
        <v>9.9166823225578291</v>
      </c>
      <c r="M160" s="647">
        <v>13.769795092334936</v>
      </c>
      <c r="N160" s="458" t="s">
        <v>3487</v>
      </c>
      <c r="O160" s="458" t="s">
        <v>6482</v>
      </c>
      <c r="P160" s="458" t="s">
        <v>3349</v>
      </c>
      <c r="Q160" s="458">
        <v>18</v>
      </c>
      <c r="R160" s="458" t="s">
        <v>67</v>
      </c>
      <c r="S160" s="458" t="s">
        <v>6373</v>
      </c>
      <c r="T160" s="461" t="s">
        <v>6374</v>
      </c>
      <c r="U160" s="461" t="s">
        <v>4859</v>
      </c>
      <c r="V160" s="461" t="s">
        <v>3586</v>
      </c>
      <c r="W160" s="383" t="s">
        <v>4822</v>
      </c>
      <c r="X160" s="136" t="s">
        <v>4859</v>
      </c>
      <c r="Y160" s="461">
        <v>1</v>
      </c>
    </row>
    <row r="161" spans="1:25" ht="56.25" x14ac:dyDescent="0.2">
      <c r="A161" s="425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95">
        <f t="shared" si="2"/>
        <v>4.3416838286598995</v>
      </c>
      <c r="I161" s="695" t="s">
        <v>8329</v>
      </c>
      <c r="J161" s="676">
        <v>0.13210088478875992</v>
      </c>
      <c r="K161" s="461">
        <v>8.8684046502160925</v>
      </c>
      <c r="L161" s="647">
        <v>8.8684046502160925</v>
      </c>
      <c r="M161" s="647">
        <v>0.60969955489614247</v>
      </c>
      <c r="N161" s="458" t="s">
        <v>3487</v>
      </c>
      <c r="O161" s="458" t="s">
        <v>6483</v>
      </c>
      <c r="P161" s="458" t="s">
        <v>6484</v>
      </c>
      <c r="Q161" s="458" t="s">
        <v>6485</v>
      </c>
      <c r="R161" s="458" t="s">
        <v>4175</v>
      </c>
      <c r="S161" s="458" t="s">
        <v>6373</v>
      </c>
      <c r="T161" s="461" t="s">
        <v>6374</v>
      </c>
      <c r="U161" s="461" t="s">
        <v>4859</v>
      </c>
      <c r="V161" s="461" t="s">
        <v>3586</v>
      </c>
      <c r="W161" s="383" t="s">
        <v>4822</v>
      </c>
      <c r="X161" s="136" t="s">
        <v>4859</v>
      </c>
      <c r="Y161" s="461">
        <v>1</v>
      </c>
    </row>
    <row r="162" spans="1:25" ht="45" x14ac:dyDescent="0.2">
      <c r="A162" s="425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96">
        <f t="shared" si="2"/>
        <v>-0.78988758867055786</v>
      </c>
      <c r="I162" s="696"/>
      <c r="J162" s="676">
        <v>0.13210088478875992</v>
      </c>
      <c r="K162" s="461">
        <v>13.99997606754655</v>
      </c>
      <c r="L162" s="647">
        <v>13.99997606754655</v>
      </c>
      <c r="M162" s="647">
        <v>12.545606567345697</v>
      </c>
      <c r="N162" s="458" t="s">
        <v>3487</v>
      </c>
      <c r="O162" s="458" t="s">
        <v>6471</v>
      </c>
      <c r="P162" s="458" t="s">
        <v>6486</v>
      </c>
      <c r="Q162" s="458" t="s">
        <v>146</v>
      </c>
      <c r="R162" s="458" t="s">
        <v>4193</v>
      </c>
      <c r="S162" s="458" t="s">
        <v>6373</v>
      </c>
      <c r="T162" s="461" t="s">
        <v>6374</v>
      </c>
      <c r="U162" s="461" t="s">
        <v>4859</v>
      </c>
      <c r="V162" s="461" t="s">
        <v>3586</v>
      </c>
      <c r="W162" s="383" t="s">
        <v>4822</v>
      </c>
      <c r="X162" s="136" t="s">
        <v>4859</v>
      </c>
      <c r="Y162" s="461">
        <v>1</v>
      </c>
    </row>
    <row r="163" spans="1:25" ht="45" x14ac:dyDescent="0.2">
      <c r="A163" s="425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96">
        <f t="shared" si="2"/>
        <v>-0.78988758867055786</v>
      </c>
      <c r="I163" s="696"/>
      <c r="J163" s="676">
        <v>0.13210088478875992</v>
      </c>
      <c r="K163" s="461">
        <v>13.99997606754655</v>
      </c>
      <c r="L163" s="647">
        <v>13.99997606754655</v>
      </c>
      <c r="M163" s="647">
        <v>12.545606567345697</v>
      </c>
      <c r="N163" s="458" t="s">
        <v>3487</v>
      </c>
      <c r="O163" s="458" t="s">
        <v>6471</v>
      </c>
      <c r="P163" s="458" t="s">
        <v>6486</v>
      </c>
      <c r="Q163" s="458" t="s">
        <v>116</v>
      </c>
      <c r="R163" s="458" t="s">
        <v>6383</v>
      </c>
      <c r="S163" s="458" t="s">
        <v>6373</v>
      </c>
      <c r="T163" s="461" t="s">
        <v>6374</v>
      </c>
      <c r="U163" s="461" t="s">
        <v>4859</v>
      </c>
      <c r="V163" s="461" t="s">
        <v>3586</v>
      </c>
      <c r="W163" s="383" t="s">
        <v>4822</v>
      </c>
      <c r="X163" s="136" t="s">
        <v>4859</v>
      </c>
      <c r="Y163" s="461">
        <v>1</v>
      </c>
    </row>
    <row r="164" spans="1:25" ht="45" x14ac:dyDescent="0.2">
      <c r="A164" s="425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96">
        <f t="shared" si="2"/>
        <v>-0.78988758867055786</v>
      </c>
      <c r="I164" s="696"/>
      <c r="J164" s="676">
        <v>0.13210088478875992</v>
      </c>
      <c r="K164" s="461">
        <v>13.99997606754655</v>
      </c>
      <c r="L164" s="647">
        <v>13.99997606754655</v>
      </c>
      <c r="M164" s="647">
        <v>12.545606567345697</v>
      </c>
      <c r="N164" s="458" t="s">
        <v>3487</v>
      </c>
      <c r="O164" s="458" t="s">
        <v>6471</v>
      </c>
      <c r="P164" s="458" t="s">
        <v>6486</v>
      </c>
      <c r="Q164" s="458" t="s">
        <v>6487</v>
      </c>
      <c r="R164" s="458" t="s">
        <v>6386</v>
      </c>
      <c r="S164" s="458" t="s">
        <v>6373</v>
      </c>
      <c r="T164" s="461" t="s">
        <v>6374</v>
      </c>
      <c r="U164" s="461" t="s">
        <v>4859</v>
      </c>
      <c r="V164" s="461" t="s">
        <v>3586</v>
      </c>
      <c r="W164" s="383" t="s">
        <v>4822</v>
      </c>
      <c r="X164" s="136" t="s">
        <v>4859</v>
      </c>
      <c r="Y164" s="461">
        <v>1</v>
      </c>
    </row>
    <row r="165" spans="1:25" ht="45" x14ac:dyDescent="0.2">
      <c r="A165" s="425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96">
        <f t="shared" si="2"/>
        <v>-0.78988758867055786</v>
      </c>
      <c r="I165" s="696"/>
      <c r="J165" s="676">
        <v>0.13210088478875992</v>
      </c>
      <c r="K165" s="461">
        <v>13.99997606754655</v>
      </c>
      <c r="L165" s="647">
        <v>13.99997606754655</v>
      </c>
      <c r="M165" s="647">
        <v>12.545606567345697</v>
      </c>
      <c r="N165" s="458" t="s">
        <v>3487</v>
      </c>
      <c r="O165" s="458" t="s">
        <v>6471</v>
      </c>
      <c r="P165" s="458" t="s">
        <v>6486</v>
      </c>
      <c r="Q165" s="458">
        <v>7</v>
      </c>
      <c r="R165" s="458" t="s">
        <v>6383</v>
      </c>
      <c r="S165" s="458" t="s">
        <v>6373</v>
      </c>
      <c r="T165" s="461" t="s">
        <v>6374</v>
      </c>
      <c r="U165" s="461" t="s">
        <v>4859</v>
      </c>
      <c r="V165" s="461" t="s">
        <v>3586</v>
      </c>
      <c r="W165" s="383" t="s">
        <v>4822</v>
      </c>
      <c r="X165" s="136" t="s">
        <v>4859</v>
      </c>
      <c r="Y165" s="461">
        <v>1</v>
      </c>
    </row>
    <row r="166" spans="1:25" ht="45" x14ac:dyDescent="0.2">
      <c r="A166" s="425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95">
        <f t="shared" si="2"/>
        <v>2.5369490082388761</v>
      </c>
      <c r="I166" s="695" t="s">
        <v>8329</v>
      </c>
      <c r="J166" s="676">
        <v>0.13210088478875992</v>
      </c>
      <c r="K166" s="461">
        <v>10.673139470637116</v>
      </c>
      <c r="L166" s="647">
        <v>10.673139470637116</v>
      </c>
      <c r="M166" s="647">
        <v>2.1117602058557621</v>
      </c>
      <c r="N166" s="458" t="s">
        <v>3487</v>
      </c>
      <c r="O166" s="458" t="s">
        <v>6488</v>
      </c>
      <c r="P166" s="458" t="s">
        <v>3632</v>
      </c>
      <c r="Q166" s="458" t="s">
        <v>6489</v>
      </c>
      <c r="R166" s="458" t="s">
        <v>6473</v>
      </c>
      <c r="S166" s="458" t="s">
        <v>6373</v>
      </c>
      <c r="T166" s="461" t="s">
        <v>6374</v>
      </c>
      <c r="U166" s="461" t="s">
        <v>4859</v>
      </c>
      <c r="V166" s="461" t="s">
        <v>3586</v>
      </c>
      <c r="W166" s="383" t="s">
        <v>4822</v>
      </c>
      <c r="X166" s="136" t="s">
        <v>4859</v>
      </c>
      <c r="Y166" s="461">
        <v>1</v>
      </c>
    </row>
    <row r="167" spans="1:25" ht="45" x14ac:dyDescent="0.2">
      <c r="A167" s="425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95">
        <f t="shared" si="2"/>
        <v>4.3416838286598995</v>
      </c>
      <c r="I167" s="695" t="s">
        <v>8329</v>
      </c>
      <c r="J167" s="676">
        <v>0.13210088478875992</v>
      </c>
      <c r="K167" s="461">
        <v>8.8684046502160925</v>
      </c>
      <c r="L167" s="647">
        <v>8.8684046502160925</v>
      </c>
      <c r="M167" s="647">
        <v>17.767386091127097</v>
      </c>
      <c r="N167" s="458" t="s">
        <v>3487</v>
      </c>
      <c r="O167" s="458" t="s">
        <v>4017</v>
      </c>
      <c r="P167" s="458" t="s">
        <v>4018</v>
      </c>
      <c r="Q167" s="458"/>
      <c r="R167" s="458" t="s">
        <v>67</v>
      </c>
      <c r="S167" s="458" t="s">
        <v>6373</v>
      </c>
      <c r="T167" s="461" t="s">
        <v>6374</v>
      </c>
      <c r="U167" s="461" t="s">
        <v>4859</v>
      </c>
      <c r="V167" s="461" t="s">
        <v>3586</v>
      </c>
      <c r="W167" s="383" t="s">
        <v>4822</v>
      </c>
      <c r="X167" s="136" t="s">
        <v>4859</v>
      </c>
      <c r="Y167" s="461">
        <v>1</v>
      </c>
    </row>
    <row r="168" spans="1:25" ht="45" x14ac:dyDescent="0.2">
      <c r="A168" s="425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95">
        <f t="shared" si="2"/>
        <v>4.3416838286598995</v>
      </c>
      <c r="I168" s="695" t="s">
        <v>8329</v>
      </c>
      <c r="J168" s="676">
        <v>0.13210088478875992</v>
      </c>
      <c r="K168" s="461">
        <v>8.8684046502160925</v>
      </c>
      <c r="L168" s="647">
        <v>8.8684046502160925</v>
      </c>
      <c r="M168" s="647">
        <v>17.767386091127097</v>
      </c>
      <c r="N168" s="458" t="s">
        <v>3487</v>
      </c>
      <c r="O168" s="458" t="s">
        <v>4017</v>
      </c>
      <c r="P168" s="458" t="s">
        <v>4018</v>
      </c>
      <c r="Q168" s="458">
        <v>247</v>
      </c>
      <c r="R168" s="458" t="s">
        <v>73</v>
      </c>
      <c r="S168" s="458" t="s">
        <v>6373</v>
      </c>
      <c r="T168" s="461" t="s">
        <v>6374</v>
      </c>
      <c r="U168" s="461" t="s">
        <v>4859</v>
      </c>
      <c r="V168" s="461" t="s">
        <v>3586</v>
      </c>
      <c r="W168" s="383" t="s">
        <v>4822</v>
      </c>
      <c r="X168" s="136" t="s">
        <v>4859</v>
      </c>
      <c r="Y168" s="461">
        <v>1</v>
      </c>
    </row>
    <row r="169" spans="1:25" ht="45" x14ac:dyDescent="0.2">
      <c r="A169" s="425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95">
        <f t="shared" si="2"/>
        <v>-6.7167149007359477</v>
      </c>
      <c r="I169" s="695" t="s">
        <v>8329</v>
      </c>
      <c r="J169" s="676">
        <v>0.13210088478875992</v>
      </c>
      <c r="K169" s="461">
        <v>19.92680337961194</v>
      </c>
      <c r="L169" s="647">
        <v>19.92680337961194</v>
      </c>
      <c r="M169" s="647">
        <v>23.288316257890923</v>
      </c>
      <c r="N169" s="458" t="s">
        <v>3487</v>
      </c>
      <c r="O169" s="458" t="s">
        <v>4014</v>
      </c>
      <c r="P169" s="458" t="s">
        <v>6490</v>
      </c>
      <c r="Q169" s="458" t="s">
        <v>6491</v>
      </c>
      <c r="R169" s="458" t="s">
        <v>4175</v>
      </c>
      <c r="S169" s="458" t="s">
        <v>6373</v>
      </c>
      <c r="T169" s="461" t="s">
        <v>6374</v>
      </c>
      <c r="U169" s="461" t="s">
        <v>4859</v>
      </c>
      <c r="V169" s="461" t="s">
        <v>3586</v>
      </c>
      <c r="W169" s="383" t="s">
        <v>4822</v>
      </c>
      <c r="X169" s="136" t="s">
        <v>4859</v>
      </c>
      <c r="Y169" s="461">
        <v>1</v>
      </c>
    </row>
    <row r="170" spans="1:25" ht="45" x14ac:dyDescent="0.2">
      <c r="A170" s="425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95">
        <f t="shared" si="2"/>
        <v>6.1480723329487708</v>
      </c>
      <c r="I170" s="695" t="s">
        <v>8329</v>
      </c>
      <c r="J170" s="676">
        <v>0.13210088478875992</v>
      </c>
      <c r="K170" s="461">
        <v>7.0620161459272213</v>
      </c>
      <c r="L170" s="647">
        <v>7.0620161459272213</v>
      </c>
      <c r="M170" s="647">
        <v>9.4852817493692179</v>
      </c>
      <c r="N170" s="458" t="s">
        <v>3487</v>
      </c>
      <c r="O170" s="458" t="s">
        <v>6384</v>
      </c>
      <c r="P170" s="458" t="s">
        <v>3612</v>
      </c>
      <c r="Q170" s="458" t="s">
        <v>6418</v>
      </c>
      <c r="R170" s="458" t="s">
        <v>6386</v>
      </c>
      <c r="S170" s="458" t="s">
        <v>6373</v>
      </c>
      <c r="T170" s="461" t="s">
        <v>6374</v>
      </c>
      <c r="U170" s="461" t="s">
        <v>4859</v>
      </c>
      <c r="V170" s="461" t="s">
        <v>3586</v>
      </c>
      <c r="W170" s="383" t="s">
        <v>4822</v>
      </c>
      <c r="X170" s="136" t="s">
        <v>4859</v>
      </c>
      <c r="Y170" s="461">
        <v>1</v>
      </c>
    </row>
    <row r="171" spans="1:25" ht="45" x14ac:dyDescent="0.2">
      <c r="A171" s="425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95">
        <f t="shared" si="2"/>
        <v>6.1480723329487708</v>
      </c>
      <c r="I171" s="695" t="s">
        <v>8329</v>
      </c>
      <c r="J171" s="676">
        <v>0.13210088478875992</v>
      </c>
      <c r="K171" s="461">
        <v>7.0620161459272213</v>
      </c>
      <c r="L171" s="647">
        <v>7.0620161459272213</v>
      </c>
      <c r="M171" s="647">
        <v>9.4852817493692179</v>
      </c>
      <c r="N171" s="458" t="s">
        <v>3487</v>
      </c>
      <c r="O171" s="458" t="s">
        <v>6384</v>
      </c>
      <c r="P171" s="458" t="s">
        <v>3612</v>
      </c>
      <c r="Q171" s="458" t="s">
        <v>6492</v>
      </c>
      <c r="R171" s="458" t="s">
        <v>6386</v>
      </c>
      <c r="S171" s="458" t="s">
        <v>6373</v>
      </c>
      <c r="T171" s="461" t="s">
        <v>6374</v>
      </c>
      <c r="U171" s="461" t="s">
        <v>4859</v>
      </c>
      <c r="V171" s="461" t="s">
        <v>3586</v>
      </c>
      <c r="W171" s="383" t="s">
        <v>4822</v>
      </c>
      <c r="X171" s="136" t="s">
        <v>4859</v>
      </c>
      <c r="Y171" s="461">
        <v>1</v>
      </c>
    </row>
    <row r="172" spans="1:25" ht="45" x14ac:dyDescent="0.2">
      <c r="A172" s="425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95">
        <f t="shared" si="2"/>
        <v>6.1480723329487708</v>
      </c>
      <c r="I172" s="695" t="s">
        <v>8329</v>
      </c>
      <c r="J172" s="676">
        <v>0.13210088478875992</v>
      </c>
      <c r="K172" s="461">
        <v>7.0620161459272213</v>
      </c>
      <c r="L172" s="647">
        <v>7.0620161459272213</v>
      </c>
      <c r="M172" s="647">
        <v>9.4852817493692179</v>
      </c>
      <c r="N172" s="458" t="s">
        <v>3487</v>
      </c>
      <c r="O172" s="458" t="s">
        <v>6382</v>
      </c>
      <c r="P172" s="458" t="s">
        <v>3612</v>
      </c>
      <c r="Q172" s="458">
        <v>69</v>
      </c>
      <c r="R172" s="458" t="s">
        <v>4191</v>
      </c>
      <c r="S172" s="458" t="s">
        <v>6373</v>
      </c>
      <c r="T172" s="461" t="s">
        <v>6374</v>
      </c>
      <c r="U172" s="461" t="s">
        <v>4859</v>
      </c>
      <c r="V172" s="461" t="s">
        <v>3586</v>
      </c>
      <c r="W172" s="383" t="s">
        <v>4822</v>
      </c>
      <c r="X172" s="136" t="s">
        <v>4859</v>
      </c>
      <c r="Y172" s="461">
        <v>1</v>
      </c>
    </row>
    <row r="173" spans="1:25" ht="45" x14ac:dyDescent="0.2">
      <c r="A173" s="425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95">
        <f t="shared" si="2"/>
        <v>2.5369490082388761</v>
      </c>
      <c r="I173" s="695" t="s">
        <v>8329</v>
      </c>
      <c r="J173" s="676">
        <v>0.13210088478875992</v>
      </c>
      <c r="K173" s="461">
        <v>10.673139470637116</v>
      </c>
      <c r="L173" s="647">
        <v>10.673139470637116</v>
      </c>
      <c r="M173" s="647">
        <v>16.182259335895161</v>
      </c>
      <c r="N173" s="458" t="s">
        <v>3487</v>
      </c>
      <c r="O173" s="458" t="s">
        <v>6400</v>
      </c>
      <c r="P173" s="458" t="s">
        <v>3636</v>
      </c>
      <c r="Q173" s="458" t="s">
        <v>6493</v>
      </c>
      <c r="R173" s="458" t="s">
        <v>4175</v>
      </c>
      <c r="S173" s="458" t="s">
        <v>6373</v>
      </c>
      <c r="T173" s="461" t="s">
        <v>6374</v>
      </c>
      <c r="U173" s="461" t="s">
        <v>4859</v>
      </c>
      <c r="V173" s="461" t="s">
        <v>3586</v>
      </c>
      <c r="W173" s="383" t="s">
        <v>4822</v>
      </c>
      <c r="X173" s="136" t="s">
        <v>4859</v>
      </c>
      <c r="Y173" s="461">
        <v>1</v>
      </c>
    </row>
    <row r="174" spans="1:25" ht="45" x14ac:dyDescent="0.2">
      <c r="A174" s="425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95">
        <f t="shared" si="2"/>
        <v>2.5369490082388761</v>
      </c>
      <c r="I174" s="695" t="s">
        <v>8329</v>
      </c>
      <c r="J174" s="676">
        <v>0.13210088478875992</v>
      </c>
      <c r="K174" s="461">
        <v>10.673139470637116</v>
      </c>
      <c r="L174" s="647">
        <v>10.673139470637116</v>
      </c>
      <c r="M174" s="647">
        <v>16.182259335895161</v>
      </c>
      <c r="N174" s="458" t="s">
        <v>3487</v>
      </c>
      <c r="O174" s="458" t="s">
        <v>6400</v>
      </c>
      <c r="P174" s="458" t="s">
        <v>3636</v>
      </c>
      <c r="Q174" s="458" t="s">
        <v>6425</v>
      </c>
      <c r="R174" s="458" t="s">
        <v>4191</v>
      </c>
      <c r="S174" s="458" t="s">
        <v>6373</v>
      </c>
      <c r="T174" s="461" t="s">
        <v>6374</v>
      </c>
      <c r="U174" s="461" t="s">
        <v>4859</v>
      </c>
      <c r="V174" s="461" t="s">
        <v>3586</v>
      </c>
      <c r="W174" s="383" t="s">
        <v>4822</v>
      </c>
      <c r="X174" s="136" t="s">
        <v>4859</v>
      </c>
      <c r="Y174" s="461">
        <v>1</v>
      </c>
    </row>
    <row r="175" spans="1:25" ht="45" x14ac:dyDescent="0.2">
      <c r="A175" s="425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96">
        <f t="shared" si="2"/>
        <v>-0.78988758867055786</v>
      </c>
      <c r="I175" s="696"/>
      <c r="J175" s="676">
        <v>0.13210088478875992</v>
      </c>
      <c r="K175" s="461">
        <v>13.99997606754655</v>
      </c>
      <c r="L175" s="647">
        <v>13.99997606754655</v>
      </c>
      <c r="M175" s="647">
        <v>6.9741877391761085</v>
      </c>
      <c r="N175" s="458" t="s">
        <v>3487</v>
      </c>
      <c r="O175" s="458" t="s">
        <v>6494</v>
      </c>
      <c r="P175" s="458" t="s">
        <v>3855</v>
      </c>
      <c r="Q175" s="458" t="s">
        <v>6495</v>
      </c>
      <c r="R175" s="458" t="s">
        <v>4175</v>
      </c>
      <c r="S175" s="458" t="s">
        <v>6373</v>
      </c>
      <c r="T175" s="461" t="s">
        <v>6374</v>
      </c>
      <c r="U175" s="461" t="s">
        <v>4859</v>
      </c>
      <c r="V175" s="461" t="s">
        <v>3586</v>
      </c>
      <c r="W175" s="383" t="s">
        <v>4822</v>
      </c>
      <c r="X175" s="136" t="s">
        <v>4859</v>
      </c>
      <c r="Y175" s="461">
        <v>1</v>
      </c>
    </row>
    <row r="176" spans="1:25" ht="45" x14ac:dyDescent="0.2">
      <c r="A176" s="425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96">
        <f t="shared" si="2"/>
        <v>-0.78988758867055786</v>
      </c>
      <c r="I176" s="696"/>
      <c r="J176" s="676">
        <v>0.13210088478875992</v>
      </c>
      <c r="K176" s="461">
        <v>13.99997606754655</v>
      </c>
      <c r="L176" s="647">
        <v>13.99997606754655</v>
      </c>
      <c r="M176" s="647">
        <v>6.9741877391761085</v>
      </c>
      <c r="N176" s="458" t="s">
        <v>3487</v>
      </c>
      <c r="O176" s="458" t="s">
        <v>6494</v>
      </c>
      <c r="P176" s="458" t="s">
        <v>3855</v>
      </c>
      <c r="Q176" s="458">
        <v>194</v>
      </c>
      <c r="R176" s="458" t="s">
        <v>73</v>
      </c>
      <c r="S176" s="458" t="s">
        <v>6373</v>
      </c>
      <c r="T176" s="461" t="s">
        <v>6374</v>
      </c>
      <c r="U176" s="461" t="s">
        <v>4859</v>
      </c>
      <c r="V176" s="461" t="s">
        <v>3586</v>
      </c>
      <c r="W176" s="383" t="s">
        <v>4822</v>
      </c>
      <c r="X176" s="136" t="s">
        <v>4859</v>
      </c>
      <c r="Y176" s="461">
        <v>1</v>
      </c>
    </row>
    <row r="177" spans="1:25" ht="45" x14ac:dyDescent="0.2">
      <c r="A177" s="425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96">
        <f t="shared" si="2"/>
        <v>-0.78988758867055786</v>
      </c>
      <c r="I177" s="696"/>
      <c r="J177" s="676">
        <v>0.13210088478875992</v>
      </c>
      <c r="K177" s="461">
        <v>13.99997606754655</v>
      </c>
      <c r="L177" s="647">
        <v>13.99997606754655</v>
      </c>
      <c r="M177" s="647">
        <v>6.9741877391761085</v>
      </c>
      <c r="N177" s="458" t="s">
        <v>3487</v>
      </c>
      <c r="O177" s="458" t="s">
        <v>6494</v>
      </c>
      <c r="P177" s="458" t="s">
        <v>3855</v>
      </c>
      <c r="Q177" s="458" t="s">
        <v>6496</v>
      </c>
      <c r="R177" s="458" t="s">
        <v>4175</v>
      </c>
      <c r="S177" s="458" t="s">
        <v>6373</v>
      </c>
      <c r="T177" s="461" t="s">
        <v>6374</v>
      </c>
      <c r="U177" s="461" t="s">
        <v>4859</v>
      </c>
      <c r="V177" s="461" t="s">
        <v>3586</v>
      </c>
      <c r="W177" s="383" t="s">
        <v>4822</v>
      </c>
      <c r="X177" s="136" t="s">
        <v>4859</v>
      </c>
      <c r="Y177" s="461">
        <v>1</v>
      </c>
    </row>
    <row r="178" spans="1:25" ht="45" x14ac:dyDescent="0.2">
      <c r="A178" s="425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96">
        <f t="shared" si="2"/>
        <v>-0.78988758867055786</v>
      </c>
      <c r="I178" s="696"/>
      <c r="J178" s="676">
        <v>0.13210088478875992</v>
      </c>
      <c r="K178" s="461">
        <v>13.99997606754655</v>
      </c>
      <c r="L178" s="647">
        <v>13.99997606754655</v>
      </c>
      <c r="M178" s="647">
        <v>12.545606567345697</v>
      </c>
      <c r="N178" s="458" t="s">
        <v>3487</v>
      </c>
      <c r="O178" s="458" t="s">
        <v>6497</v>
      </c>
      <c r="P178" s="458" t="s">
        <v>3855</v>
      </c>
      <c r="Q178" s="458">
        <v>8</v>
      </c>
      <c r="R178" s="458" t="s">
        <v>6383</v>
      </c>
      <c r="S178" s="458" t="s">
        <v>6373</v>
      </c>
      <c r="T178" s="461" t="s">
        <v>6374</v>
      </c>
      <c r="U178" s="461" t="s">
        <v>4859</v>
      </c>
      <c r="V178" s="461" t="s">
        <v>3586</v>
      </c>
      <c r="W178" s="383" t="s">
        <v>4822</v>
      </c>
      <c r="X178" s="136" t="s">
        <v>4859</v>
      </c>
      <c r="Y178" s="461">
        <v>1</v>
      </c>
    </row>
    <row r="179" spans="1:25" ht="45" x14ac:dyDescent="0.2">
      <c r="A179" s="425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95">
        <f t="shared" si="2"/>
        <v>2.5369490082388761</v>
      </c>
      <c r="I179" s="695" t="s">
        <v>8329</v>
      </c>
      <c r="J179" s="676">
        <v>0.13210088478875992</v>
      </c>
      <c r="K179" s="461">
        <v>10.673139470637116</v>
      </c>
      <c r="L179" s="647">
        <v>10.673139470637116</v>
      </c>
      <c r="M179" s="647">
        <v>16.182259335895161</v>
      </c>
      <c r="N179" s="458" t="s">
        <v>3487</v>
      </c>
      <c r="O179" s="458" t="s">
        <v>6399</v>
      </c>
      <c r="P179" s="458" t="s">
        <v>6498</v>
      </c>
      <c r="Q179" s="458" t="s">
        <v>6499</v>
      </c>
      <c r="R179" s="458" t="s">
        <v>4175</v>
      </c>
      <c r="S179" s="458" t="s">
        <v>6373</v>
      </c>
      <c r="T179" s="461" t="s">
        <v>6374</v>
      </c>
      <c r="U179" s="461" t="s">
        <v>4859</v>
      </c>
      <c r="V179" s="461" t="s">
        <v>3586</v>
      </c>
      <c r="W179" s="383" t="s">
        <v>4822</v>
      </c>
      <c r="X179" s="136" t="s">
        <v>4859</v>
      </c>
      <c r="Y179" s="461">
        <v>1</v>
      </c>
    </row>
    <row r="180" spans="1:25" ht="45" x14ac:dyDescent="0.2">
      <c r="A180" s="425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95">
        <f t="shared" si="2"/>
        <v>2.5369490082388761</v>
      </c>
      <c r="I180" s="695" t="s">
        <v>8329</v>
      </c>
      <c r="J180" s="676">
        <v>0.13210088478875992</v>
      </c>
      <c r="K180" s="461">
        <v>10.673139470637116</v>
      </c>
      <c r="L180" s="647">
        <v>10.673139470637116</v>
      </c>
      <c r="M180" s="647">
        <v>16.182259335895161</v>
      </c>
      <c r="N180" s="458" t="s">
        <v>3487</v>
      </c>
      <c r="O180" s="458" t="s">
        <v>6399</v>
      </c>
      <c r="P180" s="458" t="s">
        <v>6498</v>
      </c>
      <c r="Q180" s="458" t="s">
        <v>6500</v>
      </c>
      <c r="R180" s="458" t="s">
        <v>4175</v>
      </c>
      <c r="S180" s="458" t="s">
        <v>6373</v>
      </c>
      <c r="T180" s="461" t="s">
        <v>6374</v>
      </c>
      <c r="U180" s="461" t="s">
        <v>4859</v>
      </c>
      <c r="V180" s="461" t="s">
        <v>3586</v>
      </c>
      <c r="W180" s="383" t="s">
        <v>4822</v>
      </c>
      <c r="X180" s="136" t="s">
        <v>4859</v>
      </c>
      <c r="Y180" s="461">
        <v>1</v>
      </c>
    </row>
    <row r="181" spans="1:25" ht="45" x14ac:dyDescent="0.2">
      <c r="A181" s="425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95">
        <f t="shared" si="2"/>
        <v>2.5369490082388761</v>
      </c>
      <c r="I181" s="695" t="s">
        <v>8329</v>
      </c>
      <c r="J181" s="676">
        <v>0.13210088478875992</v>
      </c>
      <c r="K181" s="461">
        <v>10.673139470637116</v>
      </c>
      <c r="L181" s="647">
        <v>10.673139470637116</v>
      </c>
      <c r="M181" s="647">
        <v>2.1117602058557621</v>
      </c>
      <c r="N181" s="458" t="s">
        <v>3487</v>
      </c>
      <c r="O181" s="458" t="s">
        <v>6488</v>
      </c>
      <c r="P181" s="458" t="s">
        <v>6498</v>
      </c>
      <c r="Q181" s="458">
        <v>53</v>
      </c>
      <c r="R181" s="458" t="s">
        <v>4191</v>
      </c>
      <c r="S181" s="458" t="s">
        <v>6373</v>
      </c>
      <c r="T181" s="461" t="s">
        <v>6374</v>
      </c>
      <c r="U181" s="461" t="s">
        <v>4859</v>
      </c>
      <c r="V181" s="461" t="s">
        <v>3586</v>
      </c>
      <c r="W181" s="383" t="s">
        <v>4822</v>
      </c>
      <c r="X181" s="136" t="s">
        <v>4859</v>
      </c>
      <c r="Y181" s="461">
        <v>1</v>
      </c>
    </row>
    <row r="182" spans="1:25" ht="45" x14ac:dyDescent="0.2">
      <c r="A182" s="425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95">
        <f t="shared" si="2"/>
        <v>2.5369490082388761</v>
      </c>
      <c r="I182" s="695" t="s">
        <v>8329</v>
      </c>
      <c r="J182" s="676">
        <v>0.13210088478875992</v>
      </c>
      <c r="K182" s="461">
        <v>10.673139470637116</v>
      </c>
      <c r="L182" s="647">
        <v>10.673139470637116</v>
      </c>
      <c r="M182" s="647">
        <v>16.182259335895161</v>
      </c>
      <c r="N182" s="458" t="s">
        <v>3487</v>
      </c>
      <c r="O182" s="458" t="s">
        <v>6441</v>
      </c>
      <c r="P182" s="458" t="s">
        <v>6498</v>
      </c>
      <c r="Q182" s="458" t="s">
        <v>6464</v>
      </c>
      <c r="R182" s="458" t="s">
        <v>4175</v>
      </c>
      <c r="S182" s="458" t="s">
        <v>6373</v>
      </c>
      <c r="T182" s="461" t="s">
        <v>6374</v>
      </c>
      <c r="U182" s="461" t="s">
        <v>4859</v>
      </c>
      <c r="V182" s="461" t="s">
        <v>3586</v>
      </c>
      <c r="W182" s="383" t="s">
        <v>4822</v>
      </c>
      <c r="X182" s="136" t="s">
        <v>4859</v>
      </c>
      <c r="Y182" s="461">
        <v>1</v>
      </c>
    </row>
    <row r="183" spans="1:25" ht="45" x14ac:dyDescent="0.2">
      <c r="A183" s="425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95">
        <f t="shared" si="2"/>
        <v>4.7915187379902111</v>
      </c>
      <c r="I183" s="695" t="s">
        <v>8329</v>
      </c>
      <c r="J183" s="676">
        <v>0.13210088478875992</v>
      </c>
      <c r="K183" s="461">
        <v>8.4185697408857809</v>
      </c>
      <c r="L183" s="647">
        <v>8.4185697408857809</v>
      </c>
      <c r="M183" s="647">
        <v>5.2225470189178758</v>
      </c>
      <c r="N183" s="458" t="s">
        <v>3487</v>
      </c>
      <c r="O183" s="458" t="s">
        <v>6501</v>
      </c>
      <c r="P183" s="458" t="s">
        <v>3380</v>
      </c>
      <c r="Q183" s="458" t="s">
        <v>6418</v>
      </c>
      <c r="R183" s="458" t="s">
        <v>6386</v>
      </c>
      <c r="S183" s="458" t="s">
        <v>6373</v>
      </c>
      <c r="T183" s="461" t="s">
        <v>6374</v>
      </c>
      <c r="U183" s="461" t="s">
        <v>4859</v>
      </c>
      <c r="V183" s="461" t="s">
        <v>3586</v>
      </c>
      <c r="W183" s="383" t="s">
        <v>4822</v>
      </c>
      <c r="X183" s="136" t="s">
        <v>4859</v>
      </c>
      <c r="Y183" s="461">
        <v>1</v>
      </c>
    </row>
    <row r="184" spans="1:25" ht="45" x14ac:dyDescent="0.2">
      <c r="A184" s="425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95">
        <f t="shared" si="2"/>
        <v>4.7915187379902111</v>
      </c>
      <c r="I184" s="695" t="s">
        <v>8329</v>
      </c>
      <c r="J184" s="676">
        <v>0.13210088478875992</v>
      </c>
      <c r="K184" s="461">
        <v>8.4185697408857809</v>
      </c>
      <c r="L184" s="647">
        <v>8.4185697408857809</v>
      </c>
      <c r="M184" s="647">
        <v>5.2225470189178758</v>
      </c>
      <c r="N184" s="458" t="s">
        <v>3487</v>
      </c>
      <c r="O184" s="458" t="s">
        <v>6501</v>
      </c>
      <c r="P184" s="458" t="s">
        <v>3380</v>
      </c>
      <c r="Q184" s="458">
        <v>11</v>
      </c>
      <c r="R184" s="458" t="s">
        <v>6383</v>
      </c>
      <c r="S184" s="458" t="s">
        <v>6373</v>
      </c>
      <c r="T184" s="461" t="s">
        <v>6374</v>
      </c>
      <c r="U184" s="461" t="s">
        <v>4859</v>
      </c>
      <c r="V184" s="461" t="s">
        <v>3586</v>
      </c>
      <c r="W184" s="383" t="s">
        <v>4822</v>
      </c>
      <c r="X184" s="136" t="s">
        <v>4859</v>
      </c>
      <c r="Y184" s="461">
        <v>1</v>
      </c>
    </row>
    <row r="185" spans="1:25" ht="45" x14ac:dyDescent="0.2">
      <c r="A185" s="425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95">
        <f t="shared" si="2"/>
        <v>4.7915187379902111</v>
      </c>
      <c r="I185" s="695" t="s">
        <v>8329</v>
      </c>
      <c r="J185" s="676">
        <v>0.13210088478875992</v>
      </c>
      <c r="K185" s="461">
        <v>8.4185697408857809</v>
      </c>
      <c r="L185" s="647">
        <v>8.4185697408857809</v>
      </c>
      <c r="M185" s="647">
        <v>5.2225470189178758</v>
      </c>
      <c r="N185" s="458" t="s">
        <v>3487</v>
      </c>
      <c r="O185" s="458" t="s">
        <v>6501</v>
      </c>
      <c r="P185" s="458" t="s">
        <v>3380</v>
      </c>
      <c r="Q185" s="458" t="s">
        <v>6419</v>
      </c>
      <c r="R185" s="458" t="s">
        <v>6386</v>
      </c>
      <c r="S185" s="458" t="s">
        <v>6373</v>
      </c>
      <c r="T185" s="461" t="s">
        <v>6374</v>
      </c>
      <c r="U185" s="461" t="s">
        <v>4859</v>
      </c>
      <c r="V185" s="461" t="s">
        <v>3586</v>
      </c>
      <c r="W185" s="383" t="s">
        <v>4822</v>
      </c>
      <c r="X185" s="136" t="s">
        <v>4859</v>
      </c>
      <c r="Y185" s="461">
        <v>1</v>
      </c>
    </row>
    <row r="186" spans="1:25" ht="45" x14ac:dyDescent="0.2">
      <c r="A186" s="425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95">
        <f t="shared" si="2"/>
        <v>4.7915187379902111</v>
      </c>
      <c r="I186" s="695" t="s">
        <v>8329</v>
      </c>
      <c r="J186" s="676">
        <v>0.13210088478875992</v>
      </c>
      <c r="K186" s="461">
        <v>8.4185697408857809</v>
      </c>
      <c r="L186" s="647">
        <v>8.4185697408857809</v>
      </c>
      <c r="M186" s="647">
        <v>5.2225470189178758</v>
      </c>
      <c r="N186" s="458" t="s">
        <v>3487</v>
      </c>
      <c r="O186" s="458" t="s">
        <v>6501</v>
      </c>
      <c r="P186" s="458" t="s">
        <v>3380</v>
      </c>
      <c r="Q186" s="458">
        <v>13</v>
      </c>
      <c r="R186" s="458" t="s">
        <v>6383</v>
      </c>
      <c r="S186" s="458" t="s">
        <v>6373</v>
      </c>
      <c r="T186" s="461" t="s">
        <v>6374</v>
      </c>
      <c r="U186" s="461" t="s">
        <v>4859</v>
      </c>
      <c r="V186" s="461" t="s">
        <v>3586</v>
      </c>
      <c r="W186" s="383" t="s">
        <v>4822</v>
      </c>
      <c r="X186" s="136" t="s">
        <v>4859</v>
      </c>
      <c r="Y186" s="461">
        <v>1</v>
      </c>
    </row>
    <row r="187" spans="1:25" ht="45" x14ac:dyDescent="0.2">
      <c r="A187" s="425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95">
        <f t="shared" si="2"/>
        <v>4.7915187379902111</v>
      </c>
      <c r="I187" s="695" t="s">
        <v>8329</v>
      </c>
      <c r="J187" s="676">
        <v>0.13210088478875992</v>
      </c>
      <c r="K187" s="461">
        <v>8.4185697408857809</v>
      </c>
      <c r="L187" s="647">
        <v>8.4185697408857809</v>
      </c>
      <c r="M187" s="647">
        <v>5.2225470189178758</v>
      </c>
      <c r="N187" s="458" t="s">
        <v>3487</v>
      </c>
      <c r="O187" s="458" t="s">
        <v>6501</v>
      </c>
      <c r="P187" s="458" t="s">
        <v>3380</v>
      </c>
      <c r="Q187" s="458" t="s">
        <v>6421</v>
      </c>
      <c r="R187" s="458" t="s">
        <v>6386</v>
      </c>
      <c r="S187" s="458" t="s">
        <v>6373</v>
      </c>
      <c r="T187" s="461" t="s">
        <v>6374</v>
      </c>
      <c r="U187" s="461" t="s">
        <v>4859</v>
      </c>
      <c r="V187" s="461" t="s">
        <v>3586</v>
      </c>
      <c r="W187" s="383" t="s">
        <v>4822</v>
      </c>
      <c r="X187" s="136" t="s">
        <v>4859</v>
      </c>
      <c r="Y187" s="461">
        <v>1</v>
      </c>
    </row>
    <row r="188" spans="1:25" ht="45" x14ac:dyDescent="0.2">
      <c r="A188" s="425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95">
        <f t="shared" si="2"/>
        <v>4.7915187379902111</v>
      </c>
      <c r="I188" s="695" t="s">
        <v>8329</v>
      </c>
      <c r="J188" s="676">
        <v>0.13210088478875992</v>
      </c>
      <c r="K188" s="461">
        <v>8.4185697408857809</v>
      </c>
      <c r="L188" s="647">
        <v>8.4185697408857809</v>
      </c>
      <c r="M188" s="647">
        <v>5.2225470189178758</v>
      </c>
      <c r="N188" s="458" t="s">
        <v>3487</v>
      </c>
      <c r="O188" s="458" t="s">
        <v>6501</v>
      </c>
      <c r="P188" s="458" t="s">
        <v>3380</v>
      </c>
      <c r="Q188" s="458" t="s">
        <v>6422</v>
      </c>
      <c r="R188" s="458" t="s">
        <v>6386</v>
      </c>
      <c r="S188" s="458" t="s">
        <v>6373</v>
      </c>
      <c r="T188" s="461" t="s">
        <v>6374</v>
      </c>
      <c r="U188" s="461" t="s">
        <v>4859</v>
      </c>
      <c r="V188" s="461" t="s">
        <v>3586</v>
      </c>
      <c r="W188" s="383" t="s">
        <v>4822</v>
      </c>
      <c r="X188" s="136" t="s">
        <v>4859</v>
      </c>
      <c r="Y188" s="461">
        <v>1</v>
      </c>
    </row>
    <row r="189" spans="1:25" ht="45" x14ac:dyDescent="0.2">
      <c r="A189" s="425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95">
        <f t="shared" si="2"/>
        <v>4.7915187379902111</v>
      </c>
      <c r="I189" s="695" t="s">
        <v>8329</v>
      </c>
      <c r="J189" s="676">
        <v>0.13210088478875992</v>
      </c>
      <c r="K189" s="461">
        <v>8.4185697408857809</v>
      </c>
      <c r="L189" s="647">
        <v>8.4185697408857809</v>
      </c>
      <c r="M189" s="647">
        <v>5.2225470189178758</v>
      </c>
      <c r="N189" s="458" t="s">
        <v>3487</v>
      </c>
      <c r="O189" s="458" t="s">
        <v>6501</v>
      </c>
      <c r="P189" s="458" t="s">
        <v>3380</v>
      </c>
      <c r="Q189" s="458">
        <v>16</v>
      </c>
      <c r="R189" s="458" t="s">
        <v>6383</v>
      </c>
      <c r="S189" s="458" t="s">
        <v>6373</v>
      </c>
      <c r="T189" s="461" t="s">
        <v>6374</v>
      </c>
      <c r="U189" s="461" t="s">
        <v>4859</v>
      </c>
      <c r="V189" s="461" t="s">
        <v>3586</v>
      </c>
      <c r="W189" s="383" t="s">
        <v>4822</v>
      </c>
      <c r="X189" s="136" t="s">
        <v>4859</v>
      </c>
      <c r="Y189" s="461">
        <v>1</v>
      </c>
    </row>
    <row r="190" spans="1:25" ht="45" x14ac:dyDescent="0.2">
      <c r="A190" s="425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95">
        <f t="shared" si="2"/>
        <v>4.7915187379902111</v>
      </c>
      <c r="I190" s="695" t="s">
        <v>8329</v>
      </c>
      <c r="J190" s="676">
        <v>0.13210088478875992</v>
      </c>
      <c r="K190" s="461">
        <v>8.4185697408857809</v>
      </c>
      <c r="L190" s="647">
        <v>8.4185697408857809</v>
      </c>
      <c r="M190" s="647">
        <v>5.2225470189178758</v>
      </c>
      <c r="N190" s="458" t="s">
        <v>3487</v>
      </c>
      <c r="O190" s="458" t="s">
        <v>6501</v>
      </c>
      <c r="P190" s="458" t="s">
        <v>3380</v>
      </c>
      <c r="Q190" s="458">
        <v>21</v>
      </c>
      <c r="R190" s="458" t="s">
        <v>6383</v>
      </c>
      <c r="S190" s="458" t="s">
        <v>6373</v>
      </c>
      <c r="T190" s="461" t="s">
        <v>6374</v>
      </c>
      <c r="U190" s="461" t="s">
        <v>4859</v>
      </c>
      <c r="V190" s="461" t="s">
        <v>3586</v>
      </c>
      <c r="W190" s="383" t="s">
        <v>4822</v>
      </c>
      <c r="X190" s="136" t="s">
        <v>4859</v>
      </c>
      <c r="Y190" s="461">
        <v>1</v>
      </c>
    </row>
    <row r="191" spans="1:25" ht="45" x14ac:dyDescent="0.2">
      <c r="A191" s="425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95">
        <f t="shared" si="2"/>
        <v>4.7915187379902111</v>
      </c>
      <c r="I191" s="695" t="s">
        <v>8329</v>
      </c>
      <c r="J191" s="676">
        <v>0.13210088478875992</v>
      </c>
      <c r="K191" s="461">
        <v>8.4185697408857809</v>
      </c>
      <c r="L191" s="647">
        <v>8.4185697408857809</v>
      </c>
      <c r="M191" s="647">
        <v>5.2225470189178758</v>
      </c>
      <c r="N191" s="458" t="s">
        <v>3487</v>
      </c>
      <c r="O191" s="458" t="s">
        <v>6501</v>
      </c>
      <c r="P191" s="458" t="s">
        <v>3380</v>
      </c>
      <c r="Q191" s="458" t="s">
        <v>6502</v>
      </c>
      <c r="R191" s="458" t="s">
        <v>6386</v>
      </c>
      <c r="S191" s="458" t="s">
        <v>6373</v>
      </c>
      <c r="T191" s="461" t="s">
        <v>6374</v>
      </c>
      <c r="U191" s="461" t="s">
        <v>4859</v>
      </c>
      <c r="V191" s="461" t="s">
        <v>3586</v>
      </c>
      <c r="W191" s="383" t="s">
        <v>4822</v>
      </c>
      <c r="X191" s="136" t="s">
        <v>4859</v>
      </c>
      <c r="Y191" s="461">
        <v>1</v>
      </c>
    </row>
    <row r="192" spans="1:25" ht="45" x14ac:dyDescent="0.2">
      <c r="A192" s="425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95">
        <f t="shared" si="2"/>
        <v>4.7915187379902111</v>
      </c>
      <c r="I192" s="695" t="s">
        <v>8329</v>
      </c>
      <c r="J192" s="676">
        <v>0.13210088478875992</v>
      </c>
      <c r="K192" s="461">
        <v>8.4185697408857809</v>
      </c>
      <c r="L192" s="647">
        <v>8.4185697408857809</v>
      </c>
      <c r="M192" s="647">
        <v>5.2225470189178758</v>
      </c>
      <c r="N192" s="458" t="s">
        <v>3487</v>
      </c>
      <c r="O192" s="458" t="s">
        <v>6501</v>
      </c>
      <c r="P192" s="458" t="s">
        <v>3380</v>
      </c>
      <c r="Q192" s="458">
        <v>5</v>
      </c>
      <c r="R192" s="458" t="s">
        <v>6383</v>
      </c>
      <c r="S192" s="458" t="s">
        <v>6373</v>
      </c>
      <c r="T192" s="461" t="s">
        <v>6374</v>
      </c>
      <c r="U192" s="461" t="s">
        <v>4859</v>
      </c>
      <c r="V192" s="461" t="s">
        <v>3586</v>
      </c>
      <c r="W192" s="383" t="s">
        <v>4822</v>
      </c>
      <c r="X192" s="136" t="s">
        <v>4859</v>
      </c>
      <c r="Y192" s="461">
        <v>1</v>
      </c>
    </row>
    <row r="193" spans="1:25" ht="45" x14ac:dyDescent="0.2">
      <c r="A193" s="425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95">
        <f t="shared" si="2"/>
        <v>4.7915187379902111</v>
      </c>
      <c r="I193" s="695" t="s">
        <v>8329</v>
      </c>
      <c r="J193" s="676">
        <v>0.13210088478875992</v>
      </c>
      <c r="K193" s="461">
        <v>8.4185697408857809</v>
      </c>
      <c r="L193" s="647">
        <v>8.4185697408857809</v>
      </c>
      <c r="M193" s="647">
        <v>5.2225470189178758</v>
      </c>
      <c r="N193" s="458" t="s">
        <v>3487</v>
      </c>
      <c r="O193" s="458" t="s">
        <v>6501</v>
      </c>
      <c r="P193" s="458" t="s">
        <v>3380</v>
      </c>
      <c r="Q193" s="458" t="s">
        <v>6503</v>
      </c>
      <c r="R193" s="458" t="s">
        <v>6386</v>
      </c>
      <c r="S193" s="458" t="s">
        <v>6373</v>
      </c>
      <c r="T193" s="461" t="s">
        <v>6374</v>
      </c>
      <c r="U193" s="461" t="s">
        <v>4859</v>
      </c>
      <c r="V193" s="461" t="s">
        <v>3586</v>
      </c>
      <c r="W193" s="383" t="s">
        <v>4822</v>
      </c>
      <c r="X193" s="136" t="s">
        <v>4859</v>
      </c>
      <c r="Y193" s="461">
        <v>1</v>
      </c>
    </row>
    <row r="194" spans="1:25" ht="45" x14ac:dyDescent="0.2">
      <c r="A194" s="425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95">
        <f t="shared" ref="H194:H257" si="3">J194*100-K194</f>
        <v>4.7915187379902111</v>
      </c>
      <c r="I194" s="695" t="s">
        <v>8329</v>
      </c>
      <c r="J194" s="676">
        <v>0.13210088478875992</v>
      </c>
      <c r="K194" s="461">
        <v>8.4185697408857809</v>
      </c>
      <c r="L194" s="647">
        <v>8.4185697408857809</v>
      </c>
      <c r="M194" s="647">
        <v>5.2225470189178758</v>
      </c>
      <c r="N194" s="458" t="s">
        <v>3487</v>
      </c>
      <c r="O194" s="458" t="s">
        <v>6501</v>
      </c>
      <c r="P194" s="458" t="s">
        <v>3380</v>
      </c>
      <c r="Q194" s="458" t="s">
        <v>6438</v>
      </c>
      <c r="R194" s="458" t="s">
        <v>6386</v>
      </c>
      <c r="S194" s="458" t="s">
        <v>6373</v>
      </c>
      <c r="T194" s="461" t="s">
        <v>6374</v>
      </c>
      <c r="U194" s="461" t="s">
        <v>4859</v>
      </c>
      <c r="V194" s="461" t="s">
        <v>3586</v>
      </c>
      <c r="W194" s="383" t="s">
        <v>4822</v>
      </c>
      <c r="X194" s="136" t="s">
        <v>4859</v>
      </c>
      <c r="Y194" s="461">
        <v>1</v>
      </c>
    </row>
    <row r="195" spans="1:25" ht="45" x14ac:dyDescent="0.2">
      <c r="A195" s="425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95">
        <f t="shared" si="3"/>
        <v>4.7915187379902111</v>
      </c>
      <c r="I195" s="695" t="s">
        <v>8329</v>
      </c>
      <c r="J195" s="676">
        <v>0.13210088478875992</v>
      </c>
      <c r="K195" s="461">
        <v>8.4185697408857809</v>
      </c>
      <c r="L195" s="647">
        <v>8.4185697408857809</v>
      </c>
      <c r="M195" s="647">
        <v>5.2225470189178758</v>
      </c>
      <c r="N195" s="458" t="s">
        <v>3487</v>
      </c>
      <c r="O195" s="458" t="s">
        <v>6501</v>
      </c>
      <c r="P195" s="458" t="s">
        <v>3380</v>
      </c>
      <c r="Q195" s="458">
        <v>9</v>
      </c>
      <c r="R195" s="458" t="s">
        <v>6383</v>
      </c>
      <c r="S195" s="458" t="s">
        <v>6373</v>
      </c>
      <c r="T195" s="461" t="s">
        <v>6374</v>
      </c>
      <c r="U195" s="461" t="s">
        <v>4859</v>
      </c>
      <c r="V195" s="461" t="s">
        <v>3586</v>
      </c>
      <c r="W195" s="383" t="s">
        <v>4822</v>
      </c>
      <c r="X195" s="136" t="s">
        <v>4859</v>
      </c>
      <c r="Y195" s="461">
        <v>1</v>
      </c>
    </row>
    <row r="196" spans="1:25" ht="45" x14ac:dyDescent="0.2">
      <c r="A196" s="425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95">
        <f t="shared" si="3"/>
        <v>3.2934061563181629</v>
      </c>
      <c r="I196" s="695" t="s">
        <v>8329</v>
      </c>
      <c r="J196" s="676">
        <v>0.13210088478875992</v>
      </c>
      <c r="K196" s="461">
        <v>9.9166823225578291</v>
      </c>
      <c r="L196" s="647">
        <v>9.9166823225578291</v>
      </c>
      <c r="M196" s="647">
        <v>13.769795092334936</v>
      </c>
      <c r="N196" s="458" t="s">
        <v>3487</v>
      </c>
      <c r="O196" s="458" t="s">
        <v>6504</v>
      </c>
      <c r="P196" s="458" t="s">
        <v>1989</v>
      </c>
      <c r="Q196" s="458" t="s">
        <v>6425</v>
      </c>
      <c r="R196" s="458" t="s">
        <v>4175</v>
      </c>
      <c r="S196" s="458" t="s">
        <v>6373</v>
      </c>
      <c r="T196" s="461" t="s">
        <v>6374</v>
      </c>
      <c r="U196" s="461" t="s">
        <v>4859</v>
      </c>
      <c r="V196" s="461" t="s">
        <v>3586</v>
      </c>
      <c r="W196" s="383" t="s">
        <v>4822</v>
      </c>
      <c r="X196" s="136" t="s">
        <v>4859</v>
      </c>
      <c r="Y196" s="461">
        <v>1</v>
      </c>
    </row>
    <row r="197" spans="1:25" ht="45" x14ac:dyDescent="0.2">
      <c r="A197" s="425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95">
        <f t="shared" si="3"/>
        <v>3.2934061563181629</v>
      </c>
      <c r="I197" s="695" t="s">
        <v>8329</v>
      </c>
      <c r="J197" s="676">
        <v>0.13210088478875992</v>
      </c>
      <c r="K197" s="461">
        <v>9.9166823225578291</v>
      </c>
      <c r="L197" s="647">
        <v>9.9166823225578291</v>
      </c>
      <c r="M197" s="647">
        <v>13.769795092334936</v>
      </c>
      <c r="N197" s="458" t="s">
        <v>3487</v>
      </c>
      <c r="O197" s="458" t="s">
        <v>6482</v>
      </c>
      <c r="P197" s="458" t="s">
        <v>1989</v>
      </c>
      <c r="Q197" s="458">
        <v>2</v>
      </c>
      <c r="R197" s="458" t="s">
        <v>4191</v>
      </c>
      <c r="S197" s="458" t="s">
        <v>6373</v>
      </c>
      <c r="T197" s="461" t="s">
        <v>6374</v>
      </c>
      <c r="U197" s="461" t="s">
        <v>4859</v>
      </c>
      <c r="V197" s="461" t="s">
        <v>3586</v>
      </c>
      <c r="W197" s="383" t="s">
        <v>4822</v>
      </c>
      <c r="X197" s="136" t="s">
        <v>4859</v>
      </c>
      <c r="Y197" s="461">
        <v>1</v>
      </c>
    </row>
    <row r="198" spans="1:25" ht="45" x14ac:dyDescent="0.2">
      <c r="A198" s="425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95">
        <f t="shared" si="3"/>
        <v>3.2934061563181629</v>
      </c>
      <c r="I198" s="695" t="s">
        <v>8329</v>
      </c>
      <c r="J198" s="676">
        <v>0.13210088478875992</v>
      </c>
      <c r="K198" s="461">
        <v>9.9166823225578291</v>
      </c>
      <c r="L198" s="647">
        <v>9.9166823225578291</v>
      </c>
      <c r="M198" s="647">
        <v>13.769795092334936</v>
      </c>
      <c r="N198" s="458" t="s">
        <v>3487</v>
      </c>
      <c r="O198" s="458" t="s">
        <v>6482</v>
      </c>
      <c r="P198" s="458" t="s">
        <v>1989</v>
      </c>
      <c r="Q198" s="458" t="s">
        <v>6413</v>
      </c>
      <c r="R198" s="458" t="s">
        <v>4175</v>
      </c>
      <c r="S198" s="458" t="s">
        <v>6373</v>
      </c>
      <c r="T198" s="461" t="s">
        <v>6374</v>
      </c>
      <c r="U198" s="461" t="s">
        <v>4859</v>
      </c>
      <c r="V198" s="461" t="s">
        <v>3586</v>
      </c>
      <c r="W198" s="383" t="s">
        <v>4822</v>
      </c>
      <c r="X198" s="136" t="s">
        <v>4859</v>
      </c>
      <c r="Y198" s="461">
        <v>1</v>
      </c>
    </row>
    <row r="199" spans="1:25" ht="45" x14ac:dyDescent="0.2">
      <c r="A199" s="425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95">
        <f t="shared" si="3"/>
        <v>3.2934061563181629</v>
      </c>
      <c r="I199" s="695" t="s">
        <v>8329</v>
      </c>
      <c r="J199" s="676">
        <v>0.13210088478875992</v>
      </c>
      <c r="K199" s="461">
        <v>9.9166823225578291</v>
      </c>
      <c r="L199" s="647">
        <v>9.9166823225578291</v>
      </c>
      <c r="M199" s="647">
        <v>13.769795092334936</v>
      </c>
      <c r="N199" s="458" t="s">
        <v>3487</v>
      </c>
      <c r="O199" s="458" t="s">
        <v>6482</v>
      </c>
      <c r="P199" s="458" t="s">
        <v>1989</v>
      </c>
      <c r="Q199" s="458" t="s">
        <v>6413</v>
      </c>
      <c r="R199" s="458" t="s">
        <v>4175</v>
      </c>
      <c r="S199" s="458" t="s">
        <v>6373</v>
      </c>
      <c r="T199" s="461" t="s">
        <v>6374</v>
      </c>
      <c r="U199" s="461" t="s">
        <v>4859</v>
      </c>
      <c r="V199" s="461" t="s">
        <v>3586</v>
      </c>
      <c r="W199" s="383" t="s">
        <v>4822</v>
      </c>
      <c r="X199" s="136" t="s">
        <v>4859</v>
      </c>
      <c r="Y199" s="461">
        <v>1</v>
      </c>
    </row>
    <row r="200" spans="1:25" ht="45" x14ac:dyDescent="0.2">
      <c r="A200" s="425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95">
        <f t="shared" si="3"/>
        <v>3.2934061563181629</v>
      </c>
      <c r="I200" s="695" t="s">
        <v>8329</v>
      </c>
      <c r="J200" s="676">
        <v>0.13210088478875992</v>
      </c>
      <c r="K200" s="461">
        <v>9.9166823225578291</v>
      </c>
      <c r="L200" s="647">
        <v>9.9166823225578291</v>
      </c>
      <c r="M200" s="647">
        <v>13.769795092334936</v>
      </c>
      <c r="N200" s="458" t="s">
        <v>3487</v>
      </c>
      <c r="O200" s="458" t="s">
        <v>6482</v>
      </c>
      <c r="P200" s="458" t="s">
        <v>1989</v>
      </c>
      <c r="Q200" s="458" t="s">
        <v>6505</v>
      </c>
      <c r="R200" s="458" t="s">
        <v>4175</v>
      </c>
      <c r="S200" s="458" t="s">
        <v>6373</v>
      </c>
      <c r="T200" s="461" t="s">
        <v>6374</v>
      </c>
      <c r="U200" s="461" t="s">
        <v>4859</v>
      </c>
      <c r="V200" s="461" t="s">
        <v>3586</v>
      </c>
      <c r="W200" s="383" t="s">
        <v>4822</v>
      </c>
      <c r="X200" s="136" t="s">
        <v>4859</v>
      </c>
      <c r="Y200" s="461">
        <v>1</v>
      </c>
    </row>
    <row r="201" spans="1:25" ht="45" x14ac:dyDescent="0.2">
      <c r="A201" s="425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95">
        <f t="shared" si="3"/>
        <v>3.2934061563181629</v>
      </c>
      <c r="I201" s="695" t="s">
        <v>8329</v>
      </c>
      <c r="J201" s="676">
        <v>0.13210088478875992</v>
      </c>
      <c r="K201" s="461">
        <v>9.9166823225578291</v>
      </c>
      <c r="L201" s="647">
        <v>9.9166823225578291</v>
      </c>
      <c r="M201" s="647">
        <v>13.769795092334936</v>
      </c>
      <c r="N201" s="458" t="s">
        <v>3487</v>
      </c>
      <c r="O201" s="458" t="s">
        <v>6506</v>
      </c>
      <c r="P201" s="458" t="s">
        <v>1989</v>
      </c>
      <c r="Q201" s="458">
        <v>22</v>
      </c>
      <c r="R201" s="458" t="s">
        <v>4191</v>
      </c>
      <c r="S201" s="458" t="s">
        <v>6373</v>
      </c>
      <c r="T201" s="461" t="s">
        <v>6374</v>
      </c>
      <c r="U201" s="461" t="s">
        <v>4859</v>
      </c>
      <c r="V201" s="461" t="s">
        <v>3586</v>
      </c>
      <c r="W201" s="383" t="s">
        <v>4822</v>
      </c>
      <c r="X201" s="136" t="s">
        <v>4859</v>
      </c>
      <c r="Y201" s="461">
        <v>1</v>
      </c>
    </row>
    <row r="202" spans="1:25" ht="45" x14ac:dyDescent="0.2">
      <c r="A202" s="425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95">
        <f t="shared" si="3"/>
        <v>3.2934061563181629</v>
      </c>
      <c r="I202" s="695" t="s">
        <v>8329</v>
      </c>
      <c r="J202" s="676">
        <v>0.13210088478875992</v>
      </c>
      <c r="K202" s="461">
        <v>9.9166823225578291</v>
      </c>
      <c r="L202" s="647">
        <v>9.9166823225578291</v>
      </c>
      <c r="M202" s="647">
        <v>13.769795092334936</v>
      </c>
      <c r="N202" s="458" t="s">
        <v>3487</v>
      </c>
      <c r="O202" s="458" t="s">
        <v>6506</v>
      </c>
      <c r="P202" s="458" t="s">
        <v>1989</v>
      </c>
      <c r="Q202" s="458" t="s">
        <v>6507</v>
      </c>
      <c r="R202" s="458" t="s">
        <v>4175</v>
      </c>
      <c r="S202" s="458" t="s">
        <v>6373</v>
      </c>
      <c r="T202" s="461" t="s">
        <v>6374</v>
      </c>
      <c r="U202" s="461" t="s">
        <v>4859</v>
      </c>
      <c r="V202" s="461" t="s">
        <v>3586</v>
      </c>
      <c r="W202" s="383" t="s">
        <v>4822</v>
      </c>
      <c r="X202" s="136" t="s">
        <v>4859</v>
      </c>
      <c r="Y202" s="461">
        <v>1</v>
      </c>
    </row>
    <row r="203" spans="1:25" ht="45" x14ac:dyDescent="0.2">
      <c r="A203" s="425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95">
        <f t="shared" si="3"/>
        <v>-6.7167149007359477</v>
      </c>
      <c r="I203" s="695" t="s">
        <v>8329</v>
      </c>
      <c r="J203" s="676">
        <v>0.13210088478875992</v>
      </c>
      <c r="K203" s="461">
        <v>19.92680337961194</v>
      </c>
      <c r="L203" s="647">
        <v>19.92680337961194</v>
      </c>
      <c r="M203" s="647">
        <v>0</v>
      </c>
      <c r="N203" s="458" t="s">
        <v>3487</v>
      </c>
      <c r="O203" s="458" t="s">
        <v>6508</v>
      </c>
      <c r="P203" s="458" t="s">
        <v>1989</v>
      </c>
      <c r="Q203" s="458" t="s">
        <v>6509</v>
      </c>
      <c r="R203" s="458" t="s">
        <v>4175</v>
      </c>
      <c r="S203" s="458" t="s">
        <v>6373</v>
      </c>
      <c r="T203" s="461" t="s">
        <v>6374</v>
      </c>
      <c r="U203" s="461" t="s">
        <v>4859</v>
      </c>
      <c r="V203" s="461" t="s">
        <v>3586</v>
      </c>
      <c r="W203" s="383" t="s">
        <v>4822</v>
      </c>
      <c r="X203" s="136" t="s">
        <v>4859</v>
      </c>
      <c r="Y203" s="461">
        <v>1</v>
      </c>
    </row>
    <row r="204" spans="1:25" ht="45" x14ac:dyDescent="0.2">
      <c r="A204" s="425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95">
        <f t="shared" si="3"/>
        <v>-6.7167149007359477</v>
      </c>
      <c r="I204" s="695" t="s">
        <v>8329</v>
      </c>
      <c r="J204" s="676">
        <v>0.13210088478875992</v>
      </c>
      <c r="K204" s="461">
        <v>19.92680337961194</v>
      </c>
      <c r="L204" s="647">
        <v>19.92680337961194</v>
      </c>
      <c r="M204" s="647">
        <v>0</v>
      </c>
      <c r="N204" s="458" t="s">
        <v>3487</v>
      </c>
      <c r="O204" s="458" t="s">
        <v>6508</v>
      </c>
      <c r="P204" s="458" t="s">
        <v>1989</v>
      </c>
      <c r="Q204" s="458" t="s">
        <v>6510</v>
      </c>
      <c r="R204" s="458" t="s">
        <v>4175</v>
      </c>
      <c r="S204" s="458" t="s">
        <v>6373</v>
      </c>
      <c r="T204" s="461" t="s">
        <v>6374</v>
      </c>
      <c r="U204" s="461" t="s">
        <v>4859</v>
      </c>
      <c r="V204" s="461" t="s">
        <v>3586</v>
      </c>
      <c r="W204" s="383" t="s">
        <v>4822</v>
      </c>
      <c r="X204" s="136" t="s">
        <v>4859</v>
      </c>
      <c r="Y204" s="461">
        <v>1</v>
      </c>
    </row>
    <row r="205" spans="1:25" ht="45" x14ac:dyDescent="0.2">
      <c r="A205" s="425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95">
        <f t="shared" si="3"/>
        <v>3.2934061563181629</v>
      </c>
      <c r="I205" s="695" t="s">
        <v>8329</v>
      </c>
      <c r="J205" s="676">
        <v>0.13210088478875992</v>
      </c>
      <c r="K205" s="461">
        <v>9.9166823225578291</v>
      </c>
      <c r="L205" s="647">
        <v>9.9166823225578291</v>
      </c>
      <c r="M205" s="647">
        <v>13.769795092334936</v>
      </c>
      <c r="N205" s="458" t="s">
        <v>3487</v>
      </c>
      <c r="O205" s="458" t="s">
        <v>6506</v>
      </c>
      <c r="P205" s="458" t="s">
        <v>1989</v>
      </c>
      <c r="Q205" s="458" t="s">
        <v>6511</v>
      </c>
      <c r="R205" s="458" t="s">
        <v>4175</v>
      </c>
      <c r="S205" s="458" t="s">
        <v>6373</v>
      </c>
      <c r="T205" s="461" t="s">
        <v>6374</v>
      </c>
      <c r="U205" s="461" t="s">
        <v>4859</v>
      </c>
      <c r="V205" s="461" t="s">
        <v>3586</v>
      </c>
      <c r="W205" s="383" t="s">
        <v>4822</v>
      </c>
      <c r="X205" s="136" t="s">
        <v>4859</v>
      </c>
      <c r="Y205" s="461">
        <v>1</v>
      </c>
    </row>
    <row r="206" spans="1:25" ht="45" x14ac:dyDescent="0.2">
      <c r="A206" s="425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95">
        <f t="shared" si="3"/>
        <v>-1.3621514480804517</v>
      </c>
      <c r="I206" s="696"/>
      <c r="J206" s="676">
        <v>0.13210088478875992</v>
      </c>
      <c r="K206" s="461">
        <v>14.572239926956444</v>
      </c>
      <c r="L206" s="647">
        <v>14.572239926956444</v>
      </c>
      <c r="M206" s="647">
        <v>8.5492633998537251</v>
      </c>
      <c r="N206" s="458" t="s">
        <v>3741</v>
      </c>
      <c r="O206" s="458" t="s">
        <v>4022</v>
      </c>
      <c r="P206" s="458" t="s">
        <v>2238</v>
      </c>
      <c r="Q206" s="458">
        <v>1</v>
      </c>
      <c r="R206" s="458" t="s">
        <v>4191</v>
      </c>
      <c r="S206" s="458" t="s">
        <v>6234</v>
      </c>
      <c r="T206" s="461" t="s">
        <v>6374</v>
      </c>
      <c r="U206" s="461" t="s">
        <v>4859</v>
      </c>
      <c r="V206" s="461" t="s">
        <v>3586</v>
      </c>
      <c r="W206" s="383" t="s">
        <v>4822</v>
      </c>
      <c r="X206" s="136" t="s">
        <v>4859</v>
      </c>
      <c r="Y206" s="461">
        <v>1</v>
      </c>
    </row>
    <row r="207" spans="1:25" ht="45" x14ac:dyDescent="0.2">
      <c r="A207" s="425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95">
        <f t="shared" si="3"/>
        <v>-1.3621514480804517</v>
      </c>
      <c r="I207" s="696"/>
      <c r="J207" s="676">
        <v>0.13210088478875992</v>
      </c>
      <c r="K207" s="461">
        <v>14.572239926956444</v>
      </c>
      <c r="L207" s="647">
        <v>14.572239926956444</v>
      </c>
      <c r="M207" s="647">
        <v>8.5492633998537251</v>
      </c>
      <c r="N207" s="458" t="s">
        <v>3741</v>
      </c>
      <c r="O207" s="458" t="s">
        <v>4022</v>
      </c>
      <c r="P207" s="458" t="s">
        <v>2238</v>
      </c>
      <c r="Q207" s="458">
        <v>14</v>
      </c>
      <c r="R207" s="458" t="s">
        <v>4193</v>
      </c>
      <c r="S207" s="458" t="s">
        <v>6234</v>
      </c>
      <c r="T207" s="461" t="s">
        <v>6374</v>
      </c>
      <c r="U207" s="461" t="s">
        <v>4859</v>
      </c>
      <c r="V207" s="461" t="s">
        <v>3586</v>
      </c>
      <c r="W207" s="383" t="s">
        <v>4822</v>
      </c>
      <c r="X207" s="136" t="s">
        <v>4859</v>
      </c>
      <c r="Y207" s="461">
        <v>1</v>
      </c>
    </row>
    <row r="208" spans="1:25" ht="45" x14ac:dyDescent="0.2">
      <c r="A208" s="425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95">
        <f t="shared" si="3"/>
        <v>-1.3621514480804517</v>
      </c>
      <c r="I208" s="696"/>
      <c r="J208" s="676">
        <v>0.13210088478875992</v>
      </c>
      <c r="K208" s="461">
        <v>14.572239926956444</v>
      </c>
      <c r="L208" s="647">
        <v>14.572239926956444</v>
      </c>
      <c r="M208" s="647">
        <v>8.5492633998537251</v>
      </c>
      <c r="N208" s="458" t="s">
        <v>3741</v>
      </c>
      <c r="O208" s="458" t="s">
        <v>4022</v>
      </c>
      <c r="P208" s="458" t="s">
        <v>2238</v>
      </c>
      <c r="Q208" s="458" t="s">
        <v>6503</v>
      </c>
      <c r="R208" s="458" t="s">
        <v>4175</v>
      </c>
      <c r="S208" s="458" t="s">
        <v>6234</v>
      </c>
      <c r="T208" s="461" t="s">
        <v>6374</v>
      </c>
      <c r="U208" s="461" t="s">
        <v>4859</v>
      </c>
      <c r="V208" s="461" t="s">
        <v>3586</v>
      </c>
      <c r="W208" s="383" t="s">
        <v>4822</v>
      </c>
      <c r="X208" s="136" t="s">
        <v>4859</v>
      </c>
      <c r="Y208" s="461">
        <v>1</v>
      </c>
    </row>
    <row r="209" spans="1:25" ht="45" x14ac:dyDescent="0.2">
      <c r="A209" s="425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95">
        <f t="shared" si="3"/>
        <v>1.3744367943861633</v>
      </c>
      <c r="I209" s="697" t="s">
        <v>8330</v>
      </c>
      <c r="J209" s="676">
        <v>0.13210088478875992</v>
      </c>
      <c r="K209" s="461">
        <v>11.835651684489829</v>
      </c>
      <c r="L209" s="647">
        <v>11.835651684489829</v>
      </c>
      <c r="M209" s="647">
        <v>-4.2906075356048312</v>
      </c>
      <c r="N209" s="458" t="s">
        <v>3741</v>
      </c>
      <c r="O209" s="458" t="s">
        <v>6512</v>
      </c>
      <c r="P209" s="458" t="s">
        <v>3381</v>
      </c>
      <c r="Q209" s="458" t="s">
        <v>6495</v>
      </c>
      <c r="R209" s="458" t="s">
        <v>4175</v>
      </c>
      <c r="S209" s="458" t="s">
        <v>6234</v>
      </c>
      <c r="T209" s="461" t="s">
        <v>6374</v>
      </c>
      <c r="U209" s="461" t="s">
        <v>4859</v>
      </c>
      <c r="V209" s="461" t="s">
        <v>3586</v>
      </c>
      <c r="W209" s="383" t="s">
        <v>4822</v>
      </c>
      <c r="X209" s="136" t="s">
        <v>4859</v>
      </c>
      <c r="Y209" s="461">
        <v>1</v>
      </c>
    </row>
    <row r="210" spans="1:25" ht="45" x14ac:dyDescent="0.2">
      <c r="A210" s="425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95">
        <f t="shared" si="3"/>
        <v>1.3744367943861633</v>
      </c>
      <c r="I210" s="697" t="s">
        <v>8330</v>
      </c>
      <c r="J210" s="676">
        <v>0.13210088478875992</v>
      </c>
      <c r="K210" s="461">
        <v>11.835651684489829</v>
      </c>
      <c r="L210" s="647">
        <v>11.835651684489829</v>
      </c>
      <c r="M210" s="647">
        <v>-4.2906075356048312</v>
      </c>
      <c r="N210" s="458" t="s">
        <v>3741</v>
      </c>
      <c r="O210" s="458" t="s">
        <v>6512</v>
      </c>
      <c r="P210" s="458" t="s">
        <v>3381</v>
      </c>
      <c r="Q210" s="458" t="s">
        <v>6417</v>
      </c>
      <c r="R210" s="458" t="s">
        <v>4175</v>
      </c>
      <c r="S210" s="458" t="s">
        <v>6234</v>
      </c>
      <c r="T210" s="461" t="s">
        <v>6374</v>
      </c>
      <c r="U210" s="461" t="s">
        <v>4859</v>
      </c>
      <c r="V210" s="461" t="s">
        <v>3586</v>
      </c>
      <c r="W210" s="383" t="s">
        <v>4822</v>
      </c>
      <c r="X210" s="136" t="s">
        <v>4859</v>
      </c>
      <c r="Y210" s="461">
        <v>1</v>
      </c>
    </row>
    <row r="211" spans="1:25" ht="45" x14ac:dyDescent="0.2">
      <c r="A211" s="425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95">
        <f t="shared" si="3"/>
        <v>1.3744367943861633</v>
      </c>
      <c r="I211" s="697" t="s">
        <v>8330</v>
      </c>
      <c r="J211" s="676">
        <v>0.13210088478875992</v>
      </c>
      <c r="K211" s="461">
        <v>11.835651684489829</v>
      </c>
      <c r="L211" s="647">
        <v>11.835651684489829</v>
      </c>
      <c r="M211" s="647">
        <v>-4.2906075356048312</v>
      </c>
      <c r="N211" s="458" t="s">
        <v>3741</v>
      </c>
      <c r="O211" s="458" t="s">
        <v>6513</v>
      </c>
      <c r="P211" s="458" t="s">
        <v>3381</v>
      </c>
      <c r="Q211" s="458">
        <v>17</v>
      </c>
      <c r="R211" s="458" t="s">
        <v>73</v>
      </c>
      <c r="S211" s="458" t="s">
        <v>6234</v>
      </c>
      <c r="T211" s="461" t="s">
        <v>6374</v>
      </c>
      <c r="U211" s="461" t="s">
        <v>4859</v>
      </c>
      <c r="V211" s="461" t="s">
        <v>3586</v>
      </c>
      <c r="W211" s="383" t="s">
        <v>4822</v>
      </c>
      <c r="X211" s="136" t="s">
        <v>4859</v>
      </c>
      <c r="Y211" s="461">
        <v>1</v>
      </c>
    </row>
    <row r="212" spans="1:25" ht="45" x14ac:dyDescent="0.2">
      <c r="A212" s="425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95">
        <f t="shared" si="3"/>
        <v>1.3744367943861633</v>
      </c>
      <c r="I212" s="697" t="s">
        <v>8330</v>
      </c>
      <c r="J212" s="676">
        <v>0.13210088478875992</v>
      </c>
      <c r="K212" s="461">
        <v>11.835651684489829</v>
      </c>
      <c r="L212" s="647">
        <v>11.835651684489829</v>
      </c>
      <c r="M212" s="647">
        <v>-4.2906075356048312</v>
      </c>
      <c r="N212" s="458" t="s">
        <v>3741</v>
      </c>
      <c r="O212" s="458" t="s">
        <v>6512</v>
      </c>
      <c r="P212" s="458" t="s">
        <v>3381</v>
      </c>
      <c r="Q212" s="458" t="s">
        <v>6431</v>
      </c>
      <c r="R212" s="458" t="s">
        <v>4175</v>
      </c>
      <c r="S212" s="458" t="s">
        <v>6234</v>
      </c>
      <c r="T212" s="461" t="s">
        <v>6374</v>
      </c>
      <c r="U212" s="461" t="s">
        <v>4859</v>
      </c>
      <c r="V212" s="461" t="s">
        <v>3586</v>
      </c>
      <c r="W212" s="383" t="s">
        <v>4822</v>
      </c>
      <c r="X212" s="136" t="s">
        <v>4859</v>
      </c>
      <c r="Y212" s="461">
        <v>1</v>
      </c>
    </row>
    <row r="213" spans="1:25" ht="45" x14ac:dyDescent="0.2">
      <c r="A213" s="425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95">
        <f t="shared" si="3"/>
        <v>1.3744367943861633</v>
      </c>
      <c r="I213" s="697" t="s">
        <v>8330</v>
      </c>
      <c r="J213" s="676">
        <v>0.13210088478875992</v>
      </c>
      <c r="K213" s="461">
        <v>11.835651684489829</v>
      </c>
      <c r="L213" s="647">
        <v>11.835651684489829</v>
      </c>
      <c r="M213" s="647">
        <v>-4.2906075356048312</v>
      </c>
      <c r="N213" s="458" t="s">
        <v>3741</v>
      </c>
      <c r="O213" s="458" t="s">
        <v>6512</v>
      </c>
      <c r="P213" s="458" t="s">
        <v>3381</v>
      </c>
      <c r="Q213" s="458" t="s">
        <v>6428</v>
      </c>
      <c r="R213" s="458" t="s">
        <v>4175</v>
      </c>
      <c r="S213" s="458" t="s">
        <v>6234</v>
      </c>
      <c r="T213" s="461" t="s">
        <v>6374</v>
      </c>
      <c r="U213" s="461" t="s">
        <v>4859</v>
      </c>
      <c r="V213" s="461" t="s">
        <v>3586</v>
      </c>
      <c r="W213" s="383" t="s">
        <v>4822</v>
      </c>
      <c r="X213" s="136" t="s">
        <v>4859</v>
      </c>
      <c r="Y213" s="461">
        <v>1</v>
      </c>
    </row>
    <row r="214" spans="1:25" ht="45" x14ac:dyDescent="0.2">
      <c r="A214" s="425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95">
        <f t="shared" si="3"/>
        <v>1.3744367943861633</v>
      </c>
      <c r="I214" s="697" t="s">
        <v>8330</v>
      </c>
      <c r="J214" s="676">
        <v>0.13210088478875992</v>
      </c>
      <c r="K214" s="461">
        <v>11.835651684489829</v>
      </c>
      <c r="L214" s="647">
        <v>11.835651684489829</v>
      </c>
      <c r="M214" s="647">
        <v>-4.2906075356048312</v>
      </c>
      <c r="N214" s="458" t="s">
        <v>3741</v>
      </c>
      <c r="O214" s="458" t="s">
        <v>6512</v>
      </c>
      <c r="P214" s="458" t="s">
        <v>3381</v>
      </c>
      <c r="Q214" s="458" t="s">
        <v>6514</v>
      </c>
      <c r="R214" s="458" t="s">
        <v>4175</v>
      </c>
      <c r="S214" s="458" t="s">
        <v>6234</v>
      </c>
      <c r="T214" s="461" t="s">
        <v>6374</v>
      </c>
      <c r="U214" s="461" t="s">
        <v>4859</v>
      </c>
      <c r="V214" s="461" t="s">
        <v>3586</v>
      </c>
      <c r="W214" s="383" t="s">
        <v>4822</v>
      </c>
      <c r="X214" s="136" t="s">
        <v>4859</v>
      </c>
      <c r="Y214" s="461">
        <v>1</v>
      </c>
    </row>
    <row r="215" spans="1:25" ht="45" x14ac:dyDescent="0.2">
      <c r="A215" s="425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95">
        <f t="shared" si="3"/>
        <v>1.3744367943861633</v>
      </c>
      <c r="I215" s="697" t="s">
        <v>8330</v>
      </c>
      <c r="J215" s="676">
        <v>0.13210088478875992</v>
      </c>
      <c r="K215" s="461">
        <v>11.835651684489829</v>
      </c>
      <c r="L215" s="647">
        <v>11.835651684489829</v>
      </c>
      <c r="M215" s="647">
        <v>-4.2906075356048312</v>
      </c>
      <c r="N215" s="458" t="s">
        <v>3741</v>
      </c>
      <c r="O215" s="458" t="s">
        <v>6512</v>
      </c>
      <c r="P215" s="458" t="s">
        <v>3381</v>
      </c>
      <c r="Q215" s="458" t="s">
        <v>6515</v>
      </c>
      <c r="R215" s="458" t="s">
        <v>4175</v>
      </c>
      <c r="S215" s="458" t="s">
        <v>6234</v>
      </c>
      <c r="T215" s="461" t="s">
        <v>6374</v>
      </c>
      <c r="U215" s="461" t="s">
        <v>4859</v>
      </c>
      <c r="V215" s="461" t="s">
        <v>3586</v>
      </c>
      <c r="W215" s="383" t="s">
        <v>4822</v>
      </c>
      <c r="X215" s="136" t="s">
        <v>4859</v>
      </c>
      <c r="Y215" s="461">
        <v>1</v>
      </c>
    </row>
    <row r="216" spans="1:25" ht="45" x14ac:dyDescent="0.2">
      <c r="A216" s="425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95">
        <f t="shared" si="3"/>
        <v>1.3744367943861633</v>
      </c>
      <c r="I216" s="697" t="s">
        <v>8330</v>
      </c>
      <c r="J216" s="676">
        <v>0.13210088478875992</v>
      </c>
      <c r="K216" s="461">
        <v>11.835651684489829</v>
      </c>
      <c r="L216" s="647">
        <v>11.835651684489829</v>
      </c>
      <c r="M216" s="647">
        <v>-4.2906075356048312</v>
      </c>
      <c r="N216" s="458" t="s">
        <v>3741</v>
      </c>
      <c r="O216" s="458" t="s">
        <v>6512</v>
      </c>
      <c r="P216" s="458" t="s">
        <v>3381</v>
      </c>
      <c r="Q216" s="458" t="s">
        <v>6433</v>
      </c>
      <c r="R216" s="458" t="s">
        <v>4193</v>
      </c>
      <c r="S216" s="458" t="s">
        <v>6234</v>
      </c>
      <c r="T216" s="461" t="s">
        <v>6374</v>
      </c>
      <c r="U216" s="461" t="s">
        <v>4859</v>
      </c>
      <c r="V216" s="461" t="s">
        <v>3586</v>
      </c>
      <c r="W216" s="383" t="s">
        <v>4822</v>
      </c>
      <c r="X216" s="136" t="s">
        <v>4859</v>
      </c>
      <c r="Y216" s="461">
        <v>1</v>
      </c>
    </row>
    <row r="217" spans="1:25" ht="45" x14ac:dyDescent="0.2">
      <c r="A217" s="425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95">
        <f t="shared" si="3"/>
        <v>-1.3621514480804517</v>
      </c>
      <c r="I217" s="696"/>
      <c r="J217" s="676">
        <v>0.13210088478875992</v>
      </c>
      <c r="K217" s="461">
        <v>14.572239926956444</v>
      </c>
      <c r="L217" s="647">
        <v>14.572239926956444</v>
      </c>
      <c r="M217" s="647">
        <v>10.54243603624694</v>
      </c>
      <c r="N217" s="458" t="s">
        <v>3741</v>
      </c>
      <c r="O217" s="458" t="s">
        <v>4020</v>
      </c>
      <c r="P217" s="458" t="s">
        <v>3336</v>
      </c>
      <c r="Q217" s="458">
        <v>1</v>
      </c>
      <c r="R217" s="458" t="s">
        <v>4191</v>
      </c>
      <c r="S217" s="458" t="s">
        <v>6234</v>
      </c>
      <c r="T217" s="461" t="s">
        <v>6374</v>
      </c>
      <c r="U217" s="461" t="s">
        <v>4859</v>
      </c>
      <c r="V217" s="461" t="s">
        <v>3586</v>
      </c>
      <c r="W217" s="383" t="s">
        <v>4822</v>
      </c>
      <c r="X217" s="136" t="s">
        <v>4859</v>
      </c>
      <c r="Y217" s="461">
        <v>1</v>
      </c>
    </row>
    <row r="218" spans="1:25" ht="45" x14ac:dyDescent="0.2">
      <c r="A218" s="425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95">
        <f t="shared" si="3"/>
        <v>-1.3621514480804517</v>
      </c>
      <c r="I218" s="696"/>
      <c r="J218" s="676">
        <v>0.13210088478875992</v>
      </c>
      <c r="K218" s="461">
        <v>14.572239926956444</v>
      </c>
      <c r="L218" s="647">
        <v>14.572239926956444</v>
      </c>
      <c r="M218" s="647">
        <v>10.54243603624694</v>
      </c>
      <c r="N218" s="458" t="s">
        <v>3741</v>
      </c>
      <c r="O218" s="458" t="s">
        <v>4020</v>
      </c>
      <c r="P218" s="458" t="s">
        <v>3336</v>
      </c>
      <c r="Q218" s="458">
        <v>10</v>
      </c>
      <c r="R218" s="458" t="s">
        <v>4191</v>
      </c>
      <c r="S218" s="458" t="s">
        <v>6234</v>
      </c>
      <c r="T218" s="461" t="s">
        <v>6374</v>
      </c>
      <c r="U218" s="461" t="s">
        <v>4859</v>
      </c>
      <c r="V218" s="461" t="s">
        <v>3586</v>
      </c>
      <c r="W218" s="383" t="s">
        <v>4822</v>
      </c>
      <c r="X218" s="136" t="s">
        <v>4859</v>
      </c>
      <c r="Y218" s="461">
        <v>1</v>
      </c>
    </row>
    <row r="219" spans="1:25" ht="45" x14ac:dyDescent="0.2">
      <c r="A219" s="425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95">
        <f t="shared" si="3"/>
        <v>-1.3621514480804517</v>
      </c>
      <c r="I219" s="696"/>
      <c r="J219" s="676">
        <v>0.13210088478875992</v>
      </c>
      <c r="K219" s="461">
        <v>14.572239926956444</v>
      </c>
      <c r="L219" s="647">
        <v>14.572239926956444</v>
      </c>
      <c r="M219" s="647">
        <v>10.54243603624694</v>
      </c>
      <c r="N219" s="458" t="s">
        <v>3741</v>
      </c>
      <c r="O219" s="458" t="s">
        <v>4020</v>
      </c>
      <c r="P219" s="458" t="s">
        <v>3336</v>
      </c>
      <c r="Q219" s="458" t="s">
        <v>6516</v>
      </c>
      <c r="R219" s="458" t="s">
        <v>4175</v>
      </c>
      <c r="S219" s="458" t="s">
        <v>6234</v>
      </c>
      <c r="T219" s="461" t="s">
        <v>6374</v>
      </c>
      <c r="U219" s="461" t="s">
        <v>4859</v>
      </c>
      <c r="V219" s="461" t="s">
        <v>3586</v>
      </c>
      <c r="W219" s="383" t="s">
        <v>4822</v>
      </c>
      <c r="X219" s="136" t="s">
        <v>4859</v>
      </c>
      <c r="Y219" s="461">
        <v>1</v>
      </c>
    </row>
    <row r="220" spans="1:25" ht="45" x14ac:dyDescent="0.2">
      <c r="A220" s="425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95">
        <f t="shared" si="3"/>
        <v>-1.3621514480804517</v>
      </c>
      <c r="I220" s="696"/>
      <c r="J220" s="676">
        <v>0.13210088478875992</v>
      </c>
      <c r="K220" s="461">
        <v>14.572239926956444</v>
      </c>
      <c r="L220" s="647">
        <v>14.572239926956444</v>
      </c>
      <c r="M220" s="647">
        <v>10.54243603624694</v>
      </c>
      <c r="N220" s="458" t="s">
        <v>3741</v>
      </c>
      <c r="O220" s="458" t="s">
        <v>4020</v>
      </c>
      <c r="P220" s="458" t="s">
        <v>3336</v>
      </c>
      <c r="Q220" s="458">
        <v>19</v>
      </c>
      <c r="R220" s="458" t="s">
        <v>4191</v>
      </c>
      <c r="S220" s="458" t="s">
        <v>6234</v>
      </c>
      <c r="T220" s="461" t="s">
        <v>6374</v>
      </c>
      <c r="U220" s="461" t="s">
        <v>4859</v>
      </c>
      <c r="V220" s="461" t="s">
        <v>3586</v>
      </c>
      <c r="W220" s="383" t="s">
        <v>4822</v>
      </c>
      <c r="X220" s="136" t="s">
        <v>4859</v>
      </c>
      <c r="Y220" s="461">
        <v>1</v>
      </c>
    </row>
    <row r="221" spans="1:25" ht="45" x14ac:dyDescent="0.2">
      <c r="A221" s="425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95">
        <f t="shared" si="3"/>
        <v>-1.3621514480804517</v>
      </c>
      <c r="I221" s="696"/>
      <c r="J221" s="676">
        <v>0.13210088478875992</v>
      </c>
      <c r="K221" s="461">
        <v>14.572239926956444</v>
      </c>
      <c r="L221" s="647">
        <v>14.572239926956444</v>
      </c>
      <c r="M221" s="647">
        <v>10.54243603624694</v>
      </c>
      <c r="N221" s="458" t="s">
        <v>3741</v>
      </c>
      <c r="O221" s="458" t="s">
        <v>4020</v>
      </c>
      <c r="P221" s="458" t="s">
        <v>3336</v>
      </c>
      <c r="Q221" s="458">
        <v>23</v>
      </c>
      <c r="R221" s="458" t="s">
        <v>4191</v>
      </c>
      <c r="S221" s="458" t="s">
        <v>6234</v>
      </c>
      <c r="T221" s="461" t="s">
        <v>6374</v>
      </c>
      <c r="U221" s="461" t="s">
        <v>4859</v>
      </c>
      <c r="V221" s="461" t="s">
        <v>3586</v>
      </c>
      <c r="W221" s="383" t="s">
        <v>4822</v>
      </c>
      <c r="X221" s="136" t="s">
        <v>4859</v>
      </c>
      <c r="Y221" s="461">
        <v>1</v>
      </c>
    </row>
    <row r="222" spans="1:25" ht="45" x14ac:dyDescent="0.2">
      <c r="A222" s="425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95">
        <f t="shared" si="3"/>
        <v>-1.3621514480804517</v>
      </c>
      <c r="I222" s="696"/>
      <c r="J222" s="676">
        <v>0.13210088478875992</v>
      </c>
      <c r="K222" s="461">
        <v>14.572239926956444</v>
      </c>
      <c r="L222" s="647">
        <v>14.572239926956444</v>
      </c>
      <c r="M222" s="647">
        <v>10.54243603624694</v>
      </c>
      <c r="N222" s="458" t="s">
        <v>3741</v>
      </c>
      <c r="O222" s="458" t="s">
        <v>4020</v>
      </c>
      <c r="P222" s="458" t="s">
        <v>3336</v>
      </c>
      <c r="Q222" s="458" t="s">
        <v>6517</v>
      </c>
      <c r="R222" s="458" t="s">
        <v>4175</v>
      </c>
      <c r="S222" s="458" t="s">
        <v>6234</v>
      </c>
      <c r="T222" s="461" t="s">
        <v>6374</v>
      </c>
      <c r="U222" s="461" t="s">
        <v>4859</v>
      </c>
      <c r="V222" s="461" t="s">
        <v>3586</v>
      </c>
      <c r="W222" s="383" t="s">
        <v>4822</v>
      </c>
      <c r="X222" s="136" t="s">
        <v>4859</v>
      </c>
      <c r="Y222" s="461">
        <v>1</v>
      </c>
    </row>
    <row r="223" spans="1:25" ht="45" x14ac:dyDescent="0.2">
      <c r="A223" s="425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95">
        <f t="shared" si="3"/>
        <v>-1.3621514480804517</v>
      </c>
      <c r="I223" s="696"/>
      <c r="J223" s="676">
        <v>0.13210088478875992</v>
      </c>
      <c r="K223" s="461">
        <v>14.572239926956444</v>
      </c>
      <c r="L223" s="647">
        <v>14.572239926956444</v>
      </c>
      <c r="M223" s="647">
        <v>10.54243603624694</v>
      </c>
      <c r="N223" s="458" t="s">
        <v>3741</v>
      </c>
      <c r="O223" s="458" t="s">
        <v>4020</v>
      </c>
      <c r="P223" s="458" t="s">
        <v>3336</v>
      </c>
      <c r="Q223" s="458" t="s">
        <v>6440</v>
      </c>
      <c r="R223" s="458" t="s">
        <v>4191</v>
      </c>
      <c r="S223" s="458" t="s">
        <v>6234</v>
      </c>
      <c r="T223" s="461" t="s">
        <v>6374</v>
      </c>
      <c r="U223" s="461" t="s">
        <v>4859</v>
      </c>
      <c r="V223" s="461" t="s">
        <v>3586</v>
      </c>
      <c r="W223" s="383" t="s">
        <v>4822</v>
      </c>
      <c r="X223" s="136" t="s">
        <v>4859</v>
      </c>
      <c r="Y223" s="461">
        <v>1</v>
      </c>
    </row>
    <row r="224" spans="1:25" ht="45" x14ac:dyDescent="0.2">
      <c r="A224" s="425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95">
        <f t="shared" si="3"/>
        <v>-1.3621514480804517</v>
      </c>
      <c r="I224" s="696"/>
      <c r="J224" s="676">
        <v>0.13210088478875992</v>
      </c>
      <c r="K224" s="461">
        <v>14.572239926956444</v>
      </c>
      <c r="L224" s="647">
        <v>14.572239926956444</v>
      </c>
      <c r="M224" s="647">
        <v>10.54243603624694</v>
      </c>
      <c r="N224" s="458" t="s">
        <v>3741</v>
      </c>
      <c r="O224" s="458" t="s">
        <v>4020</v>
      </c>
      <c r="P224" s="458" t="s">
        <v>3336</v>
      </c>
      <c r="Q224" s="458">
        <v>27</v>
      </c>
      <c r="R224" s="458" t="s">
        <v>4191</v>
      </c>
      <c r="S224" s="458" t="s">
        <v>6234</v>
      </c>
      <c r="T224" s="461" t="s">
        <v>6374</v>
      </c>
      <c r="U224" s="461" t="s">
        <v>4859</v>
      </c>
      <c r="V224" s="461" t="s">
        <v>3586</v>
      </c>
      <c r="W224" s="383" t="s">
        <v>4822</v>
      </c>
      <c r="X224" s="136" t="s">
        <v>4859</v>
      </c>
      <c r="Y224" s="461">
        <v>1</v>
      </c>
    </row>
    <row r="225" spans="1:25" ht="45" x14ac:dyDescent="0.2">
      <c r="A225" s="425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95">
        <f t="shared" si="3"/>
        <v>-1.3621514480804517</v>
      </c>
      <c r="I225" s="696"/>
      <c r="J225" s="676">
        <v>0.13210088478875992</v>
      </c>
      <c r="K225" s="461">
        <v>14.572239926956444</v>
      </c>
      <c r="L225" s="647">
        <v>14.572239926956444</v>
      </c>
      <c r="M225" s="647">
        <v>10.54243603624694</v>
      </c>
      <c r="N225" s="458" t="s">
        <v>3741</v>
      </c>
      <c r="O225" s="458" t="s">
        <v>4020</v>
      </c>
      <c r="P225" s="458" t="s">
        <v>3336</v>
      </c>
      <c r="Q225" s="458" t="s">
        <v>6430</v>
      </c>
      <c r="R225" s="458" t="s">
        <v>4191</v>
      </c>
      <c r="S225" s="458" t="s">
        <v>6234</v>
      </c>
      <c r="T225" s="461" t="s">
        <v>6374</v>
      </c>
      <c r="U225" s="461" t="s">
        <v>4859</v>
      </c>
      <c r="V225" s="461" t="s">
        <v>3586</v>
      </c>
      <c r="W225" s="383" t="s">
        <v>4822</v>
      </c>
      <c r="X225" s="136" t="s">
        <v>4859</v>
      </c>
      <c r="Y225" s="461">
        <v>1</v>
      </c>
    </row>
    <row r="226" spans="1:25" ht="45" x14ac:dyDescent="0.2">
      <c r="A226" s="425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95">
        <f t="shared" si="3"/>
        <v>-1.3621514480804517</v>
      </c>
      <c r="I226" s="696"/>
      <c r="J226" s="676">
        <v>0.13210088478875992</v>
      </c>
      <c r="K226" s="461">
        <v>14.572239926956444</v>
      </c>
      <c r="L226" s="647">
        <v>14.572239926956444</v>
      </c>
      <c r="M226" s="647">
        <v>10.54243603624694</v>
      </c>
      <c r="N226" s="458" t="s">
        <v>3741</v>
      </c>
      <c r="O226" s="458" t="s">
        <v>4020</v>
      </c>
      <c r="P226" s="458" t="s">
        <v>3336</v>
      </c>
      <c r="Q226" s="458">
        <v>32</v>
      </c>
      <c r="R226" s="458" t="s">
        <v>4191</v>
      </c>
      <c r="S226" s="458" t="s">
        <v>6234</v>
      </c>
      <c r="T226" s="461" t="s">
        <v>6374</v>
      </c>
      <c r="U226" s="461" t="s">
        <v>4859</v>
      </c>
      <c r="V226" s="461" t="s">
        <v>3586</v>
      </c>
      <c r="W226" s="383" t="s">
        <v>4822</v>
      </c>
      <c r="X226" s="136" t="s">
        <v>4859</v>
      </c>
      <c r="Y226" s="461">
        <v>1</v>
      </c>
    </row>
    <row r="227" spans="1:25" ht="45" x14ac:dyDescent="0.2">
      <c r="A227" s="425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95">
        <f t="shared" si="3"/>
        <v>-1.3621514480804517</v>
      </c>
      <c r="I227" s="696"/>
      <c r="J227" s="676">
        <v>0.13210088478875992</v>
      </c>
      <c r="K227" s="461">
        <v>14.572239926956444</v>
      </c>
      <c r="L227" s="647">
        <v>14.572239926956444</v>
      </c>
      <c r="M227" s="647">
        <v>10.54243603624694</v>
      </c>
      <c r="N227" s="458" t="s">
        <v>3741</v>
      </c>
      <c r="O227" s="458" t="s">
        <v>4020</v>
      </c>
      <c r="P227" s="458" t="s">
        <v>3336</v>
      </c>
      <c r="Q227" s="458" t="s">
        <v>6463</v>
      </c>
      <c r="R227" s="458" t="s">
        <v>4193</v>
      </c>
      <c r="S227" s="458" t="s">
        <v>6234</v>
      </c>
      <c r="T227" s="461" t="s">
        <v>6374</v>
      </c>
      <c r="U227" s="461" t="s">
        <v>4859</v>
      </c>
      <c r="V227" s="461" t="s">
        <v>3586</v>
      </c>
      <c r="W227" s="383" t="s">
        <v>4822</v>
      </c>
      <c r="X227" s="136" t="s">
        <v>4859</v>
      </c>
      <c r="Y227" s="461">
        <v>1</v>
      </c>
    </row>
    <row r="228" spans="1:25" ht="45" x14ac:dyDescent="0.2">
      <c r="A228" s="425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95">
        <f t="shared" si="3"/>
        <v>-1.3621514480804517</v>
      </c>
      <c r="I228" s="696"/>
      <c r="J228" s="676">
        <v>0.13210088478875992</v>
      </c>
      <c r="K228" s="461">
        <v>14.572239926956444</v>
      </c>
      <c r="L228" s="647">
        <v>14.572239926956444</v>
      </c>
      <c r="M228" s="647">
        <v>10.54243603624694</v>
      </c>
      <c r="N228" s="458" t="s">
        <v>3741</v>
      </c>
      <c r="O228" s="458" t="s">
        <v>4020</v>
      </c>
      <c r="P228" s="458" t="s">
        <v>3336</v>
      </c>
      <c r="Q228" s="458" t="s">
        <v>6464</v>
      </c>
      <c r="R228" s="458" t="s">
        <v>4191</v>
      </c>
      <c r="S228" s="458" t="s">
        <v>6234</v>
      </c>
      <c r="T228" s="461" t="s">
        <v>6374</v>
      </c>
      <c r="U228" s="461" t="s">
        <v>4859</v>
      </c>
      <c r="V228" s="461" t="s">
        <v>3586</v>
      </c>
      <c r="W228" s="383" t="s">
        <v>4822</v>
      </c>
      <c r="X228" s="136" t="s">
        <v>4859</v>
      </c>
      <c r="Y228" s="461">
        <v>1</v>
      </c>
    </row>
    <row r="229" spans="1:25" ht="45" x14ac:dyDescent="0.2">
      <c r="A229" s="425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95">
        <f t="shared" si="3"/>
        <v>-6.2078017337181173</v>
      </c>
      <c r="I229" s="696"/>
      <c r="J229" s="676">
        <v>0.13210088478875992</v>
      </c>
      <c r="K229" s="461">
        <v>19.417890212594109</v>
      </c>
      <c r="L229" s="647">
        <v>19.417890212594109</v>
      </c>
      <c r="M229" s="647">
        <v>2.7714285714285714</v>
      </c>
      <c r="N229" s="458" t="s">
        <v>3741</v>
      </c>
      <c r="O229" s="458" t="s">
        <v>4021</v>
      </c>
      <c r="P229" s="458" t="s">
        <v>4024</v>
      </c>
      <c r="Q229" s="458" t="s">
        <v>69</v>
      </c>
      <c r="R229" s="458" t="s">
        <v>4191</v>
      </c>
      <c r="S229" s="458" t="s">
        <v>6234</v>
      </c>
      <c r="T229" s="461" t="s">
        <v>6374</v>
      </c>
      <c r="U229" s="461" t="s">
        <v>4859</v>
      </c>
      <c r="V229" s="461" t="s">
        <v>3586</v>
      </c>
      <c r="W229" s="383" t="s">
        <v>4822</v>
      </c>
      <c r="X229" s="136" t="s">
        <v>4859</v>
      </c>
      <c r="Y229" s="461">
        <v>1</v>
      </c>
    </row>
    <row r="230" spans="1:25" ht="45" x14ac:dyDescent="0.2">
      <c r="A230" s="425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95">
        <f t="shared" si="3"/>
        <v>-6.2078017337181173</v>
      </c>
      <c r="I230" s="696"/>
      <c r="J230" s="676">
        <v>0.13210088478875992</v>
      </c>
      <c r="K230" s="461">
        <v>19.417890212594109</v>
      </c>
      <c r="L230" s="647">
        <v>19.417890212594109</v>
      </c>
      <c r="M230" s="647">
        <v>2.7714285714285714</v>
      </c>
      <c r="N230" s="458" t="s">
        <v>3741</v>
      </c>
      <c r="O230" s="458" t="s">
        <v>4021</v>
      </c>
      <c r="P230" s="458" t="s">
        <v>4024</v>
      </c>
      <c r="Q230" s="458" t="s">
        <v>71</v>
      </c>
      <c r="R230" s="458" t="s">
        <v>4191</v>
      </c>
      <c r="S230" s="458" t="s">
        <v>6234</v>
      </c>
      <c r="T230" s="461" t="s">
        <v>6374</v>
      </c>
      <c r="U230" s="461" t="s">
        <v>4859</v>
      </c>
      <c r="V230" s="461" t="s">
        <v>3586</v>
      </c>
      <c r="W230" s="383" t="s">
        <v>4822</v>
      </c>
      <c r="X230" s="136" t="s">
        <v>4859</v>
      </c>
      <c r="Y230" s="461">
        <v>1</v>
      </c>
    </row>
    <row r="231" spans="1:25" ht="45" x14ac:dyDescent="0.2">
      <c r="A231" s="425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95">
        <f t="shared" si="3"/>
        <v>-6.2078017337181173</v>
      </c>
      <c r="I231" s="696"/>
      <c r="J231" s="676">
        <v>0.13210088478875992</v>
      </c>
      <c r="K231" s="461">
        <v>19.417890212594109</v>
      </c>
      <c r="L231" s="647">
        <v>19.417890212594109</v>
      </c>
      <c r="M231" s="647">
        <v>2.7714285714285714</v>
      </c>
      <c r="N231" s="458" t="s">
        <v>3741</v>
      </c>
      <c r="O231" s="458" t="s">
        <v>4021</v>
      </c>
      <c r="P231" s="458" t="s">
        <v>4024</v>
      </c>
      <c r="Q231" s="458" t="s">
        <v>32</v>
      </c>
      <c r="R231" s="458" t="s">
        <v>4191</v>
      </c>
      <c r="S231" s="458" t="s">
        <v>6234</v>
      </c>
      <c r="T231" s="461" t="s">
        <v>6374</v>
      </c>
      <c r="U231" s="461" t="s">
        <v>4859</v>
      </c>
      <c r="V231" s="461" t="s">
        <v>3586</v>
      </c>
      <c r="W231" s="383" t="s">
        <v>4822</v>
      </c>
      <c r="X231" s="136" t="s">
        <v>4859</v>
      </c>
      <c r="Y231" s="461">
        <v>1</v>
      </c>
    </row>
    <row r="232" spans="1:25" ht="45" x14ac:dyDescent="0.2">
      <c r="A232" s="425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95">
        <f t="shared" si="3"/>
        <v>-1.3621514480804517</v>
      </c>
      <c r="I232" s="696"/>
      <c r="J232" s="676">
        <v>0.13210088478875992</v>
      </c>
      <c r="K232" s="461">
        <v>14.572239926956444</v>
      </c>
      <c r="L232" s="647">
        <v>14.572239926956444</v>
      </c>
      <c r="M232" s="647">
        <v>-3.6422081261786388</v>
      </c>
      <c r="N232" s="458" t="s">
        <v>3741</v>
      </c>
      <c r="O232" s="458" t="s">
        <v>4023</v>
      </c>
      <c r="P232" s="458" t="s">
        <v>3344</v>
      </c>
      <c r="Q232" s="458" t="s">
        <v>106</v>
      </c>
      <c r="R232" s="458" t="s">
        <v>4191</v>
      </c>
      <c r="S232" s="458" t="s">
        <v>6234</v>
      </c>
      <c r="T232" s="461" t="s">
        <v>6374</v>
      </c>
      <c r="U232" s="461" t="s">
        <v>4859</v>
      </c>
      <c r="V232" s="461" t="s">
        <v>3586</v>
      </c>
      <c r="W232" s="383" t="s">
        <v>4822</v>
      </c>
      <c r="X232" s="136" t="s">
        <v>4859</v>
      </c>
      <c r="Y232" s="461">
        <v>1</v>
      </c>
    </row>
    <row r="233" spans="1:25" ht="45" x14ac:dyDescent="0.2">
      <c r="A233" s="425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95">
        <f t="shared" si="3"/>
        <v>-1.3621514480804517</v>
      </c>
      <c r="I233" s="696"/>
      <c r="J233" s="676">
        <v>0.13210088478875992</v>
      </c>
      <c r="K233" s="461">
        <v>14.572239926956444</v>
      </c>
      <c r="L233" s="647">
        <v>14.572239926956444</v>
      </c>
      <c r="M233" s="647">
        <v>-3.6422081261786388</v>
      </c>
      <c r="N233" s="458" t="s">
        <v>3741</v>
      </c>
      <c r="O233" s="458" t="s">
        <v>4023</v>
      </c>
      <c r="P233" s="458" t="s">
        <v>3344</v>
      </c>
      <c r="Q233" s="458" t="s">
        <v>32</v>
      </c>
      <c r="R233" s="458" t="s">
        <v>4191</v>
      </c>
      <c r="S233" s="458" t="s">
        <v>6234</v>
      </c>
      <c r="T233" s="461" t="s">
        <v>6374</v>
      </c>
      <c r="U233" s="461" t="s">
        <v>4859</v>
      </c>
      <c r="V233" s="461" t="s">
        <v>3586</v>
      </c>
      <c r="W233" s="383" t="s">
        <v>4822</v>
      </c>
      <c r="X233" s="136" t="s">
        <v>4859</v>
      </c>
      <c r="Y233" s="461">
        <v>1</v>
      </c>
    </row>
    <row r="234" spans="1:25" ht="45" x14ac:dyDescent="0.2">
      <c r="A234" s="425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95">
        <f t="shared" si="3"/>
        <v>-1.3621514480804517</v>
      </c>
      <c r="I234" s="696"/>
      <c r="J234" s="676">
        <v>0.13210088478875992</v>
      </c>
      <c r="K234" s="461">
        <v>14.572239926956444</v>
      </c>
      <c r="L234" s="647">
        <v>14.572239926956444</v>
      </c>
      <c r="M234" s="647">
        <v>8.5492633998537251</v>
      </c>
      <c r="N234" s="458" t="s">
        <v>3741</v>
      </c>
      <c r="O234" s="458" t="s">
        <v>4022</v>
      </c>
      <c r="P234" s="458" t="s">
        <v>3334</v>
      </c>
      <c r="Q234" s="458" t="s">
        <v>6419</v>
      </c>
      <c r="R234" s="458" t="s">
        <v>4175</v>
      </c>
      <c r="S234" s="458" t="s">
        <v>6234</v>
      </c>
      <c r="T234" s="461" t="s">
        <v>6374</v>
      </c>
      <c r="U234" s="461" t="s">
        <v>4859</v>
      </c>
      <c r="V234" s="461" t="s">
        <v>3586</v>
      </c>
      <c r="W234" s="383" t="s">
        <v>4822</v>
      </c>
      <c r="X234" s="136" t="s">
        <v>4859</v>
      </c>
      <c r="Y234" s="461">
        <v>1</v>
      </c>
    </row>
    <row r="235" spans="1:25" ht="45" x14ac:dyDescent="0.2">
      <c r="A235" s="425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95">
        <f t="shared" si="3"/>
        <v>-1.3621514480804517</v>
      </c>
      <c r="I235" s="696"/>
      <c r="J235" s="676">
        <v>0.13210088478875992</v>
      </c>
      <c r="K235" s="461">
        <v>14.572239926956444</v>
      </c>
      <c r="L235" s="647">
        <v>14.572239926956444</v>
      </c>
      <c r="M235" s="647">
        <v>14.153010670731707</v>
      </c>
      <c r="N235" s="458" t="s">
        <v>3741</v>
      </c>
      <c r="O235" s="458" t="s">
        <v>6518</v>
      </c>
      <c r="P235" s="458" t="s">
        <v>3334</v>
      </c>
      <c r="Q235" s="458" t="s">
        <v>110</v>
      </c>
      <c r="R235" s="458" t="s">
        <v>4191</v>
      </c>
      <c r="S235" s="458" t="s">
        <v>6234</v>
      </c>
      <c r="T235" s="461" t="s">
        <v>6374</v>
      </c>
      <c r="U235" s="461" t="s">
        <v>4859</v>
      </c>
      <c r="V235" s="461" t="s">
        <v>3586</v>
      </c>
      <c r="W235" s="383" t="s">
        <v>4822</v>
      </c>
      <c r="X235" s="136" t="s">
        <v>4859</v>
      </c>
      <c r="Y235" s="461">
        <v>1</v>
      </c>
    </row>
    <row r="236" spans="1:25" ht="45" x14ac:dyDescent="0.2">
      <c r="A236" s="425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95">
        <f t="shared" si="3"/>
        <v>-1.3621514480804517</v>
      </c>
      <c r="I236" s="696"/>
      <c r="J236" s="676">
        <v>0.13210088478875992</v>
      </c>
      <c r="K236" s="461">
        <v>14.572239926956444</v>
      </c>
      <c r="L236" s="647">
        <v>14.572239926956444</v>
      </c>
      <c r="M236" s="647">
        <v>14.153010670731707</v>
      </c>
      <c r="N236" s="458" t="s">
        <v>3741</v>
      </c>
      <c r="O236" s="458" t="s">
        <v>6518</v>
      </c>
      <c r="P236" s="458" t="s">
        <v>3334</v>
      </c>
      <c r="Q236" s="458" t="s">
        <v>147</v>
      </c>
      <c r="R236" s="458" t="s">
        <v>4191</v>
      </c>
      <c r="S236" s="458" t="s">
        <v>6234</v>
      </c>
      <c r="T236" s="461" t="s">
        <v>6374</v>
      </c>
      <c r="U236" s="461" t="s">
        <v>4859</v>
      </c>
      <c r="V236" s="461" t="s">
        <v>3586</v>
      </c>
      <c r="W236" s="383" t="s">
        <v>4822</v>
      </c>
      <c r="X236" s="136" t="s">
        <v>4859</v>
      </c>
      <c r="Y236" s="461">
        <v>1</v>
      </c>
    </row>
    <row r="237" spans="1:25" ht="45" x14ac:dyDescent="0.2">
      <c r="A237" s="425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95">
        <f t="shared" si="3"/>
        <v>-1.3621514480804517</v>
      </c>
      <c r="I237" s="696"/>
      <c r="J237" s="676">
        <v>0.13210088478875992</v>
      </c>
      <c r="K237" s="461">
        <v>14.572239926956444</v>
      </c>
      <c r="L237" s="647">
        <v>14.572239926956444</v>
      </c>
      <c r="M237" s="647">
        <v>8.5492633998537251</v>
      </c>
      <c r="N237" s="458" t="s">
        <v>3741</v>
      </c>
      <c r="O237" s="458" t="s">
        <v>4022</v>
      </c>
      <c r="P237" s="458" t="s">
        <v>3334</v>
      </c>
      <c r="Q237" s="458" t="s">
        <v>112</v>
      </c>
      <c r="R237" s="458" t="s">
        <v>4191</v>
      </c>
      <c r="S237" s="458" t="s">
        <v>6234</v>
      </c>
      <c r="T237" s="461" t="s">
        <v>6374</v>
      </c>
      <c r="U237" s="461" t="s">
        <v>4859</v>
      </c>
      <c r="V237" s="461" t="s">
        <v>3586</v>
      </c>
      <c r="W237" s="383" t="s">
        <v>4822</v>
      </c>
      <c r="X237" s="136" t="s">
        <v>4859</v>
      </c>
      <c r="Y237" s="461">
        <v>1</v>
      </c>
    </row>
    <row r="238" spans="1:25" ht="45" x14ac:dyDescent="0.2">
      <c r="A238" s="425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95">
        <f t="shared" si="3"/>
        <v>-1.3621514480804517</v>
      </c>
      <c r="I238" s="696"/>
      <c r="J238" s="676">
        <v>0.13210088478875992</v>
      </c>
      <c r="K238" s="461">
        <v>14.572239926956444</v>
      </c>
      <c r="L238" s="647">
        <v>14.572239926956444</v>
      </c>
      <c r="M238" s="647">
        <v>14.153010670731707</v>
      </c>
      <c r="N238" s="458" t="s">
        <v>3741</v>
      </c>
      <c r="O238" s="458" t="s">
        <v>4025</v>
      </c>
      <c r="P238" s="458" t="s">
        <v>3334</v>
      </c>
      <c r="Q238" s="458" t="s">
        <v>6376</v>
      </c>
      <c r="R238" s="458" t="s">
        <v>4175</v>
      </c>
      <c r="S238" s="458" t="s">
        <v>6234</v>
      </c>
      <c r="T238" s="461" t="s">
        <v>6374</v>
      </c>
      <c r="U238" s="461" t="s">
        <v>4859</v>
      </c>
      <c r="V238" s="461" t="s">
        <v>3586</v>
      </c>
      <c r="W238" s="383" t="s">
        <v>4822</v>
      </c>
      <c r="X238" s="136" t="s">
        <v>4859</v>
      </c>
      <c r="Y238" s="461">
        <v>1</v>
      </c>
    </row>
    <row r="239" spans="1:25" ht="45" x14ac:dyDescent="0.2">
      <c r="A239" s="425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95">
        <f t="shared" si="3"/>
        <v>-1.3621514480804517</v>
      </c>
      <c r="I239" s="696"/>
      <c r="J239" s="676">
        <v>0.13210088478875992</v>
      </c>
      <c r="K239" s="461">
        <v>14.572239926956444</v>
      </c>
      <c r="L239" s="647">
        <v>14.572239926956444</v>
      </c>
      <c r="M239" s="647">
        <v>-3.6422081261786388</v>
      </c>
      <c r="N239" s="458" t="s">
        <v>3741</v>
      </c>
      <c r="O239" s="458" t="s">
        <v>4026</v>
      </c>
      <c r="P239" s="458" t="s">
        <v>3334</v>
      </c>
      <c r="Q239" s="458" t="s">
        <v>208</v>
      </c>
      <c r="R239" s="458" t="s">
        <v>4191</v>
      </c>
      <c r="S239" s="458" t="s">
        <v>6234</v>
      </c>
      <c r="T239" s="461" t="s">
        <v>6374</v>
      </c>
      <c r="U239" s="461" t="s">
        <v>4859</v>
      </c>
      <c r="V239" s="461" t="s">
        <v>3586</v>
      </c>
      <c r="W239" s="383" t="s">
        <v>4822</v>
      </c>
      <c r="X239" s="136" t="s">
        <v>4859</v>
      </c>
      <c r="Y239" s="461">
        <v>1</v>
      </c>
    </row>
    <row r="240" spans="1:25" ht="45" x14ac:dyDescent="0.2">
      <c r="A240" s="425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95">
        <f t="shared" si="3"/>
        <v>3.0405849778762111</v>
      </c>
      <c r="I240" s="697" t="s">
        <v>8330</v>
      </c>
      <c r="J240" s="676">
        <v>0.13210088478875992</v>
      </c>
      <c r="K240" s="461">
        <v>10.169503500999781</v>
      </c>
      <c r="L240" s="647">
        <v>10.169503500999781</v>
      </c>
      <c r="M240" s="647">
        <v>19.610684013404299</v>
      </c>
      <c r="N240" s="458" t="s">
        <v>6519</v>
      </c>
      <c r="O240" s="458" t="s">
        <v>6520</v>
      </c>
      <c r="P240" s="458" t="s">
        <v>3337</v>
      </c>
      <c r="Q240" s="458" t="s">
        <v>70</v>
      </c>
      <c r="R240" s="458" t="s">
        <v>4191</v>
      </c>
      <c r="S240" s="172" t="s">
        <v>6521</v>
      </c>
      <c r="T240" s="461" t="s">
        <v>6374</v>
      </c>
      <c r="U240" s="461" t="s">
        <v>4859</v>
      </c>
      <c r="V240" s="461" t="s">
        <v>3586</v>
      </c>
      <c r="W240" s="383" t="s">
        <v>4822</v>
      </c>
      <c r="X240" s="136" t="s">
        <v>4859</v>
      </c>
      <c r="Y240" s="461">
        <v>1</v>
      </c>
    </row>
    <row r="241" spans="1:25" ht="45" x14ac:dyDescent="0.2">
      <c r="A241" s="425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95">
        <f t="shared" si="3"/>
        <v>3.0405849778762111</v>
      </c>
      <c r="I241" s="697" t="s">
        <v>8330</v>
      </c>
      <c r="J241" s="676">
        <v>0.13210088478875992</v>
      </c>
      <c r="K241" s="461">
        <v>10.169503500999781</v>
      </c>
      <c r="L241" s="647">
        <v>10.169503500999781</v>
      </c>
      <c r="M241" s="647">
        <v>19.610684013404299</v>
      </c>
      <c r="N241" s="458" t="s">
        <v>6519</v>
      </c>
      <c r="O241" s="458" t="s">
        <v>6520</v>
      </c>
      <c r="P241" s="458" t="s">
        <v>3337</v>
      </c>
      <c r="Q241" s="458" t="s">
        <v>70</v>
      </c>
      <c r="R241" s="458" t="s">
        <v>4191</v>
      </c>
      <c r="S241" s="172" t="s">
        <v>6521</v>
      </c>
      <c r="T241" s="461" t="s">
        <v>6374</v>
      </c>
      <c r="U241" s="461" t="s">
        <v>4859</v>
      </c>
      <c r="V241" s="461" t="s">
        <v>3586</v>
      </c>
      <c r="W241" s="383" t="s">
        <v>4822</v>
      </c>
      <c r="X241" s="136" t="s">
        <v>4859</v>
      </c>
      <c r="Y241" s="461">
        <v>1</v>
      </c>
    </row>
    <row r="242" spans="1:25" ht="45" x14ac:dyDescent="0.2">
      <c r="A242" s="425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95">
        <f t="shared" si="3"/>
        <v>3.0405849778762111</v>
      </c>
      <c r="I242" s="697" t="s">
        <v>8330</v>
      </c>
      <c r="J242" s="676">
        <v>0.13210088478875992</v>
      </c>
      <c r="K242" s="461">
        <v>10.169503500999781</v>
      </c>
      <c r="L242" s="647">
        <v>10.169503500999781</v>
      </c>
      <c r="M242" s="647">
        <v>19.610684013404299</v>
      </c>
      <c r="N242" s="458" t="s">
        <v>6519</v>
      </c>
      <c r="O242" s="458" t="s">
        <v>6520</v>
      </c>
      <c r="P242" s="458" t="s">
        <v>3337</v>
      </c>
      <c r="Q242" s="458" t="s">
        <v>34</v>
      </c>
      <c r="R242" s="458" t="s">
        <v>4191</v>
      </c>
      <c r="S242" s="172" t="s">
        <v>6521</v>
      </c>
      <c r="T242" s="461" t="s">
        <v>6374</v>
      </c>
      <c r="U242" s="461" t="s">
        <v>4859</v>
      </c>
      <c r="V242" s="461" t="s">
        <v>3586</v>
      </c>
      <c r="W242" s="383" t="s">
        <v>4822</v>
      </c>
      <c r="X242" s="136" t="s">
        <v>4859</v>
      </c>
      <c r="Y242" s="461">
        <v>1</v>
      </c>
    </row>
    <row r="243" spans="1:25" ht="45" x14ac:dyDescent="0.2">
      <c r="A243" s="425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95">
        <f t="shared" si="3"/>
        <v>3.0405849778762111</v>
      </c>
      <c r="I243" s="697" t="s">
        <v>8330</v>
      </c>
      <c r="J243" s="676">
        <v>0.13210088478875992</v>
      </c>
      <c r="K243" s="461">
        <v>10.169503500999781</v>
      </c>
      <c r="L243" s="647">
        <v>10.169503500999781</v>
      </c>
      <c r="M243" s="647">
        <v>19.610684013404299</v>
      </c>
      <c r="N243" s="458" t="s">
        <v>6519</v>
      </c>
      <c r="O243" s="458" t="s">
        <v>6520</v>
      </c>
      <c r="P243" s="458" t="s">
        <v>3337</v>
      </c>
      <c r="Q243" s="458" t="s">
        <v>109</v>
      </c>
      <c r="R243" s="458" t="s">
        <v>4191</v>
      </c>
      <c r="S243" s="172" t="s">
        <v>6521</v>
      </c>
      <c r="T243" s="461" t="s">
        <v>6374</v>
      </c>
      <c r="U243" s="461" t="s">
        <v>4859</v>
      </c>
      <c r="V243" s="461" t="s">
        <v>3586</v>
      </c>
      <c r="W243" s="383" t="s">
        <v>4822</v>
      </c>
      <c r="X243" s="136" t="s">
        <v>4859</v>
      </c>
      <c r="Y243" s="461">
        <v>1</v>
      </c>
    </row>
    <row r="244" spans="1:25" ht="45" x14ac:dyDescent="0.2">
      <c r="A244" s="425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95">
        <f t="shared" si="3"/>
        <v>3.0405849778762111</v>
      </c>
      <c r="I244" s="697" t="s">
        <v>8330</v>
      </c>
      <c r="J244" s="676">
        <v>0.13210088478875992</v>
      </c>
      <c r="K244" s="461">
        <v>10.169503500999781</v>
      </c>
      <c r="L244" s="647">
        <v>10.169503500999781</v>
      </c>
      <c r="M244" s="647">
        <v>19.610684013404299</v>
      </c>
      <c r="N244" s="458" t="s">
        <v>6519</v>
      </c>
      <c r="O244" s="458" t="s">
        <v>6520</v>
      </c>
      <c r="P244" s="458" t="s">
        <v>3337</v>
      </c>
      <c r="Q244" s="458" t="s">
        <v>112</v>
      </c>
      <c r="R244" s="458" t="s">
        <v>4191</v>
      </c>
      <c r="S244" s="172" t="s">
        <v>6521</v>
      </c>
      <c r="T244" s="461" t="s">
        <v>6374</v>
      </c>
      <c r="U244" s="461" t="s">
        <v>4859</v>
      </c>
      <c r="V244" s="461" t="s">
        <v>3586</v>
      </c>
      <c r="W244" s="383" t="s">
        <v>4822</v>
      </c>
      <c r="X244" s="136" t="s">
        <v>4859</v>
      </c>
      <c r="Y244" s="461">
        <v>1</v>
      </c>
    </row>
    <row r="245" spans="1:25" ht="45" x14ac:dyDescent="0.2">
      <c r="A245" s="425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95">
        <f t="shared" si="3"/>
        <v>3.0405849778762111</v>
      </c>
      <c r="I245" s="697" t="s">
        <v>8330</v>
      </c>
      <c r="J245" s="676">
        <v>0.13210088478875992</v>
      </c>
      <c r="K245" s="461">
        <v>10.169503500999781</v>
      </c>
      <c r="L245" s="647">
        <v>10.169503500999781</v>
      </c>
      <c r="M245" s="647">
        <v>9.2120853080568725</v>
      </c>
      <c r="N245" s="458" t="s">
        <v>6519</v>
      </c>
      <c r="O245" s="458" t="s">
        <v>6522</v>
      </c>
      <c r="P245" s="458" t="s">
        <v>3337</v>
      </c>
      <c r="Q245" s="458" t="s">
        <v>145</v>
      </c>
      <c r="R245" s="458" t="s">
        <v>4191</v>
      </c>
      <c r="S245" s="172" t="s">
        <v>6521</v>
      </c>
      <c r="T245" s="461" t="s">
        <v>6374</v>
      </c>
      <c r="U245" s="461" t="s">
        <v>4859</v>
      </c>
      <c r="V245" s="461" t="s">
        <v>3586</v>
      </c>
      <c r="W245" s="383" t="s">
        <v>4822</v>
      </c>
      <c r="X245" s="136" t="s">
        <v>4859</v>
      </c>
      <c r="Y245" s="461">
        <v>1</v>
      </c>
    </row>
    <row r="246" spans="1:25" ht="45" x14ac:dyDescent="0.2">
      <c r="A246" s="425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95">
        <f t="shared" si="3"/>
        <v>3.0405849778762111</v>
      </c>
      <c r="I246" s="697" t="s">
        <v>8330</v>
      </c>
      <c r="J246" s="676">
        <v>0.13210088478875992</v>
      </c>
      <c r="K246" s="461">
        <v>10.169503500999781</v>
      </c>
      <c r="L246" s="647">
        <v>10.169503500999781</v>
      </c>
      <c r="M246" s="647">
        <v>2.7438821541204805</v>
      </c>
      <c r="N246" s="458" t="s">
        <v>6519</v>
      </c>
      <c r="O246" s="458" t="s">
        <v>6523</v>
      </c>
      <c r="P246" s="458" t="s">
        <v>3337</v>
      </c>
      <c r="Q246" s="458" t="s">
        <v>144</v>
      </c>
      <c r="R246" s="458" t="s">
        <v>4191</v>
      </c>
      <c r="S246" s="172" t="s">
        <v>6521</v>
      </c>
      <c r="T246" s="461" t="s">
        <v>6374</v>
      </c>
      <c r="U246" s="461" t="s">
        <v>4859</v>
      </c>
      <c r="V246" s="461" t="s">
        <v>3586</v>
      </c>
      <c r="W246" s="383" t="s">
        <v>4822</v>
      </c>
      <c r="X246" s="136" t="s">
        <v>4859</v>
      </c>
      <c r="Y246" s="461">
        <v>1</v>
      </c>
    </row>
    <row r="247" spans="1:25" ht="45" x14ac:dyDescent="0.2">
      <c r="A247" s="425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95">
        <f t="shared" si="3"/>
        <v>3.0405849778762111</v>
      </c>
      <c r="I247" s="697" t="s">
        <v>8330</v>
      </c>
      <c r="J247" s="676">
        <v>0.13210088478875992</v>
      </c>
      <c r="K247" s="461">
        <v>10.169503500999781</v>
      </c>
      <c r="L247" s="647">
        <v>10.169503500999781</v>
      </c>
      <c r="M247" s="647">
        <v>2.7438821541204805</v>
      </c>
      <c r="N247" s="458" t="s">
        <v>6519</v>
      </c>
      <c r="O247" s="458" t="s">
        <v>6523</v>
      </c>
      <c r="P247" s="458" t="s">
        <v>3337</v>
      </c>
      <c r="Q247" s="458" t="s">
        <v>181</v>
      </c>
      <c r="R247" s="458" t="s">
        <v>4191</v>
      </c>
      <c r="S247" s="172" t="s">
        <v>6521</v>
      </c>
      <c r="T247" s="461" t="s">
        <v>6374</v>
      </c>
      <c r="U247" s="461" t="s">
        <v>4859</v>
      </c>
      <c r="V247" s="461" t="s">
        <v>3586</v>
      </c>
      <c r="W247" s="383" t="s">
        <v>4822</v>
      </c>
      <c r="X247" s="136" t="s">
        <v>4859</v>
      </c>
      <c r="Y247" s="461">
        <v>1</v>
      </c>
    </row>
    <row r="248" spans="1:25" ht="45" x14ac:dyDescent="0.2">
      <c r="A248" s="425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95">
        <f t="shared" si="3"/>
        <v>3.0405849778762111</v>
      </c>
      <c r="I248" s="697" t="s">
        <v>8330</v>
      </c>
      <c r="J248" s="676">
        <v>0.13210088478875992</v>
      </c>
      <c r="K248" s="461">
        <v>10.169503500999781</v>
      </c>
      <c r="L248" s="647">
        <v>10.169503500999781</v>
      </c>
      <c r="M248" s="647">
        <v>9.2120853080568725</v>
      </c>
      <c r="N248" s="458" t="s">
        <v>6519</v>
      </c>
      <c r="O248" s="458" t="s">
        <v>6522</v>
      </c>
      <c r="P248" s="458" t="s">
        <v>3337</v>
      </c>
      <c r="Q248" s="458" t="s">
        <v>141</v>
      </c>
      <c r="R248" s="458" t="s">
        <v>4191</v>
      </c>
      <c r="S248" s="172" t="s">
        <v>6521</v>
      </c>
      <c r="T248" s="461" t="s">
        <v>6374</v>
      </c>
      <c r="U248" s="461" t="s">
        <v>4859</v>
      </c>
      <c r="V248" s="461" t="s">
        <v>3586</v>
      </c>
      <c r="W248" s="383" t="s">
        <v>4822</v>
      </c>
      <c r="X248" s="136" t="s">
        <v>4859</v>
      </c>
      <c r="Y248" s="461">
        <v>1</v>
      </c>
    </row>
    <row r="249" spans="1:25" ht="45" x14ac:dyDescent="0.2">
      <c r="A249" s="425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95">
        <f t="shared" si="3"/>
        <v>3.0405849778762111</v>
      </c>
      <c r="I249" s="697" t="s">
        <v>8330</v>
      </c>
      <c r="J249" s="676">
        <v>0.13210088478875992</v>
      </c>
      <c r="K249" s="461">
        <v>10.169503500999781</v>
      </c>
      <c r="L249" s="647">
        <v>10.169503500999781</v>
      </c>
      <c r="M249" s="647">
        <v>19.610684013404299</v>
      </c>
      <c r="N249" s="458" t="s">
        <v>6519</v>
      </c>
      <c r="O249" s="458" t="s">
        <v>6520</v>
      </c>
      <c r="P249" s="458" t="s">
        <v>3337</v>
      </c>
      <c r="Q249" s="458" t="s">
        <v>30</v>
      </c>
      <c r="R249" s="458" t="s">
        <v>4191</v>
      </c>
      <c r="S249" s="172" t="s">
        <v>6521</v>
      </c>
      <c r="T249" s="461" t="s">
        <v>6374</v>
      </c>
      <c r="U249" s="461" t="s">
        <v>4859</v>
      </c>
      <c r="V249" s="461" t="s">
        <v>3586</v>
      </c>
      <c r="W249" s="383" t="s">
        <v>4822</v>
      </c>
      <c r="X249" s="136" t="s">
        <v>4859</v>
      </c>
      <c r="Y249" s="461">
        <v>1</v>
      </c>
    </row>
    <row r="250" spans="1:25" ht="45" x14ac:dyDescent="0.2">
      <c r="A250" s="425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95">
        <f t="shared" si="3"/>
        <v>3.0405849778762111</v>
      </c>
      <c r="I250" s="697" t="s">
        <v>8330</v>
      </c>
      <c r="J250" s="676">
        <v>0.13210088478875992</v>
      </c>
      <c r="K250" s="461">
        <v>10.169503500999781</v>
      </c>
      <c r="L250" s="647">
        <v>10.169503500999781</v>
      </c>
      <c r="M250" s="647">
        <v>8.0026281208935615</v>
      </c>
      <c r="N250" s="458" t="s">
        <v>6519</v>
      </c>
      <c r="O250" s="458" t="s">
        <v>6522</v>
      </c>
      <c r="P250" s="458" t="s">
        <v>3337</v>
      </c>
      <c r="Q250" s="458" t="s">
        <v>237</v>
      </c>
      <c r="R250" s="458" t="s">
        <v>4191</v>
      </c>
      <c r="S250" s="172" t="s">
        <v>6521</v>
      </c>
      <c r="T250" s="461" t="s">
        <v>6374</v>
      </c>
      <c r="U250" s="461" t="s">
        <v>4859</v>
      </c>
      <c r="V250" s="461" t="s">
        <v>3586</v>
      </c>
      <c r="W250" s="383" t="s">
        <v>4822</v>
      </c>
      <c r="X250" s="136" t="s">
        <v>4859</v>
      </c>
      <c r="Y250" s="461">
        <v>1</v>
      </c>
    </row>
    <row r="251" spans="1:25" ht="45" x14ac:dyDescent="0.2">
      <c r="A251" s="425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95">
        <f t="shared" si="3"/>
        <v>3.0405849778762111</v>
      </c>
      <c r="I251" s="697" t="s">
        <v>8330</v>
      </c>
      <c r="J251" s="676">
        <v>0.13210088478875992</v>
      </c>
      <c r="K251" s="461">
        <v>10.169503500999781</v>
      </c>
      <c r="L251" s="647">
        <v>10.169503500999781</v>
      </c>
      <c r="M251" s="647">
        <v>8.0026281208935615</v>
      </c>
      <c r="N251" s="458" t="s">
        <v>6519</v>
      </c>
      <c r="O251" s="458" t="s">
        <v>6522</v>
      </c>
      <c r="P251" s="458" t="s">
        <v>3337</v>
      </c>
      <c r="Q251" s="458" t="s">
        <v>240</v>
      </c>
      <c r="R251" s="458" t="s">
        <v>4191</v>
      </c>
      <c r="S251" s="172" t="s">
        <v>6521</v>
      </c>
      <c r="T251" s="461" t="s">
        <v>6374</v>
      </c>
      <c r="U251" s="461" t="s">
        <v>4859</v>
      </c>
      <c r="V251" s="461" t="s">
        <v>3586</v>
      </c>
      <c r="W251" s="383" t="s">
        <v>4822</v>
      </c>
      <c r="X251" s="136" t="s">
        <v>4859</v>
      </c>
      <c r="Y251" s="461">
        <v>1</v>
      </c>
    </row>
    <row r="252" spans="1:25" ht="45" x14ac:dyDescent="0.2">
      <c r="A252" s="425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95">
        <f t="shared" si="3"/>
        <v>3.0405849778762111</v>
      </c>
      <c r="I252" s="697" t="s">
        <v>8330</v>
      </c>
      <c r="J252" s="676">
        <v>0.13210088478875992</v>
      </c>
      <c r="K252" s="461">
        <v>10.169503500999781</v>
      </c>
      <c r="L252" s="647">
        <v>10.169503500999781</v>
      </c>
      <c r="M252" s="647">
        <v>9.2120853080568725</v>
      </c>
      <c r="N252" s="458" t="s">
        <v>6519</v>
      </c>
      <c r="O252" s="458" t="s">
        <v>6522</v>
      </c>
      <c r="P252" s="458" t="s">
        <v>3337</v>
      </c>
      <c r="Q252" s="458" t="s">
        <v>3299</v>
      </c>
      <c r="R252" s="458" t="s">
        <v>4191</v>
      </c>
      <c r="S252" s="172" t="s">
        <v>6521</v>
      </c>
      <c r="T252" s="461" t="s">
        <v>6374</v>
      </c>
      <c r="U252" s="461" t="s">
        <v>4859</v>
      </c>
      <c r="V252" s="461" t="s">
        <v>3586</v>
      </c>
      <c r="W252" s="383" t="s">
        <v>4822</v>
      </c>
      <c r="X252" s="136" t="s">
        <v>4859</v>
      </c>
      <c r="Y252" s="461">
        <v>1</v>
      </c>
    </row>
    <row r="253" spans="1:25" ht="45" x14ac:dyDescent="0.2">
      <c r="A253" s="425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95">
        <f t="shared" si="3"/>
        <v>3.0405849778762111</v>
      </c>
      <c r="I253" s="697" t="s">
        <v>8330</v>
      </c>
      <c r="J253" s="676">
        <v>0.13210088478875992</v>
      </c>
      <c r="K253" s="461">
        <v>10.169503500999781</v>
      </c>
      <c r="L253" s="647">
        <v>10.169503500999781</v>
      </c>
      <c r="M253" s="647">
        <v>19.610684013404299</v>
      </c>
      <c r="N253" s="458" t="s">
        <v>6519</v>
      </c>
      <c r="O253" s="458" t="s">
        <v>6520</v>
      </c>
      <c r="P253" s="458" t="s">
        <v>3337</v>
      </c>
      <c r="Q253" s="458" t="s">
        <v>31</v>
      </c>
      <c r="R253" s="458" t="s">
        <v>4191</v>
      </c>
      <c r="S253" s="172" t="s">
        <v>6521</v>
      </c>
      <c r="T253" s="461" t="s">
        <v>6374</v>
      </c>
      <c r="U253" s="461" t="s">
        <v>4859</v>
      </c>
      <c r="V253" s="461" t="s">
        <v>3586</v>
      </c>
      <c r="W253" s="383" t="s">
        <v>4822</v>
      </c>
      <c r="X253" s="136" t="s">
        <v>4859</v>
      </c>
      <c r="Y253" s="461">
        <v>1</v>
      </c>
    </row>
    <row r="254" spans="1:25" ht="45" x14ac:dyDescent="0.2">
      <c r="A254" s="425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95">
        <f t="shared" si="3"/>
        <v>3.0405849778762111</v>
      </c>
      <c r="I254" s="697" t="s">
        <v>8330</v>
      </c>
      <c r="J254" s="676">
        <v>0.13210088478875992</v>
      </c>
      <c r="K254" s="461">
        <v>10.169503500999781</v>
      </c>
      <c r="L254" s="647">
        <v>10.169503500999781</v>
      </c>
      <c r="M254" s="647">
        <v>9.2120853080568725</v>
      </c>
      <c r="N254" s="458" t="s">
        <v>6519</v>
      </c>
      <c r="O254" s="458" t="s">
        <v>6522</v>
      </c>
      <c r="P254" s="458" t="s">
        <v>3337</v>
      </c>
      <c r="Q254" s="458" t="s">
        <v>209</v>
      </c>
      <c r="R254" s="458" t="s">
        <v>4191</v>
      </c>
      <c r="S254" s="172" t="s">
        <v>6521</v>
      </c>
      <c r="T254" s="461" t="s">
        <v>6374</v>
      </c>
      <c r="U254" s="461" t="s">
        <v>4859</v>
      </c>
      <c r="V254" s="461" t="s">
        <v>3586</v>
      </c>
      <c r="W254" s="383" t="s">
        <v>4822</v>
      </c>
      <c r="X254" s="136" t="s">
        <v>4859</v>
      </c>
      <c r="Y254" s="461">
        <v>1</v>
      </c>
    </row>
    <row r="255" spans="1:25" ht="45" x14ac:dyDescent="0.2">
      <c r="A255" s="425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95">
        <f t="shared" si="3"/>
        <v>3.0405849778762111</v>
      </c>
      <c r="I255" s="697" t="s">
        <v>8330</v>
      </c>
      <c r="J255" s="676">
        <v>0.13210088478875992</v>
      </c>
      <c r="K255" s="461">
        <v>10.169503500999781</v>
      </c>
      <c r="L255" s="647">
        <v>10.169503500999781</v>
      </c>
      <c r="M255" s="647">
        <v>2.7438821541204805</v>
      </c>
      <c r="N255" s="458" t="s">
        <v>6519</v>
      </c>
      <c r="O255" s="458" t="s">
        <v>6523</v>
      </c>
      <c r="P255" s="458" t="s">
        <v>3337</v>
      </c>
      <c r="Q255" s="458" t="s">
        <v>71</v>
      </c>
      <c r="R255" s="458" t="s">
        <v>4191</v>
      </c>
      <c r="S255" s="172" t="s">
        <v>6521</v>
      </c>
      <c r="T255" s="461" t="s">
        <v>6374</v>
      </c>
      <c r="U255" s="461" t="s">
        <v>4859</v>
      </c>
      <c r="V255" s="461" t="s">
        <v>3586</v>
      </c>
      <c r="W255" s="383" t="s">
        <v>4822</v>
      </c>
      <c r="X255" s="136" t="s">
        <v>4859</v>
      </c>
      <c r="Y255" s="461">
        <v>1</v>
      </c>
    </row>
    <row r="256" spans="1:25" ht="45" x14ac:dyDescent="0.2">
      <c r="A256" s="425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95">
        <f t="shared" si="3"/>
        <v>3.0405849778762111</v>
      </c>
      <c r="I256" s="697" t="s">
        <v>8330</v>
      </c>
      <c r="J256" s="676">
        <v>0.13210088478875992</v>
      </c>
      <c r="K256" s="461">
        <v>10.169503500999781</v>
      </c>
      <c r="L256" s="647">
        <v>10.169503500999781</v>
      </c>
      <c r="M256" s="647">
        <v>19.610684013404299</v>
      </c>
      <c r="N256" s="458" t="s">
        <v>6519</v>
      </c>
      <c r="O256" s="458" t="s">
        <v>6520</v>
      </c>
      <c r="P256" s="458" t="s">
        <v>3337</v>
      </c>
      <c r="Q256" s="458" t="s">
        <v>72</v>
      </c>
      <c r="R256" s="458" t="s">
        <v>4191</v>
      </c>
      <c r="S256" s="172" t="s">
        <v>6521</v>
      </c>
      <c r="T256" s="461" t="s">
        <v>6374</v>
      </c>
      <c r="U256" s="461" t="s">
        <v>4859</v>
      </c>
      <c r="V256" s="461" t="s">
        <v>3586</v>
      </c>
      <c r="W256" s="383" t="s">
        <v>4822</v>
      </c>
      <c r="X256" s="136" t="s">
        <v>4859</v>
      </c>
      <c r="Y256" s="461">
        <v>1</v>
      </c>
    </row>
    <row r="257" spans="1:25" ht="45" x14ac:dyDescent="0.2">
      <c r="A257" s="425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95">
        <f t="shared" si="3"/>
        <v>3.0405849778762111</v>
      </c>
      <c r="I257" s="697" t="s">
        <v>8330</v>
      </c>
      <c r="J257" s="676">
        <v>0.13210088478875992</v>
      </c>
      <c r="K257" s="461">
        <v>10.169503500999781</v>
      </c>
      <c r="L257" s="647">
        <v>10.169503500999781</v>
      </c>
      <c r="M257" s="647">
        <v>2.7438821541204805</v>
      </c>
      <c r="N257" s="458" t="s">
        <v>6519</v>
      </c>
      <c r="O257" s="458" t="s">
        <v>6523</v>
      </c>
      <c r="P257" s="458" t="s">
        <v>3337</v>
      </c>
      <c r="Q257" s="458" t="s">
        <v>32</v>
      </c>
      <c r="R257" s="458" t="s">
        <v>4191</v>
      </c>
      <c r="S257" s="172" t="s">
        <v>6521</v>
      </c>
      <c r="T257" s="461" t="s">
        <v>6374</v>
      </c>
      <c r="U257" s="461" t="s">
        <v>4859</v>
      </c>
      <c r="V257" s="461" t="s">
        <v>3586</v>
      </c>
      <c r="W257" s="383" t="s">
        <v>4822</v>
      </c>
      <c r="X257" s="136" t="s">
        <v>4859</v>
      </c>
      <c r="Y257" s="461">
        <v>1</v>
      </c>
    </row>
    <row r="258" spans="1:25" ht="45" x14ac:dyDescent="0.2">
      <c r="A258" s="425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95">
        <f t="shared" ref="H258:H321" si="4">J258*100-K258</f>
        <v>3.0405849778762111</v>
      </c>
      <c r="I258" s="697" t="s">
        <v>8330</v>
      </c>
      <c r="J258" s="676">
        <v>0.13210088478875992</v>
      </c>
      <c r="K258" s="461">
        <v>10.169503500999781</v>
      </c>
      <c r="L258" s="647">
        <v>10.169503500999781</v>
      </c>
      <c r="M258" s="647">
        <v>8.0026281208935615</v>
      </c>
      <c r="N258" s="458" t="s">
        <v>6519</v>
      </c>
      <c r="O258" s="458" t="s">
        <v>6524</v>
      </c>
      <c r="P258" s="458" t="s">
        <v>2189</v>
      </c>
      <c r="Q258" s="458" t="s">
        <v>106</v>
      </c>
      <c r="R258" s="458" t="s">
        <v>4193</v>
      </c>
      <c r="S258" s="172" t="s">
        <v>6521</v>
      </c>
      <c r="T258" s="461" t="s">
        <v>6374</v>
      </c>
      <c r="U258" s="461" t="s">
        <v>4859</v>
      </c>
      <c r="V258" s="461" t="s">
        <v>3586</v>
      </c>
      <c r="W258" s="383" t="s">
        <v>4822</v>
      </c>
      <c r="X258" s="136" t="s">
        <v>4859</v>
      </c>
      <c r="Y258" s="461">
        <v>1</v>
      </c>
    </row>
    <row r="259" spans="1:25" ht="45" x14ac:dyDescent="0.2">
      <c r="A259" s="425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95">
        <f t="shared" si="4"/>
        <v>3.0405849778762111</v>
      </c>
      <c r="I259" s="697" t="s">
        <v>8330</v>
      </c>
      <c r="J259" s="676">
        <v>0.13210088478875992</v>
      </c>
      <c r="K259" s="461">
        <v>10.169503500999781</v>
      </c>
      <c r="L259" s="647">
        <v>10.169503500999781</v>
      </c>
      <c r="M259" s="647">
        <v>8.0026281208935615</v>
      </c>
      <c r="N259" s="458" t="s">
        <v>6519</v>
      </c>
      <c r="O259" s="458" t="s">
        <v>6524</v>
      </c>
      <c r="P259" s="458" t="s">
        <v>2189</v>
      </c>
      <c r="Q259" s="458" t="s">
        <v>146</v>
      </c>
      <c r="R259" s="458" t="s">
        <v>4193</v>
      </c>
      <c r="S259" s="172" t="s">
        <v>6521</v>
      </c>
      <c r="T259" s="461" t="s">
        <v>6374</v>
      </c>
      <c r="U259" s="461" t="s">
        <v>4859</v>
      </c>
      <c r="V259" s="461" t="s">
        <v>3586</v>
      </c>
      <c r="W259" s="383" t="s">
        <v>4822</v>
      </c>
      <c r="X259" s="136" t="s">
        <v>4859</v>
      </c>
      <c r="Y259" s="461">
        <v>1</v>
      </c>
    </row>
    <row r="260" spans="1:25" ht="45" x14ac:dyDescent="0.2">
      <c r="A260" s="425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95">
        <f t="shared" si="4"/>
        <v>3.0405849778762111</v>
      </c>
      <c r="I260" s="697" t="s">
        <v>8330</v>
      </c>
      <c r="J260" s="676">
        <v>0.13210088478875992</v>
      </c>
      <c r="K260" s="461">
        <v>10.169503500999781</v>
      </c>
      <c r="L260" s="647">
        <v>10.169503500999781</v>
      </c>
      <c r="M260" s="647">
        <v>8.0026281208935615</v>
      </c>
      <c r="N260" s="458" t="s">
        <v>6519</v>
      </c>
      <c r="O260" s="458" t="s">
        <v>6524</v>
      </c>
      <c r="P260" s="458" t="s">
        <v>2189</v>
      </c>
      <c r="Q260" s="458" t="s">
        <v>142</v>
      </c>
      <c r="R260" s="458" t="s">
        <v>4191</v>
      </c>
      <c r="S260" s="172" t="s">
        <v>6521</v>
      </c>
      <c r="T260" s="461" t="s">
        <v>6374</v>
      </c>
      <c r="U260" s="461" t="s">
        <v>4859</v>
      </c>
      <c r="V260" s="461" t="s">
        <v>3586</v>
      </c>
      <c r="W260" s="383" t="s">
        <v>4822</v>
      </c>
      <c r="X260" s="136" t="s">
        <v>4859</v>
      </c>
      <c r="Y260" s="461">
        <v>1</v>
      </c>
    </row>
    <row r="261" spans="1:25" ht="45" x14ac:dyDescent="0.2">
      <c r="A261" s="425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95">
        <f t="shared" si="4"/>
        <v>3.0405849778762111</v>
      </c>
      <c r="I261" s="697" t="s">
        <v>8330</v>
      </c>
      <c r="J261" s="676">
        <v>0.13210088478875992</v>
      </c>
      <c r="K261" s="461">
        <v>10.169503500999781</v>
      </c>
      <c r="L261" s="647">
        <v>10.169503500999781</v>
      </c>
      <c r="M261" s="647">
        <v>8.0026281208935615</v>
      </c>
      <c r="N261" s="458" t="s">
        <v>6519</v>
      </c>
      <c r="O261" s="458" t="s">
        <v>6524</v>
      </c>
      <c r="P261" s="458" t="s">
        <v>2189</v>
      </c>
      <c r="Q261" s="458" t="s">
        <v>6492</v>
      </c>
      <c r="R261" s="458" t="s">
        <v>4193</v>
      </c>
      <c r="S261" s="172" t="s">
        <v>6521</v>
      </c>
      <c r="T261" s="461" t="s">
        <v>6374</v>
      </c>
      <c r="U261" s="461" t="s">
        <v>4859</v>
      </c>
      <c r="V261" s="461" t="s">
        <v>3586</v>
      </c>
      <c r="W261" s="383" t="s">
        <v>4822</v>
      </c>
      <c r="X261" s="136" t="s">
        <v>4859</v>
      </c>
      <c r="Y261" s="461">
        <v>1</v>
      </c>
    </row>
    <row r="262" spans="1:25" ht="45" x14ac:dyDescent="0.2">
      <c r="A262" s="425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95">
        <f t="shared" si="4"/>
        <v>3.0405849778762111</v>
      </c>
      <c r="I262" s="697" t="s">
        <v>8330</v>
      </c>
      <c r="J262" s="676">
        <v>0.13210088478875992</v>
      </c>
      <c r="K262" s="461">
        <v>10.169503500999781</v>
      </c>
      <c r="L262" s="647">
        <v>10.169503500999781</v>
      </c>
      <c r="M262" s="647">
        <v>8.0026281208935615</v>
      </c>
      <c r="N262" s="458" t="s">
        <v>6519</v>
      </c>
      <c r="O262" s="458" t="s">
        <v>6524</v>
      </c>
      <c r="P262" s="458" t="s">
        <v>2189</v>
      </c>
      <c r="Q262" s="458" t="s">
        <v>6376</v>
      </c>
      <c r="R262" s="458" t="s">
        <v>4193</v>
      </c>
      <c r="S262" s="172" t="s">
        <v>6521</v>
      </c>
      <c r="T262" s="461" t="s">
        <v>6374</v>
      </c>
      <c r="U262" s="461" t="s">
        <v>4859</v>
      </c>
      <c r="V262" s="461" t="s">
        <v>3586</v>
      </c>
      <c r="W262" s="383" t="s">
        <v>4822</v>
      </c>
      <c r="X262" s="136" t="s">
        <v>4859</v>
      </c>
      <c r="Y262" s="461">
        <v>1</v>
      </c>
    </row>
    <row r="263" spans="1:25" ht="45" x14ac:dyDescent="0.2">
      <c r="A263" s="425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95">
        <f t="shared" si="4"/>
        <v>3.0405849778762111</v>
      </c>
      <c r="I263" s="697" t="s">
        <v>8330</v>
      </c>
      <c r="J263" s="676">
        <v>0.13210088478875992</v>
      </c>
      <c r="K263" s="461">
        <v>10.169503500999781</v>
      </c>
      <c r="L263" s="647">
        <v>10.169503500999781</v>
      </c>
      <c r="M263" s="647">
        <v>8.0026281208935615</v>
      </c>
      <c r="N263" s="458" t="s">
        <v>6519</v>
      </c>
      <c r="O263" s="458" t="s">
        <v>6524</v>
      </c>
      <c r="P263" s="458" t="s">
        <v>2189</v>
      </c>
      <c r="Q263" s="458" t="s">
        <v>144</v>
      </c>
      <c r="R263" s="458" t="s">
        <v>4193</v>
      </c>
      <c r="S263" s="172" t="s">
        <v>6521</v>
      </c>
      <c r="T263" s="461" t="s">
        <v>6374</v>
      </c>
      <c r="U263" s="461" t="s">
        <v>4859</v>
      </c>
      <c r="V263" s="461" t="s">
        <v>3586</v>
      </c>
      <c r="W263" s="383" t="s">
        <v>4822</v>
      </c>
      <c r="X263" s="136" t="s">
        <v>4859</v>
      </c>
      <c r="Y263" s="461">
        <v>1</v>
      </c>
    </row>
    <row r="264" spans="1:25" ht="45" x14ac:dyDescent="0.2">
      <c r="A264" s="425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95">
        <f t="shared" si="4"/>
        <v>3.0405849778762111</v>
      </c>
      <c r="I264" s="697" t="s">
        <v>8330</v>
      </c>
      <c r="J264" s="676">
        <v>0.13210088478875992</v>
      </c>
      <c r="K264" s="461">
        <v>10.169503500999781</v>
      </c>
      <c r="L264" s="647">
        <v>10.169503500999781</v>
      </c>
      <c r="M264" s="647">
        <v>8.0026281208935615</v>
      </c>
      <c r="N264" s="458" t="s">
        <v>6519</v>
      </c>
      <c r="O264" s="458" t="s">
        <v>6524</v>
      </c>
      <c r="P264" s="458" t="s">
        <v>2189</v>
      </c>
      <c r="Q264" s="458" t="s">
        <v>178</v>
      </c>
      <c r="R264" s="458" t="s">
        <v>4193</v>
      </c>
      <c r="S264" s="172" t="s">
        <v>6521</v>
      </c>
      <c r="T264" s="461" t="s">
        <v>6374</v>
      </c>
      <c r="U264" s="461" t="s">
        <v>4859</v>
      </c>
      <c r="V264" s="461" t="s">
        <v>3586</v>
      </c>
      <c r="W264" s="383" t="s">
        <v>4822</v>
      </c>
      <c r="X264" s="136" t="s">
        <v>4859</v>
      </c>
      <c r="Y264" s="461">
        <v>1</v>
      </c>
    </row>
    <row r="265" spans="1:25" ht="45" x14ac:dyDescent="0.2">
      <c r="A265" s="425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95">
        <f t="shared" si="4"/>
        <v>3.0405849778762111</v>
      </c>
      <c r="I265" s="697" t="s">
        <v>8330</v>
      </c>
      <c r="J265" s="676">
        <v>0.13210088478875992</v>
      </c>
      <c r="K265" s="461">
        <v>10.169503500999781</v>
      </c>
      <c r="L265" s="647">
        <v>10.169503500999781</v>
      </c>
      <c r="M265" s="647">
        <v>8.0026281208935615</v>
      </c>
      <c r="N265" s="458" t="s">
        <v>6519</v>
      </c>
      <c r="O265" s="458" t="s">
        <v>6524</v>
      </c>
      <c r="P265" s="458" t="s">
        <v>2189</v>
      </c>
      <c r="Q265" s="458" t="s">
        <v>181</v>
      </c>
      <c r="R265" s="458" t="s">
        <v>67</v>
      </c>
      <c r="S265" s="172" t="s">
        <v>6521</v>
      </c>
      <c r="T265" s="461" t="s">
        <v>6374</v>
      </c>
      <c r="U265" s="461" t="s">
        <v>4859</v>
      </c>
      <c r="V265" s="461" t="s">
        <v>3586</v>
      </c>
      <c r="W265" s="383" t="s">
        <v>4822</v>
      </c>
      <c r="X265" s="136" t="s">
        <v>4859</v>
      </c>
      <c r="Y265" s="461">
        <v>1</v>
      </c>
    </row>
    <row r="266" spans="1:25" ht="45" x14ac:dyDescent="0.2">
      <c r="A266" s="425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95">
        <f t="shared" si="4"/>
        <v>3.0405849778762111</v>
      </c>
      <c r="I266" s="697" t="s">
        <v>8330</v>
      </c>
      <c r="J266" s="676">
        <v>0.13210088478875992</v>
      </c>
      <c r="K266" s="461">
        <v>10.169503500999781</v>
      </c>
      <c r="L266" s="647">
        <v>10.169503500999781</v>
      </c>
      <c r="M266" s="647">
        <v>8.0026281208935615</v>
      </c>
      <c r="N266" s="458" t="s">
        <v>6519</v>
      </c>
      <c r="O266" s="458" t="s">
        <v>6524</v>
      </c>
      <c r="P266" s="458" t="s">
        <v>2189</v>
      </c>
      <c r="Q266" s="458" t="s">
        <v>183</v>
      </c>
      <c r="R266" s="458" t="s">
        <v>4193</v>
      </c>
      <c r="S266" s="172" t="s">
        <v>6521</v>
      </c>
      <c r="T266" s="461" t="s">
        <v>6374</v>
      </c>
      <c r="U266" s="461" t="s">
        <v>4859</v>
      </c>
      <c r="V266" s="461" t="s">
        <v>3586</v>
      </c>
      <c r="W266" s="383" t="s">
        <v>4822</v>
      </c>
      <c r="X266" s="136" t="s">
        <v>4859</v>
      </c>
      <c r="Y266" s="461">
        <v>1</v>
      </c>
    </row>
    <row r="267" spans="1:25" ht="45" x14ac:dyDescent="0.2">
      <c r="A267" s="425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95">
        <f t="shared" si="4"/>
        <v>3.0405849778762111</v>
      </c>
      <c r="I267" s="697" t="s">
        <v>8330</v>
      </c>
      <c r="J267" s="676">
        <v>0.13210088478875992</v>
      </c>
      <c r="K267" s="461">
        <v>10.169503500999781</v>
      </c>
      <c r="L267" s="647">
        <v>10.169503500999781</v>
      </c>
      <c r="M267" s="647">
        <v>8.0026281208935615</v>
      </c>
      <c r="N267" s="458" t="s">
        <v>6519</v>
      </c>
      <c r="O267" s="458" t="s">
        <v>6524</v>
      </c>
      <c r="P267" s="458" t="s">
        <v>2189</v>
      </c>
      <c r="Q267" s="458" t="s">
        <v>31</v>
      </c>
      <c r="R267" s="458" t="s">
        <v>4191</v>
      </c>
      <c r="S267" s="172" t="s">
        <v>6521</v>
      </c>
      <c r="T267" s="461" t="s">
        <v>6374</v>
      </c>
      <c r="U267" s="461" t="s">
        <v>4859</v>
      </c>
      <c r="V267" s="461" t="s">
        <v>3586</v>
      </c>
      <c r="W267" s="383" t="s">
        <v>4822</v>
      </c>
      <c r="X267" s="136" t="s">
        <v>4859</v>
      </c>
      <c r="Y267" s="461">
        <v>1</v>
      </c>
    </row>
    <row r="268" spans="1:25" ht="45" x14ac:dyDescent="0.2">
      <c r="A268" s="425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95">
        <f t="shared" si="4"/>
        <v>3.0405849778762111</v>
      </c>
      <c r="I268" s="697" t="s">
        <v>8330</v>
      </c>
      <c r="J268" s="676">
        <v>0.13210088478875992</v>
      </c>
      <c r="K268" s="461">
        <v>10.169503500999781</v>
      </c>
      <c r="L268" s="647">
        <v>10.169503500999781</v>
      </c>
      <c r="M268" s="647">
        <v>8.0026281208935615</v>
      </c>
      <c r="N268" s="458" t="s">
        <v>6519</v>
      </c>
      <c r="O268" s="458" t="s">
        <v>6524</v>
      </c>
      <c r="P268" s="458" t="s">
        <v>2189</v>
      </c>
      <c r="Q268" s="458" t="s">
        <v>91</v>
      </c>
      <c r="R268" s="458" t="s">
        <v>4193</v>
      </c>
      <c r="S268" s="172" t="s">
        <v>6521</v>
      </c>
      <c r="T268" s="461" t="s">
        <v>6374</v>
      </c>
      <c r="U268" s="461" t="s">
        <v>4859</v>
      </c>
      <c r="V268" s="461" t="s">
        <v>3586</v>
      </c>
      <c r="W268" s="383" t="s">
        <v>4822</v>
      </c>
      <c r="X268" s="136" t="s">
        <v>4859</v>
      </c>
      <c r="Y268" s="461">
        <v>1</v>
      </c>
    </row>
    <row r="269" spans="1:25" ht="45" x14ac:dyDescent="0.2">
      <c r="A269" s="425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95">
        <f t="shared" si="4"/>
        <v>3.0405849778762111</v>
      </c>
      <c r="I269" s="697" t="s">
        <v>8330</v>
      </c>
      <c r="J269" s="676">
        <v>0.13210088478875992</v>
      </c>
      <c r="K269" s="461">
        <v>10.169503500999781</v>
      </c>
      <c r="L269" s="647">
        <v>10.169503500999781</v>
      </c>
      <c r="M269" s="647">
        <v>8.0026281208935615</v>
      </c>
      <c r="N269" s="458" t="s">
        <v>6519</v>
      </c>
      <c r="O269" s="458" t="s">
        <v>6524</v>
      </c>
      <c r="P269" s="458" t="s">
        <v>2189</v>
      </c>
      <c r="Q269" s="458" t="s">
        <v>32</v>
      </c>
      <c r="R269" s="458" t="s">
        <v>4193</v>
      </c>
      <c r="S269" s="172" t="s">
        <v>6521</v>
      </c>
      <c r="T269" s="461" t="s">
        <v>6374</v>
      </c>
      <c r="U269" s="461" t="s">
        <v>4859</v>
      </c>
      <c r="V269" s="461" t="s">
        <v>3586</v>
      </c>
      <c r="W269" s="383" t="s">
        <v>4822</v>
      </c>
      <c r="X269" s="136" t="s">
        <v>4859</v>
      </c>
      <c r="Y269" s="461">
        <v>1</v>
      </c>
    </row>
    <row r="270" spans="1:25" ht="45" x14ac:dyDescent="0.2">
      <c r="A270" s="425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95">
        <f t="shared" si="4"/>
        <v>3.0405849778762111</v>
      </c>
      <c r="I270" s="697" t="s">
        <v>8330</v>
      </c>
      <c r="J270" s="676">
        <v>0.13210088478875992</v>
      </c>
      <c r="K270" s="461">
        <v>10.169503500999781</v>
      </c>
      <c r="L270" s="647">
        <v>10.169503500999781</v>
      </c>
      <c r="M270" s="647">
        <v>9.2120853080568725</v>
      </c>
      <c r="N270" s="458" t="s">
        <v>6519</v>
      </c>
      <c r="O270" s="458" t="s">
        <v>6522</v>
      </c>
      <c r="P270" s="458" t="s">
        <v>3381</v>
      </c>
      <c r="Q270" s="458" t="s">
        <v>6418</v>
      </c>
      <c r="R270" s="458" t="s">
        <v>4175</v>
      </c>
      <c r="S270" s="172" t="s">
        <v>6521</v>
      </c>
      <c r="T270" s="461" t="s">
        <v>6374</v>
      </c>
      <c r="U270" s="461" t="s">
        <v>4859</v>
      </c>
      <c r="V270" s="461" t="s">
        <v>3586</v>
      </c>
      <c r="W270" s="383" t="s">
        <v>4822</v>
      </c>
      <c r="X270" s="136" t="s">
        <v>4859</v>
      </c>
      <c r="Y270" s="461">
        <v>1</v>
      </c>
    </row>
    <row r="271" spans="1:25" ht="45" x14ac:dyDescent="0.2">
      <c r="A271" s="425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95">
        <f t="shared" si="4"/>
        <v>3.0405849778762111</v>
      </c>
      <c r="I271" s="697" t="s">
        <v>8330</v>
      </c>
      <c r="J271" s="676">
        <v>0.13210088478875992</v>
      </c>
      <c r="K271" s="461">
        <v>10.169503500999781</v>
      </c>
      <c r="L271" s="647">
        <v>10.169503500999781</v>
      </c>
      <c r="M271" s="647">
        <v>9.2120853080568725</v>
      </c>
      <c r="N271" s="458" t="s">
        <v>6519</v>
      </c>
      <c r="O271" s="458" t="s">
        <v>6522</v>
      </c>
      <c r="P271" s="458" t="s">
        <v>3381</v>
      </c>
      <c r="Q271" s="458" t="s">
        <v>6428</v>
      </c>
      <c r="R271" s="458" t="s">
        <v>4175</v>
      </c>
      <c r="S271" s="172" t="s">
        <v>6521</v>
      </c>
      <c r="T271" s="461" t="s">
        <v>6374</v>
      </c>
      <c r="U271" s="461" t="s">
        <v>4859</v>
      </c>
      <c r="V271" s="461" t="s">
        <v>3586</v>
      </c>
      <c r="W271" s="383" t="s">
        <v>4822</v>
      </c>
      <c r="X271" s="136" t="s">
        <v>4859</v>
      </c>
      <c r="Y271" s="461">
        <v>1</v>
      </c>
    </row>
    <row r="272" spans="1:25" ht="45" x14ac:dyDescent="0.2">
      <c r="A272" s="425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95">
        <f t="shared" si="4"/>
        <v>3.0405849778762111</v>
      </c>
      <c r="I272" s="697" t="s">
        <v>8330</v>
      </c>
      <c r="J272" s="676">
        <v>0.13210088478875992</v>
      </c>
      <c r="K272" s="461">
        <v>10.169503500999781</v>
      </c>
      <c r="L272" s="647">
        <v>10.169503500999781</v>
      </c>
      <c r="M272" s="647">
        <v>19.610684013404299</v>
      </c>
      <c r="N272" s="458" t="s">
        <v>6519</v>
      </c>
      <c r="O272" s="458" t="s">
        <v>6525</v>
      </c>
      <c r="P272" s="458" t="s">
        <v>3345</v>
      </c>
      <c r="Q272" s="458" t="s">
        <v>70</v>
      </c>
      <c r="R272" s="458" t="s">
        <v>4191</v>
      </c>
      <c r="S272" s="172" t="s">
        <v>6521</v>
      </c>
      <c r="T272" s="461" t="s">
        <v>6374</v>
      </c>
      <c r="U272" s="461" t="s">
        <v>4859</v>
      </c>
      <c r="V272" s="461" t="s">
        <v>3586</v>
      </c>
      <c r="W272" s="383" t="s">
        <v>4822</v>
      </c>
      <c r="X272" s="136" t="s">
        <v>4859</v>
      </c>
      <c r="Y272" s="461">
        <v>1</v>
      </c>
    </row>
    <row r="273" spans="1:25" ht="45" x14ac:dyDescent="0.2">
      <c r="A273" s="425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95">
        <f t="shared" si="4"/>
        <v>3.0405849778762111</v>
      </c>
      <c r="I273" s="697" t="s">
        <v>8330</v>
      </c>
      <c r="J273" s="676">
        <v>0.13210088478875992</v>
      </c>
      <c r="K273" s="461">
        <v>10.169503500999781</v>
      </c>
      <c r="L273" s="647">
        <v>10.169503500999781</v>
      </c>
      <c r="M273" s="647">
        <v>19.610684013404299</v>
      </c>
      <c r="N273" s="458" t="s">
        <v>6519</v>
      </c>
      <c r="O273" s="458" t="s">
        <v>6525</v>
      </c>
      <c r="P273" s="458" t="s">
        <v>3345</v>
      </c>
      <c r="Q273" s="458" t="s">
        <v>33</v>
      </c>
      <c r="R273" s="458" t="s">
        <v>4191</v>
      </c>
      <c r="S273" s="172" t="s">
        <v>6521</v>
      </c>
      <c r="T273" s="461" t="s">
        <v>6374</v>
      </c>
      <c r="U273" s="461" t="s">
        <v>4859</v>
      </c>
      <c r="V273" s="461" t="s">
        <v>3586</v>
      </c>
      <c r="W273" s="383" t="s">
        <v>4822</v>
      </c>
      <c r="X273" s="136" t="s">
        <v>4859</v>
      </c>
      <c r="Y273" s="461">
        <v>1</v>
      </c>
    </row>
    <row r="274" spans="1:25" ht="45" x14ac:dyDescent="0.2">
      <c r="A274" s="425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95">
        <f t="shared" si="4"/>
        <v>3.0405849778762111</v>
      </c>
      <c r="I274" s="697" t="s">
        <v>8330</v>
      </c>
      <c r="J274" s="676">
        <v>0.13210088478875992</v>
      </c>
      <c r="K274" s="461">
        <v>10.169503500999781</v>
      </c>
      <c r="L274" s="647">
        <v>10.169503500999781</v>
      </c>
      <c r="M274" s="647">
        <v>19.610684013404299</v>
      </c>
      <c r="N274" s="458" t="s">
        <v>6519</v>
      </c>
      <c r="O274" s="458" t="s">
        <v>6525</v>
      </c>
      <c r="P274" s="458" t="s">
        <v>3345</v>
      </c>
      <c r="Q274" s="458" t="s">
        <v>147</v>
      </c>
      <c r="R274" s="458" t="s">
        <v>4191</v>
      </c>
      <c r="S274" s="172" t="s">
        <v>6521</v>
      </c>
      <c r="T274" s="461" t="s">
        <v>6374</v>
      </c>
      <c r="U274" s="461" t="s">
        <v>4859</v>
      </c>
      <c r="V274" s="461" t="s">
        <v>3586</v>
      </c>
      <c r="W274" s="383" t="s">
        <v>4822</v>
      </c>
      <c r="X274" s="136" t="s">
        <v>4859</v>
      </c>
      <c r="Y274" s="461">
        <v>1</v>
      </c>
    </row>
    <row r="275" spans="1:25" ht="45" x14ac:dyDescent="0.2">
      <c r="A275" s="425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95">
        <f t="shared" si="4"/>
        <v>3.0405849778762111</v>
      </c>
      <c r="I275" s="697" t="s">
        <v>8330</v>
      </c>
      <c r="J275" s="676">
        <v>0.13210088478875992</v>
      </c>
      <c r="K275" s="461">
        <v>10.169503500999781</v>
      </c>
      <c r="L275" s="647">
        <v>10.169503500999781</v>
      </c>
      <c r="M275" s="647">
        <v>19.610684013404299</v>
      </c>
      <c r="N275" s="458" t="s">
        <v>6519</v>
      </c>
      <c r="O275" s="458" t="s">
        <v>6525</v>
      </c>
      <c r="P275" s="458" t="s">
        <v>3345</v>
      </c>
      <c r="Q275" s="458" t="s">
        <v>142</v>
      </c>
      <c r="R275" s="458" t="s">
        <v>4191</v>
      </c>
      <c r="S275" s="172" t="s">
        <v>6521</v>
      </c>
      <c r="T275" s="461" t="s">
        <v>6374</v>
      </c>
      <c r="U275" s="461" t="s">
        <v>4859</v>
      </c>
      <c r="V275" s="461" t="s">
        <v>3586</v>
      </c>
      <c r="W275" s="383" t="s">
        <v>4822</v>
      </c>
      <c r="X275" s="136" t="s">
        <v>4859</v>
      </c>
      <c r="Y275" s="461">
        <v>1</v>
      </c>
    </row>
    <row r="276" spans="1:25" ht="45" x14ac:dyDescent="0.2">
      <c r="A276" s="425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95">
        <f t="shared" si="4"/>
        <v>3.0405849778762111</v>
      </c>
      <c r="I276" s="697" t="s">
        <v>8330</v>
      </c>
      <c r="J276" s="676">
        <v>0.13210088478875992</v>
      </c>
      <c r="K276" s="461">
        <v>10.169503500999781</v>
      </c>
      <c r="L276" s="647">
        <v>10.169503500999781</v>
      </c>
      <c r="M276" s="647">
        <v>19.610684013404299</v>
      </c>
      <c r="N276" s="458" t="s">
        <v>6519</v>
      </c>
      <c r="O276" s="458" t="s">
        <v>6525</v>
      </c>
      <c r="P276" s="458" t="s">
        <v>3345</v>
      </c>
      <c r="Q276" s="458" t="s">
        <v>112</v>
      </c>
      <c r="R276" s="458" t="s">
        <v>4191</v>
      </c>
      <c r="S276" s="172" t="s">
        <v>6521</v>
      </c>
      <c r="T276" s="461" t="s">
        <v>6374</v>
      </c>
      <c r="U276" s="461" t="s">
        <v>4859</v>
      </c>
      <c r="V276" s="461" t="s">
        <v>3586</v>
      </c>
      <c r="W276" s="383" t="s">
        <v>4822</v>
      </c>
      <c r="X276" s="136" t="s">
        <v>4859</v>
      </c>
      <c r="Y276" s="461">
        <v>1</v>
      </c>
    </row>
    <row r="277" spans="1:25" ht="45" x14ac:dyDescent="0.2">
      <c r="A277" s="425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95">
        <f t="shared" si="4"/>
        <v>3.0405849778762111</v>
      </c>
      <c r="I277" s="697" t="s">
        <v>8330</v>
      </c>
      <c r="J277" s="676">
        <v>0.13210088478875992</v>
      </c>
      <c r="K277" s="461">
        <v>10.169503500999781</v>
      </c>
      <c r="L277" s="647">
        <v>10.169503500999781</v>
      </c>
      <c r="M277" s="647">
        <v>19.610684013404299</v>
      </c>
      <c r="N277" s="458" t="s">
        <v>6519</v>
      </c>
      <c r="O277" s="458" t="s">
        <v>6525</v>
      </c>
      <c r="P277" s="458" t="s">
        <v>3345</v>
      </c>
      <c r="Q277" s="458" t="s">
        <v>178</v>
      </c>
      <c r="R277" s="458" t="s">
        <v>4191</v>
      </c>
      <c r="S277" s="172" t="s">
        <v>6521</v>
      </c>
      <c r="T277" s="461" t="s">
        <v>6374</v>
      </c>
      <c r="U277" s="461" t="s">
        <v>4859</v>
      </c>
      <c r="V277" s="461" t="s">
        <v>3586</v>
      </c>
      <c r="W277" s="383" t="s">
        <v>4822</v>
      </c>
      <c r="X277" s="136" t="s">
        <v>4859</v>
      </c>
      <c r="Y277" s="461">
        <v>1</v>
      </c>
    </row>
    <row r="278" spans="1:25" ht="45" x14ac:dyDescent="0.2">
      <c r="A278" s="425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95">
        <f t="shared" si="4"/>
        <v>3.0405849778762111</v>
      </c>
      <c r="I278" s="697" t="s">
        <v>8330</v>
      </c>
      <c r="J278" s="676">
        <v>0.13210088478875992</v>
      </c>
      <c r="K278" s="461">
        <v>10.169503500999781</v>
      </c>
      <c r="L278" s="647">
        <v>10.169503500999781</v>
      </c>
      <c r="M278" s="647">
        <v>19.610684013404299</v>
      </c>
      <c r="N278" s="458" t="s">
        <v>6519</v>
      </c>
      <c r="O278" s="458" t="s">
        <v>6525</v>
      </c>
      <c r="P278" s="458" t="s">
        <v>3345</v>
      </c>
      <c r="Q278" s="458" t="s">
        <v>6479</v>
      </c>
      <c r="R278" s="458" t="s">
        <v>4175</v>
      </c>
      <c r="S278" s="172" t="s">
        <v>6521</v>
      </c>
      <c r="T278" s="461" t="s">
        <v>6374</v>
      </c>
      <c r="U278" s="461" t="s">
        <v>4859</v>
      </c>
      <c r="V278" s="461" t="s">
        <v>3586</v>
      </c>
      <c r="W278" s="383" t="s">
        <v>4822</v>
      </c>
      <c r="X278" s="136" t="s">
        <v>4859</v>
      </c>
      <c r="Y278" s="461">
        <v>1</v>
      </c>
    </row>
    <row r="279" spans="1:25" ht="45" x14ac:dyDescent="0.2">
      <c r="A279" s="425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95">
        <f t="shared" si="4"/>
        <v>3.0405849778762111</v>
      </c>
      <c r="I279" s="697" t="s">
        <v>8330</v>
      </c>
      <c r="J279" s="676">
        <v>0.13210088478875992</v>
      </c>
      <c r="K279" s="461">
        <v>10.169503500999781</v>
      </c>
      <c r="L279" s="647">
        <v>10.169503500999781</v>
      </c>
      <c r="M279" s="647">
        <v>19.610684013404299</v>
      </c>
      <c r="N279" s="458" t="s">
        <v>6519</v>
      </c>
      <c r="O279" s="458" t="s">
        <v>6525</v>
      </c>
      <c r="P279" s="458" t="s">
        <v>3345</v>
      </c>
      <c r="Q279" s="458" t="s">
        <v>216</v>
      </c>
      <c r="R279" s="458" t="s">
        <v>4191</v>
      </c>
      <c r="S279" s="172" t="s">
        <v>6521</v>
      </c>
      <c r="T279" s="461" t="s">
        <v>6374</v>
      </c>
      <c r="U279" s="461" t="s">
        <v>4859</v>
      </c>
      <c r="V279" s="461" t="s">
        <v>3586</v>
      </c>
      <c r="W279" s="383" t="s">
        <v>4822</v>
      </c>
      <c r="X279" s="136" t="s">
        <v>4859</v>
      </c>
      <c r="Y279" s="461">
        <v>1</v>
      </c>
    </row>
    <row r="280" spans="1:25" ht="45" x14ac:dyDescent="0.2">
      <c r="A280" s="425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95">
        <f t="shared" si="4"/>
        <v>3.0405849778762111</v>
      </c>
      <c r="I280" s="697" t="s">
        <v>8330</v>
      </c>
      <c r="J280" s="676">
        <v>0.13210088478875992</v>
      </c>
      <c r="K280" s="461">
        <v>10.169503500999781</v>
      </c>
      <c r="L280" s="647">
        <v>10.169503500999781</v>
      </c>
      <c r="M280" s="647">
        <v>19.610684013404299</v>
      </c>
      <c r="N280" s="458" t="s">
        <v>6519</v>
      </c>
      <c r="O280" s="458" t="s">
        <v>6525</v>
      </c>
      <c r="P280" s="458" t="s">
        <v>3345</v>
      </c>
      <c r="Q280" s="458" t="s">
        <v>208</v>
      </c>
      <c r="R280" s="458" t="s">
        <v>4191</v>
      </c>
      <c r="S280" s="172" t="s">
        <v>6521</v>
      </c>
      <c r="T280" s="461" t="s">
        <v>6374</v>
      </c>
      <c r="U280" s="461" t="s">
        <v>4859</v>
      </c>
      <c r="V280" s="461" t="s">
        <v>3586</v>
      </c>
      <c r="W280" s="383" t="s">
        <v>4822</v>
      </c>
      <c r="X280" s="136" t="s">
        <v>4859</v>
      </c>
      <c r="Y280" s="461">
        <v>1</v>
      </c>
    </row>
    <row r="281" spans="1:25" ht="45" x14ac:dyDescent="0.2">
      <c r="A281" s="425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95">
        <f t="shared" si="4"/>
        <v>3.0405849778762111</v>
      </c>
      <c r="I281" s="697" t="s">
        <v>8330</v>
      </c>
      <c r="J281" s="676">
        <v>0.13210088478875992</v>
      </c>
      <c r="K281" s="461">
        <v>10.169503500999781</v>
      </c>
      <c r="L281" s="647">
        <v>10.169503500999781</v>
      </c>
      <c r="M281" s="647">
        <v>19.610684013404299</v>
      </c>
      <c r="N281" s="458" t="s">
        <v>6519</v>
      </c>
      <c r="O281" s="458" t="s">
        <v>6525</v>
      </c>
      <c r="P281" s="458" t="s">
        <v>3345</v>
      </c>
      <c r="Q281" s="458" t="s">
        <v>31</v>
      </c>
      <c r="R281" s="458" t="s">
        <v>4191</v>
      </c>
      <c r="S281" s="172" t="s">
        <v>6521</v>
      </c>
      <c r="T281" s="461" t="s">
        <v>6374</v>
      </c>
      <c r="U281" s="461" t="s">
        <v>4859</v>
      </c>
      <c r="V281" s="461" t="s">
        <v>3586</v>
      </c>
      <c r="W281" s="383" t="s">
        <v>4822</v>
      </c>
      <c r="X281" s="136" t="s">
        <v>4859</v>
      </c>
      <c r="Y281" s="461">
        <v>1</v>
      </c>
    </row>
    <row r="282" spans="1:25" ht="45" x14ac:dyDescent="0.2">
      <c r="A282" s="425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95">
        <f t="shared" si="4"/>
        <v>3.0405849778762111</v>
      </c>
      <c r="I282" s="697" t="s">
        <v>8330</v>
      </c>
      <c r="J282" s="676">
        <v>0.13210088478875992</v>
      </c>
      <c r="K282" s="461">
        <v>10.169503500999781</v>
      </c>
      <c r="L282" s="647">
        <v>10.169503500999781</v>
      </c>
      <c r="M282" s="647">
        <v>19.610684013404299</v>
      </c>
      <c r="N282" s="458" t="s">
        <v>6519</v>
      </c>
      <c r="O282" s="458" t="s">
        <v>6525</v>
      </c>
      <c r="P282" s="458" t="s">
        <v>3345</v>
      </c>
      <c r="Q282" s="458" t="s">
        <v>69</v>
      </c>
      <c r="R282" s="458" t="s">
        <v>4193</v>
      </c>
      <c r="S282" s="172" t="s">
        <v>6521</v>
      </c>
      <c r="T282" s="461" t="s">
        <v>6374</v>
      </c>
      <c r="U282" s="461" t="s">
        <v>4859</v>
      </c>
      <c r="V282" s="461" t="s">
        <v>3586</v>
      </c>
      <c r="W282" s="383" t="s">
        <v>4822</v>
      </c>
      <c r="X282" s="136" t="s">
        <v>4859</v>
      </c>
      <c r="Y282" s="461">
        <v>1</v>
      </c>
    </row>
    <row r="283" spans="1:25" ht="45" x14ac:dyDescent="0.2">
      <c r="A283" s="425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95">
        <f t="shared" si="4"/>
        <v>3.0405849778762111</v>
      </c>
      <c r="I283" s="697" t="s">
        <v>8330</v>
      </c>
      <c r="J283" s="676">
        <v>0.13210088478875992</v>
      </c>
      <c r="K283" s="461">
        <v>10.169503500999781</v>
      </c>
      <c r="L283" s="647">
        <v>10.169503500999781</v>
      </c>
      <c r="M283" s="647">
        <v>19.610684013404299</v>
      </c>
      <c r="N283" s="458" t="s">
        <v>6519</v>
      </c>
      <c r="O283" s="458" t="s">
        <v>6525</v>
      </c>
      <c r="P283" s="458" t="s">
        <v>3345</v>
      </c>
      <c r="Q283" s="458" t="s">
        <v>32</v>
      </c>
      <c r="R283" s="458" t="s">
        <v>4191</v>
      </c>
      <c r="S283" s="172" t="s">
        <v>6521</v>
      </c>
      <c r="T283" s="461" t="s">
        <v>6374</v>
      </c>
      <c r="U283" s="461" t="s">
        <v>4859</v>
      </c>
      <c r="V283" s="461" t="s">
        <v>3586</v>
      </c>
      <c r="W283" s="383" t="s">
        <v>4822</v>
      </c>
      <c r="X283" s="136" t="s">
        <v>4859</v>
      </c>
      <c r="Y283" s="461">
        <v>1</v>
      </c>
    </row>
    <row r="284" spans="1:25" ht="45" x14ac:dyDescent="0.2">
      <c r="A284" s="425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95">
        <f t="shared" si="4"/>
        <v>3.0405849778762111</v>
      </c>
      <c r="I284" s="697" t="s">
        <v>8330</v>
      </c>
      <c r="J284" s="676">
        <v>0.13210088478875992</v>
      </c>
      <c r="K284" s="461">
        <v>10.169503500999781</v>
      </c>
      <c r="L284" s="647">
        <v>10.169503500999781</v>
      </c>
      <c r="M284" s="647">
        <v>8.0026281208935615</v>
      </c>
      <c r="N284" s="458" t="s">
        <v>6519</v>
      </c>
      <c r="O284" s="458" t="s">
        <v>6524</v>
      </c>
      <c r="P284" s="458" t="s">
        <v>3336</v>
      </c>
      <c r="Q284" s="458" t="s">
        <v>106</v>
      </c>
      <c r="R284" s="458" t="s">
        <v>4191</v>
      </c>
      <c r="S284" s="172" t="s">
        <v>6521</v>
      </c>
      <c r="T284" s="461" t="s">
        <v>6374</v>
      </c>
      <c r="U284" s="461" t="s">
        <v>4859</v>
      </c>
      <c r="V284" s="461" t="s">
        <v>3586</v>
      </c>
      <c r="W284" s="383" t="s">
        <v>4822</v>
      </c>
      <c r="X284" s="136" t="s">
        <v>4859</v>
      </c>
      <c r="Y284" s="461">
        <v>1</v>
      </c>
    </row>
    <row r="285" spans="1:25" ht="45" x14ac:dyDescent="0.2">
      <c r="A285" s="425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95">
        <f t="shared" si="4"/>
        <v>3.0405849778762111</v>
      </c>
      <c r="I285" s="697" t="s">
        <v>8330</v>
      </c>
      <c r="J285" s="676">
        <v>0.13210088478875992</v>
      </c>
      <c r="K285" s="461">
        <v>10.169503500999781</v>
      </c>
      <c r="L285" s="647">
        <v>10.169503500999781</v>
      </c>
      <c r="M285" s="647">
        <v>8.0026281208935615</v>
      </c>
      <c r="N285" s="458" t="s">
        <v>6519</v>
      </c>
      <c r="O285" s="458" t="s">
        <v>6524</v>
      </c>
      <c r="P285" s="458" t="s">
        <v>3336</v>
      </c>
      <c r="Q285" s="458" t="s">
        <v>6438</v>
      </c>
      <c r="R285" s="458" t="s">
        <v>4175</v>
      </c>
      <c r="S285" s="172" t="s">
        <v>6521</v>
      </c>
      <c r="T285" s="461" t="s">
        <v>6374</v>
      </c>
      <c r="U285" s="461" t="s">
        <v>4859</v>
      </c>
      <c r="V285" s="461" t="s">
        <v>3586</v>
      </c>
      <c r="W285" s="383" t="s">
        <v>4822</v>
      </c>
      <c r="X285" s="136" t="s">
        <v>4859</v>
      </c>
      <c r="Y285" s="461">
        <v>1</v>
      </c>
    </row>
    <row r="286" spans="1:25" ht="45" x14ac:dyDescent="0.2">
      <c r="A286" s="425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95">
        <f t="shared" si="4"/>
        <v>3.0405849778762111</v>
      </c>
      <c r="I286" s="697" t="s">
        <v>8330</v>
      </c>
      <c r="J286" s="676">
        <v>0.13210088478875992</v>
      </c>
      <c r="K286" s="461">
        <v>10.169503500999781</v>
      </c>
      <c r="L286" s="647">
        <v>10.169503500999781</v>
      </c>
      <c r="M286" s="647">
        <v>19.610684013404299</v>
      </c>
      <c r="N286" s="458" t="s">
        <v>6519</v>
      </c>
      <c r="O286" s="458" t="s">
        <v>6520</v>
      </c>
      <c r="P286" s="458" t="s">
        <v>6526</v>
      </c>
      <c r="Q286" s="458" t="s">
        <v>143</v>
      </c>
      <c r="R286" s="458" t="s">
        <v>4191</v>
      </c>
      <c r="S286" s="172" t="s">
        <v>6521</v>
      </c>
      <c r="T286" s="461" t="s">
        <v>6374</v>
      </c>
      <c r="U286" s="461" t="s">
        <v>4859</v>
      </c>
      <c r="V286" s="461" t="s">
        <v>3586</v>
      </c>
      <c r="W286" s="383" t="s">
        <v>4822</v>
      </c>
      <c r="X286" s="136" t="s">
        <v>4859</v>
      </c>
      <c r="Y286" s="461">
        <v>1</v>
      </c>
    </row>
    <row r="287" spans="1:25" ht="45" x14ac:dyDescent="0.2">
      <c r="A287" s="425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95">
        <f t="shared" si="4"/>
        <v>3.0405849778762111</v>
      </c>
      <c r="I287" s="697" t="s">
        <v>8330</v>
      </c>
      <c r="J287" s="676">
        <v>0.13210088478875992</v>
      </c>
      <c r="K287" s="461">
        <v>10.169503500999781</v>
      </c>
      <c r="L287" s="647">
        <v>10.169503500999781</v>
      </c>
      <c r="M287" s="647">
        <v>19.610684013404299</v>
      </c>
      <c r="N287" s="458" t="s">
        <v>6519</v>
      </c>
      <c r="O287" s="458" t="s">
        <v>6520</v>
      </c>
      <c r="P287" s="458" t="s">
        <v>6526</v>
      </c>
      <c r="Q287" s="458" t="s">
        <v>31</v>
      </c>
      <c r="R287" s="458" t="s">
        <v>4191</v>
      </c>
      <c r="S287" s="172" t="s">
        <v>6521</v>
      </c>
      <c r="T287" s="461" t="s">
        <v>6374</v>
      </c>
      <c r="U287" s="461" t="s">
        <v>4859</v>
      </c>
      <c r="V287" s="461" t="s">
        <v>3586</v>
      </c>
      <c r="W287" s="383" t="s">
        <v>4822</v>
      </c>
      <c r="X287" s="136" t="s">
        <v>4859</v>
      </c>
      <c r="Y287" s="461">
        <v>1</v>
      </c>
    </row>
    <row r="288" spans="1:25" ht="45" x14ac:dyDescent="0.2">
      <c r="A288" s="425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95">
        <f t="shared" si="4"/>
        <v>3.0405849778762111</v>
      </c>
      <c r="I288" s="697" t="s">
        <v>8330</v>
      </c>
      <c r="J288" s="676">
        <v>0.13210088478875992</v>
      </c>
      <c r="K288" s="461">
        <v>10.169503500999781</v>
      </c>
      <c r="L288" s="647">
        <v>10.169503500999781</v>
      </c>
      <c r="M288" s="647">
        <v>19.610684013404299</v>
      </c>
      <c r="N288" s="458" t="s">
        <v>6519</v>
      </c>
      <c r="O288" s="458" t="s">
        <v>6520</v>
      </c>
      <c r="P288" s="458" t="s">
        <v>6526</v>
      </c>
      <c r="Q288" s="458" t="s">
        <v>6502</v>
      </c>
      <c r="R288" s="458" t="s">
        <v>4175</v>
      </c>
      <c r="S288" s="172" t="s">
        <v>6521</v>
      </c>
      <c r="T288" s="461" t="s">
        <v>6374</v>
      </c>
      <c r="U288" s="461" t="s">
        <v>4859</v>
      </c>
      <c r="V288" s="461" t="s">
        <v>3586</v>
      </c>
      <c r="W288" s="383" t="s">
        <v>4822</v>
      </c>
      <c r="X288" s="136" t="s">
        <v>4859</v>
      </c>
      <c r="Y288" s="461">
        <v>1</v>
      </c>
    </row>
    <row r="289" spans="1:25" ht="45" x14ac:dyDescent="0.2">
      <c r="A289" s="425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95">
        <f t="shared" si="4"/>
        <v>3.0405849778762111</v>
      </c>
      <c r="I289" s="697" t="s">
        <v>8330</v>
      </c>
      <c r="J289" s="676">
        <v>0.13210088478875992</v>
      </c>
      <c r="K289" s="461">
        <v>10.169503500999781</v>
      </c>
      <c r="L289" s="647">
        <v>10.169503500999781</v>
      </c>
      <c r="M289" s="647">
        <v>19.610684013404299</v>
      </c>
      <c r="N289" s="458" t="s">
        <v>6519</v>
      </c>
      <c r="O289" s="458" t="s">
        <v>6520</v>
      </c>
      <c r="P289" s="458" t="s">
        <v>6526</v>
      </c>
      <c r="Q289" s="458" t="s">
        <v>69</v>
      </c>
      <c r="R289" s="458" t="s">
        <v>4191</v>
      </c>
      <c r="S289" s="172" t="s">
        <v>6521</v>
      </c>
      <c r="T289" s="461" t="s">
        <v>6374</v>
      </c>
      <c r="U289" s="461" t="s">
        <v>4859</v>
      </c>
      <c r="V289" s="461" t="s">
        <v>3586</v>
      </c>
      <c r="W289" s="383" t="s">
        <v>4822</v>
      </c>
      <c r="X289" s="136" t="s">
        <v>4859</v>
      </c>
      <c r="Y289" s="461">
        <v>1</v>
      </c>
    </row>
    <row r="290" spans="1:25" ht="45" x14ac:dyDescent="0.2">
      <c r="A290" s="425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95">
        <f t="shared" si="4"/>
        <v>3.0405849778762111</v>
      </c>
      <c r="I290" s="697" t="s">
        <v>8330</v>
      </c>
      <c r="J290" s="676">
        <v>0.13210088478875992</v>
      </c>
      <c r="K290" s="461">
        <v>10.169503500999781</v>
      </c>
      <c r="L290" s="647">
        <v>10.169503500999781</v>
      </c>
      <c r="M290" s="647">
        <v>19.610684013404299</v>
      </c>
      <c r="N290" s="458" t="s">
        <v>6519</v>
      </c>
      <c r="O290" s="458" t="s">
        <v>6520</v>
      </c>
      <c r="P290" s="458" t="s">
        <v>6526</v>
      </c>
      <c r="Q290" s="458" t="s">
        <v>71</v>
      </c>
      <c r="R290" s="458" t="s">
        <v>4191</v>
      </c>
      <c r="S290" s="172" t="s">
        <v>6521</v>
      </c>
      <c r="T290" s="461" t="s">
        <v>6374</v>
      </c>
      <c r="U290" s="461" t="s">
        <v>4859</v>
      </c>
      <c r="V290" s="461" t="s">
        <v>3586</v>
      </c>
      <c r="W290" s="383" t="s">
        <v>4822</v>
      </c>
      <c r="X290" s="136" t="s">
        <v>4859</v>
      </c>
      <c r="Y290" s="461">
        <v>1</v>
      </c>
    </row>
    <row r="291" spans="1:25" ht="45" x14ac:dyDescent="0.2">
      <c r="A291" s="425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95">
        <f t="shared" si="4"/>
        <v>3.0405849778762111</v>
      </c>
      <c r="I291" s="697" t="s">
        <v>8330</v>
      </c>
      <c r="J291" s="676">
        <v>0.13210088478875992</v>
      </c>
      <c r="K291" s="461">
        <v>10.169503500999781</v>
      </c>
      <c r="L291" s="647">
        <v>10.169503500999781</v>
      </c>
      <c r="M291" s="647">
        <v>19.610684013404299</v>
      </c>
      <c r="N291" s="458" t="s">
        <v>6519</v>
      </c>
      <c r="O291" s="458" t="s">
        <v>6520</v>
      </c>
      <c r="P291" s="458" t="s">
        <v>6526</v>
      </c>
      <c r="Q291" s="458" t="s">
        <v>32</v>
      </c>
      <c r="R291" s="458" t="s">
        <v>4191</v>
      </c>
      <c r="S291" s="172" t="s">
        <v>6521</v>
      </c>
      <c r="T291" s="461" t="s">
        <v>6374</v>
      </c>
      <c r="U291" s="461" t="s">
        <v>4859</v>
      </c>
      <c r="V291" s="461" t="s">
        <v>3586</v>
      </c>
      <c r="W291" s="383" t="s">
        <v>4822</v>
      </c>
      <c r="X291" s="136" t="s">
        <v>4859</v>
      </c>
      <c r="Y291" s="461">
        <v>1</v>
      </c>
    </row>
    <row r="292" spans="1:25" ht="45" x14ac:dyDescent="0.2">
      <c r="A292" s="425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95">
        <f t="shared" si="4"/>
        <v>3.0405849778762111</v>
      </c>
      <c r="I292" s="697" t="s">
        <v>8330</v>
      </c>
      <c r="J292" s="676">
        <v>0.13210088478875992</v>
      </c>
      <c r="K292" s="461">
        <v>10.169503500999781</v>
      </c>
      <c r="L292" s="647">
        <v>10.169503500999781</v>
      </c>
      <c r="M292" s="647">
        <v>2.7438821541204805</v>
      </c>
      <c r="N292" s="458" t="s">
        <v>6519</v>
      </c>
      <c r="O292" s="458" t="s">
        <v>6523</v>
      </c>
      <c r="P292" s="458" t="s">
        <v>3349</v>
      </c>
      <c r="Q292" s="458" t="s">
        <v>33</v>
      </c>
      <c r="R292" s="458" t="s">
        <v>4191</v>
      </c>
      <c r="S292" s="172" t="s">
        <v>6521</v>
      </c>
      <c r="T292" s="461" t="s">
        <v>6374</v>
      </c>
      <c r="U292" s="461" t="s">
        <v>4859</v>
      </c>
      <c r="V292" s="461" t="s">
        <v>3586</v>
      </c>
      <c r="W292" s="383" t="s">
        <v>4822</v>
      </c>
      <c r="X292" s="136" t="s">
        <v>4859</v>
      </c>
      <c r="Y292" s="461">
        <v>1</v>
      </c>
    </row>
    <row r="293" spans="1:25" ht="45" x14ac:dyDescent="0.2">
      <c r="A293" s="425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95">
        <f t="shared" si="4"/>
        <v>3.0405849778762111</v>
      </c>
      <c r="I293" s="697" t="s">
        <v>8330</v>
      </c>
      <c r="J293" s="676">
        <v>0.13210088478875992</v>
      </c>
      <c r="K293" s="461">
        <v>10.169503500999781</v>
      </c>
      <c r="L293" s="647">
        <v>10.169503500999781</v>
      </c>
      <c r="M293" s="647">
        <v>2.7438821541204805</v>
      </c>
      <c r="N293" s="458" t="s">
        <v>6519</v>
      </c>
      <c r="O293" s="458" t="s">
        <v>6523</v>
      </c>
      <c r="P293" s="458" t="s">
        <v>3349</v>
      </c>
      <c r="Q293" s="458" t="s">
        <v>34</v>
      </c>
      <c r="R293" s="458" t="s">
        <v>4191</v>
      </c>
      <c r="S293" s="172" t="s">
        <v>6521</v>
      </c>
      <c r="T293" s="461" t="s">
        <v>6374</v>
      </c>
      <c r="U293" s="461" t="s">
        <v>4859</v>
      </c>
      <c r="V293" s="461" t="s">
        <v>3586</v>
      </c>
      <c r="W293" s="383" t="s">
        <v>4822</v>
      </c>
      <c r="X293" s="136" t="s">
        <v>4859</v>
      </c>
      <c r="Y293" s="461">
        <v>1</v>
      </c>
    </row>
    <row r="294" spans="1:25" ht="45" x14ac:dyDescent="0.2">
      <c r="A294" s="425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95">
        <f t="shared" si="4"/>
        <v>3.0405849778762111</v>
      </c>
      <c r="I294" s="697" t="s">
        <v>8330</v>
      </c>
      <c r="J294" s="676">
        <v>0.13210088478875992</v>
      </c>
      <c r="K294" s="461">
        <v>10.169503500999781</v>
      </c>
      <c r="L294" s="647">
        <v>10.169503500999781</v>
      </c>
      <c r="M294" s="647">
        <v>2.7438821541204805</v>
      </c>
      <c r="N294" s="458" t="s">
        <v>6519</v>
      </c>
      <c r="O294" s="458" t="s">
        <v>6523</v>
      </c>
      <c r="P294" s="458" t="s">
        <v>3349</v>
      </c>
      <c r="Q294" s="458" t="s">
        <v>35</v>
      </c>
      <c r="R294" s="458" t="s">
        <v>4191</v>
      </c>
      <c r="S294" s="172" t="s">
        <v>6521</v>
      </c>
      <c r="T294" s="461" t="s">
        <v>6374</v>
      </c>
      <c r="U294" s="461" t="s">
        <v>4859</v>
      </c>
      <c r="V294" s="461" t="s">
        <v>3586</v>
      </c>
      <c r="W294" s="383" t="s">
        <v>4822</v>
      </c>
      <c r="X294" s="136" t="s">
        <v>4859</v>
      </c>
      <c r="Y294" s="461">
        <v>1</v>
      </c>
    </row>
    <row r="295" spans="1:25" ht="45" x14ac:dyDescent="0.2">
      <c r="A295" s="425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95">
        <f t="shared" si="4"/>
        <v>3.0405849778762111</v>
      </c>
      <c r="I295" s="697" t="s">
        <v>8330</v>
      </c>
      <c r="J295" s="676">
        <v>0.13210088478875992</v>
      </c>
      <c r="K295" s="461">
        <v>10.169503500999781</v>
      </c>
      <c r="L295" s="647">
        <v>10.169503500999781</v>
      </c>
      <c r="M295" s="647">
        <v>2.7438821541204805</v>
      </c>
      <c r="N295" s="458" t="s">
        <v>6519</v>
      </c>
      <c r="O295" s="458" t="s">
        <v>6523</v>
      </c>
      <c r="P295" s="458" t="s">
        <v>3349</v>
      </c>
      <c r="Q295" s="458" t="s">
        <v>147</v>
      </c>
      <c r="R295" s="458" t="s">
        <v>4191</v>
      </c>
      <c r="S295" s="172" t="s">
        <v>6521</v>
      </c>
      <c r="T295" s="461" t="s">
        <v>6374</v>
      </c>
      <c r="U295" s="461" t="s">
        <v>4859</v>
      </c>
      <c r="V295" s="461" t="s">
        <v>3586</v>
      </c>
      <c r="W295" s="383" t="s">
        <v>4822</v>
      </c>
      <c r="X295" s="136" t="s">
        <v>4859</v>
      </c>
      <c r="Y295" s="461">
        <v>1</v>
      </c>
    </row>
    <row r="296" spans="1:25" ht="45" x14ac:dyDescent="0.2">
      <c r="A296" s="425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95">
        <f t="shared" si="4"/>
        <v>3.0405849778762111</v>
      </c>
      <c r="I296" s="697" t="s">
        <v>8330</v>
      </c>
      <c r="J296" s="676">
        <v>0.13210088478875992</v>
      </c>
      <c r="K296" s="461">
        <v>10.169503500999781</v>
      </c>
      <c r="L296" s="647">
        <v>10.169503500999781</v>
      </c>
      <c r="M296" s="647">
        <v>2.7438821541204805</v>
      </c>
      <c r="N296" s="458" t="s">
        <v>6519</v>
      </c>
      <c r="O296" s="458" t="s">
        <v>6523</v>
      </c>
      <c r="P296" s="458" t="s">
        <v>3349</v>
      </c>
      <c r="Q296" s="458" t="s">
        <v>112</v>
      </c>
      <c r="R296" s="458" t="s">
        <v>4191</v>
      </c>
      <c r="S296" s="172" t="s">
        <v>6521</v>
      </c>
      <c r="T296" s="461" t="s">
        <v>6374</v>
      </c>
      <c r="U296" s="461" t="s">
        <v>4859</v>
      </c>
      <c r="V296" s="461" t="s">
        <v>3586</v>
      </c>
      <c r="W296" s="383" t="s">
        <v>4822</v>
      </c>
      <c r="X296" s="136" t="s">
        <v>4859</v>
      </c>
      <c r="Y296" s="461">
        <v>1</v>
      </c>
    </row>
    <row r="297" spans="1:25" ht="45" x14ac:dyDescent="0.2">
      <c r="A297" s="425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95">
        <f t="shared" si="4"/>
        <v>3.0405849778762111</v>
      </c>
      <c r="I297" s="697" t="s">
        <v>8330</v>
      </c>
      <c r="J297" s="676">
        <v>0.13210088478875992</v>
      </c>
      <c r="K297" s="461">
        <v>10.169503500999781</v>
      </c>
      <c r="L297" s="647">
        <v>10.169503500999781</v>
      </c>
      <c r="M297" s="647">
        <v>2.7438821541204805</v>
      </c>
      <c r="N297" s="458" t="s">
        <v>6519</v>
      </c>
      <c r="O297" s="458" t="s">
        <v>6523</v>
      </c>
      <c r="P297" s="458" t="s">
        <v>3349</v>
      </c>
      <c r="Q297" s="458" t="s">
        <v>116</v>
      </c>
      <c r="R297" s="458" t="s">
        <v>4191</v>
      </c>
      <c r="S297" s="172" t="s">
        <v>6521</v>
      </c>
      <c r="T297" s="461" t="s">
        <v>6374</v>
      </c>
      <c r="U297" s="461" t="s">
        <v>4859</v>
      </c>
      <c r="V297" s="461" t="s">
        <v>3586</v>
      </c>
      <c r="W297" s="383" t="s">
        <v>4822</v>
      </c>
      <c r="X297" s="136" t="s">
        <v>4859</v>
      </c>
      <c r="Y297" s="461">
        <v>1</v>
      </c>
    </row>
    <row r="298" spans="1:25" ht="45" x14ac:dyDescent="0.2">
      <c r="A298" s="425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95">
        <f t="shared" si="4"/>
        <v>3.0405849778762111</v>
      </c>
      <c r="I298" s="697" t="s">
        <v>8330</v>
      </c>
      <c r="J298" s="676">
        <v>0.13210088478875992</v>
      </c>
      <c r="K298" s="461">
        <v>10.169503500999781</v>
      </c>
      <c r="L298" s="647">
        <v>10.169503500999781</v>
      </c>
      <c r="M298" s="647">
        <v>2.7438821541204805</v>
      </c>
      <c r="N298" s="458" t="s">
        <v>6519</v>
      </c>
      <c r="O298" s="458" t="s">
        <v>6523</v>
      </c>
      <c r="P298" s="458" t="s">
        <v>3349</v>
      </c>
      <c r="Q298" s="458" t="s">
        <v>144</v>
      </c>
      <c r="R298" s="458" t="s">
        <v>4191</v>
      </c>
      <c r="S298" s="172" t="s">
        <v>6521</v>
      </c>
      <c r="T298" s="461" t="s">
        <v>6374</v>
      </c>
      <c r="U298" s="461" t="s">
        <v>4859</v>
      </c>
      <c r="V298" s="461" t="s">
        <v>3586</v>
      </c>
      <c r="W298" s="383" t="s">
        <v>4822</v>
      </c>
      <c r="X298" s="136" t="s">
        <v>4859</v>
      </c>
      <c r="Y298" s="461">
        <v>1</v>
      </c>
    </row>
    <row r="299" spans="1:25" ht="45" x14ac:dyDescent="0.2">
      <c r="A299" s="425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95">
        <f t="shared" si="4"/>
        <v>3.0405849778762111</v>
      </c>
      <c r="I299" s="697" t="s">
        <v>8330</v>
      </c>
      <c r="J299" s="676">
        <v>0.13210088478875992</v>
      </c>
      <c r="K299" s="461">
        <v>10.169503500999781</v>
      </c>
      <c r="L299" s="647">
        <v>10.169503500999781</v>
      </c>
      <c r="M299" s="647">
        <v>2.7438821541204805</v>
      </c>
      <c r="N299" s="458" t="s">
        <v>6519</v>
      </c>
      <c r="O299" s="458" t="s">
        <v>6523</v>
      </c>
      <c r="P299" s="458" t="s">
        <v>3349</v>
      </c>
      <c r="Q299" s="458" t="s">
        <v>182</v>
      </c>
      <c r="R299" s="458" t="s">
        <v>4191</v>
      </c>
      <c r="S299" s="172" t="s">
        <v>6521</v>
      </c>
      <c r="T299" s="461" t="s">
        <v>6374</v>
      </c>
      <c r="U299" s="461" t="s">
        <v>4859</v>
      </c>
      <c r="V299" s="461" t="s">
        <v>3586</v>
      </c>
      <c r="W299" s="383" t="s">
        <v>4822</v>
      </c>
      <c r="X299" s="136" t="s">
        <v>4859</v>
      </c>
      <c r="Y299" s="461">
        <v>1</v>
      </c>
    </row>
    <row r="300" spans="1:25" ht="45" x14ac:dyDescent="0.2">
      <c r="A300" s="425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95">
        <f t="shared" si="4"/>
        <v>3.0405849778762111</v>
      </c>
      <c r="I300" s="697" t="s">
        <v>8330</v>
      </c>
      <c r="J300" s="676">
        <v>0.13210088478875992</v>
      </c>
      <c r="K300" s="461">
        <v>10.169503500999781</v>
      </c>
      <c r="L300" s="647">
        <v>10.169503500999781</v>
      </c>
      <c r="M300" s="647">
        <v>2.7438821541204805</v>
      </c>
      <c r="N300" s="458" t="s">
        <v>6519</v>
      </c>
      <c r="O300" s="458" t="s">
        <v>6523</v>
      </c>
      <c r="P300" s="458" t="s">
        <v>3349</v>
      </c>
      <c r="Q300" s="458" t="s">
        <v>226</v>
      </c>
      <c r="R300" s="458" t="s">
        <v>4191</v>
      </c>
      <c r="S300" s="172" t="s">
        <v>6521</v>
      </c>
      <c r="T300" s="461" t="s">
        <v>6374</v>
      </c>
      <c r="U300" s="461" t="s">
        <v>4859</v>
      </c>
      <c r="V300" s="461" t="s">
        <v>3586</v>
      </c>
      <c r="W300" s="383" t="s">
        <v>4822</v>
      </c>
      <c r="X300" s="136" t="s">
        <v>4859</v>
      </c>
      <c r="Y300" s="461">
        <v>1</v>
      </c>
    </row>
    <row r="301" spans="1:25" ht="45" x14ac:dyDescent="0.2">
      <c r="A301" s="425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95">
        <f t="shared" si="4"/>
        <v>3.0405849778762111</v>
      </c>
      <c r="I301" s="697" t="s">
        <v>8330</v>
      </c>
      <c r="J301" s="676">
        <v>0.13210088478875992</v>
      </c>
      <c r="K301" s="461">
        <v>10.169503500999781</v>
      </c>
      <c r="L301" s="647">
        <v>10.169503500999781</v>
      </c>
      <c r="M301" s="647">
        <v>2.7438821541204805</v>
      </c>
      <c r="N301" s="458" t="s">
        <v>6519</v>
      </c>
      <c r="O301" s="458" t="s">
        <v>6523</v>
      </c>
      <c r="P301" s="458" t="s">
        <v>3349</v>
      </c>
      <c r="Q301" s="458" t="s">
        <v>3299</v>
      </c>
      <c r="R301" s="458" t="s">
        <v>4191</v>
      </c>
      <c r="S301" s="172" t="s">
        <v>6521</v>
      </c>
      <c r="T301" s="461" t="s">
        <v>6374</v>
      </c>
      <c r="U301" s="461" t="s">
        <v>4859</v>
      </c>
      <c r="V301" s="461" t="s">
        <v>3586</v>
      </c>
      <c r="W301" s="383" t="s">
        <v>4822</v>
      </c>
      <c r="X301" s="136" t="s">
        <v>4859</v>
      </c>
      <c r="Y301" s="461">
        <v>1</v>
      </c>
    </row>
    <row r="302" spans="1:25" ht="45" x14ac:dyDescent="0.2">
      <c r="A302" s="425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95">
        <f t="shared" si="4"/>
        <v>3.0405849778762111</v>
      </c>
      <c r="I302" s="697" t="s">
        <v>8330</v>
      </c>
      <c r="J302" s="676">
        <v>0.13210088478875992</v>
      </c>
      <c r="K302" s="461">
        <v>10.169503500999781</v>
      </c>
      <c r="L302" s="647">
        <v>10.169503500999781</v>
      </c>
      <c r="M302" s="647">
        <v>2.7438821541204805</v>
      </c>
      <c r="N302" s="458" t="s">
        <v>6519</v>
      </c>
      <c r="O302" s="458" t="s">
        <v>6523</v>
      </c>
      <c r="P302" s="458" t="s">
        <v>3349</v>
      </c>
      <c r="Q302" s="458" t="s">
        <v>71</v>
      </c>
      <c r="R302" s="458" t="s">
        <v>4191</v>
      </c>
      <c r="S302" s="172" t="s">
        <v>6521</v>
      </c>
      <c r="T302" s="461" t="s">
        <v>6374</v>
      </c>
      <c r="U302" s="461" t="s">
        <v>4859</v>
      </c>
      <c r="V302" s="461" t="s">
        <v>3586</v>
      </c>
      <c r="W302" s="383" t="s">
        <v>4822</v>
      </c>
      <c r="X302" s="136" t="s">
        <v>4859</v>
      </c>
      <c r="Y302" s="461">
        <v>1</v>
      </c>
    </row>
    <row r="303" spans="1:25" ht="45" x14ac:dyDescent="0.2">
      <c r="A303" s="425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95">
        <f t="shared" si="4"/>
        <v>-6.2078017337181173</v>
      </c>
      <c r="I303" s="696"/>
      <c r="J303" s="676">
        <v>0.13210088478875992</v>
      </c>
      <c r="K303" s="461">
        <v>19.417890212594109</v>
      </c>
      <c r="L303" s="647">
        <v>19.417890212594109</v>
      </c>
      <c r="M303" s="647">
        <v>9.8998502433545497</v>
      </c>
      <c r="N303" s="458" t="s">
        <v>6527</v>
      </c>
      <c r="O303" s="458" t="s">
        <v>6528</v>
      </c>
      <c r="P303" s="458" t="s">
        <v>3382</v>
      </c>
      <c r="Q303" s="458" t="s">
        <v>6495</v>
      </c>
      <c r="R303" s="458" t="s">
        <v>4175</v>
      </c>
      <c r="S303" s="172">
        <v>44944</v>
      </c>
      <c r="T303" s="461" t="s">
        <v>6374</v>
      </c>
      <c r="U303" s="461" t="s">
        <v>4859</v>
      </c>
      <c r="V303" s="461" t="s">
        <v>3586</v>
      </c>
      <c r="W303" s="383" t="s">
        <v>4822</v>
      </c>
      <c r="X303" s="136" t="s">
        <v>4859</v>
      </c>
      <c r="Y303" s="461">
        <v>1</v>
      </c>
    </row>
    <row r="304" spans="1:25" ht="45" x14ac:dyDescent="0.2">
      <c r="A304" s="425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95">
        <f t="shared" si="4"/>
        <v>-6.2078017337181173</v>
      </c>
      <c r="I304" s="696"/>
      <c r="J304" s="676">
        <v>0.13210088478875992</v>
      </c>
      <c r="K304" s="461">
        <v>19.417890212594109</v>
      </c>
      <c r="L304" s="647">
        <v>19.417890212594109</v>
      </c>
      <c r="M304" s="647">
        <v>9.8998502433545497</v>
      </c>
      <c r="N304" s="458" t="s">
        <v>6527</v>
      </c>
      <c r="O304" s="458" t="s">
        <v>6528</v>
      </c>
      <c r="P304" s="458" t="s">
        <v>3382</v>
      </c>
      <c r="Q304" s="458" t="s">
        <v>6493</v>
      </c>
      <c r="R304" s="458" t="s">
        <v>4175</v>
      </c>
      <c r="S304" s="172">
        <v>44944</v>
      </c>
      <c r="T304" s="461" t="s">
        <v>6374</v>
      </c>
      <c r="U304" s="461" t="s">
        <v>4859</v>
      </c>
      <c r="V304" s="461" t="s">
        <v>3586</v>
      </c>
      <c r="W304" s="383" t="s">
        <v>4822</v>
      </c>
      <c r="X304" s="136" t="s">
        <v>4859</v>
      </c>
      <c r="Y304" s="461">
        <v>1</v>
      </c>
    </row>
    <row r="305" spans="1:25" ht="45" x14ac:dyDescent="0.2">
      <c r="A305" s="425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95">
        <f t="shared" si="4"/>
        <v>-6.2078017337181173</v>
      </c>
      <c r="I305" s="696"/>
      <c r="J305" s="676">
        <v>0.13210088478875992</v>
      </c>
      <c r="K305" s="461">
        <v>19.417890212594109</v>
      </c>
      <c r="L305" s="647">
        <v>19.417890212594109</v>
      </c>
      <c r="M305" s="647">
        <v>9.8998502433545497</v>
      </c>
      <c r="N305" s="458" t="s">
        <v>6527</v>
      </c>
      <c r="O305" s="458" t="s">
        <v>6528</v>
      </c>
      <c r="P305" s="458" t="s">
        <v>3382</v>
      </c>
      <c r="Q305" s="458" t="s">
        <v>6372</v>
      </c>
      <c r="R305" s="458" t="s">
        <v>4193</v>
      </c>
      <c r="S305" s="172">
        <v>44944</v>
      </c>
      <c r="T305" s="461" t="s">
        <v>6374</v>
      </c>
      <c r="U305" s="461" t="s">
        <v>4859</v>
      </c>
      <c r="V305" s="461" t="s">
        <v>3586</v>
      </c>
      <c r="W305" s="383" t="s">
        <v>4822</v>
      </c>
      <c r="X305" s="136" t="s">
        <v>4859</v>
      </c>
      <c r="Y305" s="461">
        <v>1</v>
      </c>
    </row>
    <row r="306" spans="1:25" ht="45" x14ac:dyDescent="0.2">
      <c r="A306" s="425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95">
        <f t="shared" si="4"/>
        <v>-6.2078017337181173</v>
      </c>
      <c r="I306" s="696"/>
      <c r="J306" s="676">
        <v>0.13210088478875992</v>
      </c>
      <c r="K306" s="461">
        <v>19.417890212594109</v>
      </c>
      <c r="L306" s="647">
        <v>19.417890212594109</v>
      </c>
      <c r="M306" s="647">
        <v>9.8998502433545497</v>
      </c>
      <c r="N306" s="458" t="s">
        <v>6527</v>
      </c>
      <c r="O306" s="458" t="s">
        <v>6528</v>
      </c>
      <c r="P306" s="458" t="s">
        <v>3382</v>
      </c>
      <c r="Q306" s="458" t="s">
        <v>6529</v>
      </c>
      <c r="R306" s="458" t="s">
        <v>4175</v>
      </c>
      <c r="S306" s="172">
        <v>44944</v>
      </c>
      <c r="T306" s="461" t="s">
        <v>6374</v>
      </c>
      <c r="U306" s="461" t="s">
        <v>4859</v>
      </c>
      <c r="V306" s="461" t="s">
        <v>3586</v>
      </c>
      <c r="W306" s="383" t="s">
        <v>4822</v>
      </c>
      <c r="X306" s="136" t="s">
        <v>4859</v>
      </c>
      <c r="Y306" s="461">
        <v>1</v>
      </c>
    </row>
    <row r="307" spans="1:25" ht="45" x14ac:dyDescent="0.2">
      <c r="A307" s="425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95">
        <f t="shared" si="4"/>
        <v>-6.2078017337181173</v>
      </c>
      <c r="I307" s="696"/>
      <c r="J307" s="676">
        <v>0.13210088478875992</v>
      </c>
      <c r="K307" s="461">
        <v>19.417890212594109</v>
      </c>
      <c r="L307" s="647">
        <v>19.417890212594109</v>
      </c>
      <c r="M307" s="647">
        <v>16.9722073757349</v>
      </c>
      <c r="N307" s="458" t="s">
        <v>6527</v>
      </c>
      <c r="O307" s="458" t="s">
        <v>6530</v>
      </c>
      <c r="P307" s="458" t="s">
        <v>3345</v>
      </c>
      <c r="Q307" s="458" t="s">
        <v>6420</v>
      </c>
      <c r="R307" s="458" t="s">
        <v>4191</v>
      </c>
      <c r="S307" s="172">
        <v>44944</v>
      </c>
      <c r="T307" s="461" t="s">
        <v>6374</v>
      </c>
      <c r="U307" s="461" t="s">
        <v>4859</v>
      </c>
      <c r="V307" s="461" t="s">
        <v>3586</v>
      </c>
      <c r="W307" s="383" t="s">
        <v>4822</v>
      </c>
      <c r="X307" s="136" t="s">
        <v>4859</v>
      </c>
      <c r="Y307" s="461">
        <v>1</v>
      </c>
    </row>
    <row r="308" spans="1:25" ht="45" x14ac:dyDescent="0.2">
      <c r="A308" s="425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95">
        <f t="shared" si="4"/>
        <v>-6.2078017337181173</v>
      </c>
      <c r="I308" s="696"/>
      <c r="J308" s="676">
        <v>0.13210088478875992</v>
      </c>
      <c r="K308" s="461">
        <v>19.417890212594109</v>
      </c>
      <c r="L308" s="647">
        <v>19.417890212594109</v>
      </c>
      <c r="M308" s="647">
        <v>16.9722073757349</v>
      </c>
      <c r="N308" s="458" t="s">
        <v>6527</v>
      </c>
      <c r="O308" s="458" t="s">
        <v>6530</v>
      </c>
      <c r="P308" s="458" t="s">
        <v>3345</v>
      </c>
      <c r="Q308" s="458" t="s">
        <v>6421</v>
      </c>
      <c r="R308" s="458" t="s">
        <v>4175</v>
      </c>
      <c r="S308" s="172">
        <v>44944</v>
      </c>
      <c r="T308" s="461" t="s">
        <v>6374</v>
      </c>
      <c r="U308" s="461" t="s">
        <v>4859</v>
      </c>
      <c r="V308" s="461" t="s">
        <v>3586</v>
      </c>
      <c r="W308" s="383" t="s">
        <v>4822</v>
      </c>
      <c r="X308" s="136" t="s">
        <v>4859</v>
      </c>
      <c r="Y308" s="461">
        <v>1</v>
      </c>
    </row>
    <row r="309" spans="1:25" ht="45" x14ac:dyDescent="0.2">
      <c r="A309" s="425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95">
        <f t="shared" si="4"/>
        <v>-6.2078017337181173</v>
      </c>
      <c r="I309" s="696"/>
      <c r="J309" s="676">
        <v>0.13210088478875992</v>
      </c>
      <c r="K309" s="461">
        <v>19.417890212594109</v>
      </c>
      <c r="L309" s="647">
        <v>19.417890212594109</v>
      </c>
      <c r="M309" s="647">
        <v>16.9722073757349</v>
      </c>
      <c r="N309" s="458" t="s">
        <v>6527</v>
      </c>
      <c r="O309" s="458" t="s">
        <v>6530</v>
      </c>
      <c r="P309" s="458" t="s">
        <v>3345</v>
      </c>
      <c r="Q309" s="458" t="s">
        <v>6425</v>
      </c>
      <c r="R309" s="458" t="s">
        <v>4191</v>
      </c>
      <c r="S309" s="172">
        <v>44944</v>
      </c>
      <c r="T309" s="461" t="s">
        <v>6374</v>
      </c>
      <c r="U309" s="461" t="s">
        <v>4859</v>
      </c>
      <c r="V309" s="461" t="s">
        <v>3586</v>
      </c>
      <c r="W309" s="383" t="s">
        <v>4822</v>
      </c>
      <c r="X309" s="136" t="s">
        <v>4859</v>
      </c>
      <c r="Y309" s="461">
        <v>1</v>
      </c>
    </row>
    <row r="310" spans="1:25" ht="45" x14ac:dyDescent="0.2">
      <c r="A310" s="425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95">
        <f t="shared" si="4"/>
        <v>-6.2078017337181173</v>
      </c>
      <c r="I310" s="696"/>
      <c r="J310" s="676">
        <v>0.13210088478875992</v>
      </c>
      <c r="K310" s="461">
        <v>19.417890212594109</v>
      </c>
      <c r="L310" s="647">
        <v>19.417890212594109</v>
      </c>
      <c r="M310" s="647">
        <v>9.8998502433545497</v>
      </c>
      <c r="N310" s="458" t="s">
        <v>6527</v>
      </c>
      <c r="O310" s="458" t="s">
        <v>6528</v>
      </c>
      <c r="P310" s="458" t="s">
        <v>3345</v>
      </c>
      <c r="Q310" s="458" t="s">
        <v>6438</v>
      </c>
      <c r="R310" s="458" t="s">
        <v>4175</v>
      </c>
      <c r="S310" s="172">
        <v>44944</v>
      </c>
      <c r="T310" s="461" t="s">
        <v>6374</v>
      </c>
      <c r="U310" s="461" t="s">
        <v>4859</v>
      </c>
      <c r="V310" s="461" t="s">
        <v>3586</v>
      </c>
      <c r="W310" s="383" t="s">
        <v>4822</v>
      </c>
      <c r="X310" s="136" t="s">
        <v>4859</v>
      </c>
      <c r="Y310" s="461">
        <v>1</v>
      </c>
    </row>
    <row r="311" spans="1:25" ht="45" x14ac:dyDescent="0.2">
      <c r="A311" s="425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95">
        <f t="shared" si="4"/>
        <v>-6.2078017337181173</v>
      </c>
      <c r="I311" s="696"/>
      <c r="J311" s="676">
        <v>0.13210088478875992</v>
      </c>
      <c r="K311" s="461">
        <v>19.417890212594109</v>
      </c>
      <c r="L311" s="647">
        <v>19.417890212594109</v>
      </c>
      <c r="M311" s="647">
        <v>16.9722073757349</v>
      </c>
      <c r="N311" s="458" t="s">
        <v>6527</v>
      </c>
      <c r="O311" s="458" t="s">
        <v>6530</v>
      </c>
      <c r="P311" s="458" t="s">
        <v>3345</v>
      </c>
      <c r="Q311" s="458" t="s">
        <v>6515</v>
      </c>
      <c r="R311" s="458" t="s">
        <v>4175</v>
      </c>
      <c r="S311" s="172">
        <v>44944</v>
      </c>
      <c r="T311" s="461" t="s">
        <v>6374</v>
      </c>
      <c r="U311" s="461" t="s">
        <v>4859</v>
      </c>
      <c r="V311" s="461" t="s">
        <v>3586</v>
      </c>
      <c r="W311" s="383" t="s">
        <v>4822</v>
      </c>
      <c r="X311" s="136" t="s">
        <v>4859</v>
      </c>
      <c r="Y311" s="461">
        <v>1</v>
      </c>
    </row>
    <row r="312" spans="1:25" ht="45" x14ac:dyDescent="0.2">
      <c r="A312" s="425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95">
        <f t="shared" si="4"/>
        <v>-6.2078017337181173</v>
      </c>
      <c r="I312" s="696"/>
      <c r="J312" s="676">
        <v>0.13210088478875992</v>
      </c>
      <c r="K312" s="461">
        <v>19.417890212594109</v>
      </c>
      <c r="L312" s="647">
        <v>19.417890212594109</v>
      </c>
      <c r="M312" s="647">
        <v>16.9722073757349</v>
      </c>
      <c r="N312" s="458" t="s">
        <v>6527</v>
      </c>
      <c r="O312" s="458" t="s">
        <v>6530</v>
      </c>
      <c r="P312" s="458" t="s">
        <v>3345</v>
      </c>
      <c r="Q312" s="458" t="s">
        <v>6433</v>
      </c>
      <c r="R312" s="458" t="s">
        <v>4175</v>
      </c>
      <c r="S312" s="172">
        <v>44944</v>
      </c>
      <c r="T312" s="461" t="s">
        <v>6374</v>
      </c>
      <c r="U312" s="461" t="s">
        <v>4859</v>
      </c>
      <c r="V312" s="461" t="s">
        <v>3586</v>
      </c>
      <c r="W312" s="383" t="s">
        <v>4822</v>
      </c>
      <c r="X312" s="136" t="s">
        <v>4859</v>
      </c>
      <c r="Y312" s="461">
        <v>1</v>
      </c>
    </row>
    <row r="313" spans="1:25" ht="45" x14ac:dyDescent="0.2">
      <c r="A313" s="425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95">
        <f t="shared" si="4"/>
        <v>-6.2078017337181173</v>
      </c>
      <c r="I313" s="696"/>
      <c r="J313" s="676">
        <v>0.13210088478875992</v>
      </c>
      <c r="K313" s="461">
        <v>19.417890212594109</v>
      </c>
      <c r="L313" s="647">
        <v>19.417890212594109</v>
      </c>
      <c r="M313" s="647">
        <v>0</v>
      </c>
      <c r="N313" s="458" t="s">
        <v>6527</v>
      </c>
      <c r="O313" s="458" t="s">
        <v>6531</v>
      </c>
      <c r="P313" s="458" t="s">
        <v>3344</v>
      </c>
      <c r="Q313" s="458"/>
      <c r="R313" s="458" t="s">
        <v>6532</v>
      </c>
      <c r="S313" s="172">
        <v>44944</v>
      </c>
      <c r="T313" s="461" t="s">
        <v>6374</v>
      </c>
      <c r="U313" s="461" t="s">
        <v>4859</v>
      </c>
      <c r="V313" s="461" t="s">
        <v>3586</v>
      </c>
      <c r="W313" s="383" t="s">
        <v>4822</v>
      </c>
      <c r="X313" s="136" t="s">
        <v>4859</v>
      </c>
      <c r="Y313" s="461">
        <v>1</v>
      </c>
    </row>
    <row r="314" spans="1:25" ht="45" x14ac:dyDescent="0.2">
      <c r="A314" s="425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95">
        <f t="shared" si="4"/>
        <v>-6.2078017337181173</v>
      </c>
      <c r="I314" s="696"/>
      <c r="J314" s="676">
        <v>0.13210088478875992</v>
      </c>
      <c r="K314" s="461">
        <v>19.417890212594109</v>
      </c>
      <c r="L314" s="647">
        <v>19.417890212594109</v>
      </c>
      <c r="M314" s="647">
        <v>10.849036356612439</v>
      </c>
      <c r="N314" s="458" t="s">
        <v>6527</v>
      </c>
      <c r="O314" s="458" t="s">
        <v>6533</v>
      </c>
      <c r="P314" s="458" t="s">
        <v>3344</v>
      </c>
      <c r="Q314" s="458" t="s">
        <v>6491</v>
      </c>
      <c r="R314" s="458" t="s">
        <v>4175</v>
      </c>
      <c r="S314" s="172">
        <v>44944</v>
      </c>
      <c r="T314" s="461" t="s">
        <v>6374</v>
      </c>
      <c r="U314" s="461" t="s">
        <v>4859</v>
      </c>
      <c r="V314" s="461" t="s">
        <v>3586</v>
      </c>
      <c r="W314" s="383" t="s">
        <v>4822</v>
      </c>
      <c r="X314" s="136" t="s">
        <v>4859</v>
      </c>
      <c r="Y314" s="461">
        <v>1</v>
      </c>
    </row>
    <row r="315" spans="1:25" ht="45" x14ac:dyDescent="0.2">
      <c r="A315" s="425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95">
        <f t="shared" si="4"/>
        <v>-6.2078017337181173</v>
      </c>
      <c r="I315" s="696"/>
      <c r="J315" s="676">
        <v>0.13210088478875992</v>
      </c>
      <c r="K315" s="461">
        <v>19.417890212594109</v>
      </c>
      <c r="L315" s="647">
        <v>19.417890212594109</v>
      </c>
      <c r="M315" s="647">
        <v>10.849036356612439</v>
      </c>
      <c r="N315" s="458" t="s">
        <v>6527</v>
      </c>
      <c r="O315" s="458" t="s">
        <v>6533</v>
      </c>
      <c r="P315" s="458" t="s">
        <v>3344</v>
      </c>
      <c r="Q315" s="458" t="s">
        <v>6534</v>
      </c>
      <c r="R315" s="458" t="s">
        <v>4191</v>
      </c>
      <c r="S315" s="172">
        <v>44944</v>
      </c>
      <c r="T315" s="461" t="s">
        <v>6374</v>
      </c>
      <c r="U315" s="461" t="s">
        <v>4859</v>
      </c>
      <c r="V315" s="461" t="s">
        <v>3586</v>
      </c>
      <c r="W315" s="383" t="s">
        <v>4822</v>
      </c>
      <c r="X315" s="136" t="s">
        <v>4859</v>
      </c>
      <c r="Y315" s="461">
        <v>1</v>
      </c>
    </row>
    <row r="316" spans="1:25" ht="45" x14ac:dyDescent="0.2">
      <c r="A316" s="425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95">
        <f t="shared" si="4"/>
        <v>-6.2078017337181173</v>
      </c>
      <c r="I316" s="696"/>
      <c r="J316" s="676">
        <v>0.13210088478875992</v>
      </c>
      <c r="K316" s="461">
        <v>19.417890212594109</v>
      </c>
      <c r="L316" s="647">
        <v>19.417890212594109</v>
      </c>
      <c r="M316" s="647">
        <v>9.8998502433545497</v>
      </c>
      <c r="N316" s="458" t="s">
        <v>6527</v>
      </c>
      <c r="O316" s="458" t="s">
        <v>6528</v>
      </c>
      <c r="P316" s="458" t="s">
        <v>3344</v>
      </c>
      <c r="Q316" s="458" t="s">
        <v>106</v>
      </c>
      <c r="R316" s="458" t="s">
        <v>4191</v>
      </c>
      <c r="S316" s="172">
        <v>44944</v>
      </c>
      <c r="T316" s="461" t="s">
        <v>6374</v>
      </c>
      <c r="U316" s="461" t="s">
        <v>4859</v>
      </c>
      <c r="V316" s="461" t="s">
        <v>3586</v>
      </c>
      <c r="W316" s="383" t="s">
        <v>4822</v>
      </c>
      <c r="X316" s="136" t="s">
        <v>4859</v>
      </c>
      <c r="Y316" s="461">
        <v>1</v>
      </c>
    </row>
    <row r="317" spans="1:25" ht="45" x14ac:dyDescent="0.2">
      <c r="A317" s="425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95">
        <f t="shared" si="4"/>
        <v>-6.2078017337181173</v>
      </c>
      <c r="I317" s="696"/>
      <c r="J317" s="676">
        <v>0.13210088478875992</v>
      </c>
      <c r="K317" s="461">
        <v>19.417890212594109</v>
      </c>
      <c r="L317" s="647">
        <v>19.417890212594109</v>
      </c>
      <c r="M317" s="647">
        <v>10.849036356612439</v>
      </c>
      <c r="N317" s="458" t="s">
        <v>6527</v>
      </c>
      <c r="O317" s="458" t="s">
        <v>6533</v>
      </c>
      <c r="P317" s="458" t="s">
        <v>3344</v>
      </c>
      <c r="Q317" s="458" t="s">
        <v>33</v>
      </c>
      <c r="R317" s="458" t="s">
        <v>4191</v>
      </c>
      <c r="S317" s="172">
        <v>44944</v>
      </c>
      <c r="T317" s="461" t="s">
        <v>6374</v>
      </c>
      <c r="U317" s="461" t="s">
        <v>4859</v>
      </c>
      <c r="V317" s="461" t="s">
        <v>3586</v>
      </c>
      <c r="W317" s="383" t="s">
        <v>4822</v>
      </c>
      <c r="X317" s="136" t="s">
        <v>4859</v>
      </c>
      <c r="Y317" s="461">
        <v>1</v>
      </c>
    </row>
    <row r="318" spans="1:25" ht="45" x14ac:dyDescent="0.2">
      <c r="A318" s="425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95">
        <f t="shared" si="4"/>
        <v>-6.2078017337181173</v>
      </c>
      <c r="I318" s="696"/>
      <c r="J318" s="676">
        <v>0.13210088478875992</v>
      </c>
      <c r="K318" s="461">
        <v>19.417890212594109</v>
      </c>
      <c r="L318" s="647">
        <v>19.417890212594109</v>
      </c>
      <c r="M318" s="647">
        <v>9.8998502433545497</v>
      </c>
      <c r="N318" s="458" t="s">
        <v>6527</v>
      </c>
      <c r="O318" s="458" t="s">
        <v>6528</v>
      </c>
      <c r="P318" s="458" t="s">
        <v>3344</v>
      </c>
      <c r="Q318" s="458" t="s">
        <v>34</v>
      </c>
      <c r="R318" s="458" t="s">
        <v>4191</v>
      </c>
      <c r="S318" s="172">
        <v>44944</v>
      </c>
      <c r="T318" s="461" t="s">
        <v>6374</v>
      </c>
      <c r="U318" s="461" t="s">
        <v>4859</v>
      </c>
      <c r="V318" s="461" t="s">
        <v>3586</v>
      </c>
      <c r="W318" s="383" t="s">
        <v>4822</v>
      </c>
      <c r="X318" s="136" t="s">
        <v>4859</v>
      </c>
      <c r="Y318" s="461">
        <v>1</v>
      </c>
    </row>
    <row r="319" spans="1:25" ht="45" x14ac:dyDescent="0.2">
      <c r="A319" s="425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95">
        <f t="shared" si="4"/>
        <v>-6.2078017337181173</v>
      </c>
      <c r="I319" s="696"/>
      <c r="J319" s="676">
        <v>0.13210088478875992</v>
      </c>
      <c r="K319" s="461">
        <v>19.417890212594109</v>
      </c>
      <c r="L319" s="647">
        <v>19.417890212594109</v>
      </c>
      <c r="M319" s="647">
        <v>9.8998502433545497</v>
      </c>
      <c r="N319" s="458" t="s">
        <v>6527</v>
      </c>
      <c r="O319" s="458" t="s">
        <v>6528</v>
      </c>
      <c r="P319" s="458" t="s">
        <v>3344</v>
      </c>
      <c r="Q319" s="458" t="s">
        <v>143</v>
      </c>
      <c r="R319" s="458" t="s">
        <v>4191</v>
      </c>
      <c r="S319" s="172">
        <v>44944</v>
      </c>
      <c r="T319" s="461" t="s">
        <v>6374</v>
      </c>
      <c r="U319" s="461" t="s">
        <v>4859</v>
      </c>
      <c r="V319" s="461" t="s">
        <v>3586</v>
      </c>
      <c r="W319" s="383" t="s">
        <v>4822</v>
      </c>
      <c r="X319" s="136" t="s">
        <v>4859</v>
      </c>
      <c r="Y319" s="461">
        <v>1</v>
      </c>
    </row>
    <row r="320" spans="1:25" ht="45" x14ac:dyDescent="0.2">
      <c r="A320" s="425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95">
        <f t="shared" si="4"/>
        <v>-6.2078017337181173</v>
      </c>
      <c r="I320" s="696"/>
      <c r="J320" s="676">
        <v>0.13210088478875992</v>
      </c>
      <c r="K320" s="461">
        <v>19.417890212594109</v>
      </c>
      <c r="L320" s="647">
        <v>19.417890212594109</v>
      </c>
      <c r="M320" s="647">
        <v>9.8998502433545497</v>
      </c>
      <c r="N320" s="458" t="s">
        <v>6527</v>
      </c>
      <c r="O320" s="458" t="s">
        <v>6528</v>
      </c>
      <c r="P320" s="458" t="s">
        <v>3344</v>
      </c>
      <c r="Q320" s="458" t="s">
        <v>6424</v>
      </c>
      <c r="R320" s="458" t="s">
        <v>4175</v>
      </c>
      <c r="S320" s="172">
        <v>44944</v>
      </c>
      <c r="T320" s="461" t="s">
        <v>6374</v>
      </c>
      <c r="U320" s="461" t="s">
        <v>4859</v>
      </c>
      <c r="V320" s="461" t="s">
        <v>3586</v>
      </c>
      <c r="W320" s="383" t="s">
        <v>4822</v>
      </c>
      <c r="X320" s="136" t="s">
        <v>4859</v>
      </c>
      <c r="Y320" s="461">
        <v>1</v>
      </c>
    </row>
    <row r="321" spans="1:25" ht="45" x14ac:dyDescent="0.2">
      <c r="A321" s="425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95">
        <f t="shared" si="4"/>
        <v>-6.2078017337181173</v>
      </c>
      <c r="I321" s="696"/>
      <c r="J321" s="676">
        <v>0.13210088478875992</v>
      </c>
      <c r="K321" s="461">
        <v>19.417890212594109</v>
      </c>
      <c r="L321" s="647">
        <v>19.417890212594109</v>
      </c>
      <c r="M321" s="647">
        <v>10.849036356612439</v>
      </c>
      <c r="N321" s="458" t="s">
        <v>6527</v>
      </c>
      <c r="O321" s="458" t="s">
        <v>6533</v>
      </c>
      <c r="P321" s="458" t="s">
        <v>3344</v>
      </c>
      <c r="Q321" s="458" t="s">
        <v>112</v>
      </c>
      <c r="R321" s="458" t="s">
        <v>4191</v>
      </c>
      <c r="S321" s="172">
        <v>44944</v>
      </c>
      <c r="T321" s="461" t="s">
        <v>6374</v>
      </c>
      <c r="U321" s="461" t="s">
        <v>4859</v>
      </c>
      <c r="V321" s="461" t="s">
        <v>3586</v>
      </c>
      <c r="W321" s="383" t="s">
        <v>4822</v>
      </c>
      <c r="X321" s="136" t="s">
        <v>4859</v>
      </c>
      <c r="Y321" s="461">
        <v>1</v>
      </c>
    </row>
    <row r="322" spans="1:25" ht="45" x14ac:dyDescent="0.2">
      <c r="A322" s="425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95">
        <f t="shared" ref="H322:H385" si="5">J322*100-K322</f>
        <v>-6.2078017337181173</v>
      </c>
      <c r="I322" s="696"/>
      <c r="J322" s="676">
        <v>0.13210088478875992</v>
      </c>
      <c r="K322" s="461">
        <v>19.417890212594109</v>
      </c>
      <c r="L322" s="647">
        <v>19.417890212594109</v>
      </c>
      <c r="M322" s="647">
        <v>9.8998502433545497</v>
      </c>
      <c r="N322" s="458" t="s">
        <v>6527</v>
      </c>
      <c r="O322" s="458" t="s">
        <v>6528</v>
      </c>
      <c r="P322" s="458" t="s">
        <v>3344</v>
      </c>
      <c r="Q322" s="458" t="s">
        <v>178</v>
      </c>
      <c r="R322" s="458" t="s">
        <v>4191</v>
      </c>
      <c r="S322" s="172">
        <v>44944</v>
      </c>
      <c r="T322" s="461" t="s">
        <v>6374</v>
      </c>
      <c r="U322" s="461" t="s">
        <v>4859</v>
      </c>
      <c r="V322" s="461" t="s">
        <v>3586</v>
      </c>
      <c r="W322" s="383" t="s">
        <v>4822</v>
      </c>
      <c r="X322" s="136" t="s">
        <v>4859</v>
      </c>
      <c r="Y322" s="461">
        <v>1</v>
      </c>
    </row>
    <row r="323" spans="1:25" ht="45" x14ac:dyDescent="0.2">
      <c r="A323" s="425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95">
        <f t="shared" si="5"/>
        <v>-6.2078017337181173</v>
      </c>
      <c r="I323" s="696"/>
      <c r="J323" s="676">
        <v>0.13210088478875992</v>
      </c>
      <c r="K323" s="461">
        <v>19.417890212594109</v>
      </c>
      <c r="L323" s="647">
        <v>19.417890212594109</v>
      </c>
      <c r="M323" s="647">
        <v>16.9722073757349</v>
      </c>
      <c r="N323" s="458" t="s">
        <v>6527</v>
      </c>
      <c r="O323" s="458" t="s">
        <v>6535</v>
      </c>
      <c r="P323" s="458" t="s">
        <v>3344</v>
      </c>
      <c r="Q323" s="458" t="s">
        <v>240</v>
      </c>
      <c r="R323" s="458" t="s">
        <v>4191</v>
      </c>
      <c r="S323" s="172">
        <v>44944</v>
      </c>
      <c r="T323" s="461" t="s">
        <v>6374</v>
      </c>
      <c r="U323" s="461" t="s">
        <v>4859</v>
      </c>
      <c r="V323" s="461" t="s">
        <v>3586</v>
      </c>
      <c r="W323" s="383" t="s">
        <v>4822</v>
      </c>
      <c r="X323" s="136" t="s">
        <v>4859</v>
      </c>
      <c r="Y323" s="461">
        <v>1</v>
      </c>
    </row>
    <row r="324" spans="1:25" ht="45" x14ac:dyDescent="0.2">
      <c r="A324" s="425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95">
        <f t="shared" si="5"/>
        <v>-6.2078017337181173</v>
      </c>
      <c r="I324" s="696"/>
      <c r="J324" s="676">
        <v>0.13210088478875992</v>
      </c>
      <c r="K324" s="461">
        <v>19.417890212594109</v>
      </c>
      <c r="L324" s="647">
        <v>19.417890212594109</v>
      </c>
      <c r="M324" s="647">
        <v>10.849036356612439</v>
      </c>
      <c r="N324" s="458" t="s">
        <v>6527</v>
      </c>
      <c r="O324" s="458" t="s">
        <v>6533</v>
      </c>
      <c r="P324" s="458" t="s">
        <v>3344</v>
      </c>
      <c r="Q324" s="458" t="s">
        <v>31</v>
      </c>
      <c r="R324" s="458" t="s">
        <v>4191</v>
      </c>
      <c r="S324" s="172">
        <v>44944</v>
      </c>
      <c r="T324" s="461" t="s">
        <v>6374</v>
      </c>
      <c r="U324" s="461" t="s">
        <v>4859</v>
      </c>
      <c r="V324" s="461" t="s">
        <v>3586</v>
      </c>
      <c r="W324" s="383" t="s">
        <v>4822</v>
      </c>
      <c r="X324" s="136" t="s">
        <v>4859</v>
      </c>
      <c r="Y324" s="461">
        <v>1</v>
      </c>
    </row>
    <row r="325" spans="1:25" ht="45" x14ac:dyDescent="0.2">
      <c r="A325" s="425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95">
        <f t="shared" si="5"/>
        <v>-6.2078017337181173</v>
      </c>
      <c r="I325" s="696"/>
      <c r="J325" s="676">
        <v>0.13210088478875992</v>
      </c>
      <c r="K325" s="461">
        <v>19.417890212594109</v>
      </c>
      <c r="L325" s="647">
        <v>19.417890212594109</v>
      </c>
      <c r="M325" s="647">
        <v>16.9722073757349</v>
      </c>
      <c r="N325" s="458" t="s">
        <v>6527</v>
      </c>
      <c r="O325" s="458" t="s">
        <v>6535</v>
      </c>
      <c r="P325" s="458" t="s">
        <v>3344</v>
      </c>
      <c r="Q325" s="458" t="s">
        <v>235</v>
      </c>
      <c r="R325" s="458" t="s">
        <v>4191</v>
      </c>
      <c r="S325" s="172">
        <v>44944</v>
      </c>
      <c r="T325" s="461" t="s">
        <v>6374</v>
      </c>
      <c r="U325" s="461" t="s">
        <v>4859</v>
      </c>
      <c r="V325" s="461" t="s">
        <v>3586</v>
      </c>
      <c r="W325" s="383" t="s">
        <v>4822</v>
      </c>
      <c r="X325" s="136" t="s">
        <v>4859</v>
      </c>
      <c r="Y325" s="461">
        <v>1</v>
      </c>
    </row>
    <row r="326" spans="1:25" ht="45" x14ac:dyDescent="0.2">
      <c r="A326" s="425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95">
        <f t="shared" si="5"/>
        <v>-6.2078017337181173</v>
      </c>
      <c r="I326" s="696"/>
      <c r="J326" s="676">
        <v>0.13210088478875992</v>
      </c>
      <c r="K326" s="461">
        <v>19.417890212594109</v>
      </c>
      <c r="L326" s="647">
        <v>19.417890212594109</v>
      </c>
      <c r="M326" s="647">
        <v>16.9722073757349</v>
      </c>
      <c r="N326" s="458" t="s">
        <v>6527</v>
      </c>
      <c r="O326" s="458" t="s">
        <v>6535</v>
      </c>
      <c r="P326" s="458" t="s">
        <v>3344</v>
      </c>
      <c r="Q326" s="458" t="s">
        <v>3314</v>
      </c>
      <c r="R326" s="458" t="s">
        <v>4191</v>
      </c>
      <c r="S326" s="172">
        <v>44944</v>
      </c>
      <c r="T326" s="461" t="s">
        <v>6374</v>
      </c>
      <c r="U326" s="461" t="s">
        <v>4859</v>
      </c>
      <c r="V326" s="461" t="s">
        <v>3586</v>
      </c>
      <c r="W326" s="383" t="s">
        <v>4822</v>
      </c>
      <c r="X326" s="136" t="s">
        <v>4859</v>
      </c>
      <c r="Y326" s="461">
        <v>1</v>
      </c>
    </row>
    <row r="327" spans="1:25" ht="45" x14ac:dyDescent="0.2">
      <c r="A327" s="425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95">
        <f t="shared" si="5"/>
        <v>-6.2078017337181173</v>
      </c>
      <c r="I327" s="696"/>
      <c r="J327" s="676">
        <v>0.13210088478875992</v>
      </c>
      <c r="K327" s="461">
        <v>19.417890212594109</v>
      </c>
      <c r="L327" s="647">
        <v>19.417890212594109</v>
      </c>
      <c r="M327" s="647">
        <v>16.9722073757349</v>
      </c>
      <c r="N327" s="458" t="s">
        <v>6527</v>
      </c>
      <c r="O327" s="458" t="s">
        <v>6535</v>
      </c>
      <c r="P327" s="458" t="s">
        <v>3344</v>
      </c>
      <c r="Q327" s="458" t="s">
        <v>6536</v>
      </c>
      <c r="R327" s="458" t="s">
        <v>4175</v>
      </c>
      <c r="S327" s="172">
        <v>44944</v>
      </c>
      <c r="T327" s="461" t="s">
        <v>6374</v>
      </c>
      <c r="U327" s="461" t="s">
        <v>4859</v>
      </c>
      <c r="V327" s="461" t="s">
        <v>3586</v>
      </c>
      <c r="W327" s="383" t="s">
        <v>4822</v>
      </c>
      <c r="X327" s="136" t="s">
        <v>4859</v>
      </c>
      <c r="Y327" s="461">
        <v>1</v>
      </c>
    </row>
    <row r="328" spans="1:25" ht="45" x14ac:dyDescent="0.2">
      <c r="A328" s="425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95">
        <f t="shared" si="5"/>
        <v>-6.2078017337181173</v>
      </c>
      <c r="I328" s="696"/>
      <c r="J328" s="676">
        <v>0.13210088478875992</v>
      </c>
      <c r="K328" s="461">
        <v>19.417890212594109</v>
      </c>
      <c r="L328" s="647">
        <v>19.417890212594109</v>
      </c>
      <c r="M328" s="647">
        <v>16.9722073757349</v>
      </c>
      <c r="N328" s="458" t="s">
        <v>6527</v>
      </c>
      <c r="O328" s="458" t="s">
        <v>6535</v>
      </c>
      <c r="P328" s="458" t="s">
        <v>3344</v>
      </c>
      <c r="Q328" s="458" t="s">
        <v>3306</v>
      </c>
      <c r="R328" s="458" t="s">
        <v>4191</v>
      </c>
      <c r="S328" s="172">
        <v>44944</v>
      </c>
      <c r="T328" s="461" t="s">
        <v>6374</v>
      </c>
      <c r="U328" s="461" t="s">
        <v>4859</v>
      </c>
      <c r="V328" s="461" t="s">
        <v>3586</v>
      </c>
      <c r="W328" s="383" t="s">
        <v>4822</v>
      </c>
      <c r="X328" s="136" t="s">
        <v>4859</v>
      </c>
      <c r="Y328" s="461">
        <v>1</v>
      </c>
    </row>
    <row r="329" spans="1:25" ht="45" x14ac:dyDescent="0.2">
      <c r="A329" s="425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95">
        <f t="shared" si="5"/>
        <v>-6.2078017337181173</v>
      </c>
      <c r="I329" s="696"/>
      <c r="J329" s="676">
        <v>0.13210088478875992</v>
      </c>
      <c r="K329" s="461">
        <v>19.417890212594109</v>
      </c>
      <c r="L329" s="647">
        <v>19.417890212594109</v>
      </c>
      <c r="M329" s="647">
        <v>9.8998502433545497</v>
      </c>
      <c r="N329" s="458" t="s">
        <v>6527</v>
      </c>
      <c r="O329" s="458" t="s">
        <v>6528</v>
      </c>
      <c r="P329" s="458" t="s">
        <v>3344</v>
      </c>
      <c r="Q329" s="458" t="s">
        <v>91</v>
      </c>
      <c r="R329" s="458" t="s">
        <v>4191</v>
      </c>
      <c r="S329" s="172">
        <v>44944</v>
      </c>
      <c r="T329" s="461" t="s">
        <v>6374</v>
      </c>
      <c r="U329" s="461" t="s">
        <v>4859</v>
      </c>
      <c r="V329" s="461" t="s">
        <v>3586</v>
      </c>
      <c r="W329" s="383" t="s">
        <v>4822</v>
      </c>
      <c r="X329" s="136" t="s">
        <v>4859</v>
      </c>
      <c r="Y329" s="461">
        <v>1</v>
      </c>
    </row>
    <row r="330" spans="1:25" ht="45" x14ac:dyDescent="0.2">
      <c r="A330" s="425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95">
        <f t="shared" si="5"/>
        <v>-6.2078017337181173</v>
      </c>
      <c r="I330" s="696"/>
      <c r="J330" s="676">
        <v>0.13210088478875992</v>
      </c>
      <c r="K330" s="461">
        <v>19.417890212594109</v>
      </c>
      <c r="L330" s="647">
        <v>19.417890212594109</v>
      </c>
      <c r="M330" s="647">
        <v>10.849036356612439</v>
      </c>
      <c r="N330" s="458" t="s">
        <v>6527</v>
      </c>
      <c r="O330" s="458" t="s">
        <v>6533</v>
      </c>
      <c r="P330" s="458" t="s">
        <v>3344</v>
      </c>
      <c r="Q330" s="458" t="s">
        <v>6415</v>
      </c>
      <c r="R330" s="458" t="s">
        <v>4175</v>
      </c>
      <c r="S330" s="172">
        <v>44944</v>
      </c>
      <c r="T330" s="461" t="s">
        <v>6374</v>
      </c>
      <c r="U330" s="461" t="s">
        <v>4859</v>
      </c>
      <c r="V330" s="461" t="s">
        <v>3586</v>
      </c>
      <c r="W330" s="383" t="s">
        <v>4822</v>
      </c>
      <c r="X330" s="136" t="s">
        <v>4859</v>
      </c>
      <c r="Y330" s="461">
        <v>1</v>
      </c>
    </row>
    <row r="331" spans="1:25" ht="45" x14ac:dyDescent="0.2">
      <c r="A331" s="425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95">
        <f t="shared" si="5"/>
        <v>-6.2078017337181173</v>
      </c>
      <c r="I331" s="696"/>
      <c r="J331" s="676">
        <v>0.13210088478875992</v>
      </c>
      <c r="K331" s="461">
        <v>19.417890212594109</v>
      </c>
      <c r="L331" s="647">
        <v>19.417890212594109</v>
      </c>
      <c r="M331" s="647">
        <v>10.849036356612439</v>
      </c>
      <c r="N331" s="458" t="s">
        <v>6527</v>
      </c>
      <c r="O331" s="458" t="s">
        <v>6533</v>
      </c>
      <c r="P331" s="458" t="s">
        <v>3344</v>
      </c>
      <c r="Q331" s="458" t="s">
        <v>6514</v>
      </c>
      <c r="R331" s="458" t="s">
        <v>4175</v>
      </c>
      <c r="S331" s="172">
        <v>44944</v>
      </c>
      <c r="T331" s="461" t="s">
        <v>6374</v>
      </c>
      <c r="U331" s="461" t="s">
        <v>4859</v>
      </c>
      <c r="V331" s="461" t="s">
        <v>3586</v>
      </c>
      <c r="W331" s="383" t="s">
        <v>4822</v>
      </c>
      <c r="X331" s="136" t="s">
        <v>4859</v>
      </c>
      <c r="Y331" s="461">
        <v>1</v>
      </c>
    </row>
    <row r="332" spans="1:25" ht="45" x14ac:dyDescent="0.2">
      <c r="A332" s="425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95">
        <f t="shared" si="5"/>
        <v>-6.2078017337181173</v>
      </c>
      <c r="I332" s="696"/>
      <c r="J332" s="676">
        <v>0.13210088478875992</v>
      </c>
      <c r="K332" s="461">
        <v>19.417890212594109</v>
      </c>
      <c r="L332" s="647">
        <v>19.417890212594109</v>
      </c>
      <c r="M332" s="647">
        <v>9.8998502433545497</v>
      </c>
      <c r="N332" s="458" t="s">
        <v>6527</v>
      </c>
      <c r="O332" s="458" t="s">
        <v>6528</v>
      </c>
      <c r="P332" s="458" t="s">
        <v>3344</v>
      </c>
      <c r="Q332" s="458" t="s">
        <v>72</v>
      </c>
      <c r="R332" s="458" t="s">
        <v>4191</v>
      </c>
      <c r="S332" s="172">
        <v>44944</v>
      </c>
      <c r="T332" s="461" t="s">
        <v>6374</v>
      </c>
      <c r="U332" s="461" t="s">
        <v>4859</v>
      </c>
      <c r="V332" s="461" t="s">
        <v>3586</v>
      </c>
      <c r="W332" s="383" t="s">
        <v>4822</v>
      </c>
      <c r="X332" s="136" t="s">
        <v>4859</v>
      </c>
      <c r="Y332" s="461">
        <v>1</v>
      </c>
    </row>
    <row r="333" spans="1:25" ht="45" x14ac:dyDescent="0.2">
      <c r="A333" s="425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95">
        <f t="shared" si="5"/>
        <v>-15.420579538272474</v>
      </c>
      <c r="I333" s="696"/>
      <c r="J333" s="676">
        <v>0.13210088478875992</v>
      </c>
      <c r="K333" s="461">
        <v>28.630668017148466</v>
      </c>
      <c r="L333" s="647">
        <v>28.630668017148466</v>
      </c>
      <c r="M333" s="647">
        <v>3.6363124507338314</v>
      </c>
      <c r="N333" s="458" t="s">
        <v>6537</v>
      </c>
      <c r="O333" s="458" t="s">
        <v>6538</v>
      </c>
      <c r="P333" s="458" t="s">
        <v>2235</v>
      </c>
      <c r="Q333" s="458" t="s">
        <v>147</v>
      </c>
      <c r="R333" s="458" t="s">
        <v>4191</v>
      </c>
      <c r="S333" s="458" t="s">
        <v>6254</v>
      </c>
      <c r="T333" s="461" t="s">
        <v>6374</v>
      </c>
      <c r="U333" s="461" t="s">
        <v>4859</v>
      </c>
      <c r="V333" s="461" t="s">
        <v>3586</v>
      </c>
      <c r="W333" s="383" t="s">
        <v>4822</v>
      </c>
      <c r="X333" s="136" t="s">
        <v>4859</v>
      </c>
      <c r="Y333" s="461">
        <v>1</v>
      </c>
    </row>
    <row r="334" spans="1:25" ht="45" x14ac:dyDescent="0.2">
      <c r="A334" s="425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95">
        <f t="shared" si="5"/>
        <v>-15.420579538272474</v>
      </c>
      <c r="I334" s="696"/>
      <c r="J334" s="676">
        <v>0.13210088478875992</v>
      </c>
      <c r="K334" s="461">
        <v>28.630668017148466</v>
      </c>
      <c r="L334" s="647">
        <v>28.630668017148466</v>
      </c>
      <c r="M334" s="647">
        <v>20.558916194076875</v>
      </c>
      <c r="N334" s="458" t="s">
        <v>6537</v>
      </c>
      <c r="O334" s="458" t="s">
        <v>6539</v>
      </c>
      <c r="P334" s="458" t="s">
        <v>3875</v>
      </c>
      <c r="Q334" s="458" t="s">
        <v>70</v>
      </c>
      <c r="R334" s="458" t="s">
        <v>4191</v>
      </c>
      <c r="S334" s="458" t="s">
        <v>6254</v>
      </c>
      <c r="T334" s="461" t="s">
        <v>6374</v>
      </c>
      <c r="U334" s="461" t="s">
        <v>4859</v>
      </c>
      <c r="V334" s="461" t="s">
        <v>3586</v>
      </c>
      <c r="W334" s="383" t="s">
        <v>4822</v>
      </c>
      <c r="X334" s="136" t="s">
        <v>4859</v>
      </c>
      <c r="Y334" s="461">
        <v>1</v>
      </c>
    </row>
    <row r="335" spans="1:25" ht="45" x14ac:dyDescent="0.2">
      <c r="A335" s="425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95">
        <f t="shared" si="5"/>
        <v>-15.420579538272474</v>
      </c>
      <c r="I335" s="696"/>
      <c r="J335" s="676">
        <v>0.13210088478875992</v>
      </c>
      <c r="K335" s="461">
        <v>28.630668017148466</v>
      </c>
      <c r="L335" s="647">
        <v>28.630668017148466</v>
      </c>
      <c r="M335" s="647">
        <v>3.6363124507338314</v>
      </c>
      <c r="N335" s="458" t="s">
        <v>6537</v>
      </c>
      <c r="O335" s="458" t="s">
        <v>6538</v>
      </c>
      <c r="P335" s="458" t="s">
        <v>3357</v>
      </c>
      <c r="Q335" s="458" t="s">
        <v>6419</v>
      </c>
      <c r="R335" s="458" t="s">
        <v>4191</v>
      </c>
      <c r="S335" s="458" t="s">
        <v>6254</v>
      </c>
      <c r="T335" s="461" t="s">
        <v>6374</v>
      </c>
      <c r="U335" s="461" t="s">
        <v>4859</v>
      </c>
      <c r="V335" s="461" t="s">
        <v>3586</v>
      </c>
      <c r="W335" s="383" t="s">
        <v>4822</v>
      </c>
      <c r="X335" s="136" t="s">
        <v>4859</v>
      </c>
      <c r="Y335" s="461">
        <v>1</v>
      </c>
    </row>
    <row r="336" spans="1:25" ht="45" x14ac:dyDescent="0.2">
      <c r="A336" s="425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95">
        <f t="shared" si="5"/>
        <v>-15.420579538272474</v>
      </c>
      <c r="I336" s="696"/>
      <c r="J336" s="676">
        <v>0.13210088478875992</v>
      </c>
      <c r="K336" s="461">
        <v>28.630668017148466</v>
      </c>
      <c r="L336" s="647">
        <v>28.630668017148466</v>
      </c>
      <c r="M336" s="647">
        <v>20.558916194076875</v>
      </c>
      <c r="N336" s="458" t="s">
        <v>6537</v>
      </c>
      <c r="O336" s="458" t="s">
        <v>6540</v>
      </c>
      <c r="P336" s="458" t="s">
        <v>3971</v>
      </c>
      <c r="Q336" s="458" t="s">
        <v>70</v>
      </c>
      <c r="R336" s="458" t="s">
        <v>4191</v>
      </c>
      <c r="S336" s="458" t="s">
        <v>6254</v>
      </c>
      <c r="T336" s="461" t="s">
        <v>6374</v>
      </c>
      <c r="U336" s="461" t="s">
        <v>4859</v>
      </c>
      <c r="V336" s="461" t="s">
        <v>3586</v>
      </c>
      <c r="W336" s="383" t="s">
        <v>4822</v>
      </c>
      <c r="X336" s="136" t="s">
        <v>4859</v>
      </c>
      <c r="Y336" s="461">
        <v>1</v>
      </c>
    </row>
    <row r="337" spans="1:25" ht="45" x14ac:dyDescent="0.2">
      <c r="A337" s="425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95">
        <f t="shared" si="5"/>
        <v>-15.420579538272474</v>
      </c>
      <c r="I337" s="696"/>
      <c r="J337" s="676">
        <v>0.13210088478875992</v>
      </c>
      <c r="K337" s="461">
        <v>28.630668017148466</v>
      </c>
      <c r="L337" s="647">
        <v>28.630668017148466</v>
      </c>
      <c r="M337" s="647">
        <v>20.558916194076875</v>
      </c>
      <c r="N337" s="458" t="s">
        <v>6537</v>
      </c>
      <c r="O337" s="458" t="s">
        <v>6540</v>
      </c>
      <c r="P337" s="458" t="s">
        <v>3971</v>
      </c>
      <c r="Q337" s="458" t="s">
        <v>112</v>
      </c>
      <c r="R337" s="458" t="s">
        <v>4191</v>
      </c>
      <c r="S337" s="458" t="s">
        <v>6254</v>
      </c>
      <c r="T337" s="461" t="s">
        <v>6374</v>
      </c>
      <c r="U337" s="461" t="s">
        <v>4859</v>
      </c>
      <c r="V337" s="461" t="s">
        <v>3586</v>
      </c>
      <c r="W337" s="383" t="s">
        <v>4822</v>
      </c>
      <c r="X337" s="136" t="s">
        <v>4859</v>
      </c>
      <c r="Y337" s="461">
        <v>1</v>
      </c>
    </row>
    <row r="338" spans="1:25" ht="45" x14ac:dyDescent="0.2">
      <c r="A338" s="425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95">
        <f t="shared" si="5"/>
        <v>-15.420579538272474</v>
      </c>
      <c r="I338" s="696"/>
      <c r="J338" s="676">
        <v>0.13210088478875992</v>
      </c>
      <c r="K338" s="461">
        <v>28.630668017148466</v>
      </c>
      <c r="L338" s="647">
        <v>28.630668017148466</v>
      </c>
      <c r="M338" s="647">
        <v>20.558916194076875</v>
      </c>
      <c r="N338" s="458" t="s">
        <v>6537</v>
      </c>
      <c r="O338" s="458" t="s">
        <v>6540</v>
      </c>
      <c r="P338" s="458" t="s">
        <v>3971</v>
      </c>
      <c r="Q338" s="458" t="s">
        <v>31</v>
      </c>
      <c r="R338" s="458" t="s">
        <v>4191</v>
      </c>
      <c r="S338" s="458" t="s">
        <v>6254</v>
      </c>
      <c r="T338" s="461" t="s">
        <v>6374</v>
      </c>
      <c r="U338" s="461" t="s">
        <v>4859</v>
      </c>
      <c r="V338" s="461" t="s">
        <v>3586</v>
      </c>
      <c r="W338" s="383" t="s">
        <v>4822</v>
      </c>
      <c r="X338" s="136" t="s">
        <v>4859</v>
      </c>
      <c r="Y338" s="461">
        <v>1</v>
      </c>
    </row>
    <row r="339" spans="1:25" ht="45" x14ac:dyDescent="0.2">
      <c r="A339" s="425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95">
        <f t="shared" si="5"/>
        <v>-15.420579538272474</v>
      </c>
      <c r="I339" s="696"/>
      <c r="J339" s="676">
        <v>0.13210088478875992</v>
      </c>
      <c r="K339" s="461">
        <v>28.630668017148466</v>
      </c>
      <c r="L339" s="647">
        <v>28.630668017148466</v>
      </c>
      <c r="M339" s="647">
        <v>3.6363124507338314</v>
      </c>
      <c r="N339" s="458" t="s">
        <v>6537</v>
      </c>
      <c r="O339" s="458" t="s">
        <v>6538</v>
      </c>
      <c r="P339" s="458" t="s">
        <v>3606</v>
      </c>
      <c r="Q339" s="458" t="s">
        <v>6541</v>
      </c>
      <c r="R339" s="458" t="s">
        <v>4175</v>
      </c>
      <c r="S339" s="458" t="s">
        <v>6254</v>
      </c>
      <c r="T339" s="461" t="s">
        <v>6374</v>
      </c>
      <c r="U339" s="461" t="s">
        <v>4859</v>
      </c>
      <c r="V339" s="461" t="s">
        <v>3586</v>
      </c>
      <c r="W339" s="383" t="s">
        <v>4822</v>
      </c>
      <c r="X339" s="136" t="s">
        <v>4859</v>
      </c>
      <c r="Y339" s="461">
        <v>1</v>
      </c>
    </row>
    <row r="340" spans="1:25" ht="45" x14ac:dyDescent="0.2">
      <c r="A340" s="425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95">
        <f t="shared" si="5"/>
        <v>-15.420579538272474</v>
      </c>
      <c r="I340" s="696"/>
      <c r="J340" s="676">
        <v>0.13210088478875992</v>
      </c>
      <c r="K340" s="461">
        <v>28.630668017148466</v>
      </c>
      <c r="L340" s="647">
        <v>28.630668017148466</v>
      </c>
      <c r="M340" s="647">
        <v>3.6363124507338314</v>
      </c>
      <c r="N340" s="458" t="s">
        <v>6537</v>
      </c>
      <c r="O340" s="458" t="s">
        <v>6538</v>
      </c>
      <c r="P340" s="458" t="s">
        <v>3606</v>
      </c>
      <c r="Q340" s="458" t="s">
        <v>116</v>
      </c>
      <c r="R340" s="458" t="s">
        <v>4191</v>
      </c>
      <c r="S340" s="458" t="s">
        <v>6254</v>
      </c>
      <c r="T340" s="461" t="s">
        <v>6374</v>
      </c>
      <c r="U340" s="461" t="s">
        <v>4859</v>
      </c>
      <c r="V340" s="461" t="s">
        <v>3586</v>
      </c>
      <c r="W340" s="383" t="s">
        <v>4822</v>
      </c>
      <c r="X340" s="136" t="s">
        <v>4859</v>
      </c>
      <c r="Y340" s="461">
        <v>1</v>
      </c>
    </row>
    <row r="341" spans="1:25" ht="45" x14ac:dyDescent="0.2">
      <c r="A341" s="425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95">
        <f t="shared" si="5"/>
        <v>-15.420579538272474</v>
      </c>
      <c r="I341" s="696"/>
      <c r="J341" s="676">
        <v>0.13210088478875992</v>
      </c>
      <c r="K341" s="461">
        <v>28.630668017148466</v>
      </c>
      <c r="L341" s="647">
        <v>28.630668017148466</v>
      </c>
      <c r="M341" s="647">
        <v>3.6363124507338314</v>
      </c>
      <c r="N341" s="458" t="s">
        <v>6537</v>
      </c>
      <c r="O341" s="458" t="s">
        <v>6538</v>
      </c>
      <c r="P341" s="458" t="s">
        <v>3606</v>
      </c>
      <c r="Q341" s="458" t="s">
        <v>145</v>
      </c>
      <c r="R341" s="458" t="s">
        <v>4191</v>
      </c>
      <c r="S341" s="458" t="s">
        <v>6254</v>
      </c>
      <c r="T341" s="461" t="s">
        <v>6374</v>
      </c>
      <c r="U341" s="461" t="s">
        <v>4859</v>
      </c>
      <c r="V341" s="461" t="s">
        <v>3586</v>
      </c>
      <c r="W341" s="383" t="s">
        <v>4822</v>
      </c>
      <c r="X341" s="136" t="s">
        <v>4859</v>
      </c>
      <c r="Y341" s="461">
        <v>1</v>
      </c>
    </row>
    <row r="342" spans="1:25" ht="45" x14ac:dyDescent="0.2">
      <c r="A342" s="425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95">
        <f t="shared" si="5"/>
        <v>-15.420579538272474</v>
      </c>
      <c r="I342" s="696"/>
      <c r="J342" s="676">
        <v>0.13210088478875992</v>
      </c>
      <c r="K342" s="461">
        <v>28.630668017148466</v>
      </c>
      <c r="L342" s="647">
        <v>28.630668017148466</v>
      </c>
      <c r="M342" s="647">
        <v>3.6363124507338314</v>
      </c>
      <c r="N342" s="458" t="s">
        <v>6537</v>
      </c>
      <c r="O342" s="458" t="s">
        <v>6538</v>
      </c>
      <c r="P342" s="458" t="s">
        <v>3606</v>
      </c>
      <c r="Q342" s="458" t="s">
        <v>71</v>
      </c>
      <c r="R342" s="458" t="s">
        <v>4191</v>
      </c>
      <c r="S342" s="458" t="s">
        <v>6254</v>
      </c>
      <c r="T342" s="461" t="s">
        <v>6374</v>
      </c>
      <c r="U342" s="461" t="s">
        <v>4859</v>
      </c>
      <c r="V342" s="461" t="s">
        <v>3586</v>
      </c>
      <c r="W342" s="383" t="s">
        <v>4822</v>
      </c>
      <c r="X342" s="136" t="s">
        <v>4859</v>
      </c>
      <c r="Y342" s="461">
        <v>1</v>
      </c>
    </row>
    <row r="343" spans="1:25" ht="45" x14ac:dyDescent="0.2">
      <c r="A343" s="425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95">
        <f t="shared" si="5"/>
        <v>-15.420579538272474</v>
      </c>
      <c r="I343" s="696"/>
      <c r="J343" s="676">
        <v>0.13210088478875992</v>
      </c>
      <c r="K343" s="461">
        <v>28.630668017148466</v>
      </c>
      <c r="L343" s="647">
        <v>28.630668017148466</v>
      </c>
      <c r="M343" s="647">
        <v>0</v>
      </c>
      <c r="N343" s="458" t="s">
        <v>6537</v>
      </c>
      <c r="O343" s="458" t="s">
        <v>6542</v>
      </c>
      <c r="P343" s="458" t="s">
        <v>3381</v>
      </c>
      <c r="Q343" s="458" t="s">
        <v>70</v>
      </c>
      <c r="R343" s="458" t="s">
        <v>4191</v>
      </c>
      <c r="S343" s="458" t="s">
        <v>6254</v>
      </c>
      <c r="T343" s="461" t="s">
        <v>6374</v>
      </c>
      <c r="U343" s="461" t="s">
        <v>4859</v>
      </c>
      <c r="V343" s="461" t="s">
        <v>3586</v>
      </c>
      <c r="W343" s="383" t="s">
        <v>4822</v>
      </c>
      <c r="X343" s="136" t="s">
        <v>4859</v>
      </c>
      <c r="Y343" s="461">
        <v>1</v>
      </c>
    </row>
    <row r="344" spans="1:25" ht="45" x14ac:dyDescent="0.2">
      <c r="A344" s="425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95">
        <f t="shared" si="5"/>
        <v>-15.420579538272474</v>
      </c>
      <c r="I344" s="696"/>
      <c r="J344" s="676">
        <v>0.13210088478875992</v>
      </c>
      <c r="K344" s="461">
        <v>28.630668017148466</v>
      </c>
      <c r="L344" s="647">
        <v>28.630668017148466</v>
      </c>
      <c r="M344" s="647">
        <v>0</v>
      </c>
      <c r="N344" s="458" t="s">
        <v>6537</v>
      </c>
      <c r="O344" s="458" t="s">
        <v>6542</v>
      </c>
      <c r="P344" s="458" t="s">
        <v>3381</v>
      </c>
      <c r="Q344" s="458" t="s">
        <v>6500</v>
      </c>
      <c r="R344" s="458" t="s">
        <v>4175</v>
      </c>
      <c r="S344" s="458" t="s">
        <v>6254</v>
      </c>
      <c r="T344" s="461" t="s">
        <v>6374</v>
      </c>
      <c r="U344" s="461" t="s">
        <v>4859</v>
      </c>
      <c r="V344" s="461" t="s">
        <v>3586</v>
      </c>
      <c r="W344" s="383" t="s">
        <v>4822</v>
      </c>
      <c r="X344" s="136" t="s">
        <v>4859</v>
      </c>
      <c r="Y344" s="461">
        <v>1</v>
      </c>
    </row>
    <row r="345" spans="1:25" ht="45" x14ac:dyDescent="0.2">
      <c r="A345" s="425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95">
        <f t="shared" si="5"/>
        <v>-15.420579538272474</v>
      </c>
      <c r="I345" s="696"/>
      <c r="J345" s="676">
        <v>0.13210088478875992</v>
      </c>
      <c r="K345" s="461">
        <v>28.630668017148466</v>
      </c>
      <c r="L345" s="647">
        <v>28.630668017148466</v>
      </c>
      <c r="M345" s="647">
        <v>0</v>
      </c>
      <c r="N345" s="458" t="s">
        <v>6537</v>
      </c>
      <c r="O345" s="458" t="s">
        <v>6542</v>
      </c>
      <c r="P345" s="458" t="s">
        <v>3381</v>
      </c>
      <c r="Q345" s="458" t="s">
        <v>6421</v>
      </c>
      <c r="R345" s="458" t="s">
        <v>4175</v>
      </c>
      <c r="S345" s="458" t="s">
        <v>6254</v>
      </c>
      <c r="T345" s="461" t="s">
        <v>6374</v>
      </c>
      <c r="U345" s="461" t="s">
        <v>4859</v>
      </c>
      <c r="V345" s="461" t="s">
        <v>3586</v>
      </c>
      <c r="W345" s="383" t="s">
        <v>4822</v>
      </c>
      <c r="X345" s="136" t="s">
        <v>4859</v>
      </c>
      <c r="Y345" s="461">
        <v>1</v>
      </c>
    </row>
    <row r="346" spans="1:25" ht="45" x14ac:dyDescent="0.2">
      <c r="A346" s="425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95">
        <f t="shared" si="5"/>
        <v>-15.420579538272474</v>
      </c>
      <c r="I346" s="696"/>
      <c r="J346" s="676">
        <v>0.13210088478875992</v>
      </c>
      <c r="K346" s="461">
        <v>28.630668017148466</v>
      </c>
      <c r="L346" s="647">
        <v>28.630668017148466</v>
      </c>
      <c r="M346" s="647">
        <v>0</v>
      </c>
      <c r="N346" s="458" t="s">
        <v>6537</v>
      </c>
      <c r="O346" s="458" t="s">
        <v>6542</v>
      </c>
      <c r="P346" s="458" t="s">
        <v>3381</v>
      </c>
      <c r="Q346" s="458" t="s">
        <v>6457</v>
      </c>
      <c r="R346" s="458" t="s">
        <v>4175</v>
      </c>
      <c r="S346" s="458" t="s">
        <v>6254</v>
      </c>
      <c r="T346" s="461" t="s">
        <v>6374</v>
      </c>
      <c r="U346" s="461" t="s">
        <v>4859</v>
      </c>
      <c r="V346" s="461" t="s">
        <v>3586</v>
      </c>
      <c r="W346" s="383" t="s">
        <v>4822</v>
      </c>
      <c r="X346" s="136" t="s">
        <v>4859</v>
      </c>
      <c r="Y346" s="461">
        <v>1</v>
      </c>
    </row>
    <row r="347" spans="1:25" ht="45" x14ac:dyDescent="0.2">
      <c r="A347" s="425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95">
        <f t="shared" si="5"/>
        <v>-15.420579538272474</v>
      </c>
      <c r="I347" s="696"/>
      <c r="J347" s="676">
        <v>0.13210088478875992</v>
      </c>
      <c r="K347" s="461">
        <v>28.630668017148466</v>
      </c>
      <c r="L347" s="647">
        <v>28.630668017148466</v>
      </c>
      <c r="M347" s="647">
        <v>0</v>
      </c>
      <c r="N347" s="458" t="s">
        <v>6537</v>
      </c>
      <c r="O347" s="458" t="s">
        <v>6542</v>
      </c>
      <c r="P347" s="458" t="s">
        <v>3381</v>
      </c>
      <c r="Q347" s="458" t="s">
        <v>6543</v>
      </c>
      <c r="R347" s="458" t="s">
        <v>4175</v>
      </c>
      <c r="S347" s="458" t="s">
        <v>6254</v>
      </c>
      <c r="T347" s="461" t="s">
        <v>6374</v>
      </c>
      <c r="U347" s="461" t="s">
        <v>4859</v>
      </c>
      <c r="V347" s="461" t="s">
        <v>3586</v>
      </c>
      <c r="W347" s="383" t="s">
        <v>4822</v>
      </c>
      <c r="X347" s="136" t="s">
        <v>4859</v>
      </c>
      <c r="Y347" s="461">
        <v>1</v>
      </c>
    </row>
    <row r="348" spans="1:25" ht="45" x14ac:dyDescent="0.2">
      <c r="A348" s="425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95">
        <f t="shared" si="5"/>
        <v>-15.420579538272474</v>
      </c>
      <c r="I348" s="696"/>
      <c r="J348" s="676">
        <v>0.13210088478875992</v>
      </c>
      <c r="K348" s="461">
        <v>28.630668017148466</v>
      </c>
      <c r="L348" s="647">
        <v>28.630668017148466</v>
      </c>
      <c r="M348" s="647">
        <v>0</v>
      </c>
      <c r="N348" s="458" t="s">
        <v>6537</v>
      </c>
      <c r="O348" s="458" t="s">
        <v>6542</v>
      </c>
      <c r="P348" s="458" t="s">
        <v>3381</v>
      </c>
      <c r="Q348" s="458" t="s">
        <v>6516</v>
      </c>
      <c r="R348" s="458" t="s">
        <v>4193</v>
      </c>
      <c r="S348" s="458" t="s">
        <v>6254</v>
      </c>
      <c r="T348" s="461" t="s">
        <v>6374</v>
      </c>
      <c r="U348" s="461" t="s">
        <v>4859</v>
      </c>
      <c r="V348" s="461" t="s">
        <v>3586</v>
      </c>
      <c r="W348" s="383" t="s">
        <v>4822</v>
      </c>
      <c r="X348" s="136" t="s">
        <v>4859</v>
      </c>
      <c r="Y348" s="461">
        <v>1</v>
      </c>
    </row>
    <row r="349" spans="1:25" ht="45" x14ac:dyDescent="0.2">
      <c r="A349" s="425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95">
        <f t="shared" si="5"/>
        <v>-15.420579538272474</v>
      </c>
      <c r="I349" s="696"/>
      <c r="J349" s="676">
        <v>0.13210088478875992</v>
      </c>
      <c r="K349" s="461">
        <v>28.630668017148466</v>
      </c>
      <c r="L349" s="647">
        <v>28.630668017148466</v>
      </c>
      <c r="M349" s="647">
        <v>0</v>
      </c>
      <c r="N349" s="458" t="s">
        <v>6537</v>
      </c>
      <c r="O349" s="458" t="s">
        <v>6542</v>
      </c>
      <c r="P349" s="458" t="s">
        <v>3381</v>
      </c>
      <c r="Q349" s="458" t="s">
        <v>6541</v>
      </c>
      <c r="R349" s="458" t="s">
        <v>4175</v>
      </c>
      <c r="S349" s="458" t="s">
        <v>6254</v>
      </c>
      <c r="T349" s="461" t="s">
        <v>6374</v>
      </c>
      <c r="U349" s="461" t="s">
        <v>4859</v>
      </c>
      <c r="V349" s="461" t="s">
        <v>3586</v>
      </c>
      <c r="W349" s="383" t="s">
        <v>4822</v>
      </c>
      <c r="X349" s="136" t="s">
        <v>4859</v>
      </c>
      <c r="Y349" s="461">
        <v>1</v>
      </c>
    </row>
    <row r="350" spans="1:25" ht="45" x14ac:dyDescent="0.2">
      <c r="A350" s="425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95">
        <f t="shared" si="5"/>
        <v>-15.420579538272474</v>
      </c>
      <c r="I350" s="696"/>
      <c r="J350" s="676">
        <v>0.13210088478875992</v>
      </c>
      <c r="K350" s="461">
        <v>28.630668017148466</v>
      </c>
      <c r="L350" s="647">
        <v>28.630668017148466</v>
      </c>
      <c r="M350" s="647">
        <v>0</v>
      </c>
      <c r="N350" s="458" t="s">
        <v>6537</v>
      </c>
      <c r="O350" s="458" t="s">
        <v>6542</v>
      </c>
      <c r="P350" s="458" t="s">
        <v>3381</v>
      </c>
      <c r="Q350" s="458" t="s">
        <v>6426</v>
      </c>
      <c r="R350" s="458" t="s">
        <v>4175</v>
      </c>
      <c r="S350" s="458" t="s">
        <v>6254</v>
      </c>
      <c r="T350" s="461" t="s">
        <v>6374</v>
      </c>
      <c r="U350" s="461" t="s">
        <v>4859</v>
      </c>
      <c r="V350" s="461" t="s">
        <v>3586</v>
      </c>
      <c r="W350" s="383" t="s">
        <v>4822</v>
      </c>
      <c r="X350" s="136" t="s">
        <v>4859</v>
      </c>
      <c r="Y350" s="461">
        <v>1</v>
      </c>
    </row>
    <row r="351" spans="1:25" ht="45" x14ac:dyDescent="0.2">
      <c r="A351" s="425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95">
        <f t="shared" si="5"/>
        <v>-15.420579538272474</v>
      </c>
      <c r="I351" s="696"/>
      <c r="J351" s="676">
        <v>0.13210088478875992</v>
      </c>
      <c r="K351" s="461">
        <v>28.630668017148466</v>
      </c>
      <c r="L351" s="647">
        <v>28.630668017148466</v>
      </c>
      <c r="M351" s="647">
        <v>0</v>
      </c>
      <c r="N351" s="458" t="s">
        <v>6537</v>
      </c>
      <c r="O351" s="458" t="s">
        <v>6542</v>
      </c>
      <c r="P351" s="458" t="s">
        <v>3381</v>
      </c>
      <c r="Q351" s="458" t="s">
        <v>6427</v>
      </c>
      <c r="R351" s="458" t="s">
        <v>4175</v>
      </c>
      <c r="S351" s="458" t="s">
        <v>6254</v>
      </c>
      <c r="T351" s="461" t="s">
        <v>6374</v>
      </c>
      <c r="U351" s="461" t="s">
        <v>4859</v>
      </c>
      <c r="V351" s="461" t="s">
        <v>3586</v>
      </c>
      <c r="W351" s="383" t="s">
        <v>4822</v>
      </c>
      <c r="X351" s="136" t="s">
        <v>4859</v>
      </c>
      <c r="Y351" s="461">
        <v>1</v>
      </c>
    </row>
    <row r="352" spans="1:25" ht="45" x14ac:dyDescent="0.2">
      <c r="A352" s="425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95">
        <f t="shared" si="5"/>
        <v>-15.420579538272474</v>
      </c>
      <c r="I352" s="696"/>
      <c r="J352" s="676">
        <v>0.13210088478875992</v>
      </c>
      <c r="K352" s="461">
        <v>28.630668017148466</v>
      </c>
      <c r="L352" s="647">
        <v>28.630668017148466</v>
      </c>
      <c r="M352" s="647">
        <v>0</v>
      </c>
      <c r="N352" s="458" t="s">
        <v>6537</v>
      </c>
      <c r="O352" s="458" t="s">
        <v>6542</v>
      </c>
      <c r="P352" s="458" t="s">
        <v>3381</v>
      </c>
      <c r="Q352" s="458" t="s">
        <v>6438</v>
      </c>
      <c r="R352" s="458" t="s">
        <v>4175</v>
      </c>
      <c r="S352" s="458" t="s">
        <v>6254</v>
      </c>
      <c r="T352" s="461" t="s">
        <v>6374</v>
      </c>
      <c r="U352" s="461" t="s">
        <v>4859</v>
      </c>
      <c r="V352" s="461" t="s">
        <v>3586</v>
      </c>
      <c r="W352" s="383" t="s">
        <v>4822</v>
      </c>
      <c r="X352" s="136" t="s">
        <v>4859</v>
      </c>
      <c r="Y352" s="461">
        <v>1</v>
      </c>
    </row>
    <row r="353" spans="1:25" ht="45" x14ac:dyDescent="0.2">
      <c r="A353" s="425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95">
        <f t="shared" si="5"/>
        <v>-15.420579538272474</v>
      </c>
      <c r="I353" s="696"/>
      <c r="J353" s="676">
        <v>0.13210088478875992</v>
      </c>
      <c r="K353" s="461">
        <v>28.630668017148466</v>
      </c>
      <c r="L353" s="647">
        <v>28.630668017148466</v>
      </c>
      <c r="M353" s="647">
        <v>0</v>
      </c>
      <c r="N353" s="458" t="s">
        <v>6537</v>
      </c>
      <c r="O353" s="458" t="s">
        <v>6542</v>
      </c>
      <c r="P353" s="458" t="s">
        <v>3381</v>
      </c>
      <c r="Q353" s="458" t="s">
        <v>71</v>
      </c>
      <c r="R353" s="458" t="s">
        <v>4193</v>
      </c>
      <c r="S353" s="458" t="s">
        <v>6254</v>
      </c>
      <c r="T353" s="461" t="s">
        <v>6374</v>
      </c>
      <c r="U353" s="461" t="s">
        <v>4859</v>
      </c>
      <c r="V353" s="461" t="s">
        <v>3586</v>
      </c>
      <c r="W353" s="383" t="s">
        <v>4822</v>
      </c>
      <c r="X353" s="136" t="s">
        <v>4859</v>
      </c>
      <c r="Y353" s="461">
        <v>1</v>
      </c>
    </row>
    <row r="354" spans="1:25" ht="45" x14ac:dyDescent="0.2">
      <c r="A354" s="425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95">
        <f t="shared" si="5"/>
        <v>-15.420579538272474</v>
      </c>
      <c r="I354" s="696"/>
      <c r="J354" s="676">
        <v>0.13210088478875992</v>
      </c>
      <c r="K354" s="461">
        <v>28.630668017148466</v>
      </c>
      <c r="L354" s="647">
        <v>28.630668017148466</v>
      </c>
      <c r="M354" s="647">
        <v>0</v>
      </c>
      <c r="N354" s="458" t="s">
        <v>6537</v>
      </c>
      <c r="O354" s="458" t="s">
        <v>6542</v>
      </c>
      <c r="P354" s="458" t="s">
        <v>3381</v>
      </c>
      <c r="Q354" s="458" t="s">
        <v>32</v>
      </c>
      <c r="R354" s="458" t="s">
        <v>4191</v>
      </c>
      <c r="S354" s="458" t="s">
        <v>6254</v>
      </c>
      <c r="T354" s="461" t="s">
        <v>6374</v>
      </c>
      <c r="U354" s="461" t="s">
        <v>4859</v>
      </c>
      <c r="V354" s="461" t="s">
        <v>3586</v>
      </c>
      <c r="W354" s="383" t="s">
        <v>4822</v>
      </c>
      <c r="X354" s="136" t="s">
        <v>4859</v>
      </c>
      <c r="Y354" s="461">
        <v>1</v>
      </c>
    </row>
    <row r="355" spans="1:25" ht="45" x14ac:dyDescent="0.2">
      <c r="A355" s="425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95">
        <f t="shared" si="5"/>
        <v>-15.420579538272474</v>
      </c>
      <c r="I355" s="696"/>
      <c r="J355" s="676">
        <v>0.13210088478875992</v>
      </c>
      <c r="K355" s="461">
        <v>28.630668017148466</v>
      </c>
      <c r="L355" s="647">
        <v>28.630668017148466</v>
      </c>
      <c r="M355" s="647">
        <v>3.6363124507338314</v>
      </c>
      <c r="N355" s="458" t="s">
        <v>6537</v>
      </c>
      <c r="O355" s="458" t="s">
        <v>6538</v>
      </c>
      <c r="P355" s="458" t="s">
        <v>3382</v>
      </c>
      <c r="Q355" s="458" t="s">
        <v>70</v>
      </c>
      <c r="R355" s="458" t="s">
        <v>4191</v>
      </c>
      <c r="S355" s="458" t="s">
        <v>6254</v>
      </c>
      <c r="T355" s="461" t="s">
        <v>6374</v>
      </c>
      <c r="U355" s="461" t="s">
        <v>4859</v>
      </c>
      <c r="V355" s="461" t="s">
        <v>3586</v>
      </c>
      <c r="W355" s="383" t="s">
        <v>4822</v>
      </c>
      <c r="X355" s="136" t="s">
        <v>4859</v>
      </c>
      <c r="Y355" s="461">
        <v>1</v>
      </c>
    </row>
    <row r="356" spans="1:25" ht="45" x14ac:dyDescent="0.2">
      <c r="A356" s="425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95">
        <f t="shared" si="5"/>
        <v>-15.420579538272474</v>
      </c>
      <c r="I356" s="696"/>
      <c r="J356" s="676">
        <v>0.13210088478875992</v>
      </c>
      <c r="K356" s="461">
        <v>28.630668017148466</v>
      </c>
      <c r="L356" s="647">
        <v>28.630668017148466</v>
      </c>
      <c r="M356" s="647">
        <v>3.6363124507338314</v>
      </c>
      <c r="N356" s="458" t="s">
        <v>6537</v>
      </c>
      <c r="O356" s="458" t="s">
        <v>6538</v>
      </c>
      <c r="P356" s="458" t="s">
        <v>3382</v>
      </c>
      <c r="Q356" s="458" t="s">
        <v>30</v>
      </c>
      <c r="R356" s="458" t="s">
        <v>4191</v>
      </c>
      <c r="S356" s="458" t="s">
        <v>6254</v>
      </c>
      <c r="T356" s="461" t="s">
        <v>6374</v>
      </c>
      <c r="U356" s="461" t="s">
        <v>4859</v>
      </c>
      <c r="V356" s="461" t="s">
        <v>3586</v>
      </c>
      <c r="W356" s="383" t="s">
        <v>4822</v>
      </c>
      <c r="X356" s="136" t="s">
        <v>4859</v>
      </c>
      <c r="Y356" s="461">
        <v>1</v>
      </c>
    </row>
    <row r="357" spans="1:25" ht="45" x14ac:dyDescent="0.2">
      <c r="A357" s="425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95">
        <f t="shared" si="5"/>
        <v>-15.420579538272474</v>
      </c>
      <c r="I357" s="696"/>
      <c r="J357" s="676">
        <v>0.13210088478875992</v>
      </c>
      <c r="K357" s="461">
        <v>28.630668017148466</v>
      </c>
      <c r="L357" s="647">
        <v>28.630668017148466</v>
      </c>
      <c r="M357" s="647">
        <v>3.6363124507338314</v>
      </c>
      <c r="N357" s="458" t="s">
        <v>6537</v>
      </c>
      <c r="O357" s="458" t="s">
        <v>6538</v>
      </c>
      <c r="P357" s="458" t="s">
        <v>3382</v>
      </c>
      <c r="Q357" s="458" t="s">
        <v>69</v>
      </c>
      <c r="R357" s="458" t="s">
        <v>4191</v>
      </c>
      <c r="S357" s="458" t="s">
        <v>6254</v>
      </c>
      <c r="T357" s="461" t="s">
        <v>6374</v>
      </c>
      <c r="U357" s="461" t="s">
        <v>4859</v>
      </c>
      <c r="V357" s="461" t="s">
        <v>3586</v>
      </c>
      <c r="W357" s="383" t="s">
        <v>4822</v>
      </c>
      <c r="X357" s="136" t="s">
        <v>4859</v>
      </c>
      <c r="Y357" s="461">
        <v>1</v>
      </c>
    </row>
    <row r="358" spans="1:25" ht="45" x14ac:dyDescent="0.2">
      <c r="A358" s="425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95">
        <f t="shared" si="5"/>
        <v>-15.420579538272474</v>
      </c>
      <c r="I358" s="696"/>
      <c r="J358" s="676">
        <v>0.13210088478875992</v>
      </c>
      <c r="K358" s="461">
        <v>28.630668017148466</v>
      </c>
      <c r="L358" s="647">
        <v>28.630668017148466</v>
      </c>
      <c r="M358" s="647">
        <v>20.558916194076875</v>
      </c>
      <c r="N358" s="458" t="s">
        <v>6537</v>
      </c>
      <c r="O358" s="458" t="s">
        <v>6540</v>
      </c>
      <c r="P358" s="458" t="s">
        <v>2200</v>
      </c>
      <c r="Q358" s="458" t="s">
        <v>106</v>
      </c>
      <c r="R358" s="458" t="s">
        <v>4191</v>
      </c>
      <c r="S358" s="458" t="s">
        <v>6254</v>
      </c>
      <c r="T358" s="461" t="s">
        <v>6374</v>
      </c>
      <c r="U358" s="461" t="s">
        <v>4859</v>
      </c>
      <c r="V358" s="461" t="s">
        <v>3586</v>
      </c>
      <c r="W358" s="383" t="s">
        <v>4822</v>
      </c>
      <c r="X358" s="136" t="s">
        <v>4859</v>
      </c>
      <c r="Y358" s="461">
        <v>1</v>
      </c>
    </row>
    <row r="359" spans="1:25" ht="45" x14ac:dyDescent="0.2">
      <c r="A359" s="425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95">
        <f t="shared" si="5"/>
        <v>-15.420579538272474</v>
      </c>
      <c r="I359" s="696"/>
      <c r="J359" s="676">
        <v>0.13210088478875992</v>
      </c>
      <c r="K359" s="461">
        <v>28.630668017148466</v>
      </c>
      <c r="L359" s="647">
        <v>28.630668017148466</v>
      </c>
      <c r="M359" s="647">
        <v>20.558916194076875</v>
      </c>
      <c r="N359" s="458" t="s">
        <v>6537</v>
      </c>
      <c r="O359" s="458" t="s">
        <v>6540</v>
      </c>
      <c r="P359" s="458" t="s">
        <v>2200</v>
      </c>
      <c r="Q359" s="458" t="s">
        <v>33</v>
      </c>
      <c r="R359" s="458" t="s">
        <v>4191</v>
      </c>
      <c r="S359" s="458" t="s">
        <v>6254</v>
      </c>
      <c r="T359" s="461" t="s">
        <v>6374</v>
      </c>
      <c r="U359" s="461" t="s">
        <v>4859</v>
      </c>
      <c r="V359" s="461" t="s">
        <v>3586</v>
      </c>
      <c r="W359" s="383" t="s">
        <v>4822</v>
      </c>
      <c r="X359" s="136" t="s">
        <v>4859</v>
      </c>
      <c r="Y359" s="461">
        <v>1</v>
      </c>
    </row>
    <row r="360" spans="1:25" ht="45" x14ac:dyDescent="0.2">
      <c r="A360" s="425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95">
        <f t="shared" si="5"/>
        <v>-15.420579538272474</v>
      </c>
      <c r="I360" s="696"/>
      <c r="J360" s="676">
        <v>0.13210088478875992</v>
      </c>
      <c r="K360" s="461">
        <v>28.630668017148466</v>
      </c>
      <c r="L360" s="647">
        <v>28.630668017148466</v>
      </c>
      <c r="M360" s="647">
        <v>20.558916194076875</v>
      </c>
      <c r="N360" s="458" t="s">
        <v>6537</v>
      </c>
      <c r="O360" s="458" t="s">
        <v>6540</v>
      </c>
      <c r="P360" s="458" t="s">
        <v>2200</v>
      </c>
      <c r="Q360" s="458" t="s">
        <v>34</v>
      </c>
      <c r="R360" s="458" t="s">
        <v>4191</v>
      </c>
      <c r="S360" s="458" t="s">
        <v>6254</v>
      </c>
      <c r="T360" s="461" t="s">
        <v>6374</v>
      </c>
      <c r="U360" s="461" t="s">
        <v>4859</v>
      </c>
      <c r="V360" s="461" t="s">
        <v>3586</v>
      </c>
      <c r="W360" s="383" t="s">
        <v>4822</v>
      </c>
      <c r="X360" s="136" t="s">
        <v>4859</v>
      </c>
      <c r="Y360" s="461">
        <v>1</v>
      </c>
    </row>
    <row r="361" spans="1:25" ht="45" x14ac:dyDescent="0.2">
      <c r="A361" s="425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95">
        <f t="shared" si="5"/>
        <v>-15.420579538272474</v>
      </c>
      <c r="I361" s="696"/>
      <c r="J361" s="676">
        <v>0.13210088478875992</v>
      </c>
      <c r="K361" s="461">
        <v>28.630668017148466</v>
      </c>
      <c r="L361" s="647">
        <v>28.630668017148466</v>
      </c>
      <c r="M361" s="647">
        <v>20.558916194076875</v>
      </c>
      <c r="N361" s="458" t="s">
        <v>6537</v>
      </c>
      <c r="O361" s="458" t="s">
        <v>6540</v>
      </c>
      <c r="P361" s="458" t="s">
        <v>2200</v>
      </c>
      <c r="Q361" s="458" t="s">
        <v>35</v>
      </c>
      <c r="R361" s="458" t="s">
        <v>4191</v>
      </c>
      <c r="S361" s="458" t="s">
        <v>6254</v>
      </c>
      <c r="T361" s="461" t="s">
        <v>6374</v>
      </c>
      <c r="U361" s="461" t="s">
        <v>4859</v>
      </c>
      <c r="V361" s="461" t="s">
        <v>3586</v>
      </c>
      <c r="W361" s="383" t="s">
        <v>4822</v>
      </c>
      <c r="X361" s="136" t="s">
        <v>4859</v>
      </c>
      <c r="Y361" s="461">
        <v>1</v>
      </c>
    </row>
    <row r="362" spans="1:25" ht="45" x14ac:dyDescent="0.2">
      <c r="A362" s="425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95">
        <f t="shared" si="5"/>
        <v>-15.420579538272474</v>
      </c>
      <c r="I362" s="696"/>
      <c r="J362" s="676">
        <v>0.13210088478875992</v>
      </c>
      <c r="K362" s="461">
        <v>28.630668017148466</v>
      </c>
      <c r="L362" s="647">
        <v>28.630668017148466</v>
      </c>
      <c r="M362" s="647">
        <v>20.558916194076875</v>
      </c>
      <c r="N362" s="458" t="s">
        <v>6537</v>
      </c>
      <c r="O362" s="458" t="s">
        <v>6540</v>
      </c>
      <c r="P362" s="458" t="s">
        <v>2200</v>
      </c>
      <c r="Q362" s="458" t="s">
        <v>31</v>
      </c>
      <c r="R362" s="458" t="s">
        <v>4191</v>
      </c>
      <c r="S362" s="458" t="s">
        <v>6254</v>
      </c>
      <c r="T362" s="461" t="s">
        <v>6374</v>
      </c>
      <c r="U362" s="461" t="s">
        <v>4859</v>
      </c>
      <c r="V362" s="461" t="s">
        <v>3586</v>
      </c>
      <c r="W362" s="383" t="s">
        <v>4822</v>
      </c>
      <c r="X362" s="136" t="s">
        <v>4859</v>
      </c>
      <c r="Y362" s="461">
        <v>1</v>
      </c>
    </row>
    <row r="363" spans="1:25" ht="45" x14ac:dyDescent="0.2">
      <c r="A363" s="425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95">
        <f t="shared" si="5"/>
        <v>-15.420579538272474</v>
      </c>
      <c r="I363" s="696"/>
      <c r="J363" s="676">
        <v>0.13210088478875992</v>
      </c>
      <c r="K363" s="461">
        <v>28.630668017148466</v>
      </c>
      <c r="L363" s="647">
        <v>28.630668017148466</v>
      </c>
      <c r="M363" s="647">
        <v>20.558916194076875</v>
      </c>
      <c r="N363" s="458" t="s">
        <v>6537</v>
      </c>
      <c r="O363" s="458" t="s">
        <v>6540</v>
      </c>
      <c r="P363" s="458" t="s">
        <v>2200</v>
      </c>
      <c r="Q363" s="458" t="s">
        <v>72</v>
      </c>
      <c r="R363" s="458" t="s">
        <v>4191</v>
      </c>
      <c r="S363" s="458" t="s">
        <v>6254</v>
      </c>
      <c r="T363" s="461" t="s">
        <v>6374</v>
      </c>
      <c r="U363" s="461" t="s">
        <v>4859</v>
      </c>
      <c r="V363" s="461" t="s">
        <v>3586</v>
      </c>
      <c r="W363" s="383" t="s">
        <v>4822</v>
      </c>
      <c r="X363" s="136" t="s">
        <v>4859</v>
      </c>
      <c r="Y363" s="461">
        <v>1</v>
      </c>
    </row>
    <row r="364" spans="1:25" ht="45" x14ac:dyDescent="0.2">
      <c r="A364" s="425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95">
        <f t="shared" si="5"/>
        <v>-15.420579538272474</v>
      </c>
      <c r="I364" s="696"/>
      <c r="J364" s="676">
        <v>0.13210088478875992</v>
      </c>
      <c r="K364" s="461">
        <v>28.630668017148466</v>
      </c>
      <c r="L364" s="647">
        <v>28.630668017148466</v>
      </c>
      <c r="M364" s="647">
        <v>20.558916194076875</v>
      </c>
      <c r="N364" s="458" t="s">
        <v>6537</v>
      </c>
      <c r="O364" s="458" t="s">
        <v>6540</v>
      </c>
      <c r="P364" s="458" t="s">
        <v>2200</v>
      </c>
      <c r="Q364" s="458" t="s">
        <v>32</v>
      </c>
      <c r="R364" s="458" t="s">
        <v>4191</v>
      </c>
      <c r="S364" s="458" t="s">
        <v>6254</v>
      </c>
      <c r="T364" s="461" t="s">
        <v>6374</v>
      </c>
      <c r="U364" s="461" t="s">
        <v>4859</v>
      </c>
      <c r="V364" s="461" t="s">
        <v>3586</v>
      </c>
      <c r="W364" s="383" t="s">
        <v>4822</v>
      </c>
      <c r="X364" s="136" t="s">
        <v>4859</v>
      </c>
      <c r="Y364" s="461">
        <v>1</v>
      </c>
    </row>
    <row r="365" spans="1:25" ht="45" x14ac:dyDescent="0.2">
      <c r="A365" s="425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95">
        <f t="shared" si="5"/>
        <v>-15.420579538272474</v>
      </c>
      <c r="I365" s="696"/>
      <c r="J365" s="676">
        <v>0.13210088478875992</v>
      </c>
      <c r="K365" s="461">
        <v>28.630668017148466</v>
      </c>
      <c r="L365" s="647">
        <v>28.630668017148466</v>
      </c>
      <c r="M365" s="647">
        <v>3.1815506286128259</v>
      </c>
      <c r="N365" s="458" t="s">
        <v>6537</v>
      </c>
      <c r="O365" s="458" t="s">
        <v>6544</v>
      </c>
      <c r="P365" s="458" t="s">
        <v>3349</v>
      </c>
      <c r="Q365" s="458" t="s">
        <v>70</v>
      </c>
      <c r="R365" s="458" t="s">
        <v>4191</v>
      </c>
      <c r="S365" s="458" t="s">
        <v>6254</v>
      </c>
      <c r="T365" s="461" t="s">
        <v>6374</v>
      </c>
      <c r="U365" s="461" t="s">
        <v>4859</v>
      </c>
      <c r="V365" s="461" t="s">
        <v>3586</v>
      </c>
      <c r="W365" s="383" t="s">
        <v>4822</v>
      </c>
      <c r="X365" s="136" t="s">
        <v>4859</v>
      </c>
      <c r="Y365" s="461">
        <v>1</v>
      </c>
    </row>
    <row r="366" spans="1:25" ht="45" x14ac:dyDescent="0.2">
      <c r="A366" s="425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95">
        <f t="shared" si="5"/>
        <v>-15.420579538272474</v>
      </c>
      <c r="I366" s="696"/>
      <c r="J366" s="676">
        <v>0.13210088478875992</v>
      </c>
      <c r="K366" s="461">
        <v>28.630668017148466</v>
      </c>
      <c r="L366" s="647">
        <v>28.630668017148466</v>
      </c>
      <c r="M366" s="647">
        <v>3.1815506286128259</v>
      </c>
      <c r="N366" s="458" t="s">
        <v>6537</v>
      </c>
      <c r="O366" s="458" t="s">
        <v>6544</v>
      </c>
      <c r="P366" s="458" t="s">
        <v>3349</v>
      </c>
      <c r="Q366" s="458" t="s">
        <v>33</v>
      </c>
      <c r="R366" s="458" t="s">
        <v>4191</v>
      </c>
      <c r="S366" s="458" t="s">
        <v>6254</v>
      </c>
      <c r="T366" s="461" t="s">
        <v>6374</v>
      </c>
      <c r="U366" s="461" t="s">
        <v>4859</v>
      </c>
      <c r="V366" s="461" t="s">
        <v>3586</v>
      </c>
      <c r="W366" s="383" t="s">
        <v>4822</v>
      </c>
      <c r="X366" s="136" t="s">
        <v>4859</v>
      </c>
      <c r="Y366" s="461">
        <v>1</v>
      </c>
    </row>
    <row r="367" spans="1:25" ht="45" x14ac:dyDescent="0.2">
      <c r="A367" s="425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95">
        <f t="shared" si="5"/>
        <v>-15.420579538272474</v>
      </c>
      <c r="I367" s="696"/>
      <c r="J367" s="676">
        <v>0.13210088478875992</v>
      </c>
      <c r="K367" s="461">
        <v>28.630668017148466</v>
      </c>
      <c r="L367" s="647">
        <v>28.630668017148466</v>
      </c>
      <c r="M367" s="647">
        <v>20.558916194076875</v>
      </c>
      <c r="N367" s="458" t="s">
        <v>6537</v>
      </c>
      <c r="O367" s="458" t="s">
        <v>6539</v>
      </c>
      <c r="P367" s="458" t="s">
        <v>3349</v>
      </c>
      <c r="Q367" s="458" t="s">
        <v>249</v>
      </c>
      <c r="R367" s="458" t="s">
        <v>4191</v>
      </c>
      <c r="S367" s="458" t="s">
        <v>6254</v>
      </c>
      <c r="T367" s="461" t="s">
        <v>6374</v>
      </c>
      <c r="U367" s="461" t="s">
        <v>4859</v>
      </c>
      <c r="V367" s="461" t="s">
        <v>3586</v>
      </c>
      <c r="W367" s="383" t="s">
        <v>4822</v>
      </c>
      <c r="X367" s="136" t="s">
        <v>4859</v>
      </c>
      <c r="Y367" s="461">
        <v>1</v>
      </c>
    </row>
    <row r="368" spans="1:25" ht="45" x14ac:dyDescent="0.2">
      <c r="A368" s="425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95">
        <f t="shared" si="5"/>
        <v>-15.420579538272474</v>
      </c>
      <c r="I368" s="696"/>
      <c r="J368" s="676">
        <v>0.13210088478875992</v>
      </c>
      <c r="K368" s="461">
        <v>28.630668017148466</v>
      </c>
      <c r="L368" s="647">
        <v>28.630668017148466</v>
      </c>
      <c r="M368" s="647">
        <v>3.1815506286128259</v>
      </c>
      <c r="N368" s="458" t="s">
        <v>6537</v>
      </c>
      <c r="O368" s="458" t="s">
        <v>6544</v>
      </c>
      <c r="P368" s="458" t="s">
        <v>3349</v>
      </c>
      <c r="Q368" s="458" t="s">
        <v>143</v>
      </c>
      <c r="R368" s="458" t="s">
        <v>4191</v>
      </c>
      <c r="S368" s="458" t="s">
        <v>6254</v>
      </c>
      <c r="T368" s="461" t="s">
        <v>6374</v>
      </c>
      <c r="U368" s="461" t="s">
        <v>4859</v>
      </c>
      <c r="V368" s="461" t="s">
        <v>3586</v>
      </c>
      <c r="W368" s="383" t="s">
        <v>4822</v>
      </c>
      <c r="X368" s="136" t="s">
        <v>4859</v>
      </c>
      <c r="Y368" s="461">
        <v>1</v>
      </c>
    </row>
    <row r="369" spans="1:25" ht="45" x14ac:dyDescent="0.2">
      <c r="A369" s="425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95">
        <f t="shared" si="5"/>
        <v>-15.420579538272474</v>
      </c>
      <c r="I369" s="696"/>
      <c r="J369" s="676">
        <v>0.13210088478875992</v>
      </c>
      <c r="K369" s="461">
        <v>28.630668017148466</v>
      </c>
      <c r="L369" s="647">
        <v>28.630668017148466</v>
      </c>
      <c r="M369" s="647">
        <v>3.1815506286128259</v>
      </c>
      <c r="N369" s="458" t="s">
        <v>6537</v>
      </c>
      <c r="O369" s="458" t="s">
        <v>6544</v>
      </c>
      <c r="P369" s="458" t="s">
        <v>3349</v>
      </c>
      <c r="Q369" s="458" t="s">
        <v>220</v>
      </c>
      <c r="R369" s="458" t="s">
        <v>4191</v>
      </c>
      <c r="S369" s="458" t="s">
        <v>6254</v>
      </c>
      <c r="T369" s="461" t="s">
        <v>6374</v>
      </c>
      <c r="U369" s="461" t="s">
        <v>4859</v>
      </c>
      <c r="V369" s="461" t="s">
        <v>3586</v>
      </c>
      <c r="W369" s="383" t="s">
        <v>4822</v>
      </c>
      <c r="X369" s="136" t="s">
        <v>4859</v>
      </c>
      <c r="Y369" s="461">
        <v>1</v>
      </c>
    </row>
    <row r="370" spans="1:25" ht="45" x14ac:dyDescent="0.2">
      <c r="A370" s="425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95">
        <f t="shared" si="5"/>
        <v>-15.420579538272474</v>
      </c>
      <c r="I370" s="696"/>
      <c r="J370" s="676">
        <v>0.13210088478875992</v>
      </c>
      <c r="K370" s="461">
        <v>28.630668017148466</v>
      </c>
      <c r="L370" s="647">
        <v>28.630668017148466</v>
      </c>
      <c r="M370" s="647">
        <v>3.1815506286128259</v>
      </c>
      <c r="N370" s="458" t="s">
        <v>6537</v>
      </c>
      <c r="O370" s="458" t="s">
        <v>6544</v>
      </c>
      <c r="P370" s="458" t="s">
        <v>3349</v>
      </c>
      <c r="Q370" s="458" t="s">
        <v>216</v>
      </c>
      <c r="R370" s="458" t="s">
        <v>4191</v>
      </c>
      <c r="S370" s="458" t="s">
        <v>6254</v>
      </c>
      <c r="T370" s="461" t="s">
        <v>6374</v>
      </c>
      <c r="U370" s="461" t="s">
        <v>4859</v>
      </c>
      <c r="V370" s="461" t="s">
        <v>3586</v>
      </c>
      <c r="W370" s="383" t="s">
        <v>4822</v>
      </c>
      <c r="X370" s="136" t="s">
        <v>4859</v>
      </c>
      <c r="Y370" s="461">
        <v>1</v>
      </c>
    </row>
    <row r="371" spans="1:25" ht="45" x14ac:dyDescent="0.2">
      <c r="A371" s="425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95">
        <f t="shared" si="5"/>
        <v>-15.420579538272474</v>
      </c>
      <c r="I371" s="696"/>
      <c r="J371" s="676">
        <v>0.13210088478875992</v>
      </c>
      <c r="K371" s="461">
        <v>28.630668017148466</v>
      </c>
      <c r="L371" s="647">
        <v>28.630668017148466</v>
      </c>
      <c r="M371" s="647">
        <v>3.1815506286128259</v>
      </c>
      <c r="N371" s="458" t="s">
        <v>6537</v>
      </c>
      <c r="O371" s="458" t="s">
        <v>6544</v>
      </c>
      <c r="P371" s="458" t="s">
        <v>3349</v>
      </c>
      <c r="Q371" s="458" t="s">
        <v>208</v>
      </c>
      <c r="R371" s="458" t="s">
        <v>4191</v>
      </c>
      <c r="S371" s="458" t="s">
        <v>6254</v>
      </c>
      <c r="T371" s="461" t="s">
        <v>6374</v>
      </c>
      <c r="U371" s="461" t="s">
        <v>4859</v>
      </c>
      <c r="V371" s="461" t="s">
        <v>3586</v>
      </c>
      <c r="W371" s="383" t="s">
        <v>4822</v>
      </c>
      <c r="X371" s="136" t="s">
        <v>4859</v>
      </c>
      <c r="Y371" s="461">
        <v>1</v>
      </c>
    </row>
    <row r="372" spans="1:25" ht="45" x14ac:dyDescent="0.2">
      <c r="A372" s="425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95">
        <f t="shared" si="5"/>
        <v>-15.420579538272474</v>
      </c>
      <c r="I372" s="696"/>
      <c r="J372" s="676">
        <v>0.13210088478875992</v>
      </c>
      <c r="K372" s="461">
        <v>28.630668017148466</v>
      </c>
      <c r="L372" s="647">
        <v>28.630668017148466</v>
      </c>
      <c r="M372" s="647">
        <v>3.1815506286128259</v>
      </c>
      <c r="N372" s="458" t="s">
        <v>6537</v>
      </c>
      <c r="O372" s="458" t="s">
        <v>6544</v>
      </c>
      <c r="P372" s="458" t="s">
        <v>3349</v>
      </c>
      <c r="Q372" s="458" t="s">
        <v>237</v>
      </c>
      <c r="R372" s="458" t="s">
        <v>4191</v>
      </c>
      <c r="S372" s="458" t="s">
        <v>6254</v>
      </c>
      <c r="T372" s="461" t="s">
        <v>6374</v>
      </c>
      <c r="U372" s="461" t="s">
        <v>4859</v>
      </c>
      <c r="V372" s="461" t="s">
        <v>3586</v>
      </c>
      <c r="W372" s="383" t="s">
        <v>4822</v>
      </c>
      <c r="X372" s="136" t="s">
        <v>4859</v>
      </c>
      <c r="Y372" s="461">
        <v>1</v>
      </c>
    </row>
    <row r="373" spans="1:25" ht="45" x14ac:dyDescent="0.2">
      <c r="A373" s="425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95">
        <f t="shared" si="5"/>
        <v>-15.420579538272474</v>
      </c>
      <c r="I373" s="696"/>
      <c r="J373" s="676">
        <v>0.13210088478875992</v>
      </c>
      <c r="K373" s="461">
        <v>28.630668017148466</v>
      </c>
      <c r="L373" s="647">
        <v>28.630668017148466</v>
      </c>
      <c r="M373" s="647">
        <v>3.1815506286128259</v>
      </c>
      <c r="N373" s="458" t="s">
        <v>6537</v>
      </c>
      <c r="O373" s="458" t="s">
        <v>6544</v>
      </c>
      <c r="P373" s="458" t="s">
        <v>3349</v>
      </c>
      <c r="Q373" s="458" t="s">
        <v>239</v>
      </c>
      <c r="R373" s="458" t="s">
        <v>4191</v>
      </c>
      <c r="S373" s="458" t="s">
        <v>6254</v>
      </c>
      <c r="T373" s="461" t="s">
        <v>6374</v>
      </c>
      <c r="U373" s="461" t="s">
        <v>4859</v>
      </c>
      <c r="V373" s="461" t="s">
        <v>3586</v>
      </c>
      <c r="W373" s="383" t="s">
        <v>4822</v>
      </c>
      <c r="X373" s="136" t="s">
        <v>4859</v>
      </c>
      <c r="Y373" s="461">
        <v>1</v>
      </c>
    </row>
    <row r="374" spans="1:25" ht="45" x14ac:dyDescent="0.2">
      <c r="A374" s="425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95">
        <f t="shared" si="5"/>
        <v>-15.420579538272474</v>
      </c>
      <c r="I374" s="696"/>
      <c r="J374" s="676">
        <v>0.13210088478875992</v>
      </c>
      <c r="K374" s="461">
        <v>28.630668017148466</v>
      </c>
      <c r="L374" s="647">
        <v>28.630668017148466</v>
      </c>
      <c r="M374" s="647">
        <v>3.1815506286128259</v>
      </c>
      <c r="N374" s="458" t="s">
        <v>6537</v>
      </c>
      <c r="O374" s="458" t="s">
        <v>6544</v>
      </c>
      <c r="P374" s="458" t="s">
        <v>3349</v>
      </c>
      <c r="Q374" s="458" t="s">
        <v>3313</v>
      </c>
      <c r="R374" s="458" t="s">
        <v>4191</v>
      </c>
      <c r="S374" s="458" t="s">
        <v>6254</v>
      </c>
      <c r="T374" s="461" t="s">
        <v>6374</v>
      </c>
      <c r="U374" s="461" t="s">
        <v>4859</v>
      </c>
      <c r="V374" s="461" t="s">
        <v>3586</v>
      </c>
      <c r="W374" s="383" t="s">
        <v>4822</v>
      </c>
      <c r="X374" s="136" t="s">
        <v>4859</v>
      </c>
      <c r="Y374" s="461">
        <v>1</v>
      </c>
    </row>
    <row r="375" spans="1:25" ht="45" x14ac:dyDescent="0.2">
      <c r="A375" s="425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95">
        <f t="shared" si="5"/>
        <v>-15.420579538272474</v>
      </c>
      <c r="I375" s="696"/>
      <c r="J375" s="676">
        <v>0.13210088478875992</v>
      </c>
      <c r="K375" s="461">
        <v>28.630668017148466</v>
      </c>
      <c r="L375" s="647">
        <v>28.630668017148466</v>
      </c>
      <c r="M375" s="647">
        <v>3.1815506286128259</v>
      </c>
      <c r="N375" s="458" t="s">
        <v>6537</v>
      </c>
      <c r="O375" s="458" t="s">
        <v>6544</v>
      </c>
      <c r="P375" s="458" t="s">
        <v>3349</v>
      </c>
      <c r="Q375" s="458" t="s">
        <v>234</v>
      </c>
      <c r="R375" s="458" t="s">
        <v>4191</v>
      </c>
      <c r="S375" s="458" t="s">
        <v>6254</v>
      </c>
      <c r="T375" s="461" t="s">
        <v>6374</v>
      </c>
      <c r="U375" s="461" t="s">
        <v>4859</v>
      </c>
      <c r="V375" s="461" t="s">
        <v>3586</v>
      </c>
      <c r="W375" s="383" t="s">
        <v>4822</v>
      </c>
      <c r="X375" s="136" t="s">
        <v>4859</v>
      </c>
      <c r="Y375" s="461">
        <v>1</v>
      </c>
    </row>
    <row r="376" spans="1:25" ht="45" x14ac:dyDescent="0.2">
      <c r="A376" s="425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95">
        <f t="shared" si="5"/>
        <v>-15.420579538272474</v>
      </c>
      <c r="I376" s="696"/>
      <c r="J376" s="676">
        <v>0.13210088478875992</v>
      </c>
      <c r="K376" s="461">
        <v>28.630668017148466</v>
      </c>
      <c r="L376" s="647">
        <v>28.630668017148466</v>
      </c>
      <c r="M376" s="647">
        <v>3.1815506286128259</v>
      </c>
      <c r="N376" s="458" t="s">
        <v>6537</v>
      </c>
      <c r="O376" s="458" t="s">
        <v>6544</v>
      </c>
      <c r="P376" s="458" t="s">
        <v>3349</v>
      </c>
      <c r="Q376" s="458" t="s">
        <v>6545</v>
      </c>
      <c r="R376" s="458" t="s">
        <v>4175</v>
      </c>
      <c r="S376" s="458" t="s">
        <v>6254</v>
      </c>
      <c r="T376" s="461" t="s">
        <v>6374</v>
      </c>
      <c r="U376" s="461" t="s">
        <v>4859</v>
      </c>
      <c r="V376" s="461" t="s">
        <v>3586</v>
      </c>
      <c r="W376" s="383" t="s">
        <v>4822</v>
      </c>
      <c r="X376" s="136" t="s">
        <v>4859</v>
      </c>
      <c r="Y376" s="461">
        <v>1</v>
      </c>
    </row>
    <row r="377" spans="1:25" ht="45" x14ac:dyDescent="0.2">
      <c r="A377" s="425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95">
        <f t="shared" si="5"/>
        <v>-15.420579538272474</v>
      </c>
      <c r="I377" s="696"/>
      <c r="J377" s="676">
        <v>0.13210088478875992</v>
      </c>
      <c r="K377" s="461">
        <v>28.630668017148466</v>
      </c>
      <c r="L377" s="647">
        <v>28.630668017148466</v>
      </c>
      <c r="M377" s="647">
        <v>3.1815506286128259</v>
      </c>
      <c r="N377" s="458" t="s">
        <v>6537</v>
      </c>
      <c r="O377" s="458" t="s">
        <v>6544</v>
      </c>
      <c r="P377" s="458" t="s">
        <v>3349</v>
      </c>
      <c r="Q377" s="458" t="s">
        <v>6545</v>
      </c>
      <c r="R377" s="458" t="s">
        <v>6546</v>
      </c>
      <c r="S377" s="458" t="s">
        <v>6254</v>
      </c>
      <c r="T377" s="461" t="s">
        <v>6374</v>
      </c>
      <c r="U377" s="461" t="s">
        <v>4859</v>
      </c>
      <c r="V377" s="461" t="s">
        <v>3586</v>
      </c>
      <c r="W377" s="383" t="s">
        <v>4822</v>
      </c>
      <c r="X377" s="136" t="s">
        <v>4859</v>
      </c>
      <c r="Y377" s="461">
        <v>1</v>
      </c>
    </row>
    <row r="378" spans="1:25" ht="45" x14ac:dyDescent="0.2">
      <c r="A378" s="425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95">
        <f t="shared" si="5"/>
        <v>-15.420579538272474</v>
      </c>
      <c r="I378" s="696"/>
      <c r="J378" s="676">
        <v>0.13210088478875992</v>
      </c>
      <c r="K378" s="461">
        <v>28.630668017148466</v>
      </c>
      <c r="L378" s="647">
        <v>28.630668017148466</v>
      </c>
      <c r="M378" s="647">
        <v>3.1815506286128259</v>
      </c>
      <c r="N378" s="458" t="s">
        <v>6537</v>
      </c>
      <c r="O378" s="458" t="s">
        <v>6544</v>
      </c>
      <c r="P378" s="458" t="s">
        <v>3349</v>
      </c>
      <c r="Q378" s="458" t="s">
        <v>3306</v>
      </c>
      <c r="R378" s="458" t="s">
        <v>4191</v>
      </c>
      <c r="S378" s="458" t="s">
        <v>6254</v>
      </c>
      <c r="T378" s="461" t="s">
        <v>6374</v>
      </c>
      <c r="U378" s="461" t="s">
        <v>4859</v>
      </c>
      <c r="V378" s="461" t="s">
        <v>3586</v>
      </c>
      <c r="W378" s="383" t="s">
        <v>4822</v>
      </c>
      <c r="X378" s="136" t="s">
        <v>4859</v>
      </c>
      <c r="Y378" s="461">
        <v>1</v>
      </c>
    </row>
    <row r="379" spans="1:25" ht="45" x14ac:dyDescent="0.2">
      <c r="A379" s="425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95">
        <f t="shared" si="5"/>
        <v>-15.420579538272474</v>
      </c>
      <c r="I379" s="696"/>
      <c r="J379" s="676">
        <v>0.13210088478875992</v>
      </c>
      <c r="K379" s="461">
        <v>28.630668017148466</v>
      </c>
      <c r="L379" s="647">
        <v>28.630668017148466</v>
      </c>
      <c r="M379" s="647">
        <v>20.558916194076875</v>
      </c>
      <c r="N379" s="458" t="s">
        <v>6537</v>
      </c>
      <c r="O379" s="458" t="s">
        <v>6540</v>
      </c>
      <c r="P379" s="458" t="s">
        <v>3349</v>
      </c>
      <c r="Q379" s="458" t="s">
        <v>230</v>
      </c>
      <c r="R379" s="458" t="s">
        <v>4191</v>
      </c>
      <c r="S379" s="458" t="s">
        <v>6254</v>
      </c>
      <c r="T379" s="461" t="s">
        <v>6374</v>
      </c>
      <c r="U379" s="461" t="s">
        <v>4859</v>
      </c>
      <c r="V379" s="461" t="s">
        <v>3586</v>
      </c>
      <c r="W379" s="383" t="s">
        <v>4822</v>
      </c>
      <c r="X379" s="136" t="s">
        <v>4859</v>
      </c>
      <c r="Y379" s="461">
        <v>1</v>
      </c>
    </row>
    <row r="380" spans="1:25" ht="45" x14ac:dyDescent="0.2">
      <c r="A380" s="425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95">
        <f t="shared" si="5"/>
        <v>-15.420579538272474</v>
      </c>
      <c r="I380" s="696"/>
      <c r="J380" s="676">
        <v>0.13210088478875992</v>
      </c>
      <c r="K380" s="461">
        <v>28.630668017148466</v>
      </c>
      <c r="L380" s="647">
        <v>28.630668017148466</v>
      </c>
      <c r="M380" s="647">
        <v>20.558916194076875</v>
      </c>
      <c r="N380" s="458" t="s">
        <v>6537</v>
      </c>
      <c r="O380" s="458" t="s">
        <v>6547</v>
      </c>
      <c r="P380" s="458" t="s">
        <v>3349</v>
      </c>
      <c r="Q380" s="458" t="s">
        <v>6405</v>
      </c>
      <c r="R380" s="458" t="s">
        <v>4175</v>
      </c>
      <c r="S380" s="458" t="s">
        <v>6254</v>
      </c>
      <c r="T380" s="461" t="s">
        <v>6374</v>
      </c>
      <c r="U380" s="461" t="s">
        <v>4859</v>
      </c>
      <c r="V380" s="461" t="s">
        <v>3586</v>
      </c>
      <c r="W380" s="383" t="s">
        <v>4822</v>
      </c>
      <c r="X380" s="136" t="s">
        <v>4859</v>
      </c>
      <c r="Y380" s="461">
        <v>1</v>
      </c>
    </row>
    <row r="381" spans="1:25" ht="45" x14ac:dyDescent="0.2">
      <c r="A381" s="425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95">
        <f t="shared" si="5"/>
        <v>-15.420579538272474</v>
      </c>
      <c r="I381" s="696"/>
      <c r="J381" s="676">
        <v>0.13210088478875992</v>
      </c>
      <c r="K381" s="461">
        <v>28.630668017148466</v>
      </c>
      <c r="L381" s="647">
        <v>28.630668017148466</v>
      </c>
      <c r="M381" s="647">
        <v>3.1815506286128259</v>
      </c>
      <c r="N381" s="458" t="s">
        <v>6537</v>
      </c>
      <c r="O381" s="458" t="s">
        <v>6544</v>
      </c>
      <c r="P381" s="458" t="s">
        <v>3349</v>
      </c>
      <c r="Q381" s="458" t="s">
        <v>6514</v>
      </c>
      <c r="R381" s="458" t="s">
        <v>4175</v>
      </c>
      <c r="S381" s="458" t="s">
        <v>6254</v>
      </c>
      <c r="T381" s="461" t="s">
        <v>6374</v>
      </c>
      <c r="U381" s="461" t="s">
        <v>4859</v>
      </c>
      <c r="V381" s="461" t="s">
        <v>3586</v>
      </c>
      <c r="W381" s="383" t="s">
        <v>4822</v>
      </c>
      <c r="X381" s="136" t="s">
        <v>4859</v>
      </c>
      <c r="Y381" s="461">
        <v>1</v>
      </c>
    </row>
    <row r="382" spans="1:25" ht="45" x14ac:dyDescent="0.2">
      <c r="A382" s="425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95">
        <f t="shared" si="5"/>
        <v>-15.420579538272474</v>
      </c>
      <c r="I382" s="696"/>
      <c r="J382" s="676">
        <v>0.13210088478875992</v>
      </c>
      <c r="K382" s="461">
        <v>28.630668017148466</v>
      </c>
      <c r="L382" s="647">
        <v>28.630668017148466</v>
      </c>
      <c r="M382" s="647">
        <v>20.558916194076875</v>
      </c>
      <c r="N382" s="458" t="s">
        <v>6537</v>
      </c>
      <c r="O382" s="458" t="s">
        <v>6547</v>
      </c>
      <c r="P382" s="458" t="s">
        <v>3349</v>
      </c>
      <c r="Q382" s="458" t="s">
        <v>3327</v>
      </c>
      <c r="R382" s="458" t="s">
        <v>4191</v>
      </c>
      <c r="S382" s="458" t="s">
        <v>6254</v>
      </c>
      <c r="T382" s="461" t="s">
        <v>6374</v>
      </c>
      <c r="U382" s="461" t="s">
        <v>4859</v>
      </c>
      <c r="V382" s="461" t="s">
        <v>3586</v>
      </c>
      <c r="W382" s="383" t="s">
        <v>4822</v>
      </c>
      <c r="X382" s="136" t="s">
        <v>4859</v>
      </c>
      <c r="Y382" s="461">
        <v>1</v>
      </c>
    </row>
    <row r="383" spans="1:25" ht="45" x14ac:dyDescent="0.2">
      <c r="A383" s="425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95">
        <f t="shared" si="5"/>
        <v>-15.420579538272474</v>
      </c>
      <c r="I383" s="696"/>
      <c r="J383" s="676">
        <v>0.13210088478875992</v>
      </c>
      <c r="K383" s="461">
        <v>28.630668017148466</v>
      </c>
      <c r="L383" s="647">
        <v>28.630668017148466</v>
      </c>
      <c r="M383" s="647">
        <v>3.1815506286128259</v>
      </c>
      <c r="N383" s="458" t="s">
        <v>6537</v>
      </c>
      <c r="O383" s="458" t="s">
        <v>6544</v>
      </c>
      <c r="P383" s="458" t="s">
        <v>3349</v>
      </c>
      <c r="Q383" s="458" t="s">
        <v>32</v>
      </c>
      <c r="R383" s="458" t="s">
        <v>4191</v>
      </c>
      <c r="S383" s="458" t="s">
        <v>6254</v>
      </c>
      <c r="T383" s="461" t="s">
        <v>6374</v>
      </c>
      <c r="U383" s="461" t="s">
        <v>4859</v>
      </c>
      <c r="V383" s="461" t="s">
        <v>3586</v>
      </c>
      <c r="W383" s="383" t="s">
        <v>4822</v>
      </c>
      <c r="X383" s="136" t="s">
        <v>4859</v>
      </c>
      <c r="Y383" s="461">
        <v>1</v>
      </c>
    </row>
    <row r="384" spans="1:25" ht="45" x14ac:dyDescent="0.2">
      <c r="A384" s="425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95">
        <f t="shared" si="5"/>
        <v>-15.420579538272474</v>
      </c>
      <c r="I384" s="696"/>
      <c r="J384" s="676">
        <v>0.13210088478875992</v>
      </c>
      <c r="K384" s="461">
        <v>28.630668017148466</v>
      </c>
      <c r="L384" s="647">
        <v>28.630668017148466</v>
      </c>
      <c r="M384" s="647">
        <v>20.558916194076875</v>
      </c>
      <c r="N384" s="458" t="s">
        <v>6537</v>
      </c>
      <c r="O384" s="458" t="s">
        <v>6539</v>
      </c>
      <c r="P384" s="458" t="s">
        <v>3349</v>
      </c>
      <c r="Q384" s="458" t="s">
        <v>3343</v>
      </c>
      <c r="R384" s="458" t="s">
        <v>4191</v>
      </c>
      <c r="S384" s="458" t="s">
        <v>6254</v>
      </c>
      <c r="T384" s="461" t="s">
        <v>6374</v>
      </c>
      <c r="U384" s="461" t="s">
        <v>4859</v>
      </c>
      <c r="V384" s="461" t="s">
        <v>3586</v>
      </c>
      <c r="W384" s="383" t="s">
        <v>4822</v>
      </c>
      <c r="X384" s="136" t="s">
        <v>4859</v>
      </c>
      <c r="Y384" s="461">
        <v>1</v>
      </c>
    </row>
    <row r="385" spans="1:25" ht="45" x14ac:dyDescent="0.2">
      <c r="A385" s="425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95">
        <f t="shared" si="5"/>
        <v>-15.420579538272474</v>
      </c>
      <c r="I385" s="696"/>
      <c r="J385" s="676">
        <v>0.13210088478875992</v>
      </c>
      <c r="K385" s="461">
        <v>28.630668017148466</v>
      </c>
      <c r="L385" s="647">
        <v>28.630668017148466</v>
      </c>
      <c r="M385" s="647">
        <v>20.558916194076875</v>
      </c>
      <c r="N385" s="458" t="s">
        <v>6537</v>
      </c>
      <c r="O385" s="458" t="s">
        <v>6539</v>
      </c>
      <c r="P385" s="458" t="s">
        <v>3349</v>
      </c>
      <c r="Q385" s="458" t="s">
        <v>3389</v>
      </c>
      <c r="R385" s="458" t="s">
        <v>4191</v>
      </c>
      <c r="S385" s="458" t="s">
        <v>6254</v>
      </c>
      <c r="T385" s="461" t="s">
        <v>6374</v>
      </c>
      <c r="U385" s="461" t="s">
        <v>4859</v>
      </c>
      <c r="V385" s="461" t="s">
        <v>3586</v>
      </c>
      <c r="W385" s="383" t="s">
        <v>4822</v>
      </c>
      <c r="X385" s="136" t="s">
        <v>4859</v>
      </c>
      <c r="Y385" s="461">
        <v>1</v>
      </c>
    </row>
    <row r="386" spans="1:25" ht="45" x14ac:dyDescent="0.2">
      <c r="A386" s="425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95">
        <f t="shared" ref="H386:H449" si="6">J386*100-K386</f>
        <v>-15.420579538272474</v>
      </c>
      <c r="I386" s="696"/>
      <c r="J386" s="676">
        <v>0.13210088478875992</v>
      </c>
      <c r="K386" s="461">
        <v>28.630668017148466</v>
      </c>
      <c r="L386" s="647">
        <v>28.630668017148466</v>
      </c>
      <c r="M386" s="647">
        <v>20.558916194076875</v>
      </c>
      <c r="N386" s="458" t="s">
        <v>6537</v>
      </c>
      <c r="O386" s="458" t="s">
        <v>6539</v>
      </c>
      <c r="P386" s="458" t="s">
        <v>3349</v>
      </c>
      <c r="Q386" s="458" t="s">
        <v>3391</v>
      </c>
      <c r="R386" s="458" t="s">
        <v>4193</v>
      </c>
      <c r="S386" s="458" t="s">
        <v>6254</v>
      </c>
      <c r="T386" s="461" t="s">
        <v>6374</v>
      </c>
      <c r="U386" s="461" t="s">
        <v>4859</v>
      </c>
      <c r="V386" s="461" t="s">
        <v>3586</v>
      </c>
      <c r="W386" s="383" t="s">
        <v>4822</v>
      </c>
      <c r="X386" s="136" t="s">
        <v>4859</v>
      </c>
      <c r="Y386" s="461">
        <v>1</v>
      </c>
    </row>
    <row r="387" spans="1:25" ht="45" x14ac:dyDescent="0.2">
      <c r="A387" s="425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95">
        <f t="shared" si="6"/>
        <v>-15.420579538272474</v>
      </c>
      <c r="I387" s="696"/>
      <c r="J387" s="676">
        <v>0.13210088478875992</v>
      </c>
      <c r="K387" s="461">
        <v>28.630668017148466</v>
      </c>
      <c r="L387" s="647">
        <v>28.630668017148466</v>
      </c>
      <c r="M387" s="647">
        <v>3.6363124507338314</v>
      </c>
      <c r="N387" s="458" t="s">
        <v>6537</v>
      </c>
      <c r="O387" s="458" t="s">
        <v>6538</v>
      </c>
      <c r="P387" s="458" t="s">
        <v>3612</v>
      </c>
      <c r="Q387" s="458" t="s">
        <v>6500</v>
      </c>
      <c r="R387" s="458" t="s">
        <v>4175</v>
      </c>
      <c r="S387" s="458" t="s">
        <v>6254</v>
      </c>
      <c r="T387" s="461" t="s">
        <v>6374</v>
      </c>
      <c r="U387" s="461" t="s">
        <v>4859</v>
      </c>
      <c r="V387" s="461" t="s">
        <v>3586</v>
      </c>
      <c r="W387" s="383" t="s">
        <v>4822</v>
      </c>
      <c r="X387" s="136" t="s">
        <v>4859</v>
      </c>
      <c r="Y387" s="461">
        <v>1</v>
      </c>
    </row>
    <row r="388" spans="1:25" ht="45" x14ac:dyDescent="0.2">
      <c r="A388" s="425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95">
        <f t="shared" si="6"/>
        <v>-15.420579538272474</v>
      </c>
      <c r="I388" s="696"/>
      <c r="J388" s="676">
        <v>0.13210088478875992</v>
      </c>
      <c r="K388" s="461">
        <v>28.630668017148466</v>
      </c>
      <c r="L388" s="647">
        <v>28.630668017148466</v>
      </c>
      <c r="M388" s="647">
        <v>3.6363124507338314</v>
      </c>
      <c r="N388" s="458" t="s">
        <v>6537</v>
      </c>
      <c r="O388" s="458" t="s">
        <v>6538</v>
      </c>
      <c r="P388" s="458" t="s">
        <v>3612</v>
      </c>
      <c r="Q388" s="458">
        <v>16</v>
      </c>
      <c r="R388" s="458" t="s">
        <v>4191</v>
      </c>
      <c r="S388" s="458" t="s">
        <v>6254</v>
      </c>
      <c r="T388" s="461" t="s">
        <v>6374</v>
      </c>
      <c r="U388" s="461" t="s">
        <v>4859</v>
      </c>
      <c r="V388" s="461" t="s">
        <v>3586</v>
      </c>
      <c r="W388" s="383" t="s">
        <v>4822</v>
      </c>
      <c r="X388" s="136" t="s">
        <v>4859</v>
      </c>
      <c r="Y388" s="461">
        <v>1</v>
      </c>
    </row>
    <row r="389" spans="1:25" ht="45" x14ac:dyDescent="0.2">
      <c r="A389" s="425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95">
        <f t="shared" si="6"/>
        <v>-15.420579538272474</v>
      </c>
      <c r="I389" s="696"/>
      <c r="J389" s="676">
        <v>0.13210088478875992</v>
      </c>
      <c r="K389" s="461">
        <v>28.630668017148466</v>
      </c>
      <c r="L389" s="647">
        <v>28.630668017148466</v>
      </c>
      <c r="M389" s="647">
        <v>3.6363124507338314</v>
      </c>
      <c r="N389" s="458" t="s">
        <v>6537</v>
      </c>
      <c r="O389" s="458" t="s">
        <v>6538</v>
      </c>
      <c r="P389" s="458" t="s">
        <v>3612</v>
      </c>
      <c r="Q389" s="458" t="s">
        <v>6414</v>
      </c>
      <c r="R389" s="458" t="s">
        <v>4175</v>
      </c>
      <c r="S389" s="458" t="s">
        <v>6254</v>
      </c>
      <c r="T389" s="461" t="s">
        <v>6374</v>
      </c>
      <c r="U389" s="461" t="s">
        <v>4859</v>
      </c>
      <c r="V389" s="461" t="s">
        <v>3586</v>
      </c>
      <c r="W389" s="383" t="s">
        <v>4822</v>
      </c>
      <c r="X389" s="136" t="s">
        <v>4859</v>
      </c>
      <c r="Y389" s="461">
        <v>1</v>
      </c>
    </row>
    <row r="390" spans="1:25" ht="45" x14ac:dyDescent="0.2">
      <c r="A390" s="425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95">
        <f t="shared" si="6"/>
        <v>-15.420579538272474</v>
      </c>
      <c r="I390" s="696"/>
      <c r="J390" s="676">
        <v>0.13210088478875992</v>
      </c>
      <c r="K390" s="461">
        <v>28.630668017148466</v>
      </c>
      <c r="L390" s="647">
        <v>28.630668017148466</v>
      </c>
      <c r="M390" s="647">
        <v>3.6363124507338314</v>
      </c>
      <c r="N390" s="458" t="s">
        <v>6537</v>
      </c>
      <c r="O390" s="458" t="s">
        <v>6538</v>
      </c>
      <c r="P390" s="458" t="s">
        <v>3612</v>
      </c>
      <c r="Q390" s="458">
        <v>8</v>
      </c>
      <c r="R390" s="458" t="s">
        <v>4191</v>
      </c>
      <c r="S390" s="458" t="s">
        <v>6254</v>
      </c>
      <c r="T390" s="461" t="s">
        <v>6374</v>
      </c>
      <c r="U390" s="461" t="s">
        <v>4859</v>
      </c>
      <c r="V390" s="461" t="s">
        <v>3586</v>
      </c>
      <c r="W390" s="383" t="s">
        <v>4822</v>
      </c>
      <c r="X390" s="136" t="s">
        <v>4859</v>
      </c>
      <c r="Y390" s="461">
        <v>1</v>
      </c>
    </row>
    <row r="391" spans="1:25" ht="45" x14ac:dyDescent="0.2">
      <c r="A391" s="425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95">
        <f t="shared" si="6"/>
        <v>-15.420579538272474</v>
      </c>
      <c r="I391" s="696"/>
      <c r="J391" s="676">
        <v>0.13210088478875992</v>
      </c>
      <c r="K391" s="461">
        <v>28.630668017148466</v>
      </c>
      <c r="L391" s="647">
        <v>28.630668017148466</v>
      </c>
      <c r="M391" s="647">
        <v>0.96600859735710876</v>
      </c>
      <c r="N391" s="458" t="s">
        <v>6537</v>
      </c>
      <c r="O391" s="458" t="s">
        <v>6548</v>
      </c>
      <c r="P391" s="458" t="s">
        <v>3334</v>
      </c>
      <c r="Q391" s="458" t="s">
        <v>6413</v>
      </c>
      <c r="R391" s="458" t="s">
        <v>4175</v>
      </c>
      <c r="S391" s="458" t="s">
        <v>6254</v>
      </c>
      <c r="T391" s="461" t="s">
        <v>6374</v>
      </c>
      <c r="U391" s="461" t="s">
        <v>4859</v>
      </c>
      <c r="V391" s="461" t="s">
        <v>3586</v>
      </c>
      <c r="W391" s="383" t="s">
        <v>4822</v>
      </c>
      <c r="X391" s="136" t="s">
        <v>4859</v>
      </c>
      <c r="Y391" s="461">
        <v>1</v>
      </c>
    </row>
    <row r="392" spans="1:25" ht="33.75" x14ac:dyDescent="0.2">
      <c r="A392" s="425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95">
        <f t="shared" si="6"/>
        <v>-4.6816417579203069</v>
      </c>
      <c r="I392" s="696"/>
      <c r="J392" s="676">
        <v>0.13210088478875992</v>
      </c>
      <c r="K392" s="461">
        <v>17.891730236796299</v>
      </c>
      <c r="L392" s="647">
        <v>17.891730236796299</v>
      </c>
      <c r="M392" s="647">
        <v>11.487924247260347</v>
      </c>
      <c r="N392" s="458" t="s">
        <v>4027</v>
      </c>
      <c r="O392" s="458" t="s">
        <v>4029</v>
      </c>
      <c r="P392" s="458" t="s">
        <v>2176</v>
      </c>
      <c r="Q392" s="458" t="s">
        <v>30</v>
      </c>
      <c r="R392" s="458" t="s">
        <v>4191</v>
      </c>
      <c r="S392" s="458" t="s">
        <v>6254</v>
      </c>
      <c r="T392" s="461" t="s">
        <v>6374</v>
      </c>
      <c r="U392" s="461" t="s">
        <v>4859</v>
      </c>
      <c r="V392" s="461" t="s">
        <v>3586</v>
      </c>
      <c r="W392" s="383" t="s">
        <v>4822</v>
      </c>
      <c r="X392" s="136" t="s">
        <v>4859</v>
      </c>
      <c r="Y392" s="461">
        <v>1</v>
      </c>
    </row>
    <row r="393" spans="1:25" ht="33.75" x14ac:dyDescent="0.2">
      <c r="A393" s="425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95">
        <f t="shared" si="6"/>
        <v>-4.6816417579203069</v>
      </c>
      <c r="I393" s="696"/>
      <c r="J393" s="676">
        <v>0.13210088478875992</v>
      </c>
      <c r="K393" s="461">
        <v>17.891730236796299</v>
      </c>
      <c r="L393" s="647">
        <v>17.891730236796299</v>
      </c>
      <c r="M393" s="647">
        <v>11.487924247260347</v>
      </c>
      <c r="N393" s="458" t="s">
        <v>4027</v>
      </c>
      <c r="O393" s="458" t="s">
        <v>4029</v>
      </c>
      <c r="P393" s="458" t="s">
        <v>2235</v>
      </c>
      <c r="Q393" s="458" t="s">
        <v>143</v>
      </c>
      <c r="R393" s="458" t="s">
        <v>4191</v>
      </c>
      <c r="S393" s="458" t="s">
        <v>6254</v>
      </c>
      <c r="T393" s="461" t="s">
        <v>6374</v>
      </c>
      <c r="U393" s="461" t="s">
        <v>4859</v>
      </c>
      <c r="V393" s="461" t="s">
        <v>3586</v>
      </c>
      <c r="W393" s="383" t="s">
        <v>4822</v>
      </c>
      <c r="X393" s="136" t="s">
        <v>4859</v>
      </c>
      <c r="Y393" s="461">
        <v>1</v>
      </c>
    </row>
    <row r="394" spans="1:25" ht="33.75" x14ac:dyDescent="0.2">
      <c r="A394" s="425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95">
        <f t="shared" si="6"/>
        <v>-4.6816417579203069</v>
      </c>
      <c r="I394" s="696"/>
      <c r="J394" s="676">
        <v>0.13210088478875992</v>
      </c>
      <c r="K394" s="461">
        <v>17.891730236796299</v>
      </c>
      <c r="L394" s="647">
        <v>17.891730236796299</v>
      </c>
      <c r="M394" s="647">
        <v>11.487924247260347</v>
      </c>
      <c r="N394" s="458" t="s">
        <v>4027</v>
      </c>
      <c r="O394" s="458" t="s">
        <v>4029</v>
      </c>
      <c r="P394" s="458" t="s">
        <v>2235</v>
      </c>
      <c r="Q394" s="458" t="s">
        <v>144</v>
      </c>
      <c r="R394" s="458" t="s">
        <v>4191</v>
      </c>
      <c r="S394" s="458" t="s">
        <v>6254</v>
      </c>
      <c r="T394" s="461" t="s">
        <v>6374</v>
      </c>
      <c r="U394" s="461" t="s">
        <v>4859</v>
      </c>
      <c r="V394" s="461" t="s">
        <v>3586</v>
      </c>
      <c r="W394" s="383" t="s">
        <v>4822</v>
      </c>
      <c r="X394" s="136" t="s">
        <v>4859</v>
      </c>
      <c r="Y394" s="461">
        <v>1</v>
      </c>
    </row>
    <row r="395" spans="1:25" ht="33.75" x14ac:dyDescent="0.2">
      <c r="A395" s="425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95">
        <f t="shared" si="6"/>
        <v>-4.6816417579203069</v>
      </c>
      <c r="I395" s="696"/>
      <c r="J395" s="676">
        <v>0.13210088478875992</v>
      </c>
      <c r="K395" s="461">
        <v>17.891730236796299</v>
      </c>
      <c r="L395" s="647">
        <v>17.891730236796299</v>
      </c>
      <c r="M395" s="647">
        <v>11.487924247260347</v>
      </c>
      <c r="N395" s="458" t="s">
        <v>4027</v>
      </c>
      <c r="O395" s="458" t="s">
        <v>4029</v>
      </c>
      <c r="P395" s="458" t="s">
        <v>2235</v>
      </c>
      <c r="Q395" s="458" t="s">
        <v>182</v>
      </c>
      <c r="R395" s="458" t="s">
        <v>4191</v>
      </c>
      <c r="S395" s="458" t="s">
        <v>6254</v>
      </c>
      <c r="T395" s="461" t="s">
        <v>6374</v>
      </c>
      <c r="U395" s="461" t="s">
        <v>4859</v>
      </c>
      <c r="V395" s="461" t="s">
        <v>3586</v>
      </c>
      <c r="W395" s="383" t="s">
        <v>4822</v>
      </c>
      <c r="X395" s="136" t="s">
        <v>4859</v>
      </c>
      <c r="Y395" s="461">
        <v>1</v>
      </c>
    </row>
    <row r="396" spans="1:25" ht="33.75" x14ac:dyDescent="0.2">
      <c r="A396" s="425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95">
        <f t="shared" si="6"/>
        <v>-4.6816417579203069</v>
      </c>
      <c r="I396" s="696"/>
      <c r="J396" s="676">
        <v>0.13210088478875992</v>
      </c>
      <c r="K396" s="461">
        <v>17.891730236796299</v>
      </c>
      <c r="L396" s="647">
        <v>17.891730236796299</v>
      </c>
      <c r="M396" s="647">
        <v>11.487924247260347</v>
      </c>
      <c r="N396" s="458" t="s">
        <v>4027</v>
      </c>
      <c r="O396" s="458" t="s">
        <v>4029</v>
      </c>
      <c r="P396" s="458" t="s">
        <v>2235</v>
      </c>
      <c r="Q396" s="458" t="s">
        <v>32</v>
      </c>
      <c r="R396" s="458" t="s">
        <v>4191</v>
      </c>
      <c r="S396" s="458" t="s">
        <v>6254</v>
      </c>
      <c r="T396" s="461" t="s">
        <v>6374</v>
      </c>
      <c r="U396" s="461" t="s">
        <v>4859</v>
      </c>
      <c r="V396" s="461" t="s">
        <v>3586</v>
      </c>
      <c r="W396" s="383" t="s">
        <v>4822</v>
      </c>
      <c r="X396" s="136" t="s">
        <v>4859</v>
      </c>
      <c r="Y396" s="461">
        <v>1</v>
      </c>
    </row>
    <row r="397" spans="1:25" ht="33.75" x14ac:dyDescent="0.2">
      <c r="A397" s="425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95">
        <f t="shared" si="6"/>
        <v>-4.6816417579203069</v>
      </c>
      <c r="I397" s="696"/>
      <c r="J397" s="676">
        <v>0.13210088478875992</v>
      </c>
      <c r="K397" s="461">
        <v>17.891730236796299</v>
      </c>
      <c r="L397" s="647">
        <v>17.891730236796299</v>
      </c>
      <c r="M397" s="647">
        <v>11.487924247260347</v>
      </c>
      <c r="N397" s="458" t="s">
        <v>4027</v>
      </c>
      <c r="O397" s="458" t="s">
        <v>4029</v>
      </c>
      <c r="P397" s="458" t="s">
        <v>2191</v>
      </c>
      <c r="Q397" s="458" t="s">
        <v>71</v>
      </c>
      <c r="R397" s="458" t="s">
        <v>4193</v>
      </c>
      <c r="S397" s="458" t="s">
        <v>6254</v>
      </c>
      <c r="T397" s="461" t="s">
        <v>6374</v>
      </c>
      <c r="U397" s="461" t="s">
        <v>4859</v>
      </c>
      <c r="V397" s="461" t="s">
        <v>3586</v>
      </c>
      <c r="W397" s="383" t="s">
        <v>4822</v>
      </c>
      <c r="X397" s="136" t="s">
        <v>4859</v>
      </c>
      <c r="Y397" s="461">
        <v>1</v>
      </c>
    </row>
    <row r="398" spans="1:25" ht="33.75" x14ac:dyDescent="0.2">
      <c r="A398" s="425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95">
        <f t="shared" si="6"/>
        <v>-4.6816417579203069</v>
      </c>
      <c r="I398" s="696"/>
      <c r="J398" s="676">
        <v>0.13210088478875992</v>
      </c>
      <c r="K398" s="461">
        <v>17.891730236796299</v>
      </c>
      <c r="L398" s="647">
        <v>17.891730236796299</v>
      </c>
      <c r="M398" s="647">
        <v>11.487924247260347</v>
      </c>
      <c r="N398" s="458" t="s">
        <v>4027</v>
      </c>
      <c r="O398" s="458" t="s">
        <v>4029</v>
      </c>
      <c r="P398" s="458" t="s">
        <v>2191</v>
      </c>
      <c r="Q398" s="458" t="s">
        <v>71</v>
      </c>
      <c r="R398" s="458" t="s">
        <v>4191</v>
      </c>
      <c r="S398" s="458" t="s">
        <v>6254</v>
      </c>
      <c r="T398" s="461" t="s">
        <v>6374</v>
      </c>
      <c r="U398" s="461" t="s">
        <v>4859</v>
      </c>
      <c r="V398" s="461" t="s">
        <v>3586</v>
      </c>
      <c r="W398" s="383" t="s">
        <v>4822</v>
      </c>
      <c r="X398" s="136" t="s">
        <v>4859</v>
      </c>
      <c r="Y398" s="461">
        <v>1</v>
      </c>
    </row>
    <row r="399" spans="1:25" ht="33.75" x14ac:dyDescent="0.2">
      <c r="A399" s="425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95">
        <f t="shared" si="6"/>
        <v>-4.6816417579203069</v>
      </c>
      <c r="I399" s="696"/>
      <c r="J399" s="676">
        <v>0.13210088478875992</v>
      </c>
      <c r="K399" s="461">
        <v>17.891730236796299</v>
      </c>
      <c r="L399" s="647">
        <v>17.891730236796299</v>
      </c>
      <c r="M399" s="647">
        <v>11.487924247260347</v>
      </c>
      <c r="N399" s="458" t="s">
        <v>4027</v>
      </c>
      <c r="O399" s="458" t="s">
        <v>6549</v>
      </c>
      <c r="P399" s="458" t="s">
        <v>3381</v>
      </c>
      <c r="Q399" s="458" t="s">
        <v>70</v>
      </c>
      <c r="R399" s="458" t="s">
        <v>4191</v>
      </c>
      <c r="S399" s="458" t="s">
        <v>6254</v>
      </c>
      <c r="T399" s="461" t="s">
        <v>6374</v>
      </c>
      <c r="U399" s="461" t="s">
        <v>4859</v>
      </c>
      <c r="V399" s="461" t="s">
        <v>3586</v>
      </c>
      <c r="W399" s="383" t="s">
        <v>4822</v>
      </c>
      <c r="X399" s="136" t="s">
        <v>4859</v>
      </c>
      <c r="Y399" s="461">
        <v>1</v>
      </c>
    </row>
    <row r="400" spans="1:25" ht="33.75" x14ac:dyDescent="0.2">
      <c r="A400" s="425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95">
        <f t="shared" si="6"/>
        <v>-4.6816417579203069</v>
      </c>
      <c r="I400" s="696"/>
      <c r="J400" s="676">
        <v>0.13210088478875992</v>
      </c>
      <c r="K400" s="461">
        <v>17.891730236796299</v>
      </c>
      <c r="L400" s="647">
        <v>17.891730236796299</v>
      </c>
      <c r="M400" s="647">
        <v>11.487924247260347</v>
      </c>
      <c r="N400" s="458" t="s">
        <v>4027</v>
      </c>
      <c r="O400" s="458" t="s">
        <v>6549</v>
      </c>
      <c r="P400" s="458" t="s">
        <v>3381</v>
      </c>
      <c r="Q400" s="458" t="s">
        <v>33</v>
      </c>
      <c r="R400" s="458" t="s">
        <v>4191</v>
      </c>
      <c r="S400" s="458" t="s">
        <v>6254</v>
      </c>
      <c r="T400" s="461" t="s">
        <v>6374</v>
      </c>
      <c r="U400" s="461" t="s">
        <v>4859</v>
      </c>
      <c r="V400" s="461" t="s">
        <v>3586</v>
      </c>
      <c r="W400" s="383" t="s">
        <v>4822</v>
      </c>
      <c r="X400" s="136" t="s">
        <v>4859</v>
      </c>
      <c r="Y400" s="461">
        <v>1</v>
      </c>
    </row>
    <row r="401" spans="1:25" ht="33.75" x14ac:dyDescent="0.2">
      <c r="A401" s="425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95">
        <f t="shared" si="6"/>
        <v>-4.6816417579203069</v>
      </c>
      <c r="I401" s="696"/>
      <c r="J401" s="676">
        <v>0.13210088478875992</v>
      </c>
      <c r="K401" s="461">
        <v>17.891730236796299</v>
      </c>
      <c r="L401" s="647">
        <v>17.891730236796299</v>
      </c>
      <c r="M401" s="647">
        <v>11.487924247260347</v>
      </c>
      <c r="N401" s="458" t="s">
        <v>4027</v>
      </c>
      <c r="O401" s="458" t="s">
        <v>6549</v>
      </c>
      <c r="P401" s="458" t="s">
        <v>3381</v>
      </c>
      <c r="Q401" s="458" t="s">
        <v>35</v>
      </c>
      <c r="R401" s="458" t="s">
        <v>4191</v>
      </c>
      <c r="S401" s="458" t="s">
        <v>6254</v>
      </c>
      <c r="T401" s="461" t="s">
        <v>6374</v>
      </c>
      <c r="U401" s="461" t="s">
        <v>4859</v>
      </c>
      <c r="V401" s="461" t="s">
        <v>3586</v>
      </c>
      <c r="W401" s="383" t="s">
        <v>4822</v>
      </c>
      <c r="X401" s="136" t="s">
        <v>4859</v>
      </c>
      <c r="Y401" s="461">
        <v>1</v>
      </c>
    </row>
    <row r="402" spans="1:25" ht="33.75" x14ac:dyDescent="0.2">
      <c r="A402" s="425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95">
        <f t="shared" si="6"/>
        <v>-4.6816417579203069</v>
      </c>
      <c r="I402" s="696"/>
      <c r="J402" s="676">
        <v>0.13210088478875992</v>
      </c>
      <c r="K402" s="461">
        <v>17.891730236796299</v>
      </c>
      <c r="L402" s="647">
        <v>17.891730236796299</v>
      </c>
      <c r="M402" s="647">
        <v>11.487924247260347</v>
      </c>
      <c r="N402" s="458" t="s">
        <v>4027</v>
      </c>
      <c r="O402" s="458" t="s">
        <v>6549</v>
      </c>
      <c r="P402" s="458" t="s">
        <v>3381</v>
      </c>
      <c r="Q402" s="458" t="s">
        <v>110</v>
      </c>
      <c r="R402" s="458" t="s">
        <v>4191</v>
      </c>
      <c r="S402" s="458" t="s">
        <v>6254</v>
      </c>
      <c r="T402" s="461" t="s">
        <v>6374</v>
      </c>
      <c r="U402" s="461" t="s">
        <v>4859</v>
      </c>
      <c r="V402" s="461" t="s">
        <v>3586</v>
      </c>
      <c r="W402" s="383" t="s">
        <v>4822</v>
      </c>
      <c r="X402" s="136" t="s">
        <v>4859</v>
      </c>
      <c r="Y402" s="461">
        <v>1</v>
      </c>
    </row>
    <row r="403" spans="1:25" ht="33.75" x14ac:dyDescent="0.2">
      <c r="A403" s="425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95">
        <f t="shared" si="6"/>
        <v>-4.6816417579203069</v>
      </c>
      <c r="I403" s="696"/>
      <c r="J403" s="676">
        <v>0.13210088478875992</v>
      </c>
      <c r="K403" s="461">
        <v>17.891730236796299</v>
      </c>
      <c r="L403" s="647">
        <v>17.891730236796299</v>
      </c>
      <c r="M403" s="647">
        <v>11.487924247260347</v>
      </c>
      <c r="N403" s="458" t="s">
        <v>4027</v>
      </c>
      <c r="O403" s="458" t="s">
        <v>6549</v>
      </c>
      <c r="P403" s="458" t="s">
        <v>3381</v>
      </c>
      <c r="Q403" s="458" t="s">
        <v>112</v>
      </c>
      <c r="R403" s="458" t="s">
        <v>4191</v>
      </c>
      <c r="S403" s="458" t="s">
        <v>6254</v>
      </c>
      <c r="T403" s="461" t="s">
        <v>6374</v>
      </c>
      <c r="U403" s="461" t="s">
        <v>4859</v>
      </c>
      <c r="V403" s="461" t="s">
        <v>3586</v>
      </c>
      <c r="W403" s="383" t="s">
        <v>4822</v>
      </c>
      <c r="X403" s="136" t="s">
        <v>4859</v>
      </c>
      <c r="Y403" s="461">
        <v>1</v>
      </c>
    </row>
    <row r="404" spans="1:25" ht="33.75" x14ac:dyDescent="0.2">
      <c r="A404" s="425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95">
        <f t="shared" si="6"/>
        <v>-4.6816417579203069</v>
      </c>
      <c r="I404" s="696"/>
      <c r="J404" s="676">
        <v>0.13210088478875992</v>
      </c>
      <c r="K404" s="461">
        <v>17.891730236796299</v>
      </c>
      <c r="L404" s="647">
        <v>17.891730236796299</v>
      </c>
      <c r="M404" s="647">
        <v>12.258549794403772</v>
      </c>
      <c r="N404" s="458" t="s">
        <v>4027</v>
      </c>
      <c r="O404" s="458" t="s">
        <v>6550</v>
      </c>
      <c r="P404" s="458" t="s">
        <v>3382</v>
      </c>
      <c r="Q404" s="458" t="s">
        <v>106</v>
      </c>
      <c r="R404" s="458" t="s">
        <v>4191</v>
      </c>
      <c r="S404" s="458" t="s">
        <v>6254</v>
      </c>
      <c r="T404" s="461" t="s">
        <v>6374</v>
      </c>
      <c r="U404" s="461" t="s">
        <v>4859</v>
      </c>
      <c r="V404" s="461" t="s">
        <v>3586</v>
      </c>
      <c r="W404" s="383" t="s">
        <v>4822</v>
      </c>
      <c r="X404" s="136" t="s">
        <v>4859</v>
      </c>
      <c r="Y404" s="461">
        <v>1</v>
      </c>
    </row>
    <row r="405" spans="1:25" ht="33.75" x14ac:dyDescent="0.2">
      <c r="A405" s="425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95">
        <f t="shared" si="6"/>
        <v>-4.6816417579203069</v>
      </c>
      <c r="I405" s="696"/>
      <c r="J405" s="676">
        <v>0.13210088478875992</v>
      </c>
      <c r="K405" s="461">
        <v>17.891730236796299</v>
      </c>
      <c r="L405" s="647">
        <v>17.891730236796299</v>
      </c>
      <c r="M405" s="647">
        <v>12.258549794403772</v>
      </c>
      <c r="N405" s="458" t="s">
        <v>4027</v>
      </c>
      <c r="O405" s="458" t="s">
        <v>6550</v>
      </c>
      <c r="P405" s="458" t="s">
        <v>3382</v>
      </c>
      <c r="Q405" s="458" t="s">
        <v>34</v>
      </c>
      <c r="R405" s="458" t="s">
        <v>4191</v>
      </c>
      <c r="S405" s="458" t="s">
        <v>6254</v>
      </c>
      <c r="T405" s="461" t="s">
        <v>6374</v>
      </c>
      <c r="U405" s="461" t="s">
        <v>4859</v>
      </c>
      <c r="V405" s="461" t="s">
        <v>3586</v>
      </c>
      <c r="W405" s="383" t="s">
        <v>4822</v>
      </c>
      <c r="X405" s="136" t="s">
        <v>4859</v>
      </c>
      <c r="Y405" s="461">
        <v>1</v>
      </c>
    </row>
    <row r="406" spans="1:25" ht="33.75" x14ac:dyDescent="0.2">
      <c r="A406" s="425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95">
        <f t="shared" si="6"/>
        <v>-4.6816417579203069</v>
      </c>
      <c r="I406" s="696"/>
      <c r="J406" s="676">
        <v>0.13210088478875992</v>
      </c>
      <c r="K406" s="461">
        <v>17.891730236796299</v>
      </c>
      <c r="L406" s="647">
        <v>17.891730236796299</v>
      </c>
      <c r="M406" s="647">
        <v>12.258549794403772</v>
      </c>
      <c r="N406" s="458" t="s">
        <v>4027</v>
      </c>
      <c r="O406" s="458" t="s">
        <v>6550</v>
      </c>
      <c r="P406" s="458" t="s">
        <v>3382</v>
      </c>
      <c r="Q406" s="458" t="s">
        <v>110</v>
      </c>
      <c r="R406" s="458" t="s">
        <v>4191</v>
      </c>
      <c r="S406" s="458" t="s">
        <v>6254</v>
      </c>
      <c r="T406" s="461" t="s">
        <v>6374</v>
      </c>
      <c r="U406" s="461" t="s">
        <v>4859</v>
      </c>
      <c r="V406" s="461" t="s">
        <v>3586</v>
      </c>
      <c r="W406" s="383" t="s">
        <v>4822</v>
      </c>
      <c r="X406" s="136" t="s">
        <v>4859</v>
      </c>
      <c r="Y406" s="461">
        <v>1</v>
      </c>
    </row>
    <row r="407" spans="1:25" ht="33.75" x14ac:dyDescent="0.2">
      <c r="A407" s="425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95">
        <f t="shared" si="6"/>
        <v>-4.6816417579203069</v>
      </c>
      <c r="I407" s="696"/>
      <c r="J407" s="676">
        <v>0.13210088478875992</v>
      </c>
      <c r="K407" s="461">
        <v>17.891730236796299</v>
      </c>
      <c r="L407" s="647">
        <v>17.891730236796299</v>
      </c>
      <c r="M407" s="647">
        <v>12.258549794403772</v>
      </c>
      <c r="N407" s="458" t="s">
        <v>4027</v>
      </c>
      <c r="O407" s="458" t="s">
        <v>6550</v>
      </c>
      <c r="P407" s="458" t="s">
        <v>3382</v>
      </c>
      <c r="Q407" s="458" t="s">
        <v>143</v>
      </c>
      <c r="R407" s="458" t="s">
        <v>4191</v>
      </c>
      <c r="S407" s="458" t="s">
        <v>6254</v>
      </c>
      <c r="T407" s="461" t="s">
        <v>6374</v>
      </c>
      <c r="U407" s="461" t="s">
        <v>4859</v>
      </c>
      <c r="V407" s="461" t="s">
        <v>3586</v>
      </c>
      <c r="W407" s="383" t="s">
        <v>4822</v>
      </c>
      <c r="X407" s="136" t="s">
        <v>4859</v>
      </c>
      <c r="Y407" s="461">
        <v>1</v>
      </c>
    </row>
    <row r="408" spans="1:25" ht="33.75" x14ac:dyDescent="0.2">
      <c r="A408" s="425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95">
        <f t="shared" si="6"/>
        <v>-4.6816417579203069</v>
      </c>
      <c r="I408" s="696"/>
      <c r="J408" s="676">
        <v>0.13210088478875992</v>
      </c>
      <c r="K408" s="461">
        <v>17.891730236796299</v>
      </c>
      <c r="L408" s="647">
        <v>17.891730236796299</v>
      </c>
      <c r="M408" s="647">
        <v>12.258549794403772</v>
      </c>
      <c r="N408" s="458" t="s">
        <v>4027</v>
      </c>
      <c r="O408" s="458" t="s">
        <v>6550</v>
      </c>
      <c r="P408" s="458" t="s">
        <v>3382</v>
      </c>
      <c r="Q408" s="458" t="s">
        <v>147</v>
      </c>
      <c r="R408" s="458" t="s">
        <v>4191</v>
      </c>
      <c r="S408" s="458" t="s">
        <v>6254</v>
      </c>
      <c r="T408" s="461" t="s">
        <v>6374</v>
      </c>
      <c r="U408" s="461" t="s">
        <v>4859</v>
      </c>
      <c r="V408" s="461" t="s">
        <v>3586</v>
      </c>
      <c r="W408" s="383" t="s">
        <v>4822</v>
      </c>
      <c r="X408" s="136" t="s">
        <v>4859</v>
      </c>
      <c r="Y408" s="461">
        <v>1</v>
      </c>
    </row>
    <row r="409" spans="1:25" ht="33.75" x14ac:dyDescent="0.2">
      <c r="A409" s="425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95">
        <f t="shared" si="6"/>
        <v>-4.6816417579203069</v>
      </c>
      <c r="I409" s="696"/>
      <c r="J409" s="676">
        <v>0.13210088478875992</v>
      </c>
      <c r="K409" s="461">
        <v>17.891730236796299</v>
      </c>
      <c r="L409" s="647">
        <v>17.891730236796299</v>
      </c>
      <c r="M409" s="647">
        <v>12.258549794403772</v>
      </c>
      <c r="N409" s="458" t="s">
        <v>4027</v>
      </c>
      <c r="O409" s="458" t="s">
        <v>6550</v>
      </c>
      <c r="P409" s="458" t="s">
        <v>3382</v>
      </c>
      <c r="Q409" s="458" t="s">
        <v>30</v>
      </c>
      <c r="R409" s="458" t="s">
        <v>4191</v>
      </c>
      <c r="S409" s="458" t="s">
        <v>6254</v>
      </c>
      <c r="T409" s="461" t="s">
        <v>6374</v>
      </c>
      <c r="U409" s="461" t="s">
        <v>4859</v>
      </c>
      <c r="V409" s="461" t="s">
        <v>3586</v>
      </c>
      <c r="W409" s="383" t="s">
        <v>4822</v>
      </c>
      <c r="X409" s="136" t="s">
        <v>4859</v>
      </c>
      <c r="Y409" s="461">
        <v>1</v>
      </c>
    </row>
    <row r="410" spans="1:25" ht="33.75" x14ac:dyDescent="0.2">
      <c r="A410" s="425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95">
        <f t="shared" si="6"/>
        <v>-4.6816417579203069</v>
      </c>
      <c r="I410" s="696"/>
      <c r="J410" s="676">
        <v>0.13210088478875992</v>
      </c>
      <c r="K410" s="461">
        <v>17.891730236796299</v>
      </c>
      <c r="L410" s="647">
        <v>17.891730236796299</v>
      </c>
      <c r="M410" s="647">
        <v>12.258549794403772</v>
      </c>
      <c r="N410" s="458" t="s">
        <v>4027</v>
      </c>
      <c r="O410" s="458" t="s">
        <v>6550</v>
      </c>
      <c r="P410" s="458" t="s">
        <v>3382</v>
      </c>
      <c r="Q410" s="458" t="s">
        <v>30</v>
      </c>
      <c r="R410" s="458" t="s">
        <v>6546</v>
      </c>
      <c r="S410" s="458" t="s">
        <v>6254</v>
      </c>
      <c r="T410" s="461" t="s">
        <v>6374</v>
      </c>
      <c r="U410" s="461" t="s">
        <v>4859</v>
      </c>
      <c r="V410" s="461" t="s">
        <v>3586</v>
      </c>
      <c r="W410" s="383" t="s">
        <v>4822</v>
      </c>
      <c r="X410" s="136" t="s">
        <v>4859</v>
      </c>
      <c r="Y410" s="461">
        <v>1</v>
      </c>
    </row>
    <row r="411" spans="1:25" ht="33.75" x14ac:dyDescent="0.2">
      <c r="A411" s="425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95">
        <f t="shared" si="6"/>
        <v>-4.6816417579203069</v>
      </c>
      <c r="I411" s="696"/>
      <c r="J411" s="676">
        <v>0.13210088478875992</v>
      </c>
      <c r="K411" s="461">
        <v>17.891730236796299</v>
      </c>
      <c r="L411" s="647">
        <v>17.891730236796299</v>
      </c>
      <c r="M411" s="647">
        <v>12.258549794403772</v>
      </c>
      <c r="N411" s="458" t="s">
        <v>4027</v>
      </c>
      <c r="O411" s="458" t="s">
        <v>6550</v>
      </c>
      <c r="P411" s="458" t="s">
        <v>3382</v>
      </c>
      <c r="Q411" s="458" t="s">
        <v>31</v>
      </c>
      <c r="R411" s="458" t="s">
        <v>4191</v>
      </c>
      <c r="S411" s="458" t="s">
        <v>6254</v>
      </c>
      <c r="T411" s="461" t="s">
        <v>6374</v>
      </c>
      <c r="U411" s="461" t="s">
        <v>4859</v>
      </c>
      <c r="V411" s="461" t="s">
        <v>3586</v>
      </c>
      <c r="W411" s="383" t="s">
        <v>4822</v>
      </c>
      <c r="X411" s="136" t="s">
        <v>4859</v>
      </c>
      <c r="Y411" s="461">
        <v>1</v>
      </c>
    </row>
    <row r="412" spans="1:25" ht="33.75" x14ac:dyDescent="0.2">
      <c r="A412" s="425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95">
        <f t="shared" si="6"/>
        <v>-4.6816417579203069</v>
      </c>
      <c r="I412" s="696"/>
      <c r="J412" s="676">
        <v>0.13210088478875992</v>
      </c>
      <c r="K412" s="461">
        <v>17.891730236796299</v>
      </c>
      <c r="L412" s="647">
        <v>17.891730236796299</v>
      </c>
      <c r="M412" s="647">
        <v>12.258549794403772</v>
      </c>
      <c r="N412" s="458" t="s">
        <v>4027</v>
      </c>
      <c r="O412" s="458" t="s">
        <v>6550</v>
      </c>
      <c r="P412" s="458" t="s">
        <v>3382</v>
      </c>
      <c r="Q412" s="458" t="s">
        <v>69</v>
      </c>
      <c r="R412" s="458" t="s">
        <v>4191</v>
      </c>
      <c r="S412" s="458" t="s">
        <v>6254</v>
      </c>
      <c r="T412" s="461" t="s">
        <v>6374</v>
      </c>
      <c r="U412" s="461" t="s">
        <v>4859</v>
      </c>
      <c r="V412" s="461" t="s">
        <v>3586</v>
      </c>
      <c r="W412" s="383" t="s">
        <v>4822</v>
      </c>
      <c r="X412" s="136" t="s">
        <v>4859</v>
      </c>
      <c r="Y412" s="461">
        <v>1</v>
      </c>
    </row>
    <row r="413" spans="1:25" ht="33.75" x14ac:dyDescent="0.2">
      <c r="A413" s="425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95">
        <f t="shared" si="6"/>
        <v>-4.6816417579203069</v>
      </c>
      <c r="I413" s="696"/>
      <c r="J413" s="676">
        <v>0.13210088478875992</v>
      </c>
      <c r="K413" s="461">
        <v>17.891730236796299</v>
      </c>
      <c r="L413" s="647">
        <v>17.891730236796299</v>
      </c>
      <c r="M413" s="647">
        <v>12.258549794403772</v>
      </c>
      <c r="N413" s="458" t="s">
        <v>4027</v>
      </c>
      <c r="O413" s="458" t="s">
        <v>6550</v>
      </c>
      <c r="P413" s="458" t="s">
        <v>3382</v>
      </c>
      <c r="Q413" s="458" t="s">
        <v>69</v>
      </c>
      <c r="R413" s="458" t="s">
        <v>6551</v>
      </c>
      <c r="S413" s="458" t="s">
        <v>6254</v>
      </c>
      <c r="T413" s="461" t="s">
        <v>6374</v>
      </c>
      <c r="U413" s="461" t="s">
        <v>4859</v>
      </c>
      <c r="V413" s="461" t="s">
        <v>3586</v>
      </c>
      <c r="W413" s="383" t="s">
        <v>4822</v>
      </c>
      <c r="X413" s="136" t="s">
        <v>4859</v>
      </c>
      <c r="Y413" s="461">
        <v>1</v>
      </c>
    </row>
    <row r="414" spans="1:25" ht="33.75" x14ac:dyDescent="0.2">
      <c r="A414" s="425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95">
        <f t="shared" si="6"/>
        <v>-4.6816417579203069</v>
      </c>
      <c r="I414" s="696"/>
      <c r="J414" s="676">
        <v>0.13210088478875992</v>
      </c>
      <c r="K414" s="461">
        <v>17.891730236796299</v>
      </c>
      <c r="L414" s="647">
        <v>17.891730236796299</v>
      </c>
      <c r="M414" s="647">
        <v>12.258549794403772</v>
      </c>
      <c r="N414" s="458" t="s">
        <v>4027</v>
      </c>
      <c r="O414" s="458" t="s">
        <v>6550</v>
      </c>
      <c r="P414" s="458" t="s">
        <v>3382</v>
      </c>
      <c r="Q414" s="458" t="s">
        <v>91</v>
      </c>
      <c r="R414" s="458" t="s">
        <v>4191</v>
      </c>
      <c r="S414" s="458" t="s">
        <v>6254</v>
      </c>
      <c r="T414" s="461" t="s">
        <v>6374</v>
      </c>
      <c r="U414" s="461" t="s">
        <v>4859</v>
      </c>
      <c r="V414" s="461" t="s">
        <v>3586</v>
      </c>
      <c r="W414" s="383" t="s">
        <v>4822</v>
      </c>
      <c r="X414" s="136" t="s">
        <v>4859</v>
      </c>
      <c r="Y414" s="461">
        <v>1</v>
      </c>
    </row>
    <row r="415" spans="1:25" ht="33.75" x14ac:dyDescent="0.2">
      <c r="A415" s="425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95">
        <f t="shared" si="6"/>
        <v>-4.6816417579203069</v>
      </c>
      <c r="I415" s="696"/>
      <c r="J415" s="676">
        <v>0.13210088478875992</v>
      </c>
      <c r="K415" s="461">
        <v>17.891730236796299</v>
      </c>
      <c r="L415" s="647">
        <v>17.891730236796299</v>
      </c>
      <c r="M415" s="647">
        <v>12.258549794403772</v>
      </c>
      <c r="N415" s="458" t="s">
        <v>4027</v>
      </c>
      <c r="O415" s="458" t="s">
        <v>6550</v>
      </c>
      <c r="P415" s="458" t="s">
        <v>3382</v>
      </c>
      <c r="Q415" s="458" t="s">
        <v>71</v>
      </c>
      <c r="R415" s="458" t="s">
        <v>4191</v>
      </c>
      <c r="S415" s="458" t="s">
        <v>6254</v>
      </c>
      <c r="T415" s="461" t="s">
        <v>6374</v>
      </c>
      <c r="U415" s="461" t="s">
        <v>4859</v>
      </c>
      <c r="V415" s="461" t="s">
        <v>3586</v>
      </c>
      <c r="W415" s="383" t="s">
        <v>4822</v>
      </c>
      <c r="X415" s="136" t="s">
        <v>4859</v>
      </c>
      <c r="Y415" s="461">
        <v>1</v>
      </c>
    </row>
    <row r="416" spans="1:25" ht="33.75" x14ac:dyDescent="0.2">
      <c r="A416" s="425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95">
        <f t="shared" si="6"/>
        <v>-4.6816417579203069</v>
      </c>
      <c r="I416" s="696"/>
      <c r="J416" s="676">
        <v>0.13210088478875992</v>
      </c>
      <c r="K416" s="461">
        <v>17.891730236796299</v>
      </c>
      <c r="L416" s="647">
        <v>17.891730236796299</v>
      </c>
      <c r="M416" s="647">
        <v>12.258549794403772</v>
      </c>
      <c r="N416" s="458" t="s">
        <v>4027</v>
      </c>
      <c r="O416" s="458" t="s">
        <v>6550</v>
      </c>
      <c r="P416" s="458" t="s">
        <v>3382</v>
      </c>
      <c r="Q416" s="458" t="s">
        <v>72</v>
      </c>
      <c r="R416" s="458" t="s">
        <v>4191</v>
      </c>
      <c r="S416" s="458" t="s">
        <v>6254</v>
      </c>
      <c r="T416" s="461" t="s">
        <v>6374</v>
      </c>
      <c r="U416" s="461" t="s">
        <v>4859</v>
      </c>
      <c r="V416" s="461" t="s">
        <v>3586</v>
      </c>
      <c r="W416" s="383" t="s">
        <v>4822</v>
      </c>
      <c r="X416" s="136" t="s">
        <v>4859</v>
      </c>
      <c r="Y416" s="461">
        <v>1</v>
      </c>
    </row>
    <row r="417" spans="1:25" ht="33.75" x14ac:dyDescent="0.2">
      <c r="A417" s="425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95">
        <f t="shared" si="6"/>
        <v>-4.6816417579203069</v>
      </c>
      <c r="I417" s="696"/>
      <c r="J417" s="676">
        <v>0.13210088478875992</v>
      </c>
      <c r="K417" s="461">
        <v>17.891730236796299</v>
      </c>
      <c r="L417" s="647">
        <v>17.891730236796299</v>
      </c>
      <c r="M417" s="647">
        <v>12.258549794403772</v>
      </c>
      <c r="N417" s="458" t="s">
        <v>4027</v>
      </c>
      <c r="O417" s="458" t="s">
        <v>6552</v>
      </c>
      <c r="P417" s="458" t="s">
        <v>3559</v>
      </c>
      <c r="Q417" s="458" t="s">
        <v>147</v>
      </c>
      <c r="R417" s="458" t="s">
        <v>4191</v>
      </c>
      <c r="S417" s="458" t="s">
        <v>6254</v>
      </c>
      <c r="T417" s="461" t="s">
        <v>6374</v>
      </c>
      <c r="U417" s="461" t="s">
        <v>4859</v>
      </c>
      <c r="V417" s="461" t="s">
        <v>3586</v>
      </c>
      <c r="W417" s="383" t="s">
        <v>4822</v>
      </c>
      <c r="X417" s="136" t="s">
        <v>4859</v>
      </c>
      <c r="Y417" s="461">
        <v>1</v>
      </c>
    </row>
    <row r="418" spans="1:25" ht="33.75" x14ac:dyDescent="0.2">
      <c r="A418" s="425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95">
        <f t="shared" si="6"/>
        <v>-4.6816417579203069</v>
      </c>
      <c r="I418" s="696"/>
      <c r="J418" s="676">
        <v>0.13210088478875992</v>
      </c>
      <c r="K418" s="461">
        <v>17.891730236796299</v>
      </c>
      <c r="L418" s="647">
        <v>17.891730236796299</v>
      </c>
      <c r="M418" s="647">
        <v>12.258549794403772</v>
      </c>
      <c r="N418" s="458" t="s">
        <v>4027</v>
      </c>
      <c r="O418" s="458" t="s">
        <v>6550</v>
      </c>
      <c r="P418" s="458" t="s">
        <v>3559</v>
      </c>
      <c r="Q418" s="458" t="s">
        <v>3316</v>
      </c>
      <c r="R418" s="458" t="s">
        <v>4191</v>
      </c>
      <c r="S418" s="458" t="s">
        <v>6254</v>
      </c>
      <c r="T418" s="461" t="s">
        <v>6374</v>
      </c>
      <c r="U418" s="461" t="s">
        <v>4859</v>
      </c>
      <c r="V418" s="461" t="s">
        <v>3586</v>
      </c>
      <c r="W418" s="383" t="s">
        <v>4822</v>
      </c>
      <c r="X418" s="136" t="s">
        <v>4859</v>
      </c>
      <c r="Y418" s="461">
        <v>1</v>
      </c>
    </row>
    <row r="419" spans="1:25" ht="33.75" x14ac:dyDescent="0.2">
      <c r="A419" s="425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95">
        <f t="shared" si="6"/>
        <v>-4.6816417579203069</v>
      </c>
      <c r="I419" s="696"/>
      <c r="J419" s="676">
        <v>0.13210088478875992</v>
      </c>
      <c r="K419" s="461">
        <v>17.891730236796299</v>
      </c>
      <c r="L419" s="647">
        <v>17.891730236796299</v>
      </c>
      <c r="M419" s="647">
        <v>12.258549794403772</v>
      </c>
      <c r="N419" s="458" t="s">
        <v>4027</v>
      </c>
      <c r="O419" s="458" t="s">
        <v>6550</v>
      </c>
      <c r="P419" s="458" t="s">
        <v>3559</v>
      </c>
      <c r="Q419" s="458" t="s">
        <v>230</v>
      </c>
      <c r="R419" s="458" t="s">
        <v>4191</v>
      </c>
      <c r="S419" s="458" t="s">
        <v>6254</v>
      </c>
      <c r="T419" s="461" t="s">
        <v>6374</v>
      </c>
      <c r="U419" s="461" t="s">
        <v>4859</v>
      </c>
      <c r="V419" s="461" t="s">
        <v>3586</v>
      </c>
      <c r="W419" s="383" t="s">
        <v>4822</v>
      </c>
      <c r="X419" s="136" t="s">
        <v>4859</v>
      </c>
      <c r="Y419" s="461">
        <v>1</v>
      </c>
    </row>
    <row r="420" spans="1:25" ht="33.75" x14ac:dyDescent="0.2">
      <c r="A420" s="425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95">
        <f t="shared" si="6"/>
        <v>-4.6816417579203069</v>
      </c>
      <c r="I420" s="696"/>
      <c r="J420" s="676">
        <v>0.13210088478875992</v>
      </c>
      <c r="K420" s="461">
        <v>17.891730236796299</v>
      </c>
      <c r="L420" s="647">
        <v>17.891730236796299</v>
      </c>
      <c r="M420" s="647">
        <v>12.258549794403772</v>
      </c>
      <c r="N420" s="458" t="s">
        <v>4027</v>
      </c>
      <c r="O420" s="458" t="s">
        <v>6550</v>
      </c>
      <c r="P420" s="458" t="s">
        <v>3559</v>
      </c>
      <c r="Q420" s="458" t="s">
        <v>3301</v>
      </c>
      <c r="R420" s="458" t="s">
        <v>4191</v>
      </c>
      <c r="S420" s="458" t="s">
        <v>6254</v>
      </c>
      <c r="T420" s="461" t="s">
        <v>6374</v>
      </c>
      <c r="U420" s="461" t="s">
        <v>4859</v>
      </c>
      <c r="V420" s="461" t="s">
        <v>3586</v>
      </c>
      <c r="W420" s="383" t="s">
        <v>4822</v>
      </c>
      <c r="X420" s="136" t="s">
        <v>4859</v>
      </c>
      <c r="Y420" s="461">
        <v>1</v>
      </c>
    </row>
    <row r="421" spans="1:25" ht="33.75" x14ac:dyDescent="0.2">
      <c r="A421" s="425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95">
        <f t="shared" si="6"/>
        <v>-4.6816417579203069</v>
      </c>
      <c r="I421" s="696"/>
      <c r="J421" s="676">
        <v>0.13210088478875992</v>
      </c>
      <c r="K421" s="461">
        <v>17.891730236796299</v>
      </c>
      <c r="L421" s="647">
        <v>17.891730236796299</v>
      </c>
      <c r="M421" s="647">
        <v>2.3676863316338919</v>
      </c>
      <c r="N421" s="458" t="s">
        <v>4027</v>
      </c>
      <c r="O421" s="458" t="s">
        <v>6553</v>
      </c>
      <c r="P421" s="458" t="s">
        <v>3562</v>
      </c>
      <c r="Q421" s="458" t="s">
        <v>70</v>
      </c>
      <c r="R421" s="458" t="s">
        <v>4191</v>
      </c>
      <c r="S421" s="458" t="s">
        <v>6254</v>
      </c>
      <c r="T421" s="461" t="s">
        <v>6374</v>
      </c>
      <c r="U421" s="461" t="s">
        <v>4859</v>
      </c>
      <c r="V421" s="461" t="s">
        <v>3586</v>
      </c>
      <c r="W421" s="383" t="s">
        <v>4822</v>
      </c>
      <c r="X421" s="136" t="s">
        <v>4859</v>
      </c>
      <c r="Y421" s="461">
        <v>1</v>
      </c>
    </row>
    <row r="422" spans="1:25" ht="33.75" x14ac:dyDescent="0.2">
      <c r="A422" s="425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95">
        <f t="shared" si="6"/>
        <v>-4.6816417579203069</v>
      </c>
      <c r="I422" s="696"/>
      <c r="J422" s="676">
        <v>0.13210088478875992</v>
      </c>
      <c r="K422" s="461">
        <v>17.891730236796299</v>
      </c>
      <c r="L422" s="647">
        <v>17.891730236796299</v>
      </c>
      <c r="M422" s="647">
        <v>2.3676863316338919</v>
      </c>
      <c r="N422" s="458" t="s">
        <v>4027</v>
      </c>
      <c r="O422" s="458" t="s">
        <v>6553</v>
      </c>
      <c r="P422" s="458" t="s">
        <v>3562</v>
      </c>
      <c r="Q422" s="458" t="s">
        <v>6413</v>
      </c>
      <c r="R422" s="458" t="s">
        <v>4175</v>
      </c>
      <c r="S422" s="458" t="s">
        <v>6254</v>
      </c>
      <c r="T422" s="461" t="s">
        <v>6374</v>
      </c>
      <c r="U422" s="461" t="s">
        <v>4859</v>
      </c>
      <c r="V422" s="461" t="s">
        <v>3586</v>
      </c>
      <c r="W422" s="383" t="s">
        <v>4822</v>
      </c>
      <c r="X422" s="136" t="s">
        <v>4859</v>
      </c>
      <c r="Y422" s="461">
        <v>1</v>
      </c>
    </row>
    <row r="423" spans="1:25" ht="33.75" x14ac:dyDescent="0.2">
      <c r="A423" s="425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95">
        <f t="shared" si="6"/>
        <v>-4.6816417579203069</v>
      </c>
      <c r="I423" s="696"/>
      <c r="J423" s="676">
        <v>0.13210088478875992</v>
      </c>
      <c r="K423" s="461">
        <v>17.891730236796299</v>
      </c>
      <c r="L423" s="647">
        <v>17.891730236796299</v>
      </c>
      <c r="M423" s="647">
        <v>2.3676863316338919</v>
      </c>
      <c r="N423" s="458" t="s">
        <v>4027</v>
      </c>
      <c r="O423" s="458" t="s">
        <v>6553</v>
      </c>
      <c r="P423" s="458" t="s">
        <v>3562</v>
      </c>
      <c r="Q423" s="458" t="s">
        <v>6505</v>
      </c>
      <c r="R423" s="458" t="s">
        <v>4177</v>
      </c>
      <c r="S423" s="458" t="s">
        <v>6254</v>
      </c>
      <c r="T423" s="461" t="s">
        <v>6374</v>
      </c>
      <c r="U423" s="461" t="s">
        <v>4859</v>
      </c>
      <c r="V423" s="461" t="s">
        <v>3586</v>
      </c>
      <c r="W423" s="383" t="s">
        <v>4822</v>
      </c>
      <c r="X423" s="136" t="s">
        <v>4859</v>
      </c>
      <c r="Y423" s="461">
        <v>1</v>
      </c>
    </row>
    <row r="424" spans="1:25" ht="33.75" x14ac:dyDescent="0.2">
      <c r="A424" s="425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95">
        <f t="shared" si="6"/>
        <v>-4.6816417579203069</v>
      </c>
      <c r="I424" s="696"/>
      <c r="J424" s="676">
        <v>0.13210088478875992</v>
      </c>
      <c r="K424" s="461">
        <v>17.891730236796299</v>
      </c>
      <c r="L424" s="647">
        <v>17.891730236796299</v>
      </c>
      <c r="M424" s="647">
        <v>2.5473186119873819</v>
      </c>
      <c r="N424" s="458" t="s">
        <v>4027</v>
      </c>
      <c r="O424" s="458" t="s">
        <v>6554</v>
      </c>
      <c r="P424" s="458" t="s">
        <v>3562</v>
      </c>
      <c r="Q424" s="458" t="s">
        <v>6555</v>
      </c>
      <c r="R424" s="458" t="s">
        <v>4175</v>
      </c>
      <c r="S424" s="458" t="s">
        <v>6254</v>
      </c>
      <c r="T424" s="461" t="s">
        <v>6374</v>
      </c>
      <c r="U424" s="461" t="s">
        <v>4859</v>
      </c>
      <c r="V424" s="461" t="s">
        <v>3586</v>
      </c>
      <c r="W424" s="383" t="s">
        <v>4822</v>
      </c>
      <c r="X424" s="136" t="s">
        <v>4859</v>
      </c>
      <c r="Y424" s="461">
        <v>1</v>
      </c>
    </row>
    <row r="425" spans="1:25" ht="33.75" x14ac:dyDescent="0.2">
      <c r="A425" s="425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95">
        <f t="shared" si="6"/>
        <v>-4.6816417579203069</v>
      </c>
      <c r="I425" s="696"/>
      <c r="J425" s="676">
        <v>0.13210088478875992</v>
      </c>
      <c r="K425" s="461">
        <v>17.891730236796299</v>
      </c>
      <c r="L425" s="647">
        <v>17.891730236796299</v>
      </c>
      <c r="M425" s="647">
        <v>12.258549794403772</v>
      </c>
      <c r="N425" s="458" t="s">
        <v>4027</v>
      </c>
      <c r="O425" s="458" t="s">
        <v>6556</v>
      </c>
      <c r="P425" s="458" t="s">
        <v>3562</v>
      </c>
      <c r="Q425" s="458" t="s">
        <v>237</v>
      </c>
      <c r="R425" s="458" t="s">
        <v>4191</v>
      </c>
      <c r="S425" s="458" t="s">
        <v>6254</v>
      </c>
      <c r="T425" s="461" t="s">
        <v>6374</v>
      </c>
      <c r="U425" s="461" t="s">
        <v>4859</v>
      </c>
      <c r="V425" s="461" t="s">
        <v>3586</v>
      </c>
      <c r="W425" s="383" t="s">
        <v>4822</v>
      </c>
      <c r="X425" s="136" t="s">
        <v>4859</v>
      </c>
      <c r="Y425" s="461">
        <v>1</v>
      </c>
    </row>
    <row r="426" spans="1:25" ht="33.75" x14ac:dyDescent="0.2">
      <c r="A426" s="425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95">
        <f t="shared" si="6"/>
        <v>-4.6816417579203069</v>
      </c>
      <c r="I426" s="696"/>
      <c r="J426" s="676">
        <v>0.13210088478875992</v>
      </c>
      <c r="K426" s="461">
        <v>17.891730236796299</v>
      </c>
      <c r="L426" s="647">
        <v>17.891730236796299</v>
      </c>
      <c r="M426" s="647">
        <v>2.3676863316338919</v>
      </c>
      <c r="N426" s="458" t="s">
        <v>4027</v>
      </c>
      <c r="O426" s="458" t="s">
        <v>6553</v>
      </c>
      <c r="P426" s="458" t="s">
        <v>3562</v>
      </c>
      <c r="Q426" s="458" t="s">
        <v>31</v>
      </c>
      <c r="R426" s="458" t="s">
        <v>4191</v>
      </c>
      <c r="S426" s="458" t="s">
        <v>6254</v>
      </c>
      <c r="T426" s="461" t="s">
        <v>6374</v>
      </c>
      <c r="U426" s="461" t="s">
        <v>4859</v>
      </c>
      <c r="V426" s="461" t="s">
        <v>3586</v>
      </c>
      <c r="W426" s="383" t="s">
        <v>4822</v>
      </c>
      <c r="X426" s="136" t="s">
        <v>4859</v>
      </c>
      <c r="Y426" s="461">
        <v>1</v>
      </c>
    </row>
    <row r="427" spans="1:25" ht="33.75" x14ac:dyDescent="0.2">
      <c r="A427" s="425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95">
        <f t="shared" si="6"/>
        <v>-4.6816417579203069</v>
      </c>
      <c r="I427" s="696"/>
      <c r="J427" s="676">
        <v>0.13210088478875992</v>
      </c>
      <c r="K427" s="461">
        <v>17.891730236796299</v>
      </c>
      <c r="L427" s="647">
        <v>17.891730236796299</v>
      </c>
      <c r="M427" s="647">
        <v>5.7174887892376685</v>
      </c>
      <c r="N427" s="458" t="s">
        <v>4027</v>
      </c>
      <c r="O427" s="458" t="s">
        <v>6557</v>
      </c>
      <c r="P427" s="458" t="s">
        <v>3562</v>
      </c>
      <c r="Q427" s="458" t="s">
        <v>3314</v>
      </c>
      <c r="R427" s="458" t="s">
        <v>4191</v>
      </c>
      <c r="S427" s="458" t="s">
        <v>6254</v>
      </c>
      <c r="T427" s="461" t="s">
        <v>6374</v>
      </c>
      <c r="U427" s="461" t="s">
        <v>4859</v>
      </c>
      <c r="V427" s="461" t="s">
        <v>3586</v>
      </c>
      <c r="W427" s="383" t="s">
        <v>4822</v>
      </c>
      <c r="X427" s="136" t="s">
        <v>4859</v>
      </c>
      <c r="Y427" s="461">
        <v>1</v>
      </c>
    </row>
    <row r="428" spans="1:25" ht="33.75" x14ac:dyDescent="0.2">
      <c r="A428" s="425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95">
        <f t="shared" si="6"/>
        <v>-4.6816417579203069</v>
      </c>
      <c r="I428" s="696"/>
      <c r="J428" s="676">
        <v>0.13210088478875992</v>
      </c>
      <c r="K428" s="461">
        <v>17.891730236796299</v>
      </c>
      <c r="L428" s="647">
        <v>17.891730236796299</v>
      </c>
      <c r="M428" s="647">
        <v>5.7174887892376685</v>
      </c>
      <c r="N428" s="458" t="s">
        <v>4027</v>
      </c>
      <c r="O428" s="458" t="s">
        <v>6557</v>
      </c>
      <c r="P428" s="458" t="s">
        <v>3562</v>
      </c>
      <c r="Q428" s="458" t="s">
        <v>3316</v>
      </c>
      <c r="R428" s="458" t="s">
        <v>4191</v>
      </c>
      <c r="S428" s="458" t="s">
        <v>6254</v>
      </c>
      <c r="T428" s="461" t="s">
        <v>6374</v>
      </c>
      <c r="U428" s="461" t="s">
        <v>4859</v>
      </c>
      <c r="V428" s="461" t="s">
        <v>3586</v>
      </c>
      <c r="W428" s="383" t="s">
        <v>4822</v>
      </c>
      <c r="X428" s="136" t="s">
        <v>4859</v>
      </c>
      <c r="Y428" s="461">
        <v>1</v>
      </c>
    </row>
    <row r="429" spans="1:25" ht="33.75" x14ac:dyDescent="0.2">
      <c r="A429" s="425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95">
        <f t="shared" si="6"/>
        <v>-4.6816417579203069</v>
      </c>
      <c r="I429" s="696"/>
      <c r="J429" s="676">
        <v>0.13210088478875992</v>
      </c>
      <c r="K429" s="461">
        <v>17.891730236796299</v>
      </c>
      <c r="L429" s="647">
        <v>17.891730236796299</v>
      </c>
      <c r="M429" s="647">
        <v>5.7174887892376685</v>
      </c>
      <c r="N429" s="458" t="s">
        <v>4027</v>
      </c>
      <c r="O429" s="458" t="s">
        <v>6557</v>
      </c>
      <c r="P429" s="458" t="s">
        <v>3562</v>
      </c>
      <c r="Q429" s="458" t="s">
        <v>3300</v>
      </c>
      <c r="R429" s="458" t="s">
        <v>4191</v>
      </c>
      <c r="S429" s="458" t="s">
        <v>6254</v>
      </c>
      <c r="T429" s="461" t="s">
        <v>6374</v>
      </c>
      <c r="U429" s="461" t="s">
        <v>4859</v>
      </c>
      <c r="V429" s="461" t="s">
        <v>3586</v>
      </c>
      <c r="W429" s="383" t="s">
        <v>4822</v>
      </c>
      <c r="X429" s="136" t="s">
        <v>4859</v>
      </c>
      <c r="Y429" s="461">
        <v>1</v>
      </c>
    </row>
    <row r="430" spans="1:25" ht="33.75" x14ac:dyDescent="0.2">
      <c r="A430" s="425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95">
        <f t="shared" si="6"/>
        <v>-4.6816417579203069</v>
      </c>
      <c r="I430" s="696"/>
      <c r="J430" s="676">
        <v>0.13210088478875992</v>
      </c>
      <c r="K430" s="461">
        <v>17.891730236796299</v>
      </c>
      <c r="L430" s="647">
        <v>17.891730236796299</v>
      </c>
      <c r="M430" s="647">
        <v>5.7174887892376685</v>
      </c>
      <c r="N430" s="458" t="s">
        <v>4027</v>
      </c>
      <c r="O430" s="458" t="s">
        <v>6557</v>
      </c>
      <c r="P430" s="458" t="s">
        <v>3562</v>
      </c>
      <c r="Q430" s="458" t="s">
        <v>6558</v>
      </c>
      <c r="R430" s="458" t="s">
        <v>4175</v>
      </c>
      <c r="S430" s="458" t="s">
        <v>6254</v>
      </c>
      <c r="T430" s="461" t="s">
        <v>6374</v>
      </c>
      <c r="U430" s="461" t="s">
        <v>4859</v>
      </c>
      <c r="V430" s="461" t="s">
        <v>3586</v>
      </c>
      <c r="W430" s="383" t="s">
        <v>4822</v>
      </c>
      <c r="X430" s="136" t="s">
        <v>4859</v>
      </c>
      <c r="Y430" s="461">
        <v>1</v>
      </c>
    </row>
    <row r="431" spans="1:25" ht="33.75" x14ac:dyDescent="0.2">
      <c r="A431" s="425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95">
        <f t="shared" si="6"/>
        <v>-4.6816417579203069</v>
      </c>
      <c r="I431" s="696"/>
      <c r="J431" s="676">
        <v>0.13210088478875992</v>
      </c>
      <c r="K431" s="461">
        <v>17.891730236796299</v>
      </c>
      <c r="L431" s="647">
        <v>17.891730236796299</v>
      </c>
      <c r="M431" s="647">
        <v>5.7174887892376685</v>
      </c>
      <c r="N431" s="458" t="s">
        <v>4027</v>
      </c>
      <c r="O431" s="458" t="s">
        <v>6557</v>
      </c>
      <c r="P431" s="458" t="s">
        <v>3562</v>
      </c>
      <c r="Q431" s="458" t="s">
        <v>6559</v>
      </c>
      <c r="R431" s="458" t="s">
        <v>4175</v>
      </c>
      <c r="S431" s="458" t="s">
        <v>6254</v>
      </c>
      <c r="T431" s="461" t="s">
        <v>6374</v>
      </c>
      <c r="U431" s="461" t="s">
        <v>4859</v>
      </c>
      <c r="V431" s="461" t="s">
        <v>3586</v>
      </c>
      <c r="W431" s="383" t="s">
        <v>4822</v>
      </c>
      <c r="X431" s="136" t="s">
        <v>4859</v>
      </c>
      <c r="Y431" s="461">
        <v>1</v>
      </c>
    </row>
    <row r="432" spans="1:25" ht="33.75" x14ac:dyDescent="0.2">
      <c r="A432" s="425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95">
        <f t="shared" si="6"/>
        <v>-4.6816417579203069</v>
      </c>
      <c r="I432" s="696"/>
      <c r="J432" s="676">
        <v>0.13210088478875992</v>
      </c>
      <c r="K432" s="461">
        <v>17.891730236796299</v>
      </c>
      <c r="L432" s="647">
        <v>17.891730236796299</v>
      </c>
      <c r="M432" s="647">
        <v>2.3676863316338919</v>
      </c>
      <c r="N432" s="458" t="s">
        <v>4027</v>
      </c>
      <c r="O432" s="458" t="s">
        <v>6553</v>
      </c>
      <c r="P432" s="458" t="s">
        <v>3562</v>
      </c>
      <c r="Q432" s="458">
        <v>5</v>
      </c>
      <c r="R432" s="458" t="s">
        <v>4191</v>
      </c>
      <c r="S432" s="458" t="s">
        <v>6254</v>
      </c>
      <c r="T432" s="461" t="s">
        <v>6374</v>
      </c>
      <c r="U432" s="461" t="s">
        <v>4859</v>
      </c>
      <c r="V432" s="461" t="s">
        <v>3586</v>
      </c>
      <c r="W432" s="383" t="s">
        <v>4822</v>
      </c>
      <c r="X432" s="136" t="s">
        <v>4859</v>
      </c>
      <c r="Y432" s="461">
        <v>1</v>
      </c>
    </row>
    <row r="433" spans="1:25" ht="33.75" x14ac:dyDescent="0.2">
      <c r="A433" s="425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95">
        <f t="shared" si="6"/>
        <v>-4.6816417579203069</v>
      </c>
      <c r="I433" s="696"/>
      <c r="J433" s="676">
        <v>0.13210088478875992</v>
      </c>
      <c r="K433" s="461">
        <v>17.891730236796299</v>
      </c>
      <c r="L433" s="647">
        <v>17.891730236796299</v>
      </c>
      <c r="M433" s="647">
        <v>5.7174887892376685</v>
      </c>
      <c r="N433" s="458" t="s">
        <v>4027</v>
      </c>
      <c r="O433" s="458" t="s">
        <v>6557</v>
      </c>
      <c r="P433" s="458" t="s">
        <v>3562</v>
      </c>
      <c r="Q433" s="458" t="s">
        <v>6560</v>
      </c>
      <c r="R433" s="458" t="s">
        <v>4175</v>
      </c>
      <c r="S433" s="458" t="s">
        <v>6254</v>
      </c>
      <c r="T433" s="461" t="s">
        <v>6374</v>
      </c>
      <c r="U433" s="461" t="s">
        <v>4859</v>
      </c>
      <c r="V433" s="461" t="s">
        <v>3586</v>
      </c>
      <c r="W433" s="383" t="s">
        <v>4822</v>
      </c>
      <c r="X433" s="136" t="s">
        <v>4859</v>
      </c>
      <c r="Y433" s="461">
        <v>1</v>
      </c>
    </row>
    <row r="434" spans="1:25" ht="33.75" x14ac:dyDescent="0.2">
      <c r="A434" s="425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95">
        <f t="shared" si="6"/>
        <v>-4.6816417579203069</v>
      </c>
      <c r="I434" s="696"/>
      <c r="J434" s="676">
        <v>0.13210088478875992</v>
      </c>
      <c r="K434" s="461">
        <v>17.891730236796299</v>
      </c>
      <c r="L434" s="647">
        <v>17.891730236796299</v>
      </c>
      <c r="M434" s="647">
        <v>5.7174887892376685</v>
      </c>
      <c r="N434" s="458" t="s">
        <v>4027</v>
      </c>
      <c r="O434" s="458" t="s">
        <v>6557</v>
      </c>
      <c r="P434" s="458" t="s">
        <v>3562</v>
      </c>
      <c r="Q434" s="458" t="s">
        <v>6446</v>
      </c>
      <c r="R434" s="458" t="s">
        <v>4175</v>
      </c>
      <c r="S434" s="458" t="s">
        <v>6254</v>
      </c>
      <c r="T434" s="461" t="s">
        <v>6374</v>
      </c>
      <c r="U434" s="461" t="s">
        <v>4859</v>
      </c>
      <c r="V434" s="461" t="s">
        <v>3586</v>
      </c>
      <c r="W434" s="383" t="s">
        <v>4822</v>
      </c>
      <c r="X434" s="136" t="s">
        <v>4859</v>
      </c>
      <c r="Y434" s="461">
        <v>1</v>
      </c>
    </row>
    <row r="435" spans="1:25" ht="33.75" x14ac:dyDescent="0.2">
      <c r="A435" s="425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95">
        <f t="shared" si="6"/>
        <v>-4.6816417579203069</v>
      </c>
      <c r="I435" s="696"/>
      <c r="J435" s="676">
        <v>0.13210088478875992</v>
      </c>
      <c r="K435" s="461">
        <v>17.891730236796299</v>
      </c>
      <c r="L435" s="647">
        <v>17.891730236796299</v>
      </c>
      <c r="M435" s="647">
        <v>5.7174887892376685</v>
      </c>
      <c r="N435" s="458" t="s">
        <v>4027</v>
      </c>
      <c r="O435" s="458" t="s">
        <v>6557</v>
      </c>
      <c r="P435" s="458" t="s">
        <v>3562</v>
      </c>
      <c r="Q435" s="458" t="s">
        <v>244</v>
      </c>
      <c r="R435" s="458" t="s">
        <v>4191</v>
      </c>
      <c r="S435" s="458" t="s">
        <v>6254</v>
      </c>
      <c r="T435" s="461" t="s">
        <v>6374</v>
      </c>
      <c r="U435" s="461" t="s">
        <v>4859</v>
      </c>
      <c r="V435" s="461" t="s">
        <v>3586</v>
      </c>
      <c r="W435" s="383" t="s">
        <v>4822</v>
      </c>
      <c r="X435" s="136" t="s">
        <v>4859</v>
      </c>
      <c r="Y435" s="461">
        <v>1</v>
      </c>
    </row>
    <row r="436" spans="1:25" ht="33.75" x14ac:dyDescent="0.2">
      <c r="A436" s="425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95">
        <f t="shared" si="6"/>
        <v>-4.6816417579203069</v>
      </c>
      <c r="I436" s="696"/>
      <c r="J436" s="676">
        <v>0.13210088478875992</v>
      </c>
      <c r="K436" s="461">
        <v>17.891730236796299</v>
      </c>
      <c r="L436" s="647">
        <v>17.891730236796299</v>
      </c>
      <c r="M436" s="647">
        <v>5.7174887892376685</v>
      </c>
      <c r="N436" s="458" t="s">
        <v>4027</v>
      </c>
      <c r="O436" s="458" t="s">
        <v>6557</v>
      </c>
      <c r="P436" s="458" t="s">
        <v>3562</v>
      </c>
      <c r="Q436" s="458" t="s">
        <v>3317</v>
      </c>
      <c r="R436" s="458" t="s">
        <v>4191</v>
      </c>
      <c r="S436" s="458" t="s">
        <v>6254</v>
      </c>
      <c r="T436" s="461" t="s">
        <v>6374</v>
      </c>
      <c r="U436" s="461" t="s">
        <v>4859</v>
      </c>
      <c r="V436" s="461" t="s">
        <v>3586</v>
      </c>
      <c r="W436" s="383" t="s">
        <v>4822</v>
      </c>
      <c r="X436" s="136" t="s">
        <v>4859</v>
      </c>
      <c r="Y436" s="461">
        <v>1</v>
      </c>
    </row>
    <row r="437" spans="1:25" ht="33.75" x14ac:dyDescent="0.2">
      <c r="A437" s="425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95">
        <f t="shared" si="6"/>
        <v>-4.6816417579203069</v>
      </c>
      <c r="I437" s="696"/>
      <c r="J437" s="676">
        <v>0.13210088478875992</v>
      </c>
      <c r="K437" s="461">
        <v>17.891730236796299</v>
      </c>
      <c r="L437" s="647">
        <v>17.891730236796299</v>
      </c>
      <c r="M437" s="647">
        <v>5.7174887892376685</v>
      </c>
      <c r="N437" s="458" t="s">
        <v>4027</v>
      </c>
      <c r="O437" s="458" t="s">
        <v>6557</v>
      </c>
      <c r="P437" s="458" t="s">
        <v>3562</v>
      </c>
      <c r="Q437" s="458" t="s">
        <v>247</v>
      </c>
      <c r="R437" s="458" t="s">
        <v>4175</v>
      </c>
      <c r="S437" s="458" t="s">
        <v>6254</v>
      </c>
      <c r="T437" s="461" t="s">
        <v>6374</v>
      </c>
      <c r="U437" s="461" t="s">
        <v>4859</v>
      </c>
      <c r="V437" s="461" t="s">
        <v>3586</v>
      </c>
      <c r="W437" s="383" t="s">
        <v>4822</v>
      </c>
      <c r="X437" s="136" t="s">
        <v>4859</v>
      </c>
      <c r="Y437" s="461">
        <v>1</v>
      </c>
    </row>
    <row r="438" spans="1:25" ht="33.75" x14ac:dyDescent="0.2">
      <c r="A438" s="425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95">
        <f t="shared" si="6"/>
        <v>-4.6816417579203069</v>
      </c>
      <c r="I438" s="696"/>
      <c r="J438" s="676">
        <v>0.13210088478875992</v>
      </c>
      <c r="K438" s="461">
        <v>17.891730236796299</v>
      </c>
      <c r="L438" s="647">
        <v>17.891730236796299</v>
      </c>
      <c r="M438" s="647">
        <v>5.7174887892376685</v>
      </c>
      <c r="N438" s="458" t="s">
        <v>4027</v>
      </c>
      <c r="O438" s="458" t="s">
        <v>6557</v>
      </c>
      <c r="P438" s="458" t="s">
        <v>3562</v>
      </c>
      <c r="Q438" s="458" t="s">
        <v>3318</v>
      </c>
      <c r="R438" s="458" t="s">
        <v>67</v>
      </c>
      <c r="S438" s="458" t="s">
        <v>6254</v>
      </c>
      <c r="T438" s="461" t="s">
        <v>6374</v>
      </c>
      <c r="U438" s="461" t="s">
        <v>4859</v>
      </c>
      <c r="V438" s="461" t="s">
        <v>3586</v>
      </c>
      <c r="W438" s="383" t="s">
        <v>4822</v>
      </c>
      <c r="X438" s="136" t="s">
        <v>4859</v>
      </c>
      <c r="Y438" s="461">
        <v>1</v>
      </c>
    </row>
    <row r="439" spans="1:25" ht="33.75" x14ac:dyDescent="0.2">
      <c r="A439" s="425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95">
        <f t="shared" si="6"/>
        <v>-4.6816417579203069</v>
      </c>
      <c r="I439" s="696"/>
      <c r="J439" s="676">
        <v>0.13210088478875992</v>
      </c>
      <c r="K439" s="461">
        <v>17.891730236796299</v>
      </c>
      <c r="L439" s="647">
        <v>17.891730236796299</v>
      </c>
      <c r="M439" s="647">
        <v>5.7174887892376685</v>
      </c>
      <c r="N439" s="458" t="s">
        <v>4027</v>
      </c>
      <c r="O439" s="458" t="s">
        <v>6557</v>
      </c>
      <c r="P439" s="458" t="s">
        <v>3562</v>
      </c>
      <c r="Q439" s="458" t="s">
        <v>3319</v>
      </c>
      <c r="R439" s="458" t="s">
        <v>4191</v>
      </c>
      <c r="S439" s="458" t="s">
        <v>6254</v>
      </c>
      <c r="T439" s="461" t="s">
        <v>6374</v>
      </c>
      <c r="U439" s="461" t="s">
        <v>4859</v>
      </c>
      <c r="V439" s="461" t="s">
        <v>3586</v>
      </c>
      <c r="W439" s="383" t="s">
        <v>4822</v>
      </c>
      <c r="X439" s="136" t="s">
        <v>4859</v>
      </c>
      <c r="Y439" s="461">
        <v>1</v>
      </c>
    </row>
    <row r="440" spans="1:25" ht="45" x14ac:dyDescent="0.2">
      <c r="A440" s="425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95">
        <f t="shared" si="6"/>
        <v>-4.6816417579203069</v>
      </c>
      <c r="I440" s="696"/>
      <c r="J440" s="676">
        <v>0.13210088478875992</v>
      </c>
      <c r="K440" s="461">
        <v>17.891730236796299</v>
      </c>
      <c r="L440" s="647">
        <v>17.891730236796299</v>
      </c>
      <c r="M440" s="647">
        <v>19.634845463609171</v>
      </c>
      <c r="N440" s="458" t="s">
        <v>4027</v>
      </c>
      <c r="O440" s="458" t="s">
        <v>6561</v>
      </c>
      <c r="P440" s="458" t="s">
        <v>2200</v>
      </c>
      <c r="Q440" s="458" t="s">
        <v>70</v>
      </c>
      <c r="R440" s="458" t="s">
        <v>4191</v>
      </c>
      <c r="S440" s="458" t="s">
        <v>6254</v>
      </c>
      <c r="T440" s="461" t="s">
        <v>6374</v>
      </c>
      <c r="U440" s="461" t="s">
        <v>4859</v>
      </c>
      <c r="V440" s="461" t="s">
        <v>3586</v>
      </c>
      <c r="W440" s="383" t="s">
        <v>4822</v>
      </c>
      <c r="X440" s="136" t="s">
        <v>4859</v>
      </c>
      <c r="Y440" s="461">
        <v>1</v>
      </c>
    </row>
    <row r="441" spans="1:25" ht="33.75" x14ac:dyDescent="0.2">
      <c r="A441" s="425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95">
        <f t="shared" si="6"/>
        <v>-4.6816417579203069</v>
      </c>
      <c r="I441" s="696"/>
      <c r="J441" s="676">
        <v>0.13210088478875992</v>
      </c>
      <c r="K441" s="461">
        <v>17.891730236796299</v>
      </c>
      <c r="L441" s="647">
        <v>17.891730236796299</v>
      </c>
      <c r="M441" s="647">
        <v>2.3676863316338919</v>
      </c>
      <c r="N441" s="458" t="s">
        <v>4027</v>
      </c>
      <c r="O441" s="458" t="s">
        <v>6553</v>
      </c>
      <c r="P441" s="458" t="s">
        <v>2200</v>
      </c>
      <c r="Q441" s="458" t="s">
        <v>33</v>
      </c>
      <c r="R441" s="458" t="s">
        <v>4191</v>
      </c>
      <c r="S441" s="458" t="s">
        <v>6254</v>
      </c>
      <c r="T441" s="461" t="s">
        <v>6374</v>
      </c>
      <c r="U441" s="461" t="s">
        <v>4859</v>
      </c>
      <c r="V441" s="461" t="s">
        <v>3586</v>
      </c>
      <c r="W441" s="383" t="s">
        <v>4822</v>
      </c>
      <c r="X441" s="136" t="s">
        <v>4859</v>
      </c>
      <c r="Y441" s="461">
        <v>1</v>
      </c>
    </row>
    <row r="442" spans="1:25" ht="33.75" x14ac:dyDescent="0.2">
      <c r="A442" s="425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95">
        <f t="shared" si="6"/>
        <v>-4.6816417579203069</v>
      </c>
      <c r="I442" s="696"/>
      <c r="J442" s="676">
        <v>0.13210088478875992</v>
      </c>
      <c r="K442" s="461">
        <v>17.891730236796299</v>
      </c>
      <c r="L442" s="647">
        <v>17.891730236796299</v>
      </c>
      <c r="M442" s="647">
        <v>2.3676863316338919</v>
      </c>
      <c r="N442" s="458" t="s">
        <v>4027</v>
      </c>
      <c r="O442" s="458" t="s">
        <v>6553</v>
      </c>
      <c r="P442" s="458" t="s">
        <v>2200</v>
      </c>
      <c r="Q442" s="458" t="s">
        <v>35</v>
      </c>
      <c r="R442" s="458" t="s">
        <v>4191</v>
      </c>
      <c r="S442" s="458" t="s">
        <v>6254</v>
      </c>
      <c r="T442" s="461" t="s">
        <v>6374</v>
      </c>
      <c r="U442" s="461" t="s">
        <v>4859</v>
      </c>
      <c r="V442" s="461" t="s">
        <v>3586</v>
      </c>
      <c r="W442" s="383" t="s">
        <v>4822</v>
      </c>
      <c r="X442" s="136" t="s">
        <v>4859</v>
      </c>
      <c r="Y442" s="461">
        <v>1</v>
      </c>
    </row>
    <row r="443" spans="1:25" ht="33.75" x14ac:dyDescent="0.2">
      <c r="A443" s="425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95">
        <f t="shared" si="6"/>
        <v>-4.6816417579203069</v>
      </c>
      <c r="I443" s="696"/>
      <c r="J443" s="676">
        <v>0.13210088478875992</v>
      </c>
      <c r="K443" s="461">
        <v>17.891730236796299</v>
      </c>
      <c r="L443" s="647">
        <v>17.891730236796299</v>
      </c>
      <c r="M443" s="647">
        <v>2.3676863316338919</v>
      </c>
      <c r="N443" s="458" t="s">
        <v>4027</v>
      </c>
      <c r="O443" s="458" t="s">
        <v>6553</v>
      </c>
      <c r="P443" s="458" t="s">
        <v>2200</v>
      </c>
      <c r="Q443" s="458" t="s">
        <v>110</v>
      </c>
      <c r="R443" s="458" t="s">
        <v>4191</v>
      </c>
      <c r="S443" s="458" t="s">
        <v>6254</v>
      </c>
      <c r="T443" s="461" t="s">
        <v>6374</v>
      </c>
      <c r="U443" s="461" t="s">
        <v>4859</v>
      </c>
      <c r="V443" s="461" t="s">
        <v>3586</v>
      </c>
      <c r="W443" s="383" t="s">
        <v>4822</v>
      </c>
      <c r="X443" s="136" t="s">
        <v>4859</v>
      </c>
      <c r="Y443" s="461">
        <v>1</v>
      </c>
    </row>
    <row r="444" spans="1:25" ht="45" x14ac:dyDescent="0.2">
      <c r="A444" s="425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95">
        <f t="shared" si="6"/>
        <v>-4.6816417579203069</v>
      </c>
      <c r="I444" s="696"/>
      <c r="J444" s="676">
        <v>0.13210088478875992</v>
      </c>
      <c r="K444" s="461">
        <v>17.891730236796299</v>
      </c>
      <c r="L444" s="647">
        <v>17.891730236796299</v>
      </c>
      <c r="M444" s="647">
        <v>19.634845463609171</v>
      </c>
      <c r="N444" s="458" t="s">
        <v>4027</v>
      </c>
      <c r="O444" s="458" t="s">
        <v>6561</v>
      </c>
      <c r="P444" s="458" t="s">
        <v>2200</v>
      </c>
      <c r="Q444" s="458" t="s">
        <v>147</v>
      </c>
      <c r="R444" s="458" t="s">
        <v>4191</v>
      </c>
      <c r="S444" s="458" t="s">
        <v>6254</v>
      </c>
      <c r="T444" s="461" t="s">
        <v>6374</v>
      </c>
      <c r="U444" s="461" t="s">
        <v>4859</v>
      </c>
      <c r="V444" s="461" t="s">
        <v>3586</v>
      </c>
      <c r="W444" s="383" t="s">
        <v>4822</v>
      </c>
      <c r="X444" s="136" t="s">
        <v>4859</v>
      </c>
      <c r="Y444" s="461">
        <v>1</v>
      </c>
    </row>
    <row r="445" spans="1:25" ht="45" x14ac:dyDescent="0.2">
      <c r="A445" s="425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95">
        <f t="shared" si="6"/>
        <v>-4.6816417579203069</v>
      </c>
      <c r="I445" s="696"/>
      <c r="J445" s="676">
        <v>0.13210088478875992</v>
      </c>
      <c r="K445" s="461">
        <v>17.891730236796299</v>
      </c>
      <c r="L445" s="647">
        <v>17.891730236796299</v>
      </c>
      <c r="M445" s="647">
        <v>19.634845463609171</v>
      </c>
      <c r="N445" s="458" t="s">
        <v>4027</v>
      </c>
      <c r="O445" s="458" t="s">
        <v>6561</v>
      </c>
      <c r="P445" s="458" t="s">
        <v>2200</v>
      </c>
      <c r="Q445" s="458" t="s">
        <v>6425</v>
      </c>
      <c r="R445" s="458" t="s">
        <v>4175</v>
      </c>
      <c r="S445" s="458" t="s">
        <v>6254</v>
      </c>
      <c r="T445" s="461" t="s">
        <v>6374</v>
      </c>
      <c r="U445" s="461" t="s">
        <v>4859</v>
      </c>
      <c r="V445" s="461" t="s">
        <v>3586</v>
      </c>
      <c r="W445" s="383" t="s">
        <v>4822</v>
      </c>
      <c r="X445" s="136" t="s">
        <v>4859</v>
      </c>
      <c r="Y445" s="461">
        <v>1</v>
      </c>
    </row>
    <row r="446" spans="1:25" ht="33.75" x14ac:dyDescent="0.2">
      <c r="A446" s="425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95">
        <f t="shared" si="6"/>
        <v>-4.6816417579203069</v>
      </c>
      <c r="I446" s="696"/>
      <c r="J446" s="676">
        <v>0.13210088478875992</v>
      </c>
      <c r="K446" s="461">
        <v>17.891730236796299</v>
      </c>
      <c r="L446" s="647">
        <v>17.891730236796299</v>
      </c>
      <c r="M446" s="647">
        <v>2.3676863316338919</v>
      </c>
      <c r="N446" s="458" t="s">
        <v>4027</v>
      </c>
      <c r="O446" s="458" t="s">
        <v>6553</v>
      </c>
      <c r="P446" s="458" t="s">
        <v>2200</v>
      </c>
      <c r="Q446" s="458" t="s">
        <v>142</v>
      </c>
      <c r="R446" s="458" t="s">
        <v>4191</v>
      </c>
      <c r="S446" s="458" t="s">
        <v>6254</v>
      </c>
      <c r="T446" s="461" t="s">
        <v>6374</v>
      </c>
      <c r="U446" s="461" t="s">
        <v>4859</v>
      </c>
      <c r="V446" s="461" t="s">
        <v>3586</v>
      </c>
      <c r="W446" s="383" t="s">
        <v>4822</v>
      </c>
      <c r="X446" s="136" t="s">
        <v>4859</v>
      </c>
      <c r="Y446" s="461">
        <v>1</v>
      </c>
    </row>
    <row r="447" spans="1:25" ht="45" x14ac:dyDescent="0.2">
      <c r="A447" s="425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95">
        <f t="shared" si="6"/>
        <v>-4.6816417579203069</v>
      </c>
      <c r="I447" s="696"/>
      <c r="J447" s="676">
        <v>0.13210088478875992</v>
      </c>
      <c r="K447" s="461">
        <v>17.891730236796299</v>
      </c>
      <c r="L447" s="647">
        <v>17.891730236796299</v>
      </c>
      <c r="M447" s="647">
        <v>19.634845463609171</v>
      </c>
      <c r="N447" s="458" t="s">
        <v>4027</v>
      </c>
      <c r="O447" s="458" t="s">
        <v>6561</v>
      </c>
      <c r="P447" s="458" t="s">
        <v>2200</v>
      </c>
      <c r="Q447" s="458" t="s">
        <v>116</v>
      </c>
      <c r="R447" s="458" t="s">
        <v>4191</v>
      </c>
      <c r="S447" s="458" t="s">
        <v>6254</v>
      </c>
      <c r="T447" s="461" t="s">
        <v>6374</v>
      </c>
      <c r="U447" s="461" t="s">
        <v>4859</v>
      </c>
      <c r="V447" s="461" t="s">
        <v>3586</v>
      </c>
      <c r="W447" s="383" t="s">
        <v>4822</v>
      </c>
      <c r="X447" s="136" t="s">
        <v>4859</v>
      </c>
      <c r="Y447" s="461">
        <v>1</v>
      </c>
    </row>
    <row r="448" spans="1:25" ht="45" x14ac:dyDescent="0.2">
      <c r="A448" s="425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95">
        <f t="shared" si="6"/>
        <v>-4.6816417579203069</v>
      </c>
      <c r="I448" s="696"/>
      <c r="J448" s="676">
        <v>0.13210088478875992</v>
      </c>
      <c r="K448" s="461">
        <v>17.891730236796299</v>
      </c>
      <c r="L448" s="647">
        <v>17.891730236796299</v>
      </c>
      <c r="M448" s="647">
        <v>19.634845463609171</v>
      </c>
      <c r="N448" s="458" t="s">
        <v>4027</v>
      </c>
      <c r="O448" s="458" t="s">
        <v>6561</v>
      </c>
      <c r="P448" s="458" t="s">
        <v>2200</v>
      </c>
      <c r="Q448" s="458" t="s">
        <v>6477</v>
      </c>
      <c r="R448" s="458" t="s">
        <v>4175</v>
      </c>
      <c r="S448" s="458" t="s">
        <v>6254</v>
      </c>
      <c r="T448" s="461" t="s">
        <v>6374</v>
      </c>
      <c r="U448" s="461" t="s">
        <v>4859</v>
      </c>
      <c r="V448" s="461" t="s">
        <v>3586</v>
      </c>
      <c r="W448" s="383" t="s">
        <v>4822</v>
      </c>
      <c r="X448" s="136" t="s">
        <v>4859</v>
      </c>
      <c r="Y448" s="461">
        <v>1</v>
      </c>
    </row>
    <row r="449" spans="1:25" ht="45" x14ac:dyDescent="0.2">
      <c r="A449" s="425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95">
        <f t="shared" si="6"/>
        <v>-4.6816417579203069</v>
      </c>
      <c r="I449" s="696"/>
      <c r="J449" s="676">
        <v>0.13210088478875992</v>
      </c>
      <c r="K449" s="461">
        <v>17.891730236796299</v>
      </c>
      <c r="L449" s="647">
        <v>17.891730236796299</v>
      </c>
      <c r="M449" s="647">
        <v>19.634845463609171</v>
      </c>
      <c r="N449" s="458" t="s">
        <v>4027</v>
      </c>
      <c r="O449" s="458" t="s">
        <v>6561</v>
      </c>
      <c r="P449" s="458" t="s">
        <v>2200</v>
      </c>
      <c r="Q449" s="458" t="s">
        <v>6478</v>
      </c>
      <c r="R449" s="458" t="s">
        <v>4175</v>
      </c>
      <c r="S449" s="458" t="s">
        <v>6254</v>
      </c>
      <c r="T449" s="461" t="s">
        <v>6374</v>
      </c>
      <c r="U449" s="461" t="s">
        <v>4859</v>
      </c>
      <c r="V449" s="461" t="s">
        <v>3586</v>
      </c>
      <c r="W449" s="383" t="s">
        <v>4822</v>
      </c>
      <c r="X449" s="136" t="s">
        <v>4859</v>
      </c>
      <c r="Y449" s="461">
        <v>1</v>
      </c>
    </row>
    <row r="450" spans="1:25" ht="33.75" x14ac:dyDescent="0.2">
      <c r="A450" s="425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95">
        <f t="shared" ref="H450:H513" si="7">J450*100-K450</f>
        <v>-4.6816417579203069</v>
      </c>
      <c r="I450" s="696"/>
      <c r="J450" s="676">
        <v>0.13210088478875992</v>
      </c>
      <c r="K450" s="461">
        <v>17.891730236796299</v>
      </c>
      <c r="L450" s="647">
        <v>17.891730236796299</v>
      </c>
      <c r="M450" s="647">
        <v>2.3676863316338919</v>
      </c>
      <c r="N450" s="458" t="s">
        <v>4027</v>
      </c>
      <c r="O450" s="458" t="s">
        <v>6553</v>
      </c>
      <c r="P450" s="458" t="s">
        <v>2200</v>
      </c>
      <c r="Q450" s="458" t="s">
        <v>30</v>
      </c>
      <c r="R450" s="458" t="s">
        <v>4191</v>
      </c>
      <c r="S450" s="458" t="s">
        <v>6254</v>
      </c>
      <c r="T450" s="461" t="s">
        <v>6374</v>
      </c>
      <c r="U450" s="461" t="s">
        <v>4859</v>
      </c>
      <c r="V450" s="461" t="s">
        <v>3586</v>
      </c>
      <c r="W450" s="383" t="s">
        <v>4822</v>
      </c>
      <c r="X450" s="136" t="s">
        <v>4859</v>
      </c>
      <c r="Y450" s="461">
        <v>1</v>
      </c>
    </row>
    <row r="451" spans="1:25" ht="45" x14ac:dyDescent="0.2">
      <c r="A451" s="425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95">
        <f t="shared" si="7"/>
        <v>-4.6816417579203069</v>
      </c>
      <c r="I451" s="696"/>
      <c r="J451" s="676">
        <v>0.13210088478875992</v>
      </c>
      <c r="K451" s="461">
        <v>17.891730236796299</v>
      </c>
      <c r="L451" s="647">
        <v>17.891730236796299</v>
      </c>
      <c r="M451" s="647">
        <v>19.634845463609171</v>
      </c>
      <c r="N451" s="458" t="s">
        <v>4027</v>
      </c>
      <c r="O451" s="458" t="s">
        <v>6562</v>
      </c>
      <c r="P451" s="458" t="s">
        <v>2200</v>
      </c>
      <c r="Q451" s="458" t="s">
        <v>226</v>
      </c>
      <c r="R451" s="458" t="s">
        <v>4191</v>
      </c>
      <c r="S451" s="458" t="s">
        <v>6254</v>
      </c>
      <c r="T451" s="461" t="s">
        <v>6374</v>
      </c>
      <c r="U451" s="461" t="s">
        <v>4859</v>
      </c>
      <c r="V451" s="461" t="s">
        <v>3586</v>
      </c>
      <c r="W451" s="383" t="s">
        <v>4822</v>
      </c>
      <c r="X451" s="136" t="s">
        <v>4859</v>
      </c>
      <c r="Y451" s="461">
        <v>1</v>
      </c>
    </row>
    <row r="452" spans="1:25" ht="33.75" x14ac:dyDescent="0.2">
      <c r="A452" s="425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95">
        <f t="shared" si="7"/>
        <v>-4.6816417579203069</v>
      </c>
      <c r="I452" s="696"/>
      <c r="J452" s="676">
        <v>0.13210088478875992</v>
      </c>
      <c r="K452" s="461">
        <v>17.891730236796299</v>
      </c>
      <c r="L452" s="647">
        <v>17.891730236796299</v>
      </c>
      <c r="M452" s="647">
        <v>2.3676863316338919</v>
      </c>
      <c r="N452" s="458" t="s">
        <v>4027</v>
      </c>
      <c r="O452" s="458" t="s">
        <v>6553</v>
      </c>
      <c r="P452" s="458" t="s">
        <v>2200</v>
      </c>
      <c r="Q452" s="458" t="s">
        <v>6414</v>
      </c>
      <c r="R452" s="458" t="s">
        <v>4175</v>
      </c>
      <c r="S452" s="458" t="s">
        <v>6254</v>
      </c>
      <c r="T452" s="461" t="s">
        <v>6374</v>
      </c>
      <c r="U452" s="461" t="s">
        <v>4859</v>
      </c>
      <c r="V452" s="461" t="s">
        <v>3586</v>
      </c>
      <c r="W452" s="383" t="s">
        <v>4822</v>
      </c>
      <c r="X452" s="136" t="s">
        <v>4859</v>
      </c>
      <c r="Y452" s="461">
        <v>1</v>
      </c>
    </row>
    <row r="453" spans="1:25" ht="45" x14ac:dyDescent="0.2">
      <c r="A453" s="425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95">
        <f t="shared" si="7"/>
        <v>-4.6816417579203069</v>
      </c>
      <c r="I453" s="696"/>
      <c r="J453" s="676">
        <v>0.13210088478875992</v>
      </c>
      <c r="K453" s="461">
        <v>17.891730236796299</v>
      </c>
      <c r="L453" s="647">
        <v>17.891730236796299</v>
      </c>
      <c r="M453" s="647">
        <v>19.634845463609171</v>
      </c>
      <c r="N453" s="458" t="s">
        <v>4027</v>
      </c>
      <c r="O453" s="458" t="s">
        <v>6562</v>
      </c>
      <c r="P453" s="458" t="s">
        <v>2200</v>
      </c>
      <c r="Q453" s="458" t="s">
        <v>242</v>
      </c>
      <c r="R453" s="458" t="s">
        <v>4191</v>
      </c>
      <c r="S453" s="458" t="s">
        <v>6254</v>
      </c>
      <c r="T453" s="461" t="s">
        <v>6374</v>
      </c>
      <c r="U453" s="461" t="s">
        <v>4859</v>
      </c>
      <c r="V453" s="461" t="s">
        <v>3586</v>
      </c>
      <c r="W453" s="383" t="s">
        <v>4822</v>
      </c>
      <c r="X453" s="136" t="s">
        <v>4859</v>
      </c>
      <c r="Y453" s="461">
        <v>1</v>
      </c>
    </row>
    <row r="454" spans="1:25" ht="45" x14ac:dyDescent="0.2">
      <c r="A454" s="425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95">
        <f t="shared" si="7"/>
        <v>-4.6816417579203069</v>
      </c>
      <c r="I454" s="696"/>
      <c r="J454" s="676">
        <v>0.13210088478875992</v>
      </c>
      <c r="K454" s="461">
        <v>17.891730236796299</v>
      </c>
      <c r="L454" s="647">
        <v>17.891730236796299</v>
      </c>
      <c r="M454" s="647">
        <v>19.634845463609171</v>
      </c>
      <c r="N454" s="458" t="s">
        <v>4027</v>
      </c>
      <c r="O454" s="458" t="s">
        <v>6562</v>
      </c>
      <c r="P454" s="458" t="s">
        <v>2200</v>
      </c>
      <c r="Q454" s="458" t="s">
        <v>3300</v>
      </c>
      <c r="R454" s="458" t="s">
        <v>4191</v>
      </c>
      <c r="S454" s="458" t="s">
        <v>6254</v>
      </c>
      <c r="T454" s="461" t="s">
        <v>6374</v>
      </c>
      <c r="U454" s="461" t="s">
        <v>4859</v>
      </c>
      <c r="V454" s="461" t="s">
        <v>3586</v>
      </c>
      <c r="W454" s="383" t="s">
        <v>4822</v>
      </c>
      <c r="X454" s="136" t="s">
        <v>4859</v>
      </c>
      <c r="Y454" s="461">
        <v>1</v>
      </c>
    </row>
    <row r="455" spans="1:25" ht="45" x14ac:dyDescent="0.2">
      <c r="A455" s="425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95">
        <f t="shared" si="7"/>
        <v>-4.6816417579203069</v>
      </c>
      <c r="I455" s="696"/>
      <c r="J455" s="676">
        <v>0.13210088478875992</v>
      </c>
      <c r="K455" s="461">
        <v>17.891730236796299</v>
      </c>
      <c r="L455" s="647">
        <v>17.891730236796299</v>
      </c>
      <c r="M455" s="647">
        <v>19.634845463609171</v>
      </c>
      <c r="N455" s="458" t="s">
        <v>4027</v>
      </c>
      <c r="O455" s="458" t="s">
        <v>6562</v>
      </c>
      <c r="P455" s="458" t="s">
        <v>2200</v>
      </c>
      <c r="Q455" s="458" t="s">
        <v>230</v>
      </c>
      <c r="R455" s="458" t="s">
        <v>4191</v>
      </c>
      <c r="S455" s="458" t="s">
        <v>6254</v>
      </c>
      <c r="T455" s="461" t="s">
        <v>6374</v>
      </c>
      <c r="U455" s="461" t="s">
        <v>4859</v>
      </c>
      <c r="V455" s="461" t="s">
        <v>3586</v>
      </c>
      <c r="W455" s="383" t="s">
        <v>4822</v>
      </c>
      <c r="X455" s="136" t="s">
        <v>4859</v>
      </c>
      <c r="Y455" s="461">
        <v>1</v>
      </c>
    </row>
    <row r="456" spans="1:25" ht="45" x14ac:dyDescent="0.2">
      <c r="A456" s="425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95">
        <f t="shared" si="7"/>
        <v>-4.6816417579203069</v>
      </c>
      <c r="I456" s="696"/>
      <c r="J456" s="676">
        <v>0.13210088478875992</v>
      </c>
      <c r="K456" s="461">
        <v>17.891730236796299</v>
      </c>
      <c r="L456" s="647">
        <v>17.891730236796299</v>
      </c>
      <c r="M456" s="647">
        <v>19.634845463609171</v>
      </c>
      <c r="N456" s="458" t="s">
        <v>4027</v>
      </c>
      <c r="O456" s="458" t="s">
        <v>6561</v>
      </c>
      <c r="P456" s="458" t="s">
        <v>2200</v>
      </c>
      <c r="Q456" s="458" t="s">
        <v>243</v>
      </c>
      <c r="R456" s="458" t="s">
        <v>4191</v>
      </c>
      <c r="S456" s="458" t="s">
        <v>6254</v>
      </c>
      <c r="T456" s="461" t="s">
        <v>6374</v>
      </c>
      <c r="U456" s="461" t="s">
        <v>4859</v>
      </c>
      <c r="V456" s="461" t="s">
        <v>3586</v>
      </c>
      <c r="W456" s="383" t="s">
        <v>4822</v>
      </c>
      <c r="X456" s="136" t="s">
        <v>4859</v>
      </c>
      <c r="Y456" s="461">
        <v>1</v>
      </c>
    </row>
    <row r="457" spans="1:25" ht="45" x14ac:dyDescent="0.2">
      <c r="A457" s="425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95">
        <f t="shared" si="7"/>
        <v>-4.6816417579203069</v>
      </c>
      <c r="I457" s="696"/>
      <c r="J457" s="676">
        <v>0.13210088478875992</v>
      </c>
      <c r="K457" s="461">
        <v>17.891730236796299</v>
      </c>
      <c r="L457" s="647">
        <v>17.891730236796299</v>
      </c>
      <c r="M457" s="647">
        <v>19.634845463609171</v>
      </c>
      <c r="N457" s="458" t="s">
        <v>4027</v>
      </c>
      <c r="O457" s="458" t="s">
        <v>6561</v>
      </c>
      <c r="P457" s="458" t="s">
        <v>2200</v>
      </c>
      <c r="Q457" s="458" t="s">
        <v>246</v>
      </c>
      <c r="R457" s="458" t="s">
        <v>4191</v>
      </c>
      <c r="S457" s="458" t="s">
        <v>6254</v>
      </c>
      <c r="T457" s="461" t="s">
        <v>6374</v>
      </c>
      <c r="U457" s="461" t="s">
        <v>4859</v>
      </c>
      <c r="V457" s="461" t="s">
        <v>3586</v>
      </c>
      <c r="W457" s="383" t="s">
        <v>4822</v>
      </c>
      <c r="X457" s="136" t="s">
        <v>4859</v>
      </c>
      <c r="Y457" s="461">
        <v>1</v>
      </c>
    </row>
    <row r="458" spans="1:25" ht="33.75" x14ac:dyDescent="0.2">
      <c r="A458" s="425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95">
        <f t="shared" si="7"/>
        <v>-4.6816417579203069</v>
      </c>
      <c r="I458" s="696"/>
      <c r="J458" s="676">
        <v>0.13210088478875992</v>
      </c>
      <c r="K458" s="461">
        <v>17.891730236796299</v>
      </c>
      <c r="L458" s="647">
        <v>17.891730236796299</v>
      </c>
      <c r="M458" s="647">
        <v>2.3676863316338919</v>
      </c>
      <c r="N458" s="458" t="s">
        <v>4027</v>
      </c>
      <c r="O458" s="458" t="s">
        <v>6553</v>
      </c>
      <c r="P458" s="458" t="s">
        <v>2200</v>
      </c>
      <c r="Q458" s="458" t="s">
        <v>91</v>
      </c>
      <c r="R458" s="458" t="s">
        <v>4191</v>
      </c>
      <c r="S458" s="458" t="s">
        <v>6254</v>
      </c>
      <c r="T458" s="461" t="s">
        <v>6374</v>
      </c>
      <c r="U458" s="461" t="s">
        <v>4859</v>
      </c>
      <c r="V458" s="461" t="s">
        <v>3586</v>
      </c>
      <c r="W458" s="383" t="s">
        <v>4822</v>
      </c>
      <c r="X458" s="136" t="s">
        <v>4859</v>
      </c>
      <c r="Y458" s="461">
        <v>1</v>
      </c>
    </row>
    <row r="459" spans="1:25" ht="45" x14ac:dyDescent="0.2">
      <c r="A459" s="425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95">
        <f t="shared" si="7"/>
        <v>-4.6816417579203069</v>
      </c>
      <c r="I459" s="696"/>
      <c r="J459" s="676">
        <v>0.13210088478875992</v>
      </c>
      <c r="K459" s="461">
        <v>17.891730236796299</v>
      </c>
      <c r="L459" s="647">
        <v>17.891730236796299</v>
      </c>
      <c r="M459" s="647">
        <v>19.634845463609171</v>
      </c>
      <c r="N459" s="458" t="s">
        <v>4027</v>
      </c>
      <c r="O459" s="458" t="s">
        <v>6561</v>
      </c>
      <c r="P459" s="458" t="s">
        <v>2200</v>
      </c>
      <c r="Q459" s="458" t="s">
        <v>3320</v>
      </c>
      <c r="R459" s="458" t="s">
        <v>4191</v>
      </c>
      <c r="S459" s="458" t="s">
        <v>6254</v>
      </c>
      <c r="T459" s="461" t="s">
        <v>6374</v>
      </c>
      <c r="U459" s="461" t="s">
        <v>4859</v>
      </c>
      <c r="V459" s="461" t="s">
        <v>3586</v>
      </c>
      <c r="W459" s="383" t="s">
        <v>4822</v>
      </c>
      <c r="X459" s="136" t="s">
        <v>4859</v>
      </c>
      <c r="Y459" s="461">
        <v>1</v>
      </c>
    </row>
    <row r="460" spans="1:25" ht="33.75" x14ac:dyDescent="0.2">
      <c r="A460" s="425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95">
        <f t="shared" si="7"/>
        <v>-4.6816417579203069</v>
      </c>
      <c r="I460" s="696"/>
      <c r="J460" s="676">
        <v>0.13210088478875992</v>
      </c>
      <c r="K460" s="461">
        <v>17.891730236796299</v>
      </c>
      <c r="L460" s="647">
        <v>17.891730236796299</v>
      </c>
      <c r="M460" s="647">
        <v>11.487924247260347</v>
      </c>
      <c r="N460" s="458" t="s">
        <v>4027</v>
      </c>
      <c r="O460" s="458" t="s">
        <v>4028</v>
      </c>
      <c r="P460" s="458" t="s">
        <v>3578</v>
      </c>
      <c r="Q460" s="458" t="s">
        <v>176</v>
      </c>
      <c r="R460" s="458" t="s">
        <v>4191</v>
      </c>
      <c r="S460" s="458" t="s">
        <v>6254</v>
      </c>
      <c r="T460" s="461" t="s">
        <v>6374</v>
      </c>
      <c r="U460" s="461" t="s">
        <v>4859</v>
      </c>
      <c r="V460" s="461" t="s">
        <v>3586</v>
      </c>
      <c r="W460" s="383" t="s">
        <v>4822</v>
      </c>
      <c r="X460" s="136" t="s">
        <v>4859</v>
      </c>
      <c r="Y460" s="461">
        <v>1</v>
      </c>
    </row>
    <row r="461" spans="1:25" ht="33.75" x14ac:dyDescent="0.2">
      <c r="A461" s="425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95">
        <f t="shared" si="7"/>
        <v>-4.6816417579203069</v>
      </c>
      <c r="I461" s="696"/>
      <c r="J461" s="676">
        <v>0.13210088478875992</v>
      </c>
      <c r="K461" s="461">
        <v>17.891730236796299</v>
      </c>
      <c r="L461" s="647">
        <v>17.891730236796299</v>
      </c>
      <c r="M461" s="647">
        <v>11.487924247260347</v>
      </c>
      <c r="N461" s="458" t="s">
        <v>4027</v>
      </c>
      <c r="O461" s="458" t="s">
        <v>4028</v>
      </c>
      <c r="P461" s="458" t="s">
        <v>3578</v>
      </c>
      <c r="Q461" s="458" t="s">
        <v>31</v>
      </c>
      <c r="R461" s="458" t="s">
        <v>4191</v>
      </c>
      <c r="S461" s="458" t="s">
        <v>6254</v>
      </c>
      <c r="T461" s="461" t="s">
        <v>6374</v>
      </c>
      <c r="U461" s="461" t="s">
        <v>4859</v>
      </c>
      <c r="V461" s="461" t="s">
        <v>3586</v>
      </c>
      <c r="W461" s="383" t="s">
        <v>4822</v>
      </c>
      <c r="X461" s="136" t="s">
        <v>4859</v>
      </c>
      <c r="Y461" s="461">
        <v>1</v>
      </c>
    </row>
    <row r="462" spans="1:25" ht="33.75" x14ac:dyDescent="0.2">
      <c r="A462" s="425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95">
        <f t="shared" si="7"/>
        <v>-4.6816417579203069</v>
      </c>
      <c r="I462" s="696"/>
      <c r="J462" s="676">
        <v>0.13210088478875992</v>
      </c>
      <c r="K462" s="461">
        <v>17.891730236796299</v>
      </c>
      <c r="L462" s="647">
        <v>17.891730236796299</v>
      </c>
      <c r="M462" s="647">
        <v>11.487924247260347</v>
      </c>
      <c r="N462" s="458" t="s">
        <v>4027</v>
      </c>
      <c r="O462" s="458" t="s">
        <v>4028</v>
      </c>
      <c r="P462" s="458" t="s">
        <v>3578</v>
      </c>
      <c r="Q462" s="458" t="s">
        <v>72</v>
      </c>
      <c r="R462" s="458" t="s">
        <v>4191</v>
      </c>
      <c r="S462" s="458" t="s">
        <v>6254</v>
      </c>
      <c r="T462" s="461" t="s">
        <v>6374</v>
      </c>
      <c r="U462" s="461" t="s">
        <v>4859</v>
      </c>
      <c r="V462" s="461" t="s">
        <v>3586</v>
      </c>
      <c r="W462" s="383" t="s">
        <v>4822</v>
      </c>
      <c r="X462" s="136" t="s">
        <v>4859</v>
      </c>
      <c r="Y462" s="461">
        <v>1</v>
      </c>
    </row>
    <row r="463" spans="1:25" ht="33.75" x14ac:dyDescent="0.2">
      <c r="A463" s="425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95">
        <f t="shared" si="7"/>
        <v>-4.6816417579203069</v>
      </c>
      <c r="I463" s="696"/>
      <c r="J463" s="676">
        <v>0.13210088478875992</v>
      </c>
      <c r="K463" s="461">
        <v>17.891730236796299</v>
      </c>
      <c r="L463" s="647">
        <v>17.891730236796299</v>
      </c>
      <c r="M463" s="647">
        <v>11.487924247260347</v>
      </c>
      <c r="N463" s="458" t="s">
        <v>4027</v>
      </c>
      <c r="O463" s="458" t="s">
        <v>4028</v>
      </c>
      <c r="P463" s="458" t="s">
        <v>3335</v>
      </c>
      <c r="Q463" s="458" t="s">
        <v>112</v>
      </c>
      <c r="R463" s="458" t="s">
        <v>4191</v>
      </c>
      <c r="S463" s="458" t="s">
        <v>6254</v>
      </c>
      <c r="T463" s="461" t="s">
        <v>6374</v>
      </c>
      <c r="U463" s="461" t="s">
        <v>4859</v>
      </c>
      <c r="V463" s="461" t="s">
        <v>3586</v>
      </c>
      <c r="W463" s="383" t="s">
        <v>4822</v>
      </c>
      <c r="X463" s="136" t="s">
        <v>4859</v>
      </c>
      <c r="Y463" s="461">
        <v>1</v>
      </c>
    </row>
    <row r="464" spans="1:25" ht="33.75" x14ac:dyDescent="0.2">
      <c r="A464" s="425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95">
        <f t="shared" si="7"/>
        <v>-4.6816417579203069</v>
      </c>
      <c r="I464" s="696"/>
      <c r="J464" s="676">
        <v>0.13210088478875992</v>
      </c>
      <c r="K464" s="461">
        <v>17.891730236796299</v>
      </c>
      <c r="L464" s="647">
        <v>17.891730236796299</v>
      </c>
      <c r="M464" s="647">
        <v>11.487924247260347</v>
      </c>
      <c r="N464" s="458" t="s">
        <v>4027</v>
      </c>
      <c r="O464" s="458" t="s">
        <v>4028</v>
      </c>
      <c r="P464" s="458" t="s">
        <v>3335</v>
      </c>
      <c r="Q464" s="458" t="s">
        <v>6414</v>
      </c>
      <c r="R464" s="458" t="s">
        <v>4175</v>
      </c>
      <c r="S464" s="458" t="s">
        <v>6254</v>
      </c>
      <c r="T464" s="461" t="s">
        <v>6374</v>
      </c>
      <c r="U464" s="461" t="s">
        <v>4859</v>
      </c>
      <c r="V464" s="461" t="s">
        <v>3586</v>
      </c>
      <c r="W464" s="383" t="s">
        <v>4822</v>
      </c>
      <c r="X464" s="136" t="s">
        <v>4859</v>
      </c>
      <c r="Y464" s="461">
        <v>1</v>
      </c>
    </row>
    <row r="465" spans="1:25" ht="34.5" thickBot="1" x14ac:dyDescent="0.25">
      <c r="A465" s="425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95">
        <f t="shared" si="7"/>
        <v>-4.6816417579203069</v>
      </c>
      <c r="I465" s="696"/>
      <c r="J465" s="676">
        <v>0.13210088478875992</v>
      </c>
      <c r="K465" s="461">
        <v>17.891730236796299</v>
      </c>
      <c r="L465" s="647">
        <v>17.891730236796299</v>
      </c>
      <c r="M465" s="647">
        <v>11.487924247260347</v>
      </c>
      <c r="N465" s="458" t="s">
        <v>4027</v>
      </c>
      <c r="O465" s="458" t="s">
        <v>4028</v>
      </c>
      <c r="P465" s="458" t="s">
        <v>3335</v>
      </c>
      <c r="Q465" s="458" t="s">
        <v>32</v>
      </c>
      <c r="R465" s="458" t="s">
        <v>4191</v>
      </c>
      <c r="S465" s="458" t="s">
        <v>6254</v>
      </c>
      <c r="T465" s="461" t="s">
        <v>6374</v>
      </c>
      <c r="U465" s="461" t="s">
        <v>4859</v>
      </c>
      <c r="V465" s="461" t="s">
        <v>3586</v>
      </c>
      <c r="W465" s="383" t="s">
        <v>4822</v>
      </c>
      <c r="X465" s="136" t="s">
        <v>4859</v>
      </c>
      <c r="Y465" s="461">
        <v>1</v>
      </c>
    </row>
    <row r="466" spans="1:25" ht="19.5" thickBot="1" x14ac:dyDescent="0.25">
      <c r="A466" s="600" t="s">
        <v>80</v>
      </c>
      <c r="B466" s="427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5">
        <f t="shared" si="7"/>
        <v>0</v>
      </c>
      <c r="I466" s="695"/>
      <c r="J466" s="676">
        <v>0</v>
      </c>
      <c r="K466" s="461">
        <v>0</v>
      </c>
      <c r="L466" s="647">
        <v>0</v>
      </c>
      <c r="M466" s="647">
        <v>0</v>
      </c>
      <c r="N466" s="597" t="s">
        <v>48</v>
      </c>
      <c r="O466" s="598"/>
      <c r="P466" s="598"/>
      <c r="Q466" s="598"/>
      <c r="R466" s="598"/>
      <c r="S466" s="598"/>
      <c r="T466" s="599"/>
      <c r="U466" s="500"/>
      <c r="V466" s="424"/>
      <c r="W466" s="424"/>
      <c r="X466" s="424"/>
      <c r="Y466" s="424">
        <f>SUM(Y467:Y795)</f>
        <v>329</v>
      </c>
    </row>
    <row r="467" spans="1:25" ht="33.75" x14ac:dyDescent="0.2">
      <c r="A467" s="425">
        <v>1</v>
      </c>
      <c r="B467" s="461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95">
        <f t="shared" si="7"/>
        <v>6.1065802877519246</v>
      </c>
      <c r="I467" s="695" t="s">
        <v>8330</v>
      </c>
      <c r="J467" s="676">
        <v>0.18896797301939269</v>
      </c>
      <c r="K467" s="461">
        <v>12.790217014187345</v>
      </c>
      <c r="L467" s="647">
        <v>12.790217014187345</v>
      </c>
      <c r="M467" s="647">
        <v>0.47996183206106868</v>
      </c>
      <c r="N467" s="461" t="s">
        <v>3573</v>
      </c>
      <c r="O467" s="461" t="s">
        <v>6563</v>
      </c>
      <c r="P467" s="461" t="s">
        <v>6564</v>
      </c>
      <c r="Q467" s="461" t="s">
        <v>106</v>
      </c>
      <c r="R467" s="461" t="s">
        <v>4082</v>
      </c>
      <c r="S467" s="462">
        <v>44935</v>
      </c>
      <c r="T467" s="461" t="s">
        <v>6565</v>
      </c>
      <c r="U467" s="461" t="s">
        <v>4859</v>
      </c>
      <c r="V467" s="461" t="s">
        <v>3586</v>
      </c>
      <c r="W467" s="383" t="s">
        <v>4822</v>
      </c>
      <c r="X467" s="461" t="s">
        <v>4173</v>
      </c>
      <c r="Y467" s="461">
        <v>1</v>
      </c>
    </row>
    <row r="468" spans="1:25" ht="33.75" x14ac:dyDescent="0.2">
      <c r="A468" s="425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95">
        <f t="shared" si="7"/>
        <v>6.1065802877519246</v>
      </c>
      <c r="I468" s="695" t="s">
        <v>8330</v>
      </c>
      <c r="J468" s="676">
        <v>0.18896797301939269</v>
      </c>
      <c r="K468" s="461">
        <v>12.790217014187345</v>
      </c>
      <c r="L468" s="647">
        <v>12.790217014187345</v>
      </c>
      <c r="M468" s="647">
        <v>0.47996183206106868</v>
      </c>
      <c r="N468" s="461" t="s">
        <v>3573</v>
      </c>
      <c r="O468" s="461" t="s">
        <v>6563</v>
      </c>
      <c r="P468" s="461" t="s">
        <v>6564</v>
      </c>
      <c r="Q468" s="461" t="s">
        <v>3736</v>
      </c>
      <c r="R468" s="461" t="s">
        <v>4177</v>
      </c>
      <c r="S468" s="462">
        <v>44935</v>
      </c>
      <c r="T468" s="461" t="s">
        <v>6565</v>
      </c>
      <c r="U468" s="461" t="s">
        <v>4859</v>
      </c>
      <c r="V468" s="461" t="s">
        <v>3586</v>
      </c>
      <c r="W468" s="383" t="s">
        <v>4822</v>
      </c>
      <c r="X468" s="461" t="s">
        <v>4173</v>
      </c>
      <c r="Y468" s="461">
        <v>1</v>
      </c>
    </row>
    <row r="469" spans="1:25" ht="33.75" x14ac:dyDescent="0.2">
      <c r="A469" s="425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95">
        <f t="shared" si="7"/>
        <v>6.1065802877519246</v>
      </c>
      <c r="I469" s="695" t="s">
        <v>8330</v>
      </c>
      <c r="J469" s="676">
        <v>0.18896797301939269</v>
      </c>
      <c r="K469" s="461">
        <v>12.790217014187345</v>
      </c>
      <c r="L469" s="647">
        <v>12.790217014187345</v>
      </c>
      <c r="M469" s="647">
        <v>0.47996183206106868</v>
      </c>
      <c r="N469" s="461" t="s">
        <v>3573</v>
      </c>
      <c r="O469" s="461" t="s">
        <v>6566</v>
      </c>
      <c r="P469" s="461" t="s">
        <v>6564</v>
      </c>
      <c r="Q469" s="461" t="s">
        <v>34</v>
      </c>
      <c r="R469" s="461" t="s">
        <v>4082</v>
      </c>
      <c r="S469" s="462">
        <v>44935</v>
      </c>
      <c r="T469" s="461" t="s">
        <v>6565</v>
      </c>
      <c r="U469" s="461" t="s">
        <v>4859</v>
      </c>
      <c r="V469" s="461" t="s">
        <v>3586</v>
      </c>
      <c r="W469" s="383" t="s">
        <v>4822</v>
      </c>
      <c r="X469" s="461" t="s">
        <v>4173</v>
      </c>
      <c r="Y469" s="461">
        <v>1</v>
      </c>
    </row>
    <row r="470" spans="1:25" ht="33.75" x14ac:dyDescent="0.2">
      <c r="A470" s="425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95">
        <f t="shared" si="7"/>
        <v>6.1065802877519246</v>
      </c>
      <c r="I470" s="695" t="s">
        <v>8330</v>
      </c>
      <c r="J470" s="676">
        <v>0.18896797301939269</v>
      </c>
      <c r="K470" s="461">
        <v>12.790217014187345</v>
      </c>
      <c r="L470" s="647">
        <v>12.790217014187345</v>
      </c>
      <c r="M470" s="647">
        <v>0.47996183206106868</v>
      </c>
      <c r="N470" s="461" t="s">
        <v>3573</v>
      </c>
      <c r="O470" s="461" t="s">
        <v>6566</v>
      </c>
      <c r="P470" s="461" t="s">
        <v>6564</v>
      </c>
      <c r="Q470" s="461" t="s">
        <v>3729</v>
      </c>
      <c r="R470" s="461" t="s">
        <v>4177</v>
      </c>
      <c r="S470" s="462">
        <v>44935</v>
      </c>
      <c r="T470" s="461" t="s">
        <v>6565</v>
      </c>
      <c r="U470" s="461" t="s">
        <v>4859</v>
      </c>
      <c r="V470" s="461" t="s">
        <v>3586</v>
      </c>
      <c r="W470" s="383" t="s">
        <v>4822</v>
      </c>
      <c r="X470" s="461" t="s">
        <v>4173</v>
      </c>
      <c r="Y470" s="461">
        <v>1</v>
      </c>
    </row>
    <row r="471" spans="1:25" ht="33.75" x14ac:dyDescent="0.2">
      <c r="A471" s="425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95">
        <f t="shared" si="7"/>
        <v>6.1065802877519246</v>
      </c>
      <c r="I471" s="695" t="s">
        <v>8330</v>
      </c>
      <c r="J471" s="676">
        <v>0.18896797301939269</v>
      </c>
      <c r="K471" s="461">
        <v>12.790217014187345</v>
      </c>
      <c r="L471" s="647">
        <v>12.790217014187345</v>
      </c>
      <c r="M471" s="647">
        <v>0.47996183206106868</v>
      </c>
      <c r="N471" s="461" t="s">
        <v>3573</v>
      </c>
      <c r="O471" s="461" t="s">
        <v>6566</v>
      </c>
      <c r="P471" s="461" t="s">
        <v>6564</v>
      </c>
      <c r="Q471" s="461" t="s">
        <v>6567</v>
      </c>
      <c r="R471" s="461" t="s">
        <v>4177</v>
      </c>
      <c r="S471" s="462">
        <v>44935</v>
      </c>
      <c r="T471" s="461" t="s">
        <v>6565</v>
      </c>
      <c r="U471" s="461" t="s">
        <v>4859</v>
      </c>
      <c r="V471" s="461" t="s">
        <v>3586</v>
      </c>
      <c r="W471" s="383" t="s">
        <v>4822</v>
      </c>
      <c r="X471" s="461" t="s">
        <v>4173</v>
      </c>
      <c r="Y471" s="461">
        <v>1</v>
      </c>
    </row>
    <row r="472" spans="1:25" ht="33.75" x14ac:dyDescent="0.2">
      <c r="A472" s="425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95">
        <f t="shared" si="7"/>
        <v>6.1065802877519246</v>
      </c>
      <c r="I472" s="695" t="s">
        <v>8330</v>
      </c>
      <c r="J472" s="676">
        <v>0.18896797301939269</v>
      </c>
      <c r="K472" s="461">
        <v>12.790217014187345</v>
      </c>
      <c r="L472" s="647">
        <v>12.790217014187345</v>
      </c>
      <c r="M472" s="647">
        <v>0.47996183206106868</v>
      </c>
      <c r="N472" s="461" t="s">
        <v>3573</v>
      </c>
      <c r="O472" s="461" t="s">
        <v>6566</v>
      </c>
      <c r="P472" s="461" t="s">
        <v>6564</v>
      </c>
      <c r="Q472" s="461" t="s">
        <v>6568</v>
      </c>
      <c r="R472" s="461" t="s">
        <v>4177</v>
      </c>
      <c r="S472" s="462">
        <v>44935</v>
      </c>
      <c r="T472" s="461" t="s">
        <v>6565</v>
      </c>
      <c r="U472" s="461" t="s">
        <v>4859</v>
      </c>
      <c r="V472" s="461" t="s">
        <v>3586</v>
      </c>
      <c r="W472" s="383" t="s">
        <v>4822</v>
      </c>
      <c r="X472" s="461" t="s">
        <v>4173</v>
      </c>
      <c r="Y472" s="461">
        <v>1</v>
      </c>
    </row>
    <row r="473" spans="1:25" ht="33.75" x14ac:dyDescent="0.2">
      <c r="A473" s="425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95">
        <f t="shared" si="7"/>
        <v>6.1065802877519246</v>
      </c>
      <c r="I473" s="695" t="s">
        <v>8330</v>
      </c>
      <c r="J473" s="676">
        <v>0.18896797301939269</v>
      </c>
      <c r="K473" s="461">
        <v>12.790217014187345</v>
      </c>
      <c r="L473" s="647">
        <v>12.790217014187345</v>
      </c>
      <c r="M473" s="647">
        <v>0.47996183206106868</v>
      </c>
      <c r="N473" s="461" t="s">
        <v>3573</v>
      </c>
      <c r="O473" s="461" t="s">
        <v>6566</v>
      </c>
      <c r="P473" s="461" t="s">
        <v>6564</v>
      </c>
      <c r="Q473" s="461" t="s">
        <v>6569</v>
      </c>
      <c r="R473" s="461" t="s">
        <v>4177</v>
      </c>
      <c r="S473" s="462">
        <v>44935</v>
      </c>
      <c r="T473" s="461" t="s">
        <v>6565</v>
      </c>
      <c r="U473" s="461" t="s">
        <v>4859</v>
      </c>
      <c r="V473" s="461" t="s">
        <v>3586</v>
      </c>
      <c r="W473" s="383" t="s">
        <v>4822</v>
      </c>
      <c r="X473" s="461" t="s">
        <v>4173</v>
      </c>
      <c r="Y473" s="461">
        <v>1</v>
      </c>
    </row>
    <row r="474" spans="1:25" ht="33.75" x14ac:dyDescent="0.2">
      <c r="A474" s="425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95">
        <f t="shared" si="7"/>
        <v>6.1065802877519246</v>
      </c>
      <c r="I474" s="695" t="s">
        <v>8330</v>
      </c>
      <c r="J474" s="676">
        <v>0.18896797301939269</v>
      </c>
      <c r="K474" s="461">
        <v>12.790217014187345</v>
      </c>
      <c r="L474" s="647">
        <v>12.790217014187345</v>
      </c>
      <c r="M474" s="647">
        <v>0.47996183206106868</v>
      </c>
      <c r="N474" s="461" t="s">
        <v>3573</v>
      </c>
      <c r="O474" s="461" t="s">
        <v>6566</v>
      </c>
      <c r="P474" s="461" t="s">
        <v>6564</v>
      </c>
      <c r="Q474" s="461" t="s">
        <v>239</v>
      </c>
      <c r="R474" s="461" t="s">
        <v>4082</v>
      </c>
      <c r="S474" s="462">
        <v>44935</v>
      </c>
      <c r="T474" s="461" t="s">
        <v>6565</v>
      </c>
      <c r="U474" s="461" t="s">
        <v>4859</v>
      </c>
      <c r="V474" s="461" t="s">
        <v>3586</v>
      </c>
      <c r="W474" s="383" t="s">
        <v>4822</v>
      </c>
      <c r="X474" s="461" t="s">
        <v>4173</v>
      </c>
      <c r="Y474" s="461">
        <v>1</v>
      </c>
    </row>
    <row r="475" spans="1:25" ht="33.75" x14ac:dyDescent="0.2">
      <c r="A475" s="425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95">
        <f t="shared" si="7"/>
        <v>6.1065802877519246</v>
      </c>
      <c r="I475" s="695" t="s">
        <v>8330</v>
      </c>
      <c r="J475" s="676">
        <v>0.18896797301939269</v>
      </c>
      <c r="K475" s="461">
        <v>12.790217014187345</v>
      </c>
      <c r="L475" s="647">
        <v>12.790217014187345</v>
      </c>
      <c r="M475" s="647">
        <v>0.47996183206106868</v>
      </c>
      <c r="N475" s="461" t="s">
        <v>3573</v>
      </c>
      <c r="O475" s="461" t="s">
        <v>6566</v>
      </c>
      <c r="P475" s="461" t="s">
        <v>6564</v>
      </c>
      <c r="Q475" s="461" t="s">
        <v>32</v>
      </c>
      <c r="R475" s="461" t="s">
        <v>4082</v>
      </c>
      <c r="S475" s="462">
        <v>44935</v>
      </c>
      <c r="T475" s="461" t="s">
        <v>6565</v>
      </c>
      <c r="U475" s="461" t="s">
        <v>4859</v>
      </c>
      <c r="V475" s="461" t="s">
        <v>3586</v>
      </c>
      <c r="W475" s="383" t="s">
        <v>4822</v>
      </c>
      <c r="X475" s="461" t="s">
        <v>4173</v>
      </c>
      <c r="Y475" s="461">
        <v>1</v>
      </c>
    </row>
    <row r="476" spans="1:25" ht="33.75" x14ac:dyDescent="0.2">
      <c r="A476" s="425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95">
        <f t="shared" si="7"/>
        <v>6.1065802877519246</v>
      </c>
      <c r="I476" s="695" t="s">
        <v>8330</v>
      </c>
      <c r="J476" s="676">
        <v>0.18896797301939269</v>
      </c>
      <c r="K476" s="461">
        <v>12.790217014187345</v>
      </c>
      <c r="L476" s="647">
        <v>12.790217014187345</v>
      </c>
      <c r="M476" s="647">
        <v>0.47996183206106868</v>
      </c>
      <c r="N476" s="461" t="s">
        <v>3573</v>
      </c>
      <c r="O476" s="461" t="s">
        <v>6566</v>
      </c>
      <c r="P476" s="461" t="s">
        <v>6564</v>
      </c>
      <c r="Q476" s="461" t="s">
        <v>6570</v>
      </c>
      <c r="R476" s="461" t="s">
        <v>4177</v>
      </c>
      <c r="S476" s="462">
        <v>44946</v>
      </c>
      <c r="T476" s="461" t="s">
        <v>6565</v>
      </c>
      <c r="U476" s="461" t="s">
        <v>4859</v>
      </c>
      <c r="V476" s="461" t="s">
        <v>3586</v>
      </c>
      <c r="W476" s="383" t="s">
        <v>4822</v>
      </c>
      <c r="X476" s="461" t="s">
        <v>4173</v>
      </c>
      <c r="Y476" s="461">
        <v>1</v>
      </c>
    </row>
    <row r="477" spans="1:25" ht="33.75" x14ac:dyDescent="0.2">
      <c r="A477" s="425">
        <v>11</v>
      </c>
      <c r="B477" s="652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95">
        <f t="shared" si="7"/>
        <v>6.1065802877519246</v>
      </c>
      <c r="I477" s="695" t="s">
        <v>8330</v>
      </c>
      <c r="J477" s="676">
        <v>0.18896797301939269</v>
      </c>
      <c r="K477" s="461">
        <v>12.790217014187345</v>
      </c>
      <c r="L477" s="647">
        <v>12.790217014187345</v>
      </c>
      <c r="M477" s="647">
        <v>15.650214108631959</v>
      </c>
      <c r="N477" s="461" t="s">
        <v>3573</v>
      </c>
      <c r="O477" s="461" t="s">
        <v>6571</v>
      </c>
      <c r="P477" s="461" t="s">
        <v>6572</v>
      </c>
      <c r="Q477" s="461" t="s">
        <v>6573</v>
      </c>
      <c r="R477" s="461" t="s">
        <v>4177</v>
      </c>
      <c r="S477" s="462">
        <v>44946</v>
      </c>
      <c r="T477" s="461" t="s">
        <v>6565</v>
      </c>
      <c r="U477" s="461" t="s">
        <v>4859</v>
      </c>
      <c r="V477" s="461" t="s">
        <v>3586</v>
      </c>
      <c r="W477" s="383" t="s">
        <v>4822</v>
      </c>
      <c r="X477" s="461" t="s">
        <v>4173</v>
      </c>
      <c r="Y477" s="461">
        <v>1</v>
      </c>
    </row>
    <row r="478" spans="1:25" ht="33.75" x14ac:dyDescent="0.2">
      <c r="A478" s="425">
        <v>12</v>
      </c>
      <c r="B478" s="652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95">
        <f t="shared" si="7"/>
        <v>6.1065802877519246</v>
      </c>
      <c r="I478" s="695" t="s">
        <v>8330</v>
      </c>
      <c r="J478" s="676">
        <v>0.18896797301939269</v>
      </c>
      <c r="K478" s="461">
        <v>12.790217014187345</v>
      </c>
      <c r="L478" s="647">
        <v>12.790217014187345</v>
      </c>
      <c r="M478" s="647">
        <v>15.650214108631959</v>
      </c>
      <c r="N478" s="461" t="s">
        <v>3573</v>
      </c>
      <c r="O478" s="461" t="s">
        <v>6571</v>
      </c>
      <c r="P478" s="461" t="s">
        <v>6572</v>
      </c>
      <c r="Q478" s="461" t="s">
        <v>6573</v>
      </c>
      <c r="R478" s="461" t="s">
        <v>4177</v>
      </c>
      <c r="S478" s="462">
        <v>44946</v>
      </c>
      <c r="T478" s="461" t="s">
        <v>6565</v>
      </c>
      <c r="U478" s="461" t="s">
        <v>4859</v>
      </c>
      <c r="V478" s="461" t="s">
        <v>3586</v>
      </c>
      <c r="W478" s="383" t="s">
        <v>4822</v>
      </c>
      <c r="X478" s="461" t="s">
        <v>4173</v>
      </c>
      <c r="Y478" s="461">
        <v>1</v>
      </c>
    </row>
    <row r="479" spans="1:25" ht="33.75" x14ac:dyDescent="0.2">
      <c r="A479" s="425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95">
        <f t="shared" si="7"/>
        <v>6.1065802877519246</v>
      </c>
      <c r="I479" s="695" t="s">
        <v>8330</v>
      </c>
      <c r="J479" s="676">
        <v>0.18896797301939269</v>
      </c>
      <c r="K479" s="461">
        <v>12.790217014187345</v>
      </c>
      <c r="L479" s="647">
        <v>12.790217014187345</v>
      </c>
      <c r="M479" s="647">
        <v>15.650214108631959</v>
      </c>
      <c r="N479" s="461" t="s">
        <v>3573</v>
      </c>
      <c r="O479" s="461" t="s">
        <v>6571</v>
      </c>
      <c r="P479" s="461" t="s">
        <v>6572</v>
      </c>
      <c r="Q479" s="461" t="s">
        <v>6574</v>
      </c>
      <c r="R479" s="461" t="s">
        <v>4177</v>
      </c>
      <c r="S479" s="462">
        <v>44946</v>
      </c>
      <c r="T479" s="461" t="s">
        <v>6565</v>
      </c>
      <c r="U479" s="461" t="s">
        <v>4859</v>
      </c>
      <c r="V479" s="461" t="s">
        <v>3586</v>
      </c>
      <c r="W479" s="383" t="s">
        <v>4822</v>
      </c>
      <c r="X479" s="461" t="s">
        <v>4173</v>
      </c>
      <c r="Y479" s="461">
        <v>1</v>
      </c>
    </row>
    <row r="480" spans="1:25" ht="33.75" x14ac:dyDescent="0.2">
      <c r="A480" s="425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95">
        <f t="shared" si="7"/>
        <v>6.1065802877519246</v>
      </c>
      <c r="I480" s="695" t="s">
        <v>8330</v>
      </c>
      <c r="J480" s="676">
        <v>0.18896797301939269</v>
      </c>
      <c r="K480" s="461">
        <v>12.790217014187345</v>
      </c>
      <c r="L480" s="647">
        <v>12.790217014187345</v>
      </c>
      <c r="M480" s="647">
        <v>15.650214108631959</v>
      </c>
      <c r="N480" s="461" t="s">
        <v>3573</v>
      </c>
      <c r="O480" s="461" t="s">
        <v>6571</v>
      </c>
      <c r="P480" s="461" t="s">
        <v>6572</v>
      </c>
      <c r="Q480" s="461" t="s">
        <v>6575</v>
      </c>
      <c r="R480" s="461" t="s">
        <v>4177</v>
      </c>
      <c r="S480" s="462">
        <v>44946</v>
      </c>
      <c r="T480" s="461" t="s">
        <v>6565</v>
      </c>
      <c r="U480" s="461" t="s">
        <v>4859</v>
      </c>
      <c r="V480" s="461" t="s">
        <v>3586</v>
      </c>
      <c r="W480" s="383" t="s">
        <v>4822</v>
      </c>
      <c r="X480" s="461" t="s">
        <v>4173</v>
      </c>
      <c r="Y480" s="461">
        <v>1</v>
      </c>
    </row>
    <row r="481" spans="1:25" ht="33.75" x14ac:dyDescent="0.2">
      <c r="A481" s="425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95">
        <f t="shared" si="7"/>
        <v>6.1065802877519246</v>
      </c>
      <c r="I481" s="695" t="s">
        <v>8330</v>
      </c>
      <c r="J481" s="676">
        <v>0.18896797301939269</v>
      </c>
      <c r="K481" s="461">
        <v>12.790217014187345</v>
      </c>
      <c r="L481" s="647">
        <v>12.790217014187345</v>
      </c>
      <c r="M481" s="647">
        <v>15.650214108631959</v>
      </c>
      <c r="N481" s="461" t="s">
        <v>3573</v>
      </c>
      <c r="O481" s="461" t="s">
        <v>6571</v>
      </c>
      <c r="P481" s="461" t="s">
        <v>6572</v>
      </c>
      <c r="Q481" s="461" t="s">
        <v>3660</v>
      </c>
      <c r="R481" s="461" t="s">
        <v>4177</v>
      </c>
      <c r="S481" s="462">
        <v>44946</v>
      </c>
      <c r="T481" s="461" t="s">
        <v>6565</v>
      </c>
      <c r="U481" s="461" t="s">
        <v>4859</v>
      </c>
      <c r="V481" s="461" t="s">
        <v>3586</v>
      </c>
      <c r="W481" s="383" t="s">
        <v>4822</v>
      </c>
      <c r="X481" s="461" t="s">
        <v>4173</v>
      </c>
      <c r="Y481" s="461">
        <v>1</v>
      </c>
    </row>
    <row r="482" spans="1:25" ht="33.75" x14ac:dyDescent="0.2">
      <c r="A482" s="425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95">
        <f t="shared" si="7"/>
        <v>6.1065802877519246</v>
      </c>
      <c r="I482" s="695" t="s">
        <v>8330</v>
      </c>
      <c r="J482" s="676">
        <v>0.18896797301939269</v>
      </c>
      <c r="K482" s="461">
        <v>12.790217014187345</v>
      </c>
      <c r="L482" s="647">
        <v>12.790217014187345</v>
      </c>
      <c r="M482" s="647">
        <v>15.650214108631959</v>
      </c>
      <c r="N482" s="461" t="s">
        <v>3573</v>
      </c>
      <c r="O482" s="461" t="s">
        <v>6571</v>
      </c>
      <c r="P482" s="461" t="s">
        <v>6576</v>
      </c>
      <c r="Q482" s="461" t="s">
        <v>180</v>
      </c>
      <c r="R482" s="461" t="s">
        <v>4082</v>
      </c>
      <c r="S482" s="462">
        <v>44946</v>
      </c>
      <c r="T482" s="461" t="s">
        <v>6565</v>
      </c>
      <c r="U482" s="461" t="s">
        <v>4859</v>
      </c>
      <c r="V482" s="461" t="s">
        <v>3586</v>
      </c>
      <c r="W482" s="383" t="s">
        <v>4822</v>
      </c>
      <c r="X482" s="461" t="s">
        <v>4173</v>
      </c>
      <c r="Y482" s="461">
        <v>1</v>
      </c>
    </row>
    <row r="483" spans="1:25" ht="33.75" x14ac:dyDescent="0.2">
      <c r="A483" s="425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95">
        <f t="shared" si="7"/>
        <v>6.1065802877519246</v>
      </c>
      <c r="I483" s="695" t="s">
        <v>8330</v>
      </c>
      <c r="J483" s="676">
        <v>0.18896797301939269</v>
      </c>
      <c r="K483" s="461">
        <v>12.790217014187345</v>
      </c>
      <c r="L483" s="647">
        <v>12.790217014187345</v>
      </c>
      <c r="M483" s="647">
        <v>15.650214108631959</v>
      </c>
      <c r="N483" s="461" t="s">
        <v>3573</v>
      </c>
      <c r="O483" s="461" t="s">
        <v>6571</v>
      </c>
      <c r="P483" s="461" t="s">
        <v>6576</v>
      </c>
      <c r="Q483" s="461" t="s">
        <v>3611</v>
      </c>
      <c r="R483" s="461" t="s">
        <v>4177</v>
      </c>
      <c r="S483" s="462">
        <v>44946</v>
      </c>
      <c r="T483" s="461" t="s">
        <v>6565</v>
      </c>
      <c r="U483" s="461" t="s">
        <v>4859</v>
      </c>
      <c r="V483" s="461" t="s">
        <v>3586</v>
      </c>
      <c r="W483" s="383" t="s">
        <v>4822</v>
      </c>
      <c r="X483" s="461" t="s">
        <v>4173</v>
      </c>
      <c r="Y483" s="461">
        <v>1</v>
      </c>
    </row>
    <row r="484" spans="1:25" ht="33.75" x14ac:dyDescent="0.2">
      <c r="A484" s="425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95">
        <f t="shared" si="7"/>
        <v>6.1065802877519246</v>
      </c>
      <c r="I484" s="695" t="s">
        <v>8330</v>
      </c>
      <c r="J484" s="676">
        <v>0.18896797301939269</v>
      </c>
      <c r="K484" s="461">
        <v>12.790217014187345</v>
      </c>
      <c r="L484" s="647">
        <v>12.790217014187345</v>
      </c>
      <c r="M484" s="647">
        <v>15.650214108631959</v>
      </c>
      <c r="N484" s="461" t="s">
        <v>3573</v>
      </c>
      <c r="O484" s="461" t="s">
        <v>6571</v>
      </c>
      <c r="P484" s="461" t="s">
        <v>6576</v>
      </c>
      <c r="Q484" s="461" t="s">
        <v>6577</v>
      </c>
      <c r="R484" s="461" t="s">
        <v>4177</v>
      </c>
      <c r="S484" s="462">
        <v>44946</v>
      </c>
      <c r="T484" s="461" t="s">
        <v>6565</v>
      </c>
      <c r="U484" s="461" t="s">
        <v>4859</v>
      </c>
      <c r="V484" s="461" t="s">
        <v>3586</v>
      </c>
      <c r="W484" s="383" t="s">
        <v>4822</v>
      </c>
      <c r="X484" s="461" t="s">
        <v>4173</v>
      </c>
      <c r="Y484" s="461">
        <v>1</v>
      </c>
    </row>
    <row r="485" spans="1:25" ht="33.75" x14ac:dyDescent="0.2">
      <c r="A485" s="425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95">
        <f t="shared" si="7"/>
        <v>6.1065802877519246</v>
      </c>
      <c r="I485" s="695" t="s">
        <v>8330</v>
      </c>
      <c r="J485" s="676">
        <v>0.18896797301939269</v>
      </c>
      <c r="K485" s="461">
        <v>12.790217014187345</v>
      </c>
      <c r="L485" s="647">
        <v>12.790217014187345</v>
      </c>
      <c r="M485" s="647">
        <v>15.650214108631959</v>
      </c>
      <c r="N485" s="461" t="s">
        <v>3573</v>
      </c>
      <c r="O485" s="461" t="s">
        <v>6571</v>
      </c>
      <c r="P485" s="461" t="s">
        <v>6576</v>
      </c>
      <c r="Q485" s="461" t="s">
        <v>3596</v>
      </c>
      <c r="R485" s="461" t="s">
        <v>4177</v>
      </c>
      <c r="S485" s="462">
        <v>44946</v>
      </c>
      <c r="T485" s="461" t="s">
        <v>6565</v>
      </c>
      <c r="U485" s="461" t="s">
        <v>4859</v>
      </c>
      <c r="V485" s="461" t="s">
        <v>3586</v>
      </c>
      <c r="W485" s="383" t="s">
        <v>4822</v>
      </c>
      <c r="X485" s="461" t="s">
        <v>4173</v>
      </c>
      <c r="Y485" s="461">
        <v>1</v>
      </c>
    </row>
    <row r="486" spans="1:25" ht="33.75" x14ac:dyDescent="0.2">
      <c r="A486" s="425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95">
        <f t="shared" si="7"/>
        <v>6.1065802877519246</v>
      </c>
      <c r="I486" s="695" t="s">
        <v>8330</v>
      </c>
      <c r="J486" s="676">
        <v>0.18896797301939269</v>
      </c>
      <c r="K486" s="461">
        <v>12.790217014187345</v>
      </c>
      <c r="L486" s="647">
        <v>12.790217014187345</v>
      </c>
      <c r="M486" s="647">
        <v>15.650214108631959</v>
      </c>
      <c r="N486" s="461" t="s">
        <v>3573</v>
      </c>
      <c r="O486" s="461" t="s">
        <v>6571</v>
      </c>
      <c r="P486" s="461" t="s">
        <v>3875</v>
      </c>
      <c r="Q486" s="461" t="s">
        <v>70</v>
      </c>
      <c r="R486" s="461" t="s">
        <v>4082</v>
      </c>
      <c r="S486" s="462">
        <v>44946</v>
      </c>
      <c r="T486" s="461" t="s">
        <v>6565</v>
      </c>
      <c r="U486" s="461" t="s">
        <v>4859</v>
      </c>
      <c r="V486" s="461" t="s">
        <v>3586</v>
      </c>
      <c r="W486" s="383" t="s">
        <v>4822</v>
      </c>
      <c r="X486" s="461" t="s">
        <v>4173</v>
      </c>
      <c r="Y486" s="461">
        <v>1</v>
      </c>
    </row>
    <row r="487" spans="1:25" ht="33.75" x14ac:dyDescent="0.2">
      <c r="A487" s="425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95">
        <f t="shared" si="7"/>
        <v>6.1065802877519246</v>
      </c>
      <c r="I487" s="695" t="s">
        <v>8330</v>
      </c>
      <c r="J487" s="676">
        <v>0.18896797301939269</v>
      </c>
      <c r="K487" s="461">
        <v>12.790217014187345</v>
      </c>
      <c r="L487" s="647">
        <v>12.790217014187345</v>
      </c>
      <c r="M487" s="647">
        <v>15.650214108631959</v>
      </c>
      <c r="N487" s="461" t="s">
        <v>3573</v>
      </c>
      <c r="O487" s="461" t="s">
        <v>6571</v>
      </c>
      <c r="P487" s="461" t="s">
        <v>3875</v>
      </c>
      <c r="Q487" s="461" t="s">
        <v>106</v>
      </c>
      <c r="R487" s="461" t="s">
        <v>4082</v>
      </c>
      <c r="S487" s="462">
        <v>44946</v>
      </c>
      <c r="T487" s="461" t="s">
        <v>6565</v>
      </c>
      <c r="U487" s="461" t="s">
        <v>4859</v>
      </c>
      <c r="V487" s="461" t="s">
        <v>3586</v>
      </c>
      <c r="W487" s="383" t="s">
        <v>4822</v>
      </c>
      <c r="X487" s="461" t="s">
        <v>4173</v>
      </c>
      <c r="Y487" s="461">
        <v>1</v>
      </c>
    </row>
    <row r="488" spans="1:25" ht="33.75" x14ac:dyDescent="0.2">
      <c r="A488" s="425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95">
        <f t="shared" si="7"/>
        <v>6.1065802877519246</v>
      </c>
      <c r="I488" s="695" t="s">
        <v>8330</v>
      </c>
      <c r="J488" s="676">
        <v>0.18896797301939269</v>
      </c>
      <c r="K488" s="461">
        <v>12.790217014187345</v>
      </c>
      <c r="L488" s="647">
        <v>12.790217014187345</v>
      </c>
      <c r="M488" s="647">
        <v>15.650214108631959</v>
      </c>
      <c r="N488" s="461" t="s">
        <v>3573</v>
      </c>
      <c r="O488" s="461" t="s">
        <v>6571</v>
      </c>
      <c r="P488" s="461" t="s">
        <v>3875</v>
      </c>
      <c r="Q488" s="461" t="s">
        <v>34</v>
      </c>
      <c r="R488" s="461" t="s">
        <v>4082</v>
      </c>
      <c r="S488" s="462">
        <v>44946</v>
      </c>
      <c r="T488" s="461" t="s">
        <v>6565</v>
      </c>
      <c r="U488" s="461" t="s">
        <v>4859</v>
      </c>
      <c r="V488" s="461" t="s">
        <v>3586</v>
      </c>
      <c r="W488" s="383" t="s">
        <v>4822</v>
      </c>
      <c r="X488" s="461" t="s">
        <v>4173</v>
      </c>
      <c r="Y488" s="461">
        <v>1</v>
      </c>
    </row>
    <row r="489" spans="1:25" ht="33.75" x14ac:dyDescent="0.2">
      <c r="A489" s="425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95">
        <f t="shared" si="7"/>
        <v>6.1065802877519246</v>
      </c>
      <c r="I489" s="695" t="s">
        <v>8330</v>
      </c>
      <c r="J489" s="676">
        <v>0.18896797301939269</v>
      </c>
      <c r="K489" s="461">
        <v>12.790217014187345</v>
      </c>
      <c r="L489" s="647">
        <v>12.790217014187345</v>
      </c>
      <c r="M489" s="647">
        <v>15.650214108631959</v>
      </c>
      <c r="N489" s="461" t="s">
        <v>3573</v>
      </c>
      <c r="O489" s="461" t="s">
        <v>6571</v>
      </c>
      <c r="P489" s="461" t="s">
        <v>3875</v>
      </c>
      <c r="Q489" s="461" t="s">
        <v>31</v>
      </c>
      <c r="R489" s="461" t="s">
        <v>4082</v>
      </c>
      <c r="S489" s="462">
        <v>44946</v>
      </c>
      <c r="T489" s="461" t="s">
        <v>6565</v>
      </c>
      <c r="U489" s="461" t="s">
        <v>4859</v>
      </c>
      <c r="V489" s="461" t="s">
        <v>3586</v>
      </c>
      <c r="W489" s="383" t="s">
        <v>4822</v>
      </c>
      <c r="X489" s="461" t="s">
        <v>4173</v>
      </c>
      <c r="Y489" s="461">
        <v>1</v>
      </c>
    </row>
    <row r="490" spans="1:25" ht="33.75" x14ac:dyDescent="0.2">
      <c r="A490" s="425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95">
        <f t="shared" si="7"/>
        <v>6.1065802877519246</v>
      </c>
      <c r="I490" s="695" t="s">
        <v>8330</v>
      </c>
      <c r="J490" s="676">
        <v>0.18896797301939269</v>
      </c>
      <c r="K490" s="461">
        <v>12.790217014187345</v>
      </c>
      <c r="L490" s="647">
        <v>12.790217014187345</v>
      </c>
      <c r="M490" s="647">
        <v>15.650214108631959</v>
      </c>
      <c r="N490" s="461" t="s">
        <v>3573</v>
      </c>
      <c r="O490" s="461" t="s">
        <v>6571</v>
      </c>
      <c r="P490" s="461" t="s">
        <v>3875</v>
      </c>
      <c r="Q490" s="461" t="s">
        <v>72</v>
      </c>
      <c r="R490" s="461" t="s">
        <v>4082</v>
      </c>
      <c r="S490" s="462">
        <v>44946</v>
      </c>
      <c r="T490" s="461" t="s">
        <v>6565</v>
      </c>
      <c r="U490" s="461" t="s">
        <v>4859</v>
      </c>
      <c r="V490" s="461" t="s">
        <v>3586</v>
      </c>
      <c r="W490" s="383" t="s">
        <v>4822</v>
      </c>
      <c r="X490" s="461" t="s">
        <v>4173</v>
      </c>
      <c r="Y490" s="461">
        <v>1</v>
      </c>
    </row>
    <row r="491" spans="1:25" ht="33.75" x14ac:dyDescent="0.2">
      <c r="A491" s="425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95">
        <f t="shared" si="7"/>
        <v>6.1065802877519246</v>
      </c>
      <c r="I491" s="695" t="s">
        <v>8330</v>
      </c>
      <c r="J491" s="676">
        <v>0.18896797301939269</v>
      </c>
      <c r="K491" s="461">
        <v>12.790217014187345</v>
      </c>
      <c r="L491" s="647">
        <v>12.790217014187345</v>
      </c>
      <c r="M491" s="647">
        <v>-13.284231200897867</v>
      </c>
      <c r="N491" s="461" t="s">
        <v>3573</v>
      </c>
      <c r="O491" s="461" t="s">
        <v>6578</v>
      </c>
      <c r="P491" s="461" t="s">
        <v>4030</v>
      </c>
      <c r="Q491" s="461" t="s">
        <v>106</v>
      </c>
      <c r="R491" s="461" t="s">
        <v>4082</v>
      </c>
      <c r="S491" s="462">
        <v>44946</v>
      </c>
      <c r="T491" s="461" t="s">
        <v>6565</v>
      </c>
      <c r="U491" s="461" t="s">
        <v>4859</v>
      </c>
      <c r="V491" s="461" t="s">
        <v>3586</v>
      </c>
      <c r="W491" s="383" t="s">
        <v>4822</v>
      </c>
      <c r="X491" s="461" t="s">
        <v>4173</v>
      </c>
      <c r="Y491" s="461">
        <v>1</v>
      </c>
    </row>
    <row r="492" spans="1:25" ht="33.75" x14ac:dyDescent="0.2">
      <c r="A492" s="425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95">
        <f t="shared" si="7"/>
        <v>6.1065802877519246</v>
      </c>
      <c r="I492" s="695" t="s">
        <v>8330</v>
      </c>
      <c r="J492" s="676">
        <v>0.18896797301939269</v>
      </c>
      <c r="K492" s="461">
        <v>12.790217014187345</v>
      </c>
      <c r="L492" s="647">
        <v>12.790217014187345</v>
      </c>
      <c r="M492" s="647">
        <v>-13.284231200897867</v>
      </c>
      <c r="N492" s="461" t="s">
        <v>3573</v>
      </c>
      <c r="O492" s="461" t="s">
        <v>6578</v>
      </c>
      <c r="P492" s="461" t="s">
        <v>4030</v>
      </c>
      <c r="Q492" s="461" t="s">
        <v>34</v>
      </c>
      <c r="R492" s="461" t="s">
        <v>4082</v>
      </c>
      <c r="S492" s="462">
        <v>44946</v>
      </c>
      <c r="T492" s="461" t="s">
        <v>6565</v>
      </c>
      <c r="U492" s="461" t="s">
        <v>4859</v>
      </c>
      <c r="V492" s="461" t="s">
        <v>3586</v>
      </c>
      <c r="W492" s="383" t="s">
        <v>4822</v>
      </c>
      <c r="X492" s="461" t="s">
        <v>4173</v>
      </c>
      <c r="Y492" s="461">
        <v>1</v>
      </c>
    </row>
    <row r="493" spans="1:25" ht="33.75" x14ac:dyDescent="0.2">
      <c r="A493" s="425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95">
        <f t="shared" si="7"/>
        <v>6.1065802877519246</v>
      </c>
      <c r="I493" s="695" t="s">
        <v>8330</v>
      </c>
      <c r="J493" s="676">
        <v>0.18896797301939269</v>
      </c>
      <c r="K493" s="461">
        <v>12.790217014187345</v>
      </c>
      <c r="L493" s="647">
        <v>12.790217014187345</v>
      </c>
      <c r="M493" s="647">
        <v>0.47996183206106868</v>
      </c>
      <c r="N493" s="461" t="s">
        <v>3573</v>
      </c>
      <c r="O493" s="461" t="s">
        <v>6566</v>
      </c>
      <c r="P493" s="461" t="s">
        <v>4030</v>
      </c>
      <c r="Q493" s="461" t="s">
        <v>3352</v>
      </c>
      <c r="R493" s="461" t="s">
        <v>4082</v>
      </c>
      <c r="S493" s="462">
        <v>44946</v>
      </c>
      <c r="T493" s="461" t="s">
        <v>6565</v>
      </c>
      <c r="U493" s="461" t="s">
        <v>4859</v>
      </c>
      <c r="V493" s="461" t="s">
        <v>3586</v>
      </c>
      <c r="W493" s="383" t="s">
        <v>4822</v>
      </c>
      <c r="X493" s="461" t="s">
        <v>4173</v>
      </c>
      <c r="Y493" s="461">
        <v>1</v>
      </c>
    </row>
    <row r="494" spans="1:25" ht="33.75" x14ac:dyDescent="0.2">
      <c r="A494" s="425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95">
        <f t="shared" si="7"/>
        <v>6.1065802877519246</v>
      </c>
      <c r="I494" s="695" t="s">
        <v>8330</v>
      </c>
      <c r="J494" s="676">
        <v>0.18896797301939269</v>
      </c>
      <c r="K494" s="461">
        <v>12.790217014187345</v>
      </c>
      <c r="L494" s="647">
        <v>12.790217014187345</v>
      </c>
      <c r="M494" s="647">
        <v>0.47996183206106868</v>
      </c>
      <c r="N494" s="461" t="s">
        <v>3573</v>
      </c>
      <c r="O494" s="461" t="s">
        <v>6566</v>
      </c>
      <c r="P494" s="461" t="s">
        <v>4030</v>
      </c>
      <c r="Q494" s="461" t="s">
        <v>6579</v>
      </c>
      <c r="R494" s="461" t="s">
        <v>4177</v>
      </c>
      <c r="S494" s="462">
        <v>44946</v>
      </c>
      <c r="T494" s="461" t="s">
        <v>6565</v>
      </c>
      <c r="U494" s="461" t="s">
        <v>4859</v>
      </c>
      <c r="V494" s="461" t="s">
        <v>3586</v>
      </c>
      <c r="W494" s="383" t="s">
        <v>4822</v>
      </c>
      <c r="X494" s="461" t="s">
        <v>4173</v>
      </c>
      <c r="Y494" s="461">
        <v>1</v>
      </c>
    </row>
    <row r="495" spans="1:25" ht="33.75" x14ac:dyDescent="0.2">
      <c r="A495" s="425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95">
        <f t="shared" si="7"/>
        <v>6.1065802877519246</v>
      </c>
      <c r="I495" s="695" t="s">
        <v>8330</v>
      </c>
      <c r="J495" s="676">
        <v>0.18896797301939269</v>
      </c>
      <c r="K495" s="461">
        <v>12.790217014187345</v>
      </c>
      <c r="L495" s="647">
        <v>12.790217014187345</v>
      </c>
      <c r="M495" s="647">
        <v>0.47996183206106868</v>
      </c>
      <c r="N495" s="461" t="s">
        <v>3573</v>
      </c>
      <c r="O495" s="461" t="s">
        <v>6566</v>
      </c>
      <c r="P495" s="461" t="s">
        <v>4030</v>
      </c>
      <c r="Q495" s="461" t="s">
        <v>6580</v>
      </c>
      <c r="R495" s="461" t="s">
        <v>4177</v>
      </c>
      <c r="S495" s="462">
        <v>44946</v>
      </c>
      <c r="T495" s="461" t="s">
        <v>6565</v>
      </c>
      <c r="U495" s="461" t="s">
        <v>4859</v>
      </c>
      <c r="V495" s="461" t="s">
        <v>3586</v>
      </c>
      <c r="W495" s="383" t="s">
        <v>4822</v>
      </c>
      <c r="X495" s="461" t="s">
        <v>4173</v>
      </c>
      <c r="Y495" s="461">
        <v>1</v>
      </c>
    </row>
    <row r="496" spans="1:25" ht="33.75" x14ac:dyDescent="0.2">
      <c r="A496" s="425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95">
        <f t="shared" si="7"/>
        <v>6.1065802877519246</v>
      </c>
      <c r="I496" s="695" t="s">
        <v>8330</v>
      </c>
      <c r="J496" s="676">
        <v>0.18896797301939269</v>
      </c>
      <c r="K496" s="461">
        <v>12.790217014187345</v>
      </c>
      <c r="L496" s="647">
        <v>12.790217014187345</v>
      </c>
      <c r="M496" s="647">
        <v>0.47996183206106868</v>
      </c>
      <c r="N496" s="461" t="s">
        <v>3573</v>
      </c>
      <c r="O496" s="461" t="s">
        <v>6566</v>
      </c>
      <c r="P496" s="461" t="s">
        <v>4030</v>
      </c>
      <c r="Q496" s="461" t="s">
        <v>6581</v>
      </c>
      <c r="R496" s="461" t="s">
        <v>4177</v>
      </c>
      <c r="S496" s="462">
        <v>44946</v>
      </c>
      <c r="T496" s="461" t="s">
        <v>6565</v>
      </c>
      <c r="U496" s="461" t="s">
        <v>4859</v>
      </c>
      <c r="V496" s="461" t="s">
        <v>3586</v>
      </c>
      <c r="W496" s="383" t="s">
        <v>4822</v>
      </c>
      <c r="X496" s="461" t="s">
        <v>4173</v>
      </c>
      <c r="Y496" s="461">
        <v>1</v>
      </c>
    </row>
    <row r="497" spans="1:25" ht="33.75" x14ac:dyDescent="0.2">
      <c r="A497" s="425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95">
        <f t="shared" si="7"/>
        <v>6.1065802877519246</v>
      </c>
      <c r="I497" s="695" t="s">
        <v>8330</v>
      </c>
      <c r="J497" s="676">
        <v>0.18896797301939269</v>
      </c>
      <c r="K497" s="461">
        <v>12.790217014187345</v>
      </c>
      <c r="L497" s="647">
        <v>12.790217014187345</v>
      </c>
      <c r="M497" s="647">
        <v>0.47996183206106868</v>
      </c>
      <c r="N497" s="461" t="s">
        <v>3573</v>
      </c>
      <c r="O497" s="461" t="s">
        <v>6566</v>
      </c>
      <c r="P497" s="461" t="s">
        <v>4030</v>
      </c>
      <c r="Q497" s="461" t="s">
        <v>3447</v>
      </c>
      <c r="R497" s="461" t="s">
        <v>4082</v>
      </c>
      <c r="S497" s="462">
        <v>44946</v>
      </c>
      <c r="T497" s="461" t="s">
        <v>6565</v>
      </c>
      <c r="U497" s="461" t="s">
        <v>4859</v>
      </c>
      <c r="V497" s="461" t="s">
        <v>3586</v>
      </c>
      <c r="W497" s="383" t="s">
        <v>4822</v>
      </c>
      <c r="X497" s="461" t="s">
        <v>4173</v>
      </c>
      <c r="Y497" s="461">
        <v>1</v>
      </c>
    </row>
    <row r="498" spans="1:25" ht="33.75" x14ac:dyDescent="0.2">
      <c r="A498" s="425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95">
        <f t="shared" si="7"/>
        <v>6.1065802877519246</v>
      </c>
      <c r="I498" s="695" t="s">
        <v>8330</v>
      </c>
      <c r="J498" s="676">
        <v>0.18896797301939269</v>
      </c>
      <c r="K498" s="461">
        <v>12.790217014187345</v>
      </c>
      <c r="L498" s="647">
        <v>12.790217014187345</v>
      </c>
      <c r="M498" s="647">
        <v>-13.284231200897867</v>
      </c>
      <c r="N498" s="461" t="s">
        <v>3573</v>
      </c>
      <c r="O498" s="461" t="s">
        <v>6578</v>
      </c>
      <c r="P498" s="461" t="s">
        <v>4030</v>
      </c>
      <c r="Q498" s="461" t="s">
        <v>142</v>
      </c>
      <c r="R498" s="461" t="s">
        <v>4082</v>
      </c>
      <c r="S498" s="462">
        <v>44946</v>
      </c>
      <c r="T498" s="461" t="s">
        <v>6565</v>
      </c>
      <c r="U498" s="461" t="s">
        <v>4859</v>
      </c>
      <c r="V498" s="461" t="s">
        <v>3586</v>
      </c>
      <c r="W498" s="383" t="s">
        <v>4822</v>
      </c>
      <c r="X498" s="461" t="s">
        <v>4173</v>
      </c>
      <c r="Y498" s="461">
        <v>1</v>
      </c>
    </row>
    <row r="499" spans="1:25" ht="33.75" x14ac:dyDescent="0.2">
      <c r="A499" s="425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95">
        <f t="shared" si="7"/>
        <v>6.1065802877519246</v>
      </c>
      <c r="I499" s="695" t="s">
        <v>8330</v>
      </c>
      <c r="J499" s="676">
        <v>0.18896797301939269</v>
      </c>
      <c r="K499" s="461">
        <v>12.790217014187345</v>
      </c>
      <c r="L499" s="647">
        <v>12.790217014187345</v>
      </c>
      <c r="M499" s="647">
        <v>-13.284231200897867</v>
      </c>
      <c r="N499" s="461" t="s">
        <v>3573</v>
      </c>
      <c r="O499" s="461" t="s">
        <v>6578</v>
      </c>
      <c r="P499" s="461" t="s">
        <v>4030</v>
      </c>
      <c r="Q499" s="461" t="s">
        <v>4034</v>
      </c>
      <c r="R499" s="461" t="s">
        <v>4177</v>
      </c>
      <c r="S499" s="462">
        <v>44946</v>
      </c>
      <c r="T499" s="461" t="s">
        <v>6565</v>
      </c>
      <c r="U499" s="461" t="s">
        <v>4859</v>
      </c>
      <c r="V499" s="461" t="s">
        <v>3586</v>
      </c>
      <c r="W499" s="383" t="s">
        <v>4822</v>
      </c>
      <c r="X499" s="461" t="s">
        <v>4173</v>
      </c>
      <c r="Y499" s="461">
        <v>1</v>
      </c>
    </row>
    <row r="500" spans="1:25" ht="33.75" x14ac:dyDescent="0.2">
      <c r="A500" s="425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95">
        <f t="shared" si="7"/>
        <v>6.1065802877519246</v>
      </c>
      <c r="I500" s="695" t="s">
        <v>8330</v>
      </c>
      <c r="J500" s="676">
        <v>0.18896797301939269</v>
      </c>
      <c r="K500" s="461">
        <v>12.790217014187345</v>
      </c>
      <c r="L500" s="647">
        <v>12.790217014187345</v>
      </c>
      <c r="M500" s="647">
        <v>-13.284231200897867</v>
      </c>
      <c r="N500" s="461" t="s">
        <v>3573</v>
      </c>
      <c r="O500" s="461" t="s">
        <v>6578</v>
      </c>
      <c r="P500" s="461" t="s">
        <v>4030</v>
      </c>
      <c r="Q500" s="461" t="s">
        <v>241</v>
      </c>
      <c r="R500" s="461" t="s">
        <v>4082</v>
      </c>
      <c r="S500" s="462">
        <v>44946</v>
      </c>
      <c r="T500" s="461" t="s">
        <v>6565</v>
      </c>
      <c r="U500" s="461" t="s">
        <v>4859</v>
      </c>
      <c r="V500" s="461" t="s">
        <v>3586</v>
      </c>
      <c r="W500" s="383" t="s">
        <v>4822</v>
      </c>
      <c r="X500" s="461" t="s">
        <v>4173</v>
      </c>
      <c r="Y500" s="461">
        <v>1</v>
      </c>
    </row>
    <row r="501" spans="1:25" ht="33.75" x14ac:dyDescent="0.2">
      <c r="A501" s="425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95">
        <f t="shared" si="7"/>
        <v>6.1065802877519246</v>
      </c>
      <c r="I501" s="695" t="s">
        <v>8330</v>
      </c>
      <c r="J501" s="676">
        <v>0.18896797301939269</v>
      </c>
      <c r="K501" s="461">
        <v>12.790217014187345</v>
      </c>
      <c r="L501" s="647">
        <v>12.790217014187345</v>
      </c>
      <c r="M501" s="647">
        <v>-13.284231200897867</v>
      </c>
      <c r="N501" s="461" t="s">
        <v>3573</v>
      </c>
      <c r="O501" s="461" t="s">
        <v>6578</v>
      </c>
      <c r="P501" s="461" t="s">
        <v>4030</v>
      </c>
      <c r="Q501" s="461" t="s">
        <v>4035</v>
      </c>
      <c r="R501" s="461" t="s">
        <v>4177</v>
      </c>
      <c r="S501" s="462">
        <v>44946</v>
      </c>
      <c r="T501" s="461" t="s">
        <v>6565</v>
      </c>
      <c r="U501" s="461" t="s">
        <v>4859</v>
      </c>
      <c r="V501" s="461" t="s">
        <v>3586</v>
      </c>
      <c r="W501" s="383" t="s">
        <v>4822</v>
      </c>
      <c r="X501" s="461" t="s">
        <v>4173</v>
      </c>
      <c r="Y501" s="461">
        <v>1</v>
      </c>
    </row>
    <row r="502" spans="1:25" ht="33.75" x14ac:dyDescent="0.2">
      <c r="A502" s="425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95">
        <f t="shared" si="7"/>
        <v>6.1065802877519246</v>
      </c>
      <c r="I502" s="695" t="s">
        <v>8330</v>
      </c>
      <c r="J502" s="676">
        <v>0.18896797301939269</v>
      </c>
      <c r="K502" s="461">
        <v>12.790217014187345</v>
      </c>
      <c r="L502" s="647">
        <v>12.790217014187345</v>
      </c>
      <c r="M502" s="647">
        <v>-13.284231200897867</v>
      </c>
      <c r="N502" s="461" t="s">
        <v>3573</v>
      </c>
      <c r="O502" s="461" t="s">
        <v>6578</v>
      </c>
      <c r="P502" s="461" t="s">
        <v>4030</v>
      </c>
      <c r="Q502" s="461" t="s">
        <v>69</v>
      </c>
      <c r="R502" s="461" t="s">
        <v>4082</v>
      </c>
      <c r="S502" s="462">
        <v>44946</v>
      </c>
      <c r="T502" s="461" t="s">
        <v>6565</v>
      </c>
      <c r="U502" s="461" t="s">
        <v>4859</v>
      </c>
      <c r="V502" s="461" t="s">
        <v>3586</v>
      </c>
      <c r="W502" s="383" t="s">
        <v>4822</v>
      </c>
      <c r="X502" s="461" t="s">
        <v>4173</v>
      </c>
      <c r="Y502" s="461">
        <v>1</v>
      </c>
    </row>
    <row r="503" spans="1:25" ht="33.75" x14ac:dyDescent="0.2">
      <c r="A503" s="425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95">
        <f t="shared" si="7"/>
        <v>6.1065802877519246</v>
      </c>
      <c r="I503" s="695" t="s">
        <v>8330</v>
      </c>
      <c r="J503" s="676">
        <v>0.18896797301939269</v>
      </c>
      <c r="K503" s="461">
        <v>12.790217014187345</v>
      </c>
      <c r="L503" s="647">
        <v>12.790217014187345</v>
      </c>
      <c r="M503" s="647">
        <v>-13.284231200897867</v>
      </c>
      <c r="N503" s="461" t="s">
        <v>3573</v>
      </c>
      <c r="O503" s="461" t="s">
        <v>6578</v>
      </c>
      <c r="P503" s="461" t="s">
        <v>4030</v>
      </c>
      <c r="Q503" s="461" t="s">
        <v>6582</v>
      </c>
      <c r="R503" s="461" t="s">
        <v>4177</v>
      </c>
      <c r="S503" s="462">
        <v>44946</v>
      </c>
      <c r="T503" s="461" t="s">
        <v>6565</v>
      </c>
      <c r="U503" s="461" t="s">
        <v>4859</v>
      </c>
      <c r="V503" s="461" t="s">
        <v>3586</v>
      </c>
      <c r="W503" s="383" t="s">
        <v>4822</v>
      </c>
      <c r="X503" s="461" t="s">
        <v>4173</v>
      </c>
      <c r="Y503" s="461">
        <v>1</v>
      </c>
    </row>
    <row r="504" spans="1:25" ht="33.75" x14ac:dyDescent="0.2">
      <c r="A504" s="425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95">
        <f t="shared" si="7"/>
        <v>6.1065802877519246</v>
      </c>
      <c r="I504" s="695" t="s">
        <v>8330</v>
      </c>
      <c r="J504" s="676">
        <v>0.18896797301939269</v>
      </c>
      <c r="K504" s="461">
        <v>12.790217014187345</v>
      </c>
      <c r="L504" s="647">
        <v>12.790217014187345</v>
      </c>
      <c r="M504" s="647">
        <v>-13.284231200897867</v>
      </c>
      <c r="N504" s="461" t="s">
        <v>3573</v>
      </c>
      <c r="O504" s="461" t="s">
        <v>6578</v>
      </c>
      <c r="P504" s="461" t="s">
        <v>4030</v>
      </c>
      <c r="Q504" s="461" t="s">
        <v>6583</v>
      </c>
      <c r="R504" s="461" t="s">
        <v>4177</v>
      </c>
      <c r="S504" s="462">
        <v>44946</v>
      </c>
      <c r="T504" s="461" t="s">
        <v>6565</v>
      </c>
      <c r="U504" s="461" t="s">
        <v>4859</v>
      </c>
      <c r="V504" s="461" t="s">
        <v>3586</v>
      </c>
      <c r="W504" s="383" t="s">
        <v>4822</v>
      </c>
      <c r="X504" s="461" t="s">
        <v>4173</v>
      </c>
      <c r="Y504" s="461">
        <v>1</v>
      </c>
    </row>
    <row r="505" spans="1:25" ht="33.75" x14ac:dyDescent="0.2">
      <c r="A505" s="425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95">
        <f t="shared" si="7"/>
        <v>6.1065802877519246</v>
      </c>
      <c r="I505" s="695" t="s">
        <v>8330</v>
      </c>
      <c r="J505" s="676">
        <v>0.18896797301939269</v>
      </c>
      <c r="K505" s="461">
        <v>12.790217014187345</v>
      </c>
      <c r="L505" s="647">
        <v>12.790217014187345</v>
      </c>
      <c r="M505" s="647">
        <v>-13.284231200897867</v>
      </c>
      <c r="N505" s="461" t="s">
        <v>3573</v>
      </c>
      <c r="O505" s="461" t="s">
        <v>6584</v>
      </c>
      <c r="P505" s="461" t="s">
        <v>4030</v>
      </c>
      <c r="Q505" s="461" t="s">
        <v>6585</v>
      </c>
      <c r="R505" s="461" t="s">
        <v>4177</v>
      </c>
      <c r="S505" s="462">
        <v>44946</v>
      </c>
      <c r="T505" s="461" t="s">
        <v>6565</v>
      </c>
      <c r="U505" s="461" t="s">
        <v>4859</v>
      </c>
      <c r="V505" s="461" t="s">
        <v>3586</v>
      </c>
      <c r="W505" s="383" t="s">
        <v>4822</v>
      </c>
      <c r="X505" s="461" t="s">
        <v>4173</v>
      </c>
      <c r="Y505" s="461">
        <v>1</v>
      </c>
    </row>
    <row r="506" spans="1:25" ht="33.75" x14ac:dyDescent="0.2">
      <c r="A506" s="425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95">
        <f t="shared" si="7"/>
        <v>6.1065802877519246</v>
      </c>
      <c r="I506" s="695" t="s">
        <v>8330</v>
      </c>
      <c r="J506" s="676">
        <v>0.18896797301939269</v>
      </c>
      <c r="K506" s="461">
        <v>12.790217014187345</v>
      </c>
      <c r="L506" s="647">
        <v>12.790217014187345</v>
      </c>
      <c r="M506" s="647">
        <v>-13.284231200897867</v>
      </c>
      <c r="N506" s="461" t="s">
        <v>3573</v>
      </c>
      <c r="O506" s="461" t="s">
        <v>6584</v>
      </c>
      <c r="P506" s="461" t="s">
        <v>4030</v>
      </c>
      <c r="Q506" s="461" t="s">
        <v>6586</v>
      </c>
      <c r="R506" s="461" t="s">
        <v>4177</v>
      </c>
      <c r="S506" s="462">
        <v>44946</v>
      </c>
      <c r="T506" s="461" t="s">
        <v>6565</v>
      </c>
      <c r="U506" s="461" t="s">
        <v>4859</v>
      </c>
      <c r="V506" s="461" t="s">
        <v>3586</v>
      </c>
      <c r="W506" s="383" t="s">
        <v>4822</v>
      </c>
      <c r="X506" s="461" t="s">
        <v>4173</v>
      </c>
      <c r="Y506" s="461">
        <v>1</v>
      </c>
    </row>
    <row r="507" spans="1:25" ht="33.75" x14ac:dyDescent="0.2">
      <c r="A507" s="425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95">
        <f t="shared" si="7"/>
        <v>6.1065802877519246</v>
      </c>
      <c r="I507" s="695" t="s">
        <v>8330</v>
      </c>
      <c r="J507" s="676">
        <v>0.18896797301939269</v>
      </c>
      <c r="K507" s="461">
        <v>12.790217014187345</v>
      </c>
      <c r="L507" s="647">
        <v>12.790217014187345</v>
      </c>
      <c r="M507" s="647">
        <v>-13.284231200897867</v>
      </c>
      <c r="N507" s="461" t="s">
        <v>3573</v>
      </c>
      <c r="O507" s="461" t="s">
        <v>6584</v>
      </c>
      <c r="P507" s="461" t="s">
        <v>4030</v>
      </c>
      <c r="Q507" s="461" t="s">
        <v>72</v>
      </c>
      <c r="R507" s="461" t="s">
        <v>4082</v>
      </c>
      <c r="S507" s="462">
        <v>44946</v>
      </c>
      <c r="T507" s="461" t="s">
        <v>6565</v>
      </c>
      <c r="U507" s="461" t="s">
        <v>4859</v>
      </c>
      <c r="V507" s="461" t="s">
        <v>3586</v>
      </c>
      <c r="W507" s="383" t="s">
        <v>4822</v>
      </c>
      <c r="X507" s="461" t="s">
        <v>4173</v>
      </c>
      <c r="Y507" s="461">
        <v>1</v>
      </c>
    </row>
    <row r="508" spans="1:25" ht="33.75" x14ac:dyDescent="0.2">
      <c r="A508" s="425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95">
        <f t="shared" si="7"/>
        <v>6.1065802877519246</v>
      </c>
      <c r="I508" s="695" t="s">
        <v>8330</v>
      </c>
      <c r="J508" s="676">
        <v>0.18896797301939269</v>
      </c>
      <c r="K508" s="461">
        <v>12.790217014187345</v>
      </c>
      <c r="L508" s="647">
        <v>12.790217014187345</v>
      </c>
      <c r="M508" s="647">
        <v>15.650214108631959</v>
      </c>
      <c r="N508" s="461" t="s">
        <v>3573</v>
      </c>
      <c r="O508" s="461" t="s">
        <v>6587</v>
      </c>
      <c r="P508" s="461" t="s">
        <v>6588</v>
      </c>
      <c r="Q508" s="461">
        <v>23</v>
      </c>
      <c r="R508" s="461" t="s">
        <v>4082</v>
      </c>
      <c r="S508" s="462">
        <v>44953</v>
      </c>
      <c r="T508" s="461" t="s">
        <v>6565</v>
      </c>
      <c r="U508" s="461" t="s">
        <v>4859</v>
      </c>
      <c r="V508" s="461" t="s">
        <v>3586</v>
      </c>
      <c r="W508" s="383" t="s">
        <v>4822</v>
      </c>
      <c r="X508" s="461" t="s">
        <v>4173</v>
      </c>
      <c r="Y508" s="461">
        <v>1</v>
      </c>
    </row>
    <row r="509" spans="1:25" ht="33.75" x14ac:dyDescent="0.2">
      <c r="A509" s="425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95">
        <f t="shared" si="7"/>
        <v>6.1065802877519246</v>
      </c>
      <c r="I509" s="695" t="s">
        <v>8330</v>
      </c>
      <c r="J509" s="676">
        <v>0.18896797301939269</v>
      </c>
      <c r="K509" s="461">
        <v>12.790217014187345</v>
      </c>
      <c r="L509" s="647">
        <v>12.790217014187345</v>
      </c>
      <c r="M509" s="647">
        <v>15.650214108631959</v>
      </c>
      <c r="N509" s="461" t="s">
        <v>3573</v>
      </c>
      <c r="O509" s="461" t="s">
        <v>6587</v>
      </c>
      <c r="P509" s="461" t="s">
        <v>6588</v>
      </c>
      <c r="Q509" s="461">
        <v>43</v>
      </c>
      <c r="R509" s="461" t="s">
        <v>4082</v>
      </c>
      <c r="S509" s="462">
        <v>44953</v>
      </c>
      <c r="T509" s="461" t="s">
        <v>6565</v>
      </c>
      <c r="U509" s="461" t="s">
        <v>4859</v>
      </c>
      <c r="V509" s="461" t="s">
        <v>3586</v>
      </c>
      <c r="W509" s="383" t="s">
        <v>4822</v>
      </c>
      <c r="X509" s="461" t="s">
        <v>4173</v>
      </c>
      <c r="Y509" s="461">
        <v>1</v>
      </c>
    </row>
    <row r="510" spans="1:25" ht="33.75" x14ac:dyDescent="0.2">
      <c r="A510" s="425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95">
        <f t="shared" si="7"/>
        <v>6.1065802877519246</v>
      </c>
      <c r="I510" s="695" t="s">
        <v>8330</v>
      </c>
      <c r="J510" s="676">
        <v>0.18896797301939269</v>
      </c>
      <c r="K510" s="461">
        <v>12.790217014187345</v>
      </c>
      <c r="L510" s="647">
        <v>12.790217014187345</v>
      </c>
      <c r="M510" s="647">
        <v>15.650214108631959</v>
      </c>
      <c r="N510" s="461" t="s">
        <v>3573</v>
      </c>
      <c r="O510" s="461" t="s">
        <v>6587</v>
      </c>
      <c r="P510" s="461" t="s">
        <v>6588</v>
      </c>
      <c r="Q510" s="461">
        <v>47</v>
      </c>
      <c r="R510" s="461" t="s">
        <v>4082</v>
      </c>
      <c r="S510" s="462">
        <v>44953</v>
      </c>
      <c r="T510" s="461" t="s">
        <v>6565</v>
      </c>
      <c r="U510" s="461" t="s">
        <v>4859</v>
      </c>
      <c r="V510" s="461" t="s">
        <v>3586</v>
      </c>
      <c r="W510" s="383" t="s">
        <v>4822</v>
      </c>
      <c r="X510" s="461" t="s">
        <v>4173</v>
      </c>
      <c r="Y510" s="461">
        <v>1</v>
      </c>
    </row>
    <row r="511" spans="1:25" ht="33.75" x14ac:dyDescent="0.2">
      <c r="A511" s="425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95">
        <f t="shared" si="7"/>
        <v>6.1065802877519246</v>
      </c>
      <c r="I511" s="695" t="s">
        <v>8330</v>
      </c>
      <c r="J511" s="676">
        <v>0.18896797301939269</v>
      </c>
      <c r="K511" s="461">
        <v>12.790217014187345</v>
      </c>
      <c r="L511" s="647">
        <v>12.790217014187345</v>
      </c>
      <c r="M511" s="647">
        <v>15.650214108631959</v>
      </c>
      <c r="N511" s="461" t="s">
        <v>3573</v>
      </c>
      <c r="O511" s="461" t="s">
        <v>6587</v>
      </c>
      <c r="P511" s="461" t="s">
        <v>6588</v>
      </c>
      <c r="Q511" s="461" t="s">
        <v>34</v>
      </c>
      <c r="R511" s="461" t="s">
        <v>4082</v>
      </c>
      <c r="S511" s="462">
        <v>44953</v>
      </c>
      <c r="T511" s="461" t="s">
        <v>6565</v>
      </c>
      <c r="U511" s="461" t="s">
        <v>4859</v>
      </c>
      <c r="V511" s="461" t="s">
        <v>3586</v>
      </c>
      <c r="W511" s="383" t="s">
        <v>4822</v>
      </c>
      <c r="X511" s="461" t="s">
        <v>4173</v>
      </c>
      <c r="Y511" s="461">
        <v>1</v>
      </c>
    </row>
    <row r="512" spans="1:25" ht="33.75" x14ac:dyDescent="0.2">
      <c r="A512" s="425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95">
        <f t="shared" si="7"/>
        <v>6.1065802877519246</v>
      </c>
      <c r="I512" s="695" t="s">
        <v>8330</v>
      </c>
      <c r="J512" s="676">
        <v>0.18896797301939269</v>
      </c>
      <c r="K512" s="461">
        <v>12.790217014187345</v>
      </c>
      <c r="L512" s="647">
        <v>12.790217014187345</v>
      </c>
      <c r="M512" s="647">
        <v>15.650214108631959</v>
      </c>
      <c r="N512" s="461" t="s">
        <v>3573</v>
      </c>
      <c r="O512" s="461" t="s">
        <v>6587</v>
      </c>
      <c r="P512" s="461" t="s">
        <v>6588</v>
      </c>
      <c r="Q512" s="461" t="s">
        <v>109</v>
      </c>
      <c r="R512" s="461" t="s">
        <v>4082</v>
      </c>
      <c r="S512" s="462">
        <v>44953</v>
      </c>
      <c r="T512" s="461" t="s">
        <v>6565</v>
      </c>
      <c r="U512" s="461" t="s">
        <v>4859</v>
      </c>
      <c r="V512" s="461" t="s">
        <v>3586</v>
      </c>
      <c r="W512" s="383" t="s">
        <v>4822</v>
      </c>
      <c r="X512" s="461" t="s">
        <v>4173</v>
      </c>
      <c r="Y512" s="461">
        <v>1</v>
      </c>
    </row>
    <row r="513" spans="1:25" ht="33.75" x14ac:dyDescent="0.2">
      <c r="A513" s="425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95">
        <f t="shared" si="7"/>
        <v>6.1065802877519246</v>
      </c>
      <c r="I513" s="695" t="s">
        <v>8330</v>
      </c>
      <c r="J513" s="676">
        <v>0.18896797301939269</v>
      </c>
      <c r="K513" s="461">
        <v>12.790217014187345</v>
      </c>
      <c r="L513" s="647">
        <v>12.790217014187345</v>
      </c>
      <c r="M513" s="647">
        <v>15.650214108631959</v>
      </c>
      <c r="N513" s="461" t="s">
        <v>3573</v>
      </c>
      <c r="O513" s="461" t="s">
        <v>6587</v>
      </c>
      <c r="P513" s="461" t="s">
        <v>6588</v>
      </c>
      <c r="Q513" s="461" t="s">
        <v>143</v>
      </c>
      <c r="R513" s="461" t="s">
        <v>4082</v>
      </c>
      <c r="S513" s="462">
        <v>44953</v>
      </c>
      <c r="T513" s="461" t="s">
        <v>6565</v>
      </c>
      <c r="U513" s="461" t="s">
        <v>4859</v>
      </c>
      <c r="V513" s="461" t="s">
        <v>3586</v>
      </c>
      <c r="W513" s="383" t="s">
        <v>4822</v>
      </c>
      <c r="X513" s="461" t="s">
        <v>4173</v>
      </c>
      <c r="Y513" s="461">
        <v>1</v>
      </c>
    </row>
    <row r="514" spans="1:25" ht="33.75" x14ac:dyDescent="0.2">
      <c r="A514" s="425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95">
        <f t="shared" ref="H514:H577" si="8">J514*100-K514</f>
        <v>6.1065802877519246</v>
      </c>
      <c r="I514" s="695" t="s">
        <v>8330</v>
      </c>
      <c r="J514" s="676">
        <v>0.18896797301939269</v>
      </c>
      <c r="K514" s="461">
        <v>12.790217014187345</v>
      </c>
      <c r="L514" s="647">
        <v>12.790217014187345</v>
      </c>
      <c r="M514" s="647">
        <v>15.650214108631959</v>
      </c>
      <c r="N514" s="461" t="s">
        <v>3573</v>
      </c>
      <c r="O514" s="461" t="s">
        <v>6587</v>
      </c>
      <c r="P514" s="461" t="s">
        <v>6588</v>
      </c>
      <c r="Q514" s="461" t="s">
        <v>146</v>
      </c>
      <c r="R514" s="461" t="s">
        <v>4082</v>
      </c>
      <c r="S514" s="462">
        <v>44953</v>
      </c>
      <c r="T514" s="461" t="s">
        <v>6565</v>
      </c>
      <c r="U514" s="461" t="s">
        <v>4859</v>
      </c>
      <c r="V514" s="461" t="s">
        <v>3586</v>
      </c>
      <c r="W514" s="383" t="s">
        <v>4822</v>
      </c>
      <c r="X514" s="461" t="s">
        <v>4173</v>
      </c>
      <c r="Y514" s="461">
        <v>1</v>
      </c>
    </row>
    <row r="515" spans="1:25" ht="33.75" x14ac:dyDescent="0.2">
      <c r="A515" s="425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95">
        <f t="shared" si="8"/>
        <v>6.1065802877519246</v>
      </c>
      <c r="I515" s="695" t="s">
        <v>8330</v>
      </c>
      <c r="J515" s="676">
        <v>0.18896797301939269</v>
      </c>
      <c r="K515" s="461">
        <v>12.790217014187345</v>
      </c>
      <c r="L515" s="647">
        <v>12.790217014187345</v>
      </c>
      <c r="M515" s="647">
        <v>15.650214108631959</v>
      </c>
      <c r="N515" s="461" t="s">
        <v>3573</v>
      </c>
      <c r="O515" s="461" t="s">
        <v>6587</v>
      </c>
      <c r="P515" s="461" t="s">
        <v>6588</v>
      </c>
      <c r="Q515" s="461" t="s">
        <v>112</v>
      </c>
      <c r="R515" s="461" t="s">
        <v>4082</v>
      </c>
      <c r="S515" s="462">
        <v>44953</v>
      </c>
      <c r="T515" s="461" t="s">
        <v>6565</v>
      </c>
      <c r="U515" s="461" t="s">
        <v>4859</v>
      </c>
      <c r="V515" s="461" t="s">
        <v>3586</v>
      </c>
      <c r="W515" s="383" t="s">
        <v>4822</v>
      </c>
      <c r="X515" s="461" t="s">
        <v>4173</v>
      </c>
      <c r="Y515" s="461">
        <v>1</v>
      </c>
    </row>
    <row r="516" spans="1:25" ht="33.75" x14ac:dyDescent="0.2">
      <c r="A516" s="425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95">
        <f t="shared" si="8"/>
        <v>6.1065802877519246</v>
      </c>
      <c r="I516" s="695" t="s">
        <v>8330</v>
      </c>
      <c r="J516" s="676">
        <v>0.18896797301939269</v>
      </c>
      <c r="K516" s="461">
        <v>12.790217014187345</v>
      </c>
      <c r="L516" s="647">
        <v>12.790217014187345</v>
      </c>
      <c r="M516" s="647">
        <v>15.650214108631959</v>
      </c>
      <c r="N516" s="461" t="s">
        <v>3573</v>
      </c>
      <c r="O516" s="461" t="s">
        <v>6587</v>
      </c>
      <c r="P516" s="461" t="s">
        <v>6588</v>
      </c>
      <c r="Q516" s="461" t="s">
        <v>116</v>
      </c>
      <c r="R516" s="461" t="s">
        <v>4082</v>
      </c>
      <c r="S516" s="462">
        <v>44953</v>
      </c>
      <c r="T516" s="461" t="s">
        <v>6565</v>
      </c>
      <c r="U516" s="461" t="s">
        <v>4859</v>
      </c>
      <c r="V516" s="461" t="s">
        <v>3586</v>
      </c>
      <c r="W516" s="383" t="s">
        <v>4822</v>
      </c>
      <c r="X516" s="461" t="s">
        <v>4173</v>
      </c>
      <c r="Y516" s="461">
        <v>1</v>
      </c>
    </row>
    <row r="517" spans="1:25" ht="33.75" x14ac:dyDescent="0.2">
      <c r="A517" s="425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95">
        <f t="shared" si="8"/>
        <v>6.1065802877519246</v>
      </c>
      <c r="I517" s="695" t="s">
        <v>8330</v>
      </c>
      <c r="J517" s="676">
        <v>0.18896797301939269</v>
      </c>
      <c r="K517" s="461">
        <v>12.790217014187345</v>
      </c>
      <c r="L517" s="647">
        <v>12.790217014187345</v>
      </c>
      <c r="M517" s="647">
        <v>15.650214108631959</v>
      </c>
      <c r="N517" s="461" t="s">
        <v>3573</v>
      </c>
      <c r="O517" s="461" t="s">
        <v>6587</v>
      </c>
      <c r="P517" s="461" t="s">
        <v>6588</v>
      </c>
      <c r="Q517" s="461" t="s">
        <v>178</v>
      </c>
      <c r="R517" s="461" t="s">
        <v>4082</v>
      </c>
      <c r="S517" s="462">
        <v>44953</v>
      </c>
      <c r="T517" s="461" t="s">
        <v>6565</v>
      </c>
      <c r="U517" s="461" t="s">
        <v>4859</v>
      </c>
      <c r="V517" s="461" t="s">
        <v>3586</v>
      </c>
      <c r="W517" s="383" t="s">
        <v>4822</v>
      </c>
      <c r="X517" s="461" t="s">
        <v>4173</v>
      </c>
      <c r="Y517" s="461">
        <v>1</v>
      </c>
    </row>
    <row r="518" spans="1:25" ht="33.75" x14ac:dyDescent="0.2">
      <c r="A518" s="425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95">
        <f t="shared" si="8"/>
        <v>6.1065802877519246</v>
      </c>
      <c r="I518" s="695" t="s">
        <v>8330</v>
      </c>
      <c r="J518" s="676">
        <v>0.18896797301939269</v>
      </c>
      <c r="K518" s="461">
        <v>12.790217014187345</v>
      </c>
      <c r="L518" s="647">
        <v>12.790217014187345</v>
      </c>
      <c r="M518" s="647">
        <v>15.650214108631959</v>
      </c>
      <c r="N518" s="461" t="s">
        <v>3573</v>
      </c>
      <c r="O518" s="461" t="s">
        <v>6587</v>
      </c>
      <c r="P518" s="461" t="s">
        <v>6588</v>
      </c>
      <c r="Q518" s="461" t="s">
        <v>183</v>
      </c>
      <c r="R518" s="461" t="s">
        <v>4082</v>
      </c>
      <c r="S518" s="462">
        <v>44953</v>
      </c>
      <c r="T518" s="461" t="s">
        <v>6565</v>
      </c>
      <c r="U518" s="461" t="s">
        <v>4859</v>
      </c>
      <c r="V518" s="461" t="s">
        <v>3586</v>
      </c>
      <c r="W518" s="383" t="s">
        <v>4822</v>
      </c>
      <c r="X518" s="461" t="s">
        <v>4173</v>
      </c>
      <c r="Y518" s="461">
        <v>1</v>
      </c>
    </row>
    <row r="519" spans="1:25" ht="33.75" x14ac:dyDescent="0.2">
      <c r="A519" s="425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95">
        <f t="shared" si="8"/>
        <v>6.1065802877519246</v>
      </c>
      <c r="I519" s="695" t="s">
        <v>8330</v>
      </c>
      <c r="J519" s="676">
        <v>0.18896797301939269</v>
      </c>
      <c r="K519" s="461">
        <v>12.790217014187345</v>
      </c>
      <c r="L519" s="647">
        <v>12.790217014187345</v>
      </c>
      <c r="M519" s="647">
        <v>15.650214108631959</v>
      </c>
      <c r="N519" s="461" t="s">
        <v>3573</v>
      </c>
      <c r="O519" s="461" t="s">
        <v>6587</v>
      </c>
      <c r="P519" s="461" t="s">
        <v>6588</v>
      </c>
      <c r="Q519" s="461" t="s">
        <v>3313</v>
      </c>
      <c r="R519" s="461" t="s">
        <v>4082</v>
      </c>
      <c r="S519" s="462">
        <v>44953</v>
      </c>
      <c r="T519" s="461" t="s">
        <v>6565</v>
      </c>
      <c r="U519" s="461" t="s">
        <v>4859</v>
      </c>
      <c r="V519" s="461" t="s">
        <v>3586</v>
      </c>
      <c r="W519" s="383" t="s">
        <v>4822</v>
      </c>
      <c r="X519" s="461" t="s">
        <v>4173</v>
      </c>
      <c r="Y519" s="461">
        <v>1</v>
      </c>
    </row>
    <row r="520" spans="1:25" ht="33.75" x14ac:dyDescent="0.2">
      <c r="A520" s="425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95">
        <f t="shared" si="8"/>
        <v>6.1065802877519246</v>
      </c>
      <c r="I520" s="695" t="s">
        <v>8330</v>
      </c>
      <c r="J520" s="676">
        <v>0.18896797301939269</v>
      </c>
      <c r="K520" s="461">
        <v>12.790217014187345</v>
      </c>
      <c r="L520" s="647">
        <v>12.790217014187345</v>
      </c>
      <c r="M520" s="647">
        <v>15.650214108631959</v>
      </c>
      <c r="N520" s="461" t="s">
        <v>3573</v>
      </c>
      <c r="O520" s="461" t="s">
        <v>6587</v>
      </c>
      <c r="P520" s="461" t="s">
        <v>6588</v>
      </c>
      <c r="Q520" s="461" t="s">
        <v>241</v>
      </c>
      <c r="R520" s="461" t="s">
        <v>4082</v>
      </c>
      <c r="S520" s="462">
        <v>44953</v>
      </c>
      <c r="T520" s="461" t="s">
        <v>6565</v>
      </c>
      <c r="U520" s="461" t="s">
        <v>4859</v>
      </c>
      <c r="V520" s="461" t="s">
        <v>3586</v>
      </c>
      <c r="W520" s="383" t="s">
        <v>4822</v>
      </c>
      <c r="X520" s="461" t="s">
        <v>4173</v>
      </c>
      <c r="Y520" s="461">
        <v>1</v>
      </c>
    </row>
    <row r="521" spans="1:25" ht="33.75" x14ac:dyDescent="0.2">
      <c r="A521" s="425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95">
        <f t="shared" si="8"/>
        <v>6.1065802877519246</v>
      </c>
      <c r="I521" s="695" t="s">
        <v>8330</v>
      </c>
      <c r="J521" s="676">
        <v>0.18896797301939269</v>
      </c>
      <c r="K521" s="461">
        <v>12.790217014187345</v>
      </c>
      <c r="L521" s="647">
        <v>12.790217014187345</v>
      </c>
      <c r="M521" s="647">
        <v>15.650214108631959</v>
      </c>
      <c r="N521" s="461" t="s">
        <v>3573</v>
      </c>
      <c r="O521" s="461" t="s">
        <v>6587</v>
      </c>
      <c r="P521" s="461" t="s">
        <v>6588</v>
      </c>
      <c r="Q521" s="461" t="s">
        <v>69</v>
      </c>
      <c r="R521" s="461" t="s">
        <v>4082</v>
      </c>
      <c r="S521" s="462">
        <v>44953</v>
      </c>
      <c r="T521" s="461" t="s">
        <v>6565</v>
      </c>
      <c r="U521" s="461" t="s">
        <v>4859</v>
      </c>
      <c r="V521" s="461" t="s">
        <v>3586</v>
      </c>
      <c r="W521" s="383" t="s">
        <v>4822</v>
      </c>
      <c r="X521" s="461" t="s">
        <v>4173</v>
      </c>
      <c r="Y521" s="461">
        <v>1</v>
      </c>
    </row>
    <row r="522" spans="1:25" ht="33.75" x14ac:dyDescent="0.2">
      <c r="A522" s="425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95">
        <f t="shared" si="8"/>
        <v>6.1065802877519246</v>
      </c>
      <c r="I522" s="695" t="s">
        <v>8330</v>
      </c>
      <c r="J522" s="676">
        <v>0.18896797301939269</v>
      </c>
      <c r="K522" s="461">
        <v>12.790217014187345</v>
      </c>
      <c r="L522" s="647">
        <v>12.790217014187345</v>
      </c>
      <c r="M522" s="647">
        <v>15.650214108631959</v>
      </c>
      <c r="N522" s="461" t="s">
        <v>3573</v>
      </c>
      <c r="O522" s="461" t="s">
        <v>6587</v>
      </c>
      <c r="P522" s="461" t="s">
        <v>6588</v>
      </c>
      <c r="Q522" s="461" t="s">
        <v>229</v>
      </c>
      <c r="R522" s="461" t="s">
        <v>4082</v>
      </c>
      <c r="S522" s="462">
        <v>44953</v>
      </c>
      <c r="T522" s="461" t="s">
        <v>6565</v>
      </c>
      <c r="U522" s="461" t="s">
        <v>4859</v>
      </c>
      <c r="V522" s="461" t="s">
        <v>3586</v>
      </c>
      <c r="W522" s="383" t="s">
        <v>4822</v>
      </c>
      <c r="X522" s="461" t="s">
        <v>4173</v>
      </c>
      <c r="Y522" s="461">
        <v>1</v>
      </c>
    </row>
    <row r="523" spans="1:25" ht="33.75" x14ac:dyDescent="0.2">
      <c r="A523" s="425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95">
        <f t="shared" si="8"/>
        <v>6.1065802877519246</v>
      </c>
      <c r="I523" s="695" t="s">
        <v>8330</v>
      </c>
      <c r="J523" s="676">
        <v>0.18896797301939269</v>
      </c>
      <c r="K523" s="461">
        <v>12.790217014187345</v>
      </c>
      <c r="L523" s="647">
        <v>12.790217014187345</v>
      </c>
      <c r="M523" s="647">
        <v>15.650214108631959</v>
      </c>
      <c r="N523" s="461" t="s">
        <v>3573</v>
      </c>
      <c r="O523" s="461" t="s">
        <v>6587</v>
      </c>
      <c r="P523" s="461" t="s">
        <v>6588</v>
      </c>
      <c r="Q523" s="461" t="s">
        <v>71</v>
      </c>
      <c r="R523" s="461" t="s">
        <v>4082</v>
      </c>
      <c r="S523" s="462">
        <v>44953</v>
      </c>
      <c r="T523" s="461" t="s">
        <v>6565</v>
      </c>
      <c r="U523" s="461" t="s">
        <v>4859</v>
      </c>
      <c r="V523" s="461" t="s">
        <v>3586</v>
      </c>
      <c r="W523" s="383" t="s">
        <v>4822</v>
      </c>
      <c r="X523" s="461" t="s">
        <v>4173</v>
      </c>
      <c r="Y523" s="461">
        <v>1</v>
      </c>
    </row>
    <row r="524" spans="1:25" ht="33.75" x14ac:dyDescent="0.2">
      <c r="A524" s="425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95">
        <f t="shared" si="8"/>
        <v>6.1065802877519246</v>
      </c>
      <c r="I524" s="695" t="s">
        <v>8330</v>
      </c>
      <c r="J524" s="676">
        <v>0.18896797301939269</v>
      </c>
      <c r="K524" s="461">
        <v>12.790217014187345</v>
      </c>
      <c r="L524" s="647">
        <v>12.790217014187345</v>
      </c>
      <c r="M524" s="647">
        <v>28.311235647895025</v>
      </c>
      <c r="N524" s="461" t="s">
        <v>3573</v>
      </c>
      <c r="O524" s="461" t="s">
        <v>6589</v>
      </c>
      <c r="P524" s="461" t="s">
        <v>6590</v>
      </c>
      <c r="Q524" s="461" t="s">
        <v>106</v>
      </c>
      <c r="R524" s="461" t="s">
        <v>4082</v>
      </c>
      <c r="S524" s="462">
        <v>44953</v>
      </c>
      <c r="T524" s="461" t="s">
        <v>6565</v>
      </c>
      <c r="U524" s="461" t="s">
        <v>4859</v>
      </c>
      <c r="V524" s="461" t="s">
        <v>3586</v>
      </c>
      <c r="W524" s="383" t="s">
        <v>4822</v>
      </c>
      <c r="X524" s="461" t="s">
        <v>4173</v>
      </c>
      <c r="Y524" s="461">
        <v>1</v>
      </c>
    </row>
    <row r="525" spans="1:25" ht="33.75" x14ac:dyDescent="0.2">
      <c r="A525" s="425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95">
        <f t="shared" si="8"/>
        <v>6.1065802877519246</v>
      </c>
      <c r="I525" s="695" t="s">
        <v>8330</v>
      </c>
      <c r="J525" s="676">
        <v>0.18896797301939269</v>
      </c>
      <c r="K525" s="461">
        <v>12.790217014187345</v>
      </c>
      <c r="L525" s="647">
        <v>12.790217014187345</v>
      </c>
      <c r="M525" s="647">
        <v>28.311235647895025</v>
      </c>
      <c r="N525" s="461" t="s">
        <v>3573</v>
      </c>
      <c r="O525" s="461" t="s">
        <v>6589</v>
      </c>
      <c r="P525" s="461" t="s">
        <v>6590</v>
      </c>
      <c r="Q525" s="461" t="s">
        <v>33</v>
      </c>
      <c r="R525" s="461" t="s">
        <v>4082</v>
      </c>
      <c r="S525" s="462">
        <v>44953</v>
      </c>
      <c r="T525" s="461" t="s">
        <v>6565</v>
      </c>
      <c r="U525" s="461" t="s">
        <v>4859</v>
      </c>
      <c r="V525" s="461" t="s">
        <v>3586</v>
      </c>
      <c r="W525" s="383" t="s">
        <v>4822</v>
      </c>
      <c r="X525" s="461" t="s">
        <v>4173</v>
      </c>
      <c r="Y525" s="461">
        <v>1</v>
      </c>
    </row>
    <row r="526" spans="1:25" ht="33.75" x14ac:dyDescent="0.2">
      <c r="A526" s="425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95">
        <f t="shared" si="8"/>
        <v>6.1065802877519246</v>
      </c>
      <c r="I526" s="695" t="s">
        <v>8330</v>
      </c>
      <c r="J526" s="676">
        <v>0.18896797301939269</v>
      </c>
      <c r="K526" s="461">
        <v>12.790217014187345</v>
      </c>
      <c r="L526" s="647">
        <v>12.790217014187345</v>
      </c>
      <c r="M526" s="647">
        <v>28.311235647895025</v>
      </c>
      <c r="N526" s="461" t="s">
        <v>3573</v>
      </c>
      <c r="O526" s="461" t="s">
        <v>6589</v>
      </c>
      <c r="P526" s="461" t="s">
        <v>6590</v>
      </c>
      <c r="Q526" s="461" t="s">
        <v>110</v>
      </c>
      <c r="R526" s="461" t="s">
        <v>4082</v>
      </c>
      <c r="S526" s="462">
        <v>44953</v>
      </c>
      <c r="T526" s="461" t="s">
        <v>6565</v>
      </c>
      <c r="U526" s="461" t="s">
        <v>4859</v>
      </c>
      <c r="V526" s="461" t="s">
        <v>3586</v>
      </c>
      <c r="W526" s="383" t="s">
        <v>4822</v>
      </c>
      <c r="X526" s="461" t="s">
        <v>4173</v>
      </c>
      <c r="Y526" s="461">
        <v>1</v>
      </c>
    </row>
    <row r="527" spans="1:25" ht="33.75" x14ac:dyDescent="0.2">
      <c r="A527" s="425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95">
        <f t="shared" si="8"/>
        <v>6.1065802877519246</v>
      </c>
      <c r="I527" s="695" t="s">
        <v>8330</v>
      </c>
      <c r="J527" s="676">
        <v>0.18896797301939269</v>
      </c>
      <c r="K527" s="461">
        <v>12.790217014187345</v>
      </c>
      <c r="L527" s="647">
        <v>12.790217014187345</v>
      </c>
      <c r="M527" s="647">
        <v>28.311235647895025</v>
      </c>
      <c r="N527" s="461" t="s">
        <v>3573</v>
      </c>
      <c r="O527" s="461" t="s">
        <v>6589</v>
      </c>
      <c r="P527" s="461" t="s">
        <v>6590</v>
      </c>
      <c r="Q527" s="461" t="s">
        <v>110</v>
      </c>
      <c r="R527" s="461" t="s">
        <v>4082</v>
      </c>
      <c r="S527" s="462">
        <v>44953</v>
      </c>
      <c r="T527" s="461" t="s">
        <v>6565</v>
      </c>
      <c r="U527" s="461" t="s">
        <v>4859</v>
      </c>
      <c r="V527" s="461" t="s">
        <v>3586</v>
      </c>
      <c r="W527" s="383" t="s">
        <v>4822</v>
      </c>
      <c r="X527" s="461" t="s">
        <v>4173</v>
      </c>
      <c r="Y527" s="461">
        <v>1</v>
      </c>
    </row>
    <row r="528" spans="1:25" ht="33.75" x14ac:dyDescent="0.2">
      <c r="A528" s="425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95">
        <f t="shared" si="8"/>
        <v>6.1065802877519246</v>
      </c>
      <c r="I528" s="695" t="s">
        <v>8330</v>
      </c>
      <c r="J528" s="676">
        <v>0.18896797301939269</v>
      </c>
      <c r="K528" s="461">
        <v>12.790217014187345</v>
      </c>
      <c r="L528" s="647">
        <v>12.790217014187345</v>
      </c>
      <c r="M528" s="647">
        <v>28.311235647895025</v>
      </c>
      <c r="N528" s="461" t="s">
        <v>3573</v>
      </c>
      <c r="O528" s="461" t="s">
        <v>6589</v>
      </c>
      <c r="P528" s="461" t="s">
        <v>6590</v>
      </c>
      <c r="Q528" s="461" t="s">
        <v>145</v>
      </c>
      <c r="R528" s="461" t="s">
        <v>4082</v>
      </c>
      <c r="S528" s="462">
        <v>44953</v>
      </c>
      <c r="T528" s="461" t="s">
        <v>6565</v>
      </c>
      <c r="U528" s="461" t="s">
        <v>4859</v>
      </c>
      <c r="V528" s="461" t="s">
        <v>3586</v>
      </c>
      <c r="W528" s="383" t="s">
        <v>4822</v>
      </c>
      <c r="X528" s="461" t="s">
        <v>4173</v>
      </c>
      <c r="Y528" s="461">
        <v>1</v>
      </c>
    </row>
    <row r="529" spans="1:25" ht="33.75" x14ac:dyDescent="0.2">
      <c r="A529" s="425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95">
        <f t="shared" si="8"/>
        <v>6.1065802877519246</v>
      </c>
      <c r="I529" s="695" t="s">
        <v>8330</v>
      </c>
      <c r="J529" s="676">
        <v>0.18896797301939269</v>
      </c>
      <c r="K529" s="461">
        <v>12.790217014187345</v>
      </c>
      <c r="L529" s="647">
        <v>12.790217014187345</v>
      </c>
      <c r="M529" s="647">
        <v>28.311235647895025</v>
      </c>
      <c r="N529" s="461" t="s">
        <v>3573</v>
      </c>
      <c r="O529" s="461" t="s">
        <v>6589</v>
      </c>
      <c r="P529" s="461" t="s">
        <v>6590</v>
      </c>
      <c r="Q529" s="461" t="s">
        <v>3311</v>
      </c>
      <c r="R529" s="461" t="s">
        <v>4082</v>
      </c>
      <c r="S529" s="462">
        <v>44953</v>
      </c>
      <c r="T529" s="461" t="s">
        <v>6565</v>
      </c>
      <c r="U529" s="461" t="s">
        <v>4859</v>
      </c>
      <c r="V529" s="461" t="s">
        <v>3586</v>
      </c>
      <c r="W529" s="383" t="s">
        <v>4822</v>
      </c>
      <c r="X529" s="461" t="s">
        <v>4173</v>
      </c>
      <c r="Y529" s="461">
        <v>1</v>
      </c>
    </row>
    <row r="530" spans="1:25" ht="33.75" x14ac:dyDescent="0.2">
      <c r="A530" s="425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95">
        <f t="shared" si="8"/>
        <v>6.1065802877519246</v>
      </c>
      <c r="I530" s="695" t="s">
        <v>8330</v>
      </c>
      <c r="J530" s="676">
        <v>0.18896797301939269</v>
      </c>
      <c r="K530" s="461">
        <v>12.790217014187345</v>
      </c>
      <c r="L530" s="647">
        <v>12.790217014187345</v>
      </c>
      <c r="M530" s="647">
        <v>28.311235647895025</v>
      </c>
      <c r="N530" s="461" t="s">
        <v>3573</v>
      </c>
      <c r="O530" s="461" t="s">
        <v>6589</v>
      </c>
      <c r="P530" s="461" t="s">
        <v>6590</v>
      </c>
      <c r="Q530" s="461" t="s">
        <v>3301</v>
      </c>
      <c r="R530" s="461" t="s">
        <v>4082</v>
      </c>
      <c r="S530" s="462">
        <v>44953</v>
      </c>
      <c r="T530" s="461" t="s">
        <v>6565</v>
      </c>
      <c r="U530" s="461" t="s">
        <v>4859</v>
      </c>
      <c r="V530" s="461" t="s">
        <v>3586</v>
      </c>
      <c r="W530" s="383" t="s">
        <v>4822</v>
      </c>
      <c r="X530" s="461" t="s">
        <v>4173</v>
      </c>
      <c r="Y530" s="461">
        <v>1</v>
      </c>
    </row>
    <row r="531" spans="1:25" ht="33.75" x14ac:dyDescent="0.2">
      <c r="A531" s="425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95">
        <f t="shared" si="8"/>
        <v>6.1065802877519246</v>
      </c>
      <c r="I531" s="695" t="s">
        <v>8330</v>
      </c>
      <c r="J531" s="676">
        <v>0.18896797301939269</v>
      </c>
      <c r="K531" s="461">
        <v>12.790217014187345</v>
      </c>
      <c r="L531" s="647">
        <v>12.790217014187345</v>
      </c>
      <c r="M531" s="647">
        <v>28.311235647895025</v>
      </c>
      <c r="N531" s="461" t="s">
        <v>3573</v>
      </c>
      <c r="O531" s="461" t="s">
        <v>6589</v>
      </c>
      <c r="P531" s="461" t="s">
        <v>3880</v>
      </c>
      <c r="Q531" s="461" t="s">
        <v>33</v>
      </c>
      <c r="R531" s="461" t="s">
        <v>4082</v>
      </c>
      <c r="S531" s="462">
        <v>44953</v>
      </c>
      <c r="T531" s="461" t="s">
        <v>6565</v>
      </c>
      <c r="U531" s="461" t="s">
        <v>4859</v>
      </c>
      <c r="V531" s="461" t="s">
        <v>3586</v>
      </c>
      <c r="W531" s="383" t="s">
        <v>4822</v>
      </c>
      <c r="X531" s="461" t="s">
        <v>4173</v>
      </c>
      <c r="Y531" s="461">
        <v>1</v>
      </c>
    </row>
    <row r="532" spans="1:25" ht="33.75" x14ac:dyDescent="0.2">
      <c r="A532" s="425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95">
        <f t="shared" si="8"/>
        <v>6.1065802877519246</v>
      </c>
      <c r="I532" s="695" t="s">
        <v>8330</v>
      </c>
      <c r="J532" s="676">
        <v>0.18896797301939269</v>
      </c>
      <c r="K532" s="461">
        <v>12.790217014187345</v>
      </c>
      <c r="L532" s="647">
        <v>12.790217014187345</v>
      </c>
      <c r="M532" s="647">
        <v>28.311235647895025</v>
      </c>
      <c r="N532" s="461" t="s">
        <v>3573</v>
      </c>
      <c r="O532" s="461" t="s">
        <v>6589</v>
      </c>
      <c r="P532" s="461" t="s">
        <v>3880</v>
      </c>
      <c r="Q532" s="461" t="s">
        <v>110</v>
      </c>
      <c r="R532" s="461" t="s">
        <v>4082</v>
      </c>
      <c r="S532" s="462">
        <v>44953</v>
      </c>
      <c r="T532" s="461" t="s">
        <v>6565</v>
      </c>
      <c r="U532" s="461" t="s">
        <v>4859</v>
      </c>
      <c r="V532" s="461" t="s">
        <v>3586</v>
      </c>
      <c r="W532" s="383" t="s">
        <v>4822</v>
      </c>
      <c r="X532" s="461" t="s">
        <v>4173</v>
      </c>
      <c r="Y532" s="461">
        <v>1</v>
      </c>
    </row>
    <row r="533" spans="1:25" ht="33.75" x14ac:dyDescent="0.2">
      <c r="A533" s="425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95">
        <f t="shared" si="8"/>
        <v>6.1065802877519246</v>
      </c>
      <c r="I533" s="695" t="s">
        <v>8330</v>
      </c>
      <c r="J533" s="676">
        <v>0.18896797301939269</v>
      </c>
      <c r="K533" s="461">
        <v>12.790217014187345</v>
      </c>
      <c r="L533" s="647">
        <v>12.790217014187345</v>
      </c>
      <c r="M533" s="647">
        <v>28.311235647895025</v>
      </c>
      <c r="N533" s="461" t="s">
        <v>3573</v>
      </c>
      <c r="O533" s="461" t="s">
        <v>6589</v>
      </c>
      <c r="P533" s="461" t="s">
        <v>3880</v>
      </c>
      <c r="Q533" s="461" t="s">
        <v>146</v>
      </c>
      <c r="R533" s="461" t="s">
        <v>4082</v>
      </c>
      <c r="S533" s="462">
        <v>44953</v>
      </c>
      <c r="T533" s="461" t="s">
        <v>6565</v>
      </c>
      <c r="U533" s="461" t="s">
        <v>4859</v>
      </c>
      <c r="V533" s="461" t="s">
        <v>3586</v>
      </c>
      <c r="W533" s="383" t="s">
        <v>4822</v>
      </c>
      <c r="X533" s="461" t="s">
        <v>4173</v>
      </c>
      <c r="Y533" s="461">
        <v>1</v>
      </c>
    </row>
    <row r="534" spans="1:25" ht="33.75" x14ac:dyDescent="0.2">
      <c r="A534" s="425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95">
        <f t="shared" si="8"/>
        <v>6.1065802877519246</v>
      </c>
      <c r="I534" s="695" t="s">
        <v>8330</v>
      </c>
      <c r="J534" s="676">
        <v>0.18896797301939269</v>
      </c>
      <c r="K534" s="461">
        <v>12.790217014187345</v>
      </c>
      <c r="L534" s="647">
        <v>12.790217014187345</v>
      </c>
      <c r="M534" s="647">
        <v>28.311235647895025</v>
      </c>
      <c r="N534" s="461" t="s">
        <v>3573</v>
      </c>
      <c r="O534" s="461" t="s">
        <v>6589</v>
      </c>
      <c r="P534" s="461" t="s">
        <v>3880</v>
      </c>
      <c r="Q534" s="461" t="s">
        <v>116</v>
      </c>
      <c r="R534" s="461" t="s">
        <v>4082</v>
      </c>
      <c r="S534" s="462">
        <v>44953</v>
      </c>
      <c r="T534" s="461" t="s">
        <v>6565</v>
      </c>
      <c r="U534" s="461" t="s">
        <v>4859</v>
      </c>
      <c r="V534" s="461" t="s">
        <v>3586</v>
      </c>
      <c r="W534" s="383" t="s">
        <v>4822</v>
      </c>
      <c r="X534" s="461" t="s">
        <v>4173</v>
      </c>
      <c r="Y534" s="461">
        <v>1</v>
      </c>
    </row>
    <row r="535" spans="1:25" ht="33.75" x14ac:dyDescent="0.2">
      <c r="A535" s="425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95">
        <f t="shared" si="8"/>
        <v>6.1065802877519246</v>
      </c>
      <c r="I535" s="695" t="s">
        <v>8330</v>
      </c>
      <c r="J535" s="676">
        <v>0.18896797301939269</v>
      </c>
      <c r="K535" s="461">
        <v>12.790217014187345</v>
      </c>
      <c r="L535" s="647">
        <v>12.790217014187345</v>
      </c>
      <c r="M535" s="647">
        <v>28.311235647895025</v>
      </c>
      <c r="N535" s="461" t="s">
        <v>3573</v>
      </c>
      <c r="O535" s="461" t="s">
        <v>6589</v>
      </c>
      <c r="P535" s="461" t="s">
        <v>3880</v>
      </c>
      <c r="Q535" s="461" t="s">
        <v>141</v>
      </c>
      <c r="R535" s="461" t="s">
        <v>4082</v>
      </c>
      <c r="S535" s="462">
        <v>44953</v>
      </c>
      <c r="T535" s="461" t="s">
        <v>6565</v>
      </c>
      <c r="U535" s="461" t="s">
        <v>4859</v>
      </c>
      <c r="V535" s="461" t="s">
        <v>3586</v>
      </c>
      <c r="W535" s="383" t="s">
        <v>4822</v>
      </c>
      <c r="X535" s="461" t="s">
        <v>4173</v>
      </c>
      <c r="Y535" s="461">
        <v>1</v>
      </c>
    </row>
    <row r="536" spans="1:25" ht="33.75" x14ac:dyDescent="0.2">
      <c r="A536" s="425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95">
        <f t="shared" si="8"/>
        <v>6.1065802877519246</v>
      </c>
      <c r="I536" s="695" t="s">
        <v>8330</v>
      </c>
      <c r="J536" s="676">
        <v>0.18896797301939269</v>
      </c>
      <c r="K536" s="461">
        <v>12.790217014187345</v>
      </c>
      <c r="L536" s="647">
        <v>12.790217014187345</v>
      </c>
      <c r="M536" s="647">
        <v>28.311235647895025</v>
      </c>
      <c r="N536" s="461" t="s">
        <v>3573</v>
      </c>
      <c r="O536" s="461" t="s">
        <v>6589</v>
      </c>
      <c r="P536" s="461" t="s">
        <v>3880</v>
      </c>
      <c r="Q536" s="461" t="s">
        <v>30</v>
      </c>
      <c r="R536" s="461" t="s">
        <v>4082</v>
      </c>
      <c r="S536" s="462">
        <v>44953</v>
      </c>
      <c r="T536" s="461" t="s">
        <v>6565</v>
      </c>
      <c r="U536" s="461" t="s">
        <v>4859</v>
      </c>
      <c r="V536" s="461" t="s">
        <v>3586</v>
      </c>
      <c r="W536" s="383" t="s">
        <v>4822</v>
      </c>
      <c r="X536" s="461" t="s">
        <v>4173</v>
      </c>
      <c r="Y536" s="461">
        <v>1</v>
      </c>
    </row>
    <row r="537" spans="1:25" ht="33.75" x14ac:dyDescent="0.2">
      <c r="A537" s="425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95">
        <f t="shared" si="8"/>
        <v>6.1065802877519246</v>
      </c>
      <c r="I537" s="695" t="s">
        <v>8330</v>
      </c>
      <c r="J537" s="676">
        <v>0.18896797301939269</v>
      </c>
      <c r="K537" s="461">
        <v>12.790217014187345</v>
      </c>
      <c r="L537" s="647">
        <v>12.790217014187345</v>
      </c>
      <c r="M537" s="647">
        <v>28.311235647895025</v>
      </c>
      <c r="N537" s="461" t="s">
        <v>3573</v>
      </c>
      <c r="O537" s="461" t="s">
        <v>6589</v>
      </c>
      <c r="P537" s="461" t="s">
        <v>3880</v>
      </c>
      <c r="Q537" s="461" t="s">
        <v>216</v>
      </c>
      <c r="R537" s="461" t="s">
        <v>4082</v>
      </c>
      <c r="S537" s="462">
        <v>44953</v>
      </c>
      <c r="T537" s="461" t="s">
        <v>6565</v>
      </c>
      <c r="U537" s="461" t="s">
        <v>4859</v>
      </c>
      <c r="V537" s="461" t="s">
        <v>3586</v>
      </c>
      <c r="W537" s="383" t="s">
        <v>4822</v>
      </c>
      <c r="X537" s="461" t="s">
        <v>4173</v>
      </c>
      <c r="Y537" s="461">
        <v>1</v>
      </c>
    </row>
    <row r="538" spans="1:25" ht="33.75" x14ac:dyDescent="0.2">
      <c r="A538" s="425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95">
        <f t="shared" si="8"/>
        <v>6.1065802877519246</v>
      </c>
      <c r="I538" s="695" t="s">
        <v>8330</v>
      </c>
      <c r="J538" s="676">
        <v>0.18896797301939269</v>
      </c>
      <c r="K538" s="461">
        <v>12.790217014187345</v>
      </c>
      <c r="L538" s="647">
        <v>12.790217014187345</v>
      </c>
      <c r="M538" s="647">
        <v>28.311235647895025</v>
      </c>
      <c r="N538" s="461" t="s">
        <v>3573</v>
      </c>
      <c r="O538" s="461" t="s">
        <v>6589</v>
      </c>
      <c r="P538" s="461" t="s">
        <v>3880</v>
      </c>
      <c r="Q538" s="461" t="s">
        <v>216</v>
      </c>
      <c r="R538" s="461" t="s">
        <v>4082</v>
      </c>
      <c r="S538" s="462">
        <v>44953</v>
      </c>
      <c r="T538" s="461" t="s">
        <v>6565</v>
      </c>
      <c r="U538" s="461" t="s">
        <v>4859</v>
      </c>
      <c r="V538" s="461" t="s">
        <v>3586</v>
      </c>
      <c r="W538" s="383" t="s">
        <v>4822</v>
      </c>
      <c r="X538" s="461" t="s">
        <v>4173</v>
      </c>
      <c r="Y538" s="461">
        <v>1</v>
      </c>
    </row>
    <row r="539" spans="1:25" ht="33.75" x14ac:dyDescent="0.2">
      <c r="A539" s="425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95">
        <f t="shared" si="8"/>
        <v>6.1065802877519246</v>
      </c>
      <c r="I539" s="695" t="s">
        <v>8330</v>
      </c>
      <c r="J539" s="676">
        <v>0.18896797301939269</v>
      </c>
      <c r="K539" s="461">
        <v>12.790217014187345</v>
      </c>
      <c r="L539" s="647">
        <v>12.790217014187345</v>
      </c>
      <c r="M539" s="647">
        <v>28.311235647895025</v>
      </c>
      <c r="N539" s="461" t="s">
        <v>3573</v>
      </c>
      <c r="O539" s="461" t="s">
        <v>6589</v>
      </c>
      <c r="P539" s="461" t="s">
        <v>3880</v>
      </c>
      <c r="Q539" s="461" t="s">
        <v>237</v>
      </c>
      <c r="R539" s="461" t="s">
        <v>4082</v>
      </c>
      <c r="S539" s="462">
        <v>44953</v>
      </c>
      <c r="T539" s="461" t="s">
        <v>6565</v>
      </c>
      <c r="U539" s="461" t="s">
        <v>4859</v>
      </c>
      <c r="V539" s="461" t="s">
        <v>3586</v>
      </c>
      <c r="W539" s="383" t="s">
        <v>4822</v>
      </c>
      <c r="X539" s="461" t="s">
        <v>4173</v>
      </c>
      <c r="Y539" s="461">
        <v>1</v>
      </c>
    </row>
    <row r="540" spans="1:25" ht="33.75" x14ac:dyDescent="0.2">
      <c r="A540" s="425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95">
        <f t="shared" si="8"/>
        <v>6.1065802877519246</v>
      </c>
      <c r="I540" s="695" t="s">
        <v>8330</v>
      </c>
      <c r="J540" s="676">
        <v>0.18896797301939269</v>
      </c>
      <c r="K540" s="461">
        <v>12.790217014187345</v>
      </c>
      <c r="L540" s="647">
        <v>12.790217014187345</v>
      </c>
      <c r="M540" s="647">
        <v>28.311235647895025</v>
      </c>
      <c r="N540" s="461" t="s">
        <v>3573</v>
      </c>
      <c r="O540" s="461" t="s">
        <v>6589</v>
      </c>
      <c r="P540" s="461" t="s">
        <v>3880</v>
      </c>
      <c r="Q540" s="461" t="s">
        <v>239</v>
      </c>
      <c r="R540" s="461" t="s">
        <v>4082</v>
      </c>
      <c r="S540" s="462">
        <v>44953</v>
      </c>
      <c r="T540" s="461" t="s">
        <v>6565</v>
      </c>
      <c r="U540" s="461" t="s">
        <v>4859</v>
      </c>
      <c r="V540" s="461" t="s">
        <v>3586</v>
      </c>
      <c r="W540" s="383" t="s">
        <v>4822</v>
      </c>
      <c r="X540" s="461" t="s">
        <v>4173</v>
      </c>
      <c r="Y540" s="461">
        <v>1</v>
      </c>
    </row>
    <row r="541" spans="1:25" ht="33.75" x14ac:dyDescent="0.2">
      <c r="A541" s="425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95">
        <f t="shared" si="8"/>
        <v>6.1065802877519246</v>
      </c>
      <c r="I541" s="695" t="s">
        <v>8330</v>
      </c>
      <c r="J541" s="676">
        <v>0.18896797301939269</v>
      </c>
      <c r="K541" s="461">
        <v>12.790217014187345</v>
      </c>
      <c r="L541" s="647">
        <v>12.790217014187345</v>
      </c>
      <c r="M541" s="647">
        <v>28.311235647895025</v>
      </c>
      <c r="N541" s="461" t="s">
        <v>3573</v>
      </c>
      <c r="O541" s="461" t="s">
        <v>6589</v>
      </c>
      <c r="P541" s="461" t="s">
        <v>3880</v>
      </c>
      <c r="Q541" s="461" t="s">
        <v>3299</v>
      </c>
      <c r="R541" s="461" t="s">
        <v>4082</v>
      </c>
      <c r="S541" s="462">
        <v>44953</v>
      </c>
      <c r="T541" s="461" t="s">
        <v>6565</v>
      </c>
      <c r="U541" s="461" t="s">
        <v>4859</v>
      </c>
      <c r="V541" s="461" t="s">
        <v>3586</v>
      </c>
      <c r="W541" s="383" t="s">
        <v>4822</v>
      </c>
      <c r="X541" s="461" t="s">
        <v>4173</v>
      </c>
      <c r="Y541" s="461">
        <v>1</v>
      </c>
    </row>
    <row r="542" spans="1:25" ht="33.75" x14ac:dyDescent="0.2">
      <c r="A542" s="425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95">
        <f t="shared" si="8"/>
        <v>6.1065802877519246</v>
      </c>
      <c r="I542" s="695" t="s">
        <v>8330</v>
      </c>
      <c r="J542" s="676">
        <v>0.18896797301939269</v>
      </c>
      <c r="K542" s="461">
        <v>12.790217014187345</v>
      </c>
      <c r="L542" s="647">
        <v>12.790217014187345</v>
      </c>
      <c r="M542" s="647">
        <v>28.311235647895025</v>
      </c>
      <c r="N542" s="461" t="s">
        <v>3573</v>
      </c>
      <c r="O542" s="461" t="s">
        <v>6589</v>
      </c>
      <c r="P542" s="461" t="s">
        <v>3880</v>
      </c>
      <c r="Q542" s="461" t="s">
        <v>31</v>
      </c>
      <c r="R542" s="461" t="s">
        <v>4082</v>
      </c>
      <c r="S542" s="462">
        <v>44953</v>
      </c>
      <c r="T542" s="461" t="s">
        <v>6565</v>
      </c>
      <c r="U542" s="461" t="s">
        <v>4859</v>
      </c>
      <c r="V542" s="461" t="s">
        <v>3586</v>
      </c>
      <c r="W542" s="383" t="s">
        <v>4822</v>
      </c>
      <c r="X542" s="461" t="s">
        <v>4173</v>
      </c>
      <c r="Y542" s="461">
        <v>1</v>
      </c>
    </row>
    <row r="543" spans="1:25" ht="33.75" x14ac:dyDescent="0.2">
      <c r="A543" s="425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95">
        <f t="shared" si="8"/>
        <v>6.1065802877519246</v>
      </c>
      <c r="I543" s="695" t="s">
        <v>8330</v>
      </c>
      <c r="J543" s="676">
        <v>0.18896797301939269</v>
      </c>
      <c r="K543" s="461">
        <v>12.790217014187345</v>
      </c>
      <c r="L543" s="647">
        <v>12.790217014187345</v>
      </c>
      <c r="M543" s="647">
        <v>28.311235647895025</v>
      </c>
      <c r="N543" s="461" t="s">
        <v>3573</v>
      </c>
      <c r="O543" s="461" t="s">
        <v>6589</v>
      </c>
      <c r="P543" s="461" t="s">
        <v>3880</v>
      </c>
      <c r="Q543" s="461" t="s">
        <v>241</v>
      </c>
      <c r="R543" s="461" t="s">
        <v>4082</v>
      </c>
      <c r="S543" s="462">
        <v>44953</v>
      </c>
      <c r="T543" s="461" t="s">
        <v>6565</v>
      </c>
      <c r="U543" s="461" t="s">
        <v>4859</v>
      </c>
      <c r="V543" s="461" t="s">
        <v>3586</v>
      </c>
      <c r="W543" s="383" t="s">
        <v>4822</v>
      </c>
      <c r="X543" s="461" t="s">
        <v>4173</v>
      </c>
      <c r="Y543" s="461">
        <v>1</v>
      </c>
    </row>
    <row r="544" spans="1:25" ht="33.75" x14ac:dyDescent="0.2">
      <c r="A544" s="425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95">
        <f t="shared" si="8"/>
        <v>6.1065802877519246</v>
      </c>
      <c r="I544" s="695" t="s">
        <v>8330</v>
      </c>
      <c r="J544" s="676">
        <v>0.18896797301939269</v>
      </c>
      <c r="K544" s="461">
        <v>12.790217014187345</v>
      </c>
      <c r="L544" s="647">
        <v>12.790217014187345</v>
      </c>
      <c r="M544" s="647">
        <v>28.311235647895025</v>
      </c>
      <c r="N544" s="461" t="s">
        <v>3573</v>
      </c>
      <c r="O544" s="461" t="s">
        <v>6589</v>
      </c>
      <c r="P544" s="461" t="s">
        <v>3880</v>
      </c>
      <c r="Q544" s="461" t="s">
        <v>209</v>
      </c>
      <c r="R544" s="461" t="s">
        <v>4082</v>
      </c>
      <c r="S544" s="462">
        <v>44953</v>
      </c>
      <c r="T544" s="461" t="s">
        <v>6565</v>
      </c>
      <c r="U544" s="461" t="s">
        <v>4859</v>
      </c>
      <c r="V544" s="461" t="s">
        <v>3586</v>
      </c>
      <c r="W544" s="383" t="s">
        <v>4822</v>
      </c>
      <c r="X544" s="461" t="s">
        <v>4173</v>
      </c>
      <c r="Y544" s="461">
        <v>1</v>
      </c>
    </row>
    <row r="545" spans="1:25" ht="33.75" x14ac:dyDescent="0.2">
      <c r="A545" s="425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95">
        <f t="shared" si="8"/>
        <v>6.1065802877519246</v>
      </c>
      <c r="I545" s="695" t="s">
        <v>8330</v>
      </c>
      <c r="J545" s="676">
        <v>0.18896797301939269</v>
      </c>
      <c r="K545" s="461">
        <v>12.790217014187345</v>
      </c>
      <c r="L545" s="647">
        <v>12.790217014187345</v>
      </c>
      <c r="M545" s="647">
        <v>28.311235647895025</v>
      </c>
      <c r="N545" s="461" t="s">
        <v>3573</v>
      </c>
      <c r="O545" s="461" t="s">
        <v>6589</v>
      </c>
      <c r="P545" s="461" t="s">
        <v>3880</v>
      </c>
      <c r="Q545" s="461" t="s">
        <v>3614</v>
      </c>
      <c r="R545" s="461" t="s">
        <v>4177</v>
      </c>
      <c r="S545" s="462">
        <v>44953</v>
      </c>
      <c r="T545" s="461" t="s">
        <v>6565</v>
      </c>
      <c r="U545" s="461" t="s">
        <v>4859</v>
      </c>
      <c r="V545" s="461" t="s">
        <v>3586</v>
      </c>
      <c r="W545" s="383" t="s">
        <v>4822</v>
      </c>
      <c r="X545" s="461" t="s">
        <v>4173</v>
      </c>
      <c r="Y545" s="461">
        <v>1</v>
      </c>
    </row>
    <row r="546" spans="1:25" ht="33.75" x14ac:dyDescent="0.2">
      <c r="A546" s="425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95">
        <f t="shared" si="8"/>
        <v>6.1065802877519246</v>
      </c>
      <c r="I546" s="695" t="s">
        <v>8330</v>
      </c>
      <c r="J546" s="676">
        <v>0.18896797301939269</v>
      </c>
      <c r="K546" s="461">
        <v>12.790217014187345</v>
      </c>
      <c r="L546" s="647">
        <v>12.790217014187345</v>
      </c>
      <c r="M546" s="647">
        <v>28.311235647895025</v>
      </c>
      <c r="N546" s="461" t="s">
        <v>3573</v>
      </c>
      <c r="O546" s="461" t="s">
        <v>6589</v>
      </c>
      <c r="P546" s="461" t="s">
        <v>3880</v>
      </c>
      <c r="Q546" s="461" t="s">
        <v>69</v>
      </c>
      <c r="R546" s="461" t="s">
        <v>4082</v>
      </c>
      <c r="S546" s="462">
        <v>44953</v>
      </c>
      <c r="T546" s="461" t="s">
        <v>6565</v>
      </c>
      <c r="U546" s="461" t="s">
        <v>4859</v>
      </c>
      <c r="V546" s="461" t="s">
        <v>3586</v>
      </c>
      <c r="W546" s="383" t="s">
        <v>4822</v>
      </c>
      <c r="X546" s="461" t="s">
        <v>4173</v>
      </c>
      <c r="Y546" s="461">
        <v>1</v>
      </c>
    </row>
    <row r="547" spans="1:25" ht="33.75" x14ac:dyDescent="0.2">
      <c r="A547" s="425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95">
        <f t="shared" si="8"/>
        <v>6.1065802877519246</v>
      </c>
      <c r="I547" s="695" t="s">
        <v>8330</v>
      </c>
      <c r="J547" s="676">
        <v>0.18896797301939269</v>
      </c>
      <c r="K547" s="461">
        <v>12.790217014187345</v>
      </c>
      <c r="L547" s="647">
        <v>12.790217014187345</v>
      </c>
      <c r="M547" s="647">
        <v>28.311235647895025</v>
      </c>
      <c r="N547" s="461" t="s">
        <v>3573</v>
      </c>
      <c r="O547" s="461" t="s">
        <v>6589</v>
      </c>
      <c r="P547" s="461" t="s">
        <v>3880</v>
      </c>
      <c r="Q547" s="461" t="s">
        <v>69</v>
      </c>
      <c r="R547" s="461" t="s">
        <v>4082</v>
      </c>
      <c r="S547" s="462">
        <v>44953</v>
      </c>
      <c r="T547" s="461" t="s">
        <v>6565</v>
      </c>
      <c r="U547" s="461" t="s">
        <v>4859</v>
      </c>
      <c r="V547" s="461" t="s">
        <v>3586</v>
      </c>
      <c r="W547" s="383" t="s">
        <v>4822</v>
      </c>
      <c r="X547" s="461" t="s">
        <v>4173</v>
      </c>
      <c r="Y547" s="461">
        <v>1</v>
      </c>
    </row>
    <row r="548" spans="1:25" ht="33.75" x14ac:dyDescent="0.2">
      <c r="A548" s="425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95">
        <f t="shared" si="8"/>
        <v>6.1065802877519246</v>
      </c>
      <c r="I548" s="695" t="s">
        <v>8330</v>
      </c>
      <c r="J548" s="676">
        <v>0.18896797301939269</v>
      </c>
      <c r="K548" s="461">
        <v>12.790217014187345</v>
      </c>
      <c r="L548" s="647">
        <v>12.790217014187345</v>
      </c>
      <c r="M548" s="647">
        <v>28.311235647895025</v>
      </c>
      <c r="N548" s="461" t="s">
        <v>3573</v>
      </c>
      <c r="O548" s="461" t="s">
        <v>6589</v>
      </c>
      <c r="P548" s="461" t="s">
        <v>3880</v>
      </c>
      <c r="Q548" s="461" t="s">
        <v>91</v>
      </c>
      <c r="R548" s="461" t="s">
        <v>4082</v>
      </c>
      <c r="S548" s="462">
        <v>44953</v>
      </c>
      <c r="T548" s="461" t="s">
        <v>6565</v>
      </c>
      <c r="U548" s="461" t="s">
        <v>4859</v>
      </c>
      <c r="V548" s="461" t="s">
        <v>3586</v>
      </c>
      <c r="W548" s="383" t="s">
        <v>4822</v>
      </c>
      <c r="X548" s="461" t="s">
        <v>4173</v>
      </c>
      <c r="Y548" s="461">
        <v>1</v>
      </c>
    </row>
    <row r="549" spans="1:25" ht="33.75" x14ac:dyDescent="0.2">
      <c r="A549" s="425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95">
        <f t="shared" si="8"/>
        <v>6.1065802877519246</v>
      </c>
      <c r="I549" s="695" t="s">
        <v>8330</v>
      </c>
      <c r="J549" s="676">
        <v>0.18896797301939269</v>
      </c>
      <c r="K549" s="461">
        <v>12.790217014187345</v>
      </c>
      <c r="L549" s="647">
        <v>12.790217014187345</v>
      </c>
      <c r="M549" s="647">
        <v>28.311235647895025</v>
      </c>
      <c r="N549" s="461" t="s">
        <v>3573</v>
      </c>
      <c r="O549" s="461" t="s">
        <v>6589</v>
      </c>
      <c r="P549" s="461" t="s">
        <v>3880</v>
      </c>
      <c r="Q549" s="461" t="s">
        <v>71</v>
      </c>
      <c r="R549" s="461" t="s">
        <v>4082</v>
      </c>
      <c r="S549" s="462">
        <v>44953</v>
      </c>
      <c r="T549" s="461" t="s">
        <v>6565</v>
      </c>
      <c r="U549" s="461" t="s">
        <v>4859</v>
      </c>
      <c r="V549" s="461" t="s">
        <v>3586</v>
      </c>
      <c r="W549" s="383" t="s">
        <v>4822</v>
      </c>
      <c r="X549" s="461" t="s">
        <v>4173</v>
      </c>
      <c r="Y549" s="461">
        <v>1</v>
      </c>
    </row>
    <row r="550" spans="1:25" ht="33.75" x14ac:dyDescent="0.2">
      <c r="A550" s="425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95">
        <f t="shared" si="8"/>
        <v>6.1065802877519246</v>
      </c>
      <c r="I550" s="695" t="s">
        <v>8330</v>
      </c>
      <c r="J550" s="676">
        <v>0.18896797301939269</v>
      </c>
      <c r="K550" s="461">
        <v>12.790217014187345</v>
      </c>
      <c r="L550" s="647">
        <v>12.790217014187345</v>
      </c>
      <c r="M550" s="647">
        <v>28.311235647895025</v>
      </c>
      <c r="N550" s="461" t="s">
        <v>3573</v>
      </c>
      <c r="O550" s="461" t="s">
        <v>6589</v>
      </c>
      <c r="P550" s="461" t="s">
        <v>3880</v>
      </c>
      <c r="Q550" s="461" t="s">
        <v>71</v>
      </c>
      <c r="R550" s="461" t="s">
        <v>4082</v>
      </c>
      <c r="S550" s="462">
        <v>44953</v>
      </c>
      <c r="T550" s="461" t="s">
        <v>6565</v>
      </c>
      <c r="U550" s="461" t="s">
        <v>4859</v>
      </c>
      <c r="V550" s="461" t="s">
        <v>3586</v>
      </c>
      <c r="W550" s="383" t="s">
        <v>4822</v>
      </c>
      <c r="X550" s="461" t="s">
        <v>4173</v>
      </c>
      <c r="Y550" s="461">
        <v>1</v>
      </c>
    </row>
    <row r="551" spans="1:25" ht="33.75" x14ac:dyDescent="0.2">
      <c r="A551" s="425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95">
        <f t="shared" si="8"/>
        <v>6.1065802877519246</v>
      </c>
      <c r="I551" s="695" t="s">
        <v>8330</v>
      </c>
      <c r="J551" s="676">
        <v>0.18896797301939269</v>
      </c>
      <c r="K551" s="461">
        <v>12.790217014187345</v>
      </c>
      <c r="L551" s="647">
        <v>12.790217014187345</v>
      </c>
      <c r="M551" s="647">
        <v>28.311235647895025</v>
      </c>
      <c r="N551" s="461" t="s">
        <v>3573</v>
      </c>
      <c r="O551" s="461" t="s">
        <v>6589</v>
      </c>
      <c r="P551" s="461" t="s">
        <v>3880</v>
      </c>
      <c r="Q551" s="461" t="s">
        <v>72</v>
      </c>
      <c r="R551" s="461" t="s">
        <v>4082</v>
      </c>
      <c r="S551" s="462">
        <v>44953</v>
      </c>
      <c r="T551" s="461" t="s">
        <v>6565</v>
      </c>
      <c r="U551" s="461" t="s">
        <v>4859</v>
      </c>
      <c r="V551" s="461" t="s">
        <v>3586</v>
      </c>
      <c r="W551" s="383" t="s">
        <v>4822</v>
      </c>
      <c r="X551" s="461" t="s">
        <v>4173</v>
      </c>
      <c r="Y551" s="461">
        <v>1</v>
      </c>
    </row>
    <row r="552" spans="1:25" ht="33.75" x14ac:dyDescent="0.2">
      <c r="A552" s="425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95">
        <f t="shared" si="8"/>
        <v>6.1065802877519246</v>
      </c>
      <c r="I552" s="695" t="s">
        <v>8330</v>
      </c>
      <c r="J552" s="676">
        <v>0.18896797301939269</v>
      </c>
      <c r="K552" s="461">
        <v>12.790217014187345</v>
      </c>
      <c r="L552" s="647">
        <v>12.790217014187345</v>
      </c>
      <c r="M552" s="647">
        <v>28.311235647895025</v>
      </c>
      <c r="N552" s="461" t="s">
        <v>3573</v>
      </c>
      <c r="O552" s="461" t="s">
        <v>6589</v>
      </c>
      <c r="P552" s="461" t="s">
        <v>3880</v>
      </c>
      <c r="Q552" s="461" t="s">
        <v>32</v>
      </c>
      <c r="R552" s="461" t="s">
        <v>4082</v>
      </c>
      <c r="S552" s="462">
        <v>44953</v>
      </c>
      <c r="T552" s="461" t="s">
        <v>6565</v>
      </c>
      <c r="U552" s="461" t="s">
        <v>4859</v>
      </c>
      <c r="V552" s="461" t="s">
        <v>3586</v>
      </c>
      <c r="W552" s="383" t="s">
        <v>4822</v>
      </c>
      <c r="X552" s="461" t="s">
        <v>4173</v>
      </c>
      <c r="Y552" s="461">
        <v>1</v>
      </c>
    </row>
    <row r="553" spans="1:25" ht="33.75" x14ac:dyDescent="0.2">
      <c r="A553" s="425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95">
        <f t="shared" si="8"/>
        <v>6.1065802877519246</v>
      </c>
      <c r="I553" s="695" t="s">
        <v>8330</v>
      </c>
      <c r="J553" s="676">
        <v>0.18896797301939269</v>
      </c>
      <c r="K553" s="461">
        <v>12.790217014187345</v>
      </c>
      <c r="L553" s="647">
        <v>12.790217014187345</v>
      </c>
      <c r="M553" s="647">
        <v>-13.284231200897867</v>
      </c>
      <c r="N553" s="461" t="s">
        <v>3573</v>
      </c>
      <c r="O553" s="461" t="s">
        <v>6578</v>
      </c>
      <c r="P553" s="461" t="s">
        <v>6591</v>
      </c>
      <c r="Q553" s="461">
        <v>1</v>
      </c>
      <c r="R553" s="461" t="s">
        <v>4082</v>
      </c>
      <c r="S553" s="462">
        <v>44938</v>
      </c>
      <c r="T553" s="461" t="s">
        <v>6565</v>
      </c>
      <c r="U553" s="461" t="s">
        <v>4859</v>
      </c>
      <c r="V553" s="461" t="s">
        <v>3586</v>
      </c>
      <c r="W553" s="383" t="s">
        <v>4822</v>
      </c>
      <c r="X553" s="461" t="s">
        <v>4173</v>
      </c>
      <c r="Y553" s="461">
        <v>1</v>
      </c>
    </row>
    <row r="554" spans="1:25" ht="33.75" x14ac:dyDescent="0.2">
      <c r="A554" s="425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95">
        <f t="shared" si="8"/>
        <v>6.1065802877519246</v>
      </c>
      <c r="I554" s="695" t="s">
        <v>8330</v>
      </c>
      <c r="J554" s="676">
        <v>0.18896797301939269</v>
      </c>
      <c r="K554" s="461">
        <v>12.790217014187345</v>
      </c>
      <c r="L554" s="647">
        <v>12.790217014187345</v>
      </c>
      <c r="M554" s="647">
        <v>-13.284231200897867</v>
      </c>
      <c r="N554" s="461" t="s">
        <v>3573</v>
      </c>
      <c r="O554" s="461" t="s">
        <v>6578</v>
      </c>
      <c r="P554" s="461" t="s">
        <v>6591</v>
      </c>
      <c r="Q554" s="461">
        <v>8</v>
      </c>
      <c r="R554" s="461" t="s">
        <v>4082</v>
      </c>
      <c r="S554" s="462">
        <v>44938</v>
      </c>
      <c r="T554" s="461" t="s">
        <v>6565</v>
      </c>
      <c r="U554" s="461" t="s">
        <v>4859</v>
      </c>
      <c r="V554" s="461" t="s">
        <v>3586</v>
      </c>
      <c r="W554" s="383" t="s">
        <v>4822</v>
      </c>
      <c r="X554" s="461" t="s">
        <v>4173</v>
      </c>
      <c r="Y554" s="461">
        <v>1</v>
      </c>
    </row>
    <row r="555" spans="1:25" ht="33.75" x14ac:dyDescent="0.2">
      <c r="A555" s="425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95">
        <f t="shared" si="8"/>
        <v>6.1065802877519246</v>
      </c>
      <c r="I555" s="695" t="s">
        <v>8330</v>
      </c>
      <c r="J555" s="676">
        <v>0.18896797301939269</v>
      </c>
      <c r="K555" s="461">
        <v>12.790217014187345</v>
      </c>
      <c r="L555" s="647">
        <v>12.790217014187345</v>
      </c>
      <c r="M555" s="647">
        <v>-13.284231200897867</v>
      </c>
      <c r="N555" s="461" t="s">
        <v>3573</v>
      </c>
      <c r="O555" s="461" t="s">
        <v>6578</v>
      </c>
      <c r="P555" s="461" t="s">
        <v>6591</v>
      </c>
      <c r="Q555" s="461" t="s">
        <v>34</v>
      </c>
      <c r="R555" s="461" t="s">
        <v>4082</v>
      </c>
      <c r="S555" s="462">
        <v>44938</v>
      </c>
      <c r="T555" s="461" t="s">
        <v>6565</v>
      </c>
      <c r="U555" s="461" t="s">
        <v>4859</v>
      </c>
      <c r="V555" s="461" t="s">
        <v>3586</v>
      </c>
      <c r="W555" s="383" t="s">
        <v>4822</v>
      </c>
      <c r="X555" s="461" t="s">
        <v>4173</v>
      </c>
      <c r="Y555" s="461">
        <v>1</v>
      </c>
    </row>
    <row r="556" spans="1:25" ht="33.75" x14ac:dyDescent="0.2">
      <c r="A556" s="425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95">
        <f t="shared" si="8"/>
        <v>6.1065802877519246</v>
      </c>
      <c r="I556" s="695" t="s">
        <v>8330</v>
      </c>
      <c r="J556" s="676">
        <v>0.18896797301939269</v>
      </c>
      <c r="K556" s="461">
        <v>12.790217014187345</v>
      </c>
      <c r="L556" s="647">
        <v>12.790217014187345</v>
      </c>
      <c r="M556" s="647">
        <v>-13.284231200897867</v>
      </c>
      <c r="N556" s="461" t="s">
        <v>3573</v>
      </c>
      <c r="O556" s="461" t="s">
        <v>6578</v>
      </c>
      <c r="P556" s="461" t="s">
        <v>6591</v>
      </c>
      <c r="Q556" s="461" t="s">
        <v>3733</v>
      </c>
      <c r="R556" s="461" t="s">
        <v>4177</v>
      </c>
      <c r="S556" s="462">
        <v>44938</v>
      </c>
      <c r="T556" s="461" t="s">
        <v>6565</v>
      </c>
      <c r="U556" s="461" t="s">
        <v>4859</v>
      </c>
      <c r="V556" s="461" t="s">
        <v>3586</v>
      </c>
      <c r="W556" s="383" t="s">
        <v>4822</v>
      </c>
      <c r="X556" s="461" t="s">
        <v>4173</v>
      </c>
      <c r="Y556" s="461">
        <v>1</v>
      </c>
    </row>
    <row r="557" spans="1:25" ht="33.75" x14ac:dyDescent="0.2">
      <c r="A557" s="425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95">
        <f t="shared" si="8"/>
        <v>6.1065802877519246</v>
      </c>
      <c r="I557" s="695" t="s">
        <v>8330</v>
      </c>
      <c r="J557" s="676">
        <v>0.18896797301939269</v>
      </c>
      <c r="K557" s="461">
        <v>12.790217014187345</v>
      </c>
      <c r="L557" s="647">
        <v>12.790217014187345</v>
      </c>
      <c r="M557" s="647">
        <v>-13.284231200897867</v>
      </c>
      <c r="N557" s="461" t="s">
        <v>3573</v>
      </c>
      <c r="O557" s="461" t="s">
        <v>6578</v>
      </c>
      <c r="P557" s="461" t="s">
        <v>6591</v>
      </c>
      <c r="Q557" s="461" t="s">
        <v>3732</v>
      </c>
      <c r="R557" s="461" t="s">
        <v>4177</v>
      </c>
      <c r="S557" s="462">
        <v>44938</v>
      </c>
      <c r="T557" s="461" t="s">
        <v>6565</v>
      </c>
      <c r="U557" s="461" t="s">
        <v>4859</v>
      </c>
      <c r="V557" s="461" t="s">
        <v>3586</v>
      </c>
      <c r="W557" s="383" t="s">
        <v>4822</v>
      </c>
      <c r="X557" s="461" t="s">
        <v>4173</v>
      </c>
      <c r="Y557" s="461">
        <v>1</v>
      </c>
    </row>
    <row r="558" spans="1:25" ht="33.75" x14ac:dyDescent="0.2">
      <c r="A558" s="425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95">
        <f t="shared" si="8"/>
        <v>6.1065802877519246</v>
      </c>
      <c r="I558" s="695" t="s">
        <v>8330</v>
      </c>
      <c r="J558" s="676">
        <v>0.18896797301939269</v>
      </c>
      <c r="K558" s="461">
        <v>12.790217014187345</v>
      </c>
      <c r="L558" s="647">
        <v>12.790217014187345</v>
      </c>
      <c r="M558" s="647">
        <v>-13.284231200897867</v>
      </c>
      <c r="N558" s="461" t="s">
        <v>3573</v>
      </c>
      <c r="O558" s="461" t="s">
        <v>6584</v>
      </c>
      <c r="P558" s="461" t="s">
        <v>6591</v>
      </c>
      <c r="Q558" s="461" t="s">
        <v>2473</v>
      </c>
      <c r="R558" s="461" t="s">
        <v>4177</v>
      </c>
      <c r="S558" s="462">
        <v>44938</v>
      </c>
      <c r="T558" s="461" t="s">
        <v>6565</v>
      </c>
      <c r="U558" s="461" t="s">
        <v>4859</v>
      </c>
      <c r="V558" s="461" t="s">
        <v>3586</v>
      </c>
      <c r="W558" s="383" t="s">
        <v>4822</v>
      </c>
      <c r="X558" s="461" t="s">
        <v>4173</v>
      </c>
      <c r="Y558" s="461">
        <v>1</v>
      </c>
    </row>
    <row r="559" spans="1:25" ht="33.75" x14ac:dyDescent="0.2">
      <c r="A559" s="425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95">
        <f t="shared" si="8"/>
        <v>6.1065802877519246</v>
      </c>
      <c r="I559" s="695" t="s">
        <v>8330</v>
      </c>
      <c r="J559" s="676">
        <v>0.18896797301939269</v>
      </c>
      <c r="K559" s="461">
        <v>12.790217014187345</v>
      </c>
      <c r="L559" s="647">
        <v>12.790217014187345</v>
      </c>
      <c r="M559" s="647">
        <v>-13.284231200897867</v>
      </c>
      <c r="N559" s="461" t="s">
        <v>3573</v>
      </c>
      <c r="O559" s="461" t="s">
        <v>6584</v>
      </c>
      <c r="P559" s="461" t="s">
        <v>6591</v>
      </c>
      <c r="Q559" s="461" t="s">
        <v>4032</v>
      </c>
      <c r="R559" s="461" t="s">
        <v>4177</v>
      </c>
      <c r="S559" s="462">
        <v>44938</v>
      </c>
      <c r="T559" s="461" t="s">
        <v>6565</v>
      </c>
      <c r="U559" s="461" t="s">
        <v>4859</v>
      </c>
      <c r="V559" s="461" t="s">
        <v>3586</v>
      </c>
      <c r="W559" s="383" t="s">
        <v>4822</v>
      </c>
      <c r="X559" s="461" t="s">
        <v>4173</v>
      </c>
      <c r="Y559" s="461">
        <v>1</v>
      </c>
    </row>
    <row r="560" spans="1:25" ht="33.75" x14ac:dyDescent="0.2">
      <c r="A560" s="425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95">
        <f t="shared" si="8"/>
        <v>6.1065802877519246</v>
      </c>
      <c r="I560" s="695" t="s">
        <v>8330</v>
      </c>
      <c r="J560" s="676">
        <v>0.18896797301939269</v>
      </c>
      <c r="K560" s="461">
        <v>12.790217014187345</v>
      </c>
      <c r="L560" s="647">
        <v>12.790217014187345</v>
      </c>
      <c r="M560" s="647">
        <v>-13.284231200897867</v>
      </c>
      <c r="N560" s="461" t="s">
        <v>3573</v>
      </c>
      <c r="O560" s="461" t="s">
        <v>6578</v>
      </c>
      <c r="P560" s="461" t="s">
        <v>6591</v>
      </c>
      <c r="Q560" s="461" t="s">
        <v>143</v>
      </c>
      <c r="R560" s="461" t="s">
        <v>4082</v>
      </c>
      <c r="S560" s="462">
        <v>44938</v>
      </c>
      <c r="T560" s="461" t="s">
        <v>6565</v>
      </c>
      <c r="U560" s="461" t="s">
        <v>4859</v>
      </c>
      <c r="V560" s="461" t="s">
        <v>3586</v>
      </c>
      <c r="W560" s="383" t="s">
        <v>4822</v>
      </c>
      <c r="X560" s="461" t="s">
        <v>4173</v>
      </c>
      <c r="Y560" s="461">
        <v>1</v>
      </c>
    </row>
    <row r="561" spans="1:25" ht="33.75" x14ac:dyDescent="0.2">
      <c r="A561" s="425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95">
        <f t="shared" si="8"/>
        <v>6.1065802877519246</v>
      </c>
      <c r="I561" s="695" t="s">
        <v>8330</v>
      </c>
      <c r="J561" s="676">
        <v>0.18896797301939269</v>
      </c>
      <c r="K561" s="461">
        <v>12.790217014187345</v>
      </c>
      <c r="L561" s="647">
        <v>12.790217014187345</v>
      </c>
      <c r="M561" s="647">
        <v>-13.284231200897867</v>
      </c>
      <c r="N561" s="461" t="s">
        <v>3573</v>
      </c>
      <c r="O561" s="461" t="s">
        <v>6578</v>
      </c>
      <c r="P561" s="461" t="s">
        <v>6591</v>
      </c>
      <c r="Q561" s="461" t="s">
        <v>6574</v>
      </c>
      <c r="R561" s="461" t="s">
        <v>4177</v>
      </c>
      <c r="S561" s="462">
        <v>44938</v>
      </c>
      <c r="T561" s="461" t="s">
        <v>6565</v>
      </c>
      <c r="U561" s="461" t="s">
        <v>4859</v>
      </c>
      <c r="V561" s="461" t="s">
        <v>3586</v>
      </c>
      <c r="W561" s="383" t="s">
        <v>4822</v>
      </c>
      <c r="X561" s="461" t="s">
        <v>4173</v>
      </c>
      <c r="Y561" s="461">
        <v>1</v>
      </c>
    </row>
    <row r="562" spans="1:25" ht="33.75" x14ac:dyDescent="0.2">
      <c r="A562" s="425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95">
        <f t="shared" si="8"/>
        <v>6.1065802877519246</v>
      </c>
      <c r="I562" s="695" t="s">
        <v>8330</v>
      </c>
      <c r="J562" s="676">
        <v>0.18896797301939269</v>
      </c>
      <c r="K562" s="461">
        <v>12.790217014187345</v>
      </c>
      <c r="L562" s="647">
        <v>12.790217014187345</v>
      </c>
      <c r="M562" s="647">
        <v>-13.284231200897867</v>
      </c>
      <c r="N562" s="461" t="s">
        <v>3573</v>
      </c>
      <c r="O562" s="461" t="s">
        <v>6578</v>
      </c>
      <c r="P562" s="461" t="s">
        <v>6591</v>
      </c>
      <c r="Q562" s="461" t="s">
        <v>6592</v>
      </c>
      <c r="R562" s="461" t="s">
        <v>4177</v>
      </c>
      <c r="S562" s="462">
        <v>44938</v>
      </c>
      <c r="T562" s="461" t="s">
        <v>6565</v>
      </c>
      <c r="U562" s="461" t="s">
        <v>4859</v>
      </c>
      <c r="V562" s="461" t="s">
        <v>3586</v>
      </c>
      <c r="W562" s="383" t="s">
        <v>4822</v>
      </c>
      <c r="X562" s="461" t="s">
        <v>4173</v>
      </c>
      <c r="Y562" s="461">
        <v>1</v>
      </c>
    </row>
    <row r="563" spans="1:25" ht="33.75" x14ac:dyDescent="0.2">
      <c r="A563" s="425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95">
        <f t="shared" si="8"/>
        <v>6.1065802877519246</v>
      </c>
      <c r="I563" s="695" t="s">
        <v>8330</v>
      </c>
      <c r="J563" s="676">
        <v>0.18896797301939269</v>
      </c>
      <c r="K563" s="461">
        <v>12.790217014187345</v>
      </c>
      <c r="L563" s="647">
        <v>12.790217014187345</v>
      </c>
      <c r="M563" s="647">
        <v>-13.284231200897867</v>
      </c>
      <c r="N563" s="461" t="s">
        <v>3573</v>
      </c>
      <c r="O563" s="461" t="s">
        <v>6578</v>
      </c>
      <c r="P563" s="461" t="s">
        <v>6591</v>
      </c>
      <c r="Q563" s="461" t="s">
        <v>6593</v>
      </c>
      <c r="R563" s="461" t="s">
        <v>4177</v>
      </c>
      <c r="S563" s="462">
        <v>44938</v>
      </c>
      <c r="T563" s="461" t="s">
        <v>6565</v>
      </c>
      <c r="U563" s="461" t="s">
        <v>4859</v>
      </c>
      <c r="V563" s="461" t="s">
        <v>3586</v>
      </c>
      <c r="W563" s="383" t="s">
        <v>4822</v>
      </c>
      <c r="X563" s="461" t="s">
        <v>4173</v>
      </c>
      <c r="Y563" s="461">
        <v>1</v>
      </c>
    </row>
    <row r="564" spans="1:25" ht="33.75" x14ac:dyDescent="0.2">
      <c r="A564" s="425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95">
        <f t="shared" si="8"/>
        <v>6.1065802877519246</v>
      </c>
      <c r="I564" s="695" t="s">
        <v>8330</v>
      </c>
      <c r="J564" s="676">
        <v>0.18896797301939269</v>
      </c>
      <c r="K564" s="461">
        <v>12.790217014187345</v>
      </c>
      <c r="L564" s="647">
        <v>12.790217014187345</v>
      </c>
      <c r="M564" s="647">
        <v>-13.284231200897867</v>
      </c>
      <c r="N564" s="461" t="s">
        <v>3573</v>
      </c>
      <c r="O564" s="461" t="s">
        <v>6578</v>
      </c>
      <c r="P564" s="461" t="s">
        <v>6591</v>
      </c>
      <c r="Q564" s="461" t="s">
        <v>3610</v>
      </c>
      <c r="R564" s="461" t="s">
        <v>4177</v>
      </c>
      <c r="S564" s="462">
        <v>44938</v>
      </c>
      <c r="T564" s="461" t="s">
        <v>6565</v>
      </c>
      <c r="U564" s="461" t="s">
        <v>4859</v>
      </c>
      <c r="V564" s="461" t="s">
        <v>3586</v>
      </c>
      <c r="W564" s="383" t="s">
        <v>4822</v>
      </c>
      <c r="X564" s="461" t="s">
        <v>4173</v>
      </c>
      <c r="Y564" s="461">
        <v>1</v>
      </c>
    </row>
    <row r="565" spans="1:25" ht="33.75" x14ac:dyDescent="0.2">
      <c r="A565" s="425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95">
        <f t="shared" si="8"/>
        <v>6.1065802877519246</v>
      </c>
      <c r="I565" s="695" t="s">
        <v>8330</v>
      </c>
      <c r="J565" s="676">
        <v>0.18896797301939269</v>
      </c>
      <c r="K565" s="461">
        <v>12.790217014187345</v>
      </c>
      <c r="L565" s="647">
        <v>12.790217014187345</v>
      </c>
      <c r="M565" s="647">
        <v>-13.284231200897867</v>
      </c>
      <c r="N565" s="461" t="s">
        <v>3573</v>
      </c>
      <c r="O565" s="461" t="s">
        <v>6578</v>
      </c>
      <c r="P565" s="461" t="s">
        <v>6591</v>
      </c>
      <c r="Q565" s="461" t="s">
        <v>3835</v>
      </c>
      <c r="R565" s="461" t="s">
        <v>4177</v>
      </c>
      <c r="S565" s="462">
        <v>44938</v>
      </c>
      <c r="T565" s="461" t="s">
        <v>6565</v>
      </c>
      <c r="U565" s="461" t="s">
        <v>4859</v>
      </c>
      <c r="V565" s="461" t="s">
        <v>3586</v>
      </c>
      <c r="W565" s="383" t="s">
        <v>4822</v>
      </c>
      <c r="X565" s="461" t="s">
        <v>4173</v>
      </c>
      <c r="Y565" s="461">
        <v>1</v>
      </c>
    </row>
    <row r="566" spans="1:25" ht="33.75" x14ac:dyDescent="0.2">
      <c r="A566" s="425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95">
        <f t="shared" si="8"/>
        <v>6.1065802877519246</v>
      </c>
      <c r="I566" s="695" t="s">
        <v>8330</v>
      </c>
      <c r="J566" s="676">
        <v>0.18896797301939269</v>
      </c>
      <c r="K566" s="461">
        <v>12.790217014187345</v>
      </c>
      <c r="L566" s="647">
        <v>12.790217014187345</v>
      </c>
      <c r="M566" s="647">
        <v>-13.284231200897867</v>
      </c>
      <c r="N566" s="461" t="s">
        <v>3573</v>
      </c>
      <c r="O566" s="461" t="s">
        <v>6578</v>
      </c>
      <c r="P566" s="461" t="s">
        <v>6591</v>
      </c>
      <c r="Q566" s="461" t="s">
        <v>4033</v>
      </c>
      <c r="R566" s="461" t="s">
        <v>4177</v>
      </c>
      <c r="S566" s="462">
        <v>44938</v>
      </c>
      <c r="T566" s="461" t="s">
        <v>6565</v>
      </c>
      <c r="U566" s="461" t="s">
        <v>4859</v>
      </c>
      <c r="V566" s="461" t="s">
        <v>3586</v>
      </c>
      <c r="W566" s="383" t="s">
        <v>4822</v>
      </c>
      <c r="X566" s="461" t="s">
        <v>4173</v>
      </c>
      <c r="Y566" s="461">
        <v>1</v>
      </c>
    </row>
    <row r="567" spans="1:25" ht="33.75" x14ac:dyDescent="0.2">
      <c r="A567" s="425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95">
        <f t="shared" si="8"/>
        <v>6.1065802877519246</v>
      </c>
      <c r="I567" s="695" t="s">
        <v>8330</v>
      </c>
      <c r="J567" s="676">
        <v>0.18896797301939269</v>
      </c>
      <c r="K567" s="461">
        <v>12.790217014187345</v>
      </c>
      <c r="L567" s="647">
        <v>12.790217014187345</v>
      </c>
      <c r="M567" s="647">
        <v>-13.284231200897867</v>
      </c>
      <c r="N567" s="461" t="s">
        <v>3573</v>
      </c>
      <c r="O567" s="461" t="s">
        <v>6578</v>
      </c>
      <c r="P567" s="461" t="s">
        <v>6591</v>
      </c>
      <c r="Q567" s="461" t="s">
        <v>3611</v>
      </c>
      <c r="R567" s="461" t="s">
        <v>4177</v>
      </c>
      <c r="S567" s="462">
        <v>44938</v>
      </c>
      <c r="T567" s="461" t="s">
        <v>6565</v>
      </c>
      <c r="U567" s="461" t="s">
        <v>4859</v>
      </c>
      <c r="V567" s="461" t="s">
        <v>3586</v>
      </c>
      <c r="W567" s="383" t="s">
        <v>4822</v>
      </c>
      <c r="X567" s="461" t="s">
        <v>4173</v>
      </c>
      <c r="Y567" s="461">
        <v>1</v>
      </c>
    </row>
    <row r="568" spans="1:25" ht="33.75" x14ac:dyDescent="0.2">
      <c r="A568" s="425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95">
        <f t="shared" si="8"/>
        <v>6.1065802877519246</v>
      </c>
      <c r="I568" s="695" t="s">
        <v>8330</v>
      </c>
      <c r="J568" s="676">
        <v>0.18896797301939269</v>
      </c>
      <c r="K568" s="461">
        <v>12.790217014187345</v>
      </c>
      <c r="L568" s="647">
        <v>12.790217014187345</v>
      </c>
      <c r="M568" s="647">
        <v>-13.284231200897867</v>
      </c>
      <c r="N568" s="461" t="s">
        <v>3573</v>
      </c>
      <c r="O568" s="461" t="s">
        <v>6578</v>
      </c>
      <c r="P568" s="461" t="s">
        <v>6591</v>
      </c>
      <c r="Q568" s="461" t="s">
        <v>3659</v>
      </c>
      <c r="R568" s="461" t="s">
        <v>4177</v>
      </c>
      <c r="S568" s="462">
        <v>44938</v>
      </c>
      <c r="T568" s="461" t="s">
        <v>6565</v>
      </c>
      <c r="U568" s="461" t="s">
        <v>4859</v>
      </c>
      <c r="V568" s="461" t="s">
        <v>3586</v>
      </c>
      <c r="W568" s="383" t="s">
        <v>4822</v>
      </c>
      <c r="X568" s="461" t="s">
        <v>4173</v>
      </c>
      <c r="Y568" s="461">
        <v>1</v>
      </c>
    </row>
    <row r="569" spans="1:25" ht="33.75" x14ac:dyDescent="0.2">
      <c r="A569" s="425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95">
        <f t="shared" si="8"/>
        <v>6.1065802877519246</v>
      </c>
      <c r="I569" s="695" t="s">
        <v>8330</v>
      </c>
      <c r="J569" s="676">
        <v>0.18896797301939269</v>
      </c>
      <c r="K569" s="461">
        <v>12.790217014187345</v>
      </c>
      <c r="L569" s="647">
        <v>12.790217014187345</v>
      </c>
      <c r="M569" s="647">
        <v>-13.284231200897867</v>
      </c>
      <c r="N569" s="461" t="s">
        <v>3573</v>
      </c>
      <c r="O569" s="461" t="s">
        <v>6578</v>
      </c>
      <c r="P569" s="461" t="s">
        <v>6591</v>
      </c>
      <c r="Q569" s="461" t="s">
        <v>3613</v>
      </c>
      <c r="R569" s="461" t="s">
        <v>4177</v>
      </c>
      <c r="S569" s="462">
        <v>44938</v>
      </c>
      <c r="T569" s="461" t="s">
        <v>6565</v>
      </c>
      <c r="U569" s="461" t="s">
        <v>4859</v>
      </c>
      <c r="V569" s="461" t="s">
        <v>3586</v>
      </c>
      <c r="W569" s="383" t="s">
        <v>4822</v>
      </c>
      <c r="X569" s="461" t="s">
        <v>4173</v>
      </c>
      <c r="Y569" s="461">
        <v>1</v>
      </c>
    </row>
    <row r="570" spans="1:25" ht="33.75" x14ac:dyDescent="0.2">
      <c r="A570" s="425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95">
        <f t="shared" si="8"/>
        <v>6.1065802877519246</v>
      </c>
      <c r="I570" s="695" t="s">
        <v>8330</v>
      </c>
      <c r="J570" s="676">
        <v>0.18896797301939269</v>
      </c>
      <c r="K570" s="461">
        <v>12.790217014187345</v>
      </c>
      <c r="L570" s="647">
        <v>12.790217014187345</v>
      </c>
      <c r="M570" s="647">
        <v>-13.284231200897867</v>
      </c>
      <c r="N570" s="461" t="s">
        <v>3573</v>
      </c>
      <c r="O570" s="461" t="s">
        <v>6578</v>
      </c>
      <c r="P570" s="461" t="s">
        <v>6591</v>
      </c>
      <c r="Q570" s="461" t="s">
        <v>3596</v>
      </c>
      <c r="R570" s="461" t="s">
        <v>4177</v>
      </c>
      <c r="S570" s="462">
        <v>44938</v>
      </c>
      <c r="T570" s="461" t="s">
        <v>6565</v>
      </c>
      <c r="U570" s="461" t="s">
        <v>4859</v>
      </c>
      <c r="V570" s="461" t="s">
        <v>3586</v>
      </c>
      <c r="W570" s="383" t="s">
        <v>4822</v>
      </c>
      <c r="X570" s="461" t="s">
        <v>4173</v>
      </c>
      <c r="Y570" s="461">
        <v>1</v>
      </c>
    </row>
    <row r="571" spans="1:25" ht="33.75" x14ac:dyDescent="0.2">
      <c r="A571" s="425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95">
        <f t="shared" si="8"/>
        <v>6.1065802877519246</v>
      </c>
      <c r="I571" s="695" t="s">
        <v>8330</v>
      </c>
      <c r="J571" s="676">
        <v>0.18896797301939269</v>
      </c>
      <c r="K571" s="461">
        <v>12.790217014187345</v>
      </c>
      <c r="L571" s="647">
        <v>12.790217014187345</v>
      </c>
      <c r="M571" s="647">
        <v>-13.284231200897867</v>
      </c>
      <c r="N571" s="461" t="s">
        <v>3573</v>
      </c>
      <c r="O571" s="461" t="s">
        <v>6578</v>
      </c>
      <c r="P571" s="461" t="s">
        <v>6591</v>
      </c>
      <c r="Q571" s="461" t="s">
        <v>3596</v>
      </c>
      <c r="R571" s="461" t="s">
        <v>4177</v>
      </c>
      <c r="S571" s="462">
        <v>44938</v>
      </c>
      <c r="T571" s="461" t="s">
        <v>6565</v>
      </c>
      <c r="U571" s="461" t="s">
        <v>4859</v>
      </c>
      <c r="V571" s="461" t="s">
        <v>3586</v>
      </c>
      <c r="W571" s="383" t="s">
        <v>4822</v>
      </c>
      <c r="X571" s="461" t="s">
        <v>4173</v>
      </c>
      <c r="Y571" s="461">
        <v>1</v>
      </c>
    </row>
    <row r="572" spans="1:25" ht="33.75" x14ac:dyDescent="0.2">
      <c r="A572" s="425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95">
        <f t="shared" si="8"/>
        <v>6.1065802877519246</v>
      </c>
      <c r="I572" s="695" t="s">
        <v>8330</v>
      </c>
      <c r="J572" s="676">
        <v>0.18896797301939269</v>
      </c>
      <c r="K572" s="461">
        <v>12.790217014187345</v>
      </c>
      <c r="L572" s="647">
        <v>12.790217014187345</v>
      </c>
      <c r="M572" s="647">
        <v>-13.284231200897867</v>
      </c>
      <c r="N572" s="461" t="s">
        <v>3573</v>
      </c>
      <c r="O572" s="461" t="s">
        <v>6578</v>
      </c>
      <c r="P572" s="461" t="s">
        <v>6591</v>
      </c>
      <c r="Q572" s="461" t="s">
        <v>6594</v>
      </c>
      <c r="R572" s="461" t="s">
        <v>4177</v>
      </c>
      <c r="S572" s="462">
        <v>44938</v>
      </c>
      <c r="T572" s="461" t="s">
        <v>6565</v>
      </c>
      <c r="U572" s="461" t="s">
        <v>4859</v>
      </c>
      <c r="V572" s="461" t="s">
        <v>3586</v>
      </c>
      <c r="W572" s="383" t="s">
        <v>4822</v>
      </c>
      <c r="X572" s="461" t="s">
        <v>4173</v>
      </c>
      <c r="Y572" s="461">
        <v>1</v>
      </c>
    </row>
    <row r="573" spans="1:25" ht="33.75" x14ac:dyDescent="0.2">
      <c r="A573" s="425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95">
        <f t="shared" si="8"/>
        <v>6.1065802877519246</v>
      </c>
      <c r="I573" s="695" t="s">
        <v>8330</v>
      </c>
      <c r="J573" s="676">
        <v>0.18896797301939269</v>
      </c>
      <c r="K573" s="461">
        <v>12.790217014187345</v>
      </c>
      <c r="L573" s="647">
        <v>12.790217014187345</v>
      </c>
      <c r="M573" s="647">
        <v>-13.284231200897867</v>
      </c>
      <c r="N573" s="461" t="s">
        <v>3573</v>
      </c>
      <c r="O573" s="461" t="s">
        <v>6578</v>
      </c>
      <c r="P573" s="461" t="s">
        <v>6591</v>
      </c>
      <c r="Q573" s="461" t="s">
        <v>3614</v>
      </c>
      <c r="R573" s="461" t="s">
        <v>4177</v>
      </c>
      <c r="S573" s="462">
        <v>44938</v>
      </c>
      <c r="T573" s="461" t="s">
        <v>6565</v>
      </c>
      <c r="U573" s="461" t="s">
        <v>4859</v>
      </c>
      <c r="V573" s="461" t="s">
        <v>3586</v>
      </c>
      <c r="W573" s="383" t="s">
        <v>4822</v>
      </c>
      <c r="X573" s="461" t="s">
        <v>4173</v>
      </c>
      <c r="Y573" s="461">
        <v>1</v>
      </c>
    </row>
    <row r="574" spans="1:25" ht="33.75" x14ac:dyDescent="0.2">
      <c r="A574" s="425">
        <v>108</v>
      </c>
      <c r="B574" s="653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95">
        <f t="shared" si="8"/>
        <v>6.1065802877519246</v>
      </c>
      <c r="I574" s="695" t="s">
        <v>8330</v>
      </c>
      <c r="J574" s="676">
        <v>0.18896797301939269</v>
      </c>
      <c r="K574" s="461">
        <v>12.790217014187345</v>
      </c>
      <c r="L574" s="647">
        <v>12.790217014187345</v>
      </c>
      <c r="M574" s="647">
        <v>-13.284231200897867</v>
      </c>
      <c r="N574" s="461" t="s">
        <v>3573</v>
      </c>
      <c r="O574" s="461" t="s">
        <v>6578</v>
      </c>
      <c r="P574" s="461" t="s">
        <v>6591</v>
      </c>
      <c r="Q574" s="461" t="s">
        <v>3658</v>
      </c>
      <c r="R574" s="461" t="s">
        <v>4177</v>
      </c>
      <c r="S574" s="462">
        <v>44938</v>
      </c>
      <c r="T574" s="461" t="s">
        <v>6565</v>
      </c>
      <c r="U574" s="461" t="s">
        <v>4859</v>
      </c>
      <c r="V574" s="461" t="s">
        <v>3586</v>
      </c>
      <c r="W574" s="383" t="s">
        <v>4822</v>
      </c>
      <c r="X574" s="461" t="s">
        <v>4173</v>
      </c>
      <c r="Y574" s="461">
        <v>1</v>
      </c>
    </row>
    <row r="575" spans="1:25" ht="33.75" x14ac:dyDescent="0.2">
      <c r="A575" s="425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95">
        <f t="shared" si="8"/>
        <v>3.4270175640486737</v>
      </c>
      <c r="I575" s="695" t="s">
        <v>8329</v>
      </c>
      <c r="J575" s="676">
        <v>0.18896797301939269</v>
      </c>
      <c r="K575" s="461">
        <v>15.469779737890596</v>
      </c>
      <c r="L575" s="647">
        <v>15.469779737890596</v>
      </c>
      <c r="M575" s="647">
        <v>34.543075684380035</v>
      </c>
      <c r="N575" s="461" t="s">
        <v>3565</v>
      </c>
      <c r="O575" s="461" t="s">
        <v>3915</v>
      </c>
      <c r="P575" s="461" t="s">
        <v>3561</v>
      </c>
      <c r="Q575" s="461" t="s">
        <v>144</v>
      </c>
      <c r="R575" s="461" t="s">
        <v>4082</v>
      </c>
      <c r="S575" s="462">
        <v>44936</v>
      </c>
      <c r="T575" s="461" t="s">
        <v>6565</v>
      </c>
      <c r="U575" s="461" t="s">
        <v>4859</v>
      </c>
      <c r="V575" s="461" t="s">
        <v>3586</v>
      </c>
      <c r="W575" s="383" t="s">
        <v>4822</v>
      </c>
      <c r="X575" s="461" t="s">
        <v>4173</v>
      </c>
      <c r="Y575" s="461">
        <v>1</v>
      </c>
    </row>
    <row r="576" spans="1:25" ht="33.75" x14ac:dyDescent="0.2">
      <c r="A576" s="425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95">
        <f t="shared" si="8"/>
        <v>3.4270175640486737</v>
      </c>
      <c r="I576" s="695" t="s">
        <v>8329</v>
      </c>
      <c r="J576" s="676">
        <v>0.18896797301939269</v>
      </c>
      <c r="K576" s="461">
        <v>15.469779737890596</v>
      </c>
      <c r="L576" s="647">
        <v>15.469779737890596</v>
      </c>
      <c r="M576" s="647">
        <v>40.171844616289057</v>
      </c>
      <c r="N576" s="461" t="s">
        <v>3565</v>
      </c>
      <c r="O576" s="461" t="s">
        <v>3609</v>
      </c>
      <c r="P576" s="461" t="s">
        <v>3338</v>
      </c>
      <c r="Q576" s="461" t="s">
        <v>246</v>
      </c>
      <c r="R576" s="461" t="s">
        <v>4082</v>
      </c>
      <c r="S576" s="462">
        <v>44936</v>
      </c>
      <c r="T576" s="461" t="s">
        <v>6565</v>
      </c>
      <c r="U576" s="461" t="s">
        <v>4859</v>
      </c>
      <c r="V576" s="461" t="s">
        <v>3586</v>
      </c>
      <c r="W576" s="383" t="s">
        <v>4822</v>
      </c>
      <c r="X576" s="461" t="s">
        <v>4173</v>
      </c>
      <c r="Y576" s="461">
        <v>1</v>
      </c>
    </row>
    <row r="577" spans="1:25" ht="33.75" x14ac:dyDescent="0.2">
      <c r="A577" s="425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95">
        <f t="shared" si="8"/>
        <v>3.4270175640486737</v>
      </c>
      <c r="I577" s="695" t="s">
        <v>8329</v>
      </c>
      <c r="J577" s="676">
        <v>0.18896797301939269</v>
      </c>
      <c r="K577" s="461">
        <v>15.469779737890596</v>
      </c>
      <c r="L577" s="647">
        <v>15.469779737890596</v>
      </c>
      <c r="M577" s="647">
        <v>6.9547672672672673</v>
      </c>
      <c r="N577" s="461" t="s">
        <v>3565</v>
      </c>
      <c r="O577" s="461" t="s">
        <v>6595</v>
      </c>
      <c r="P577" s="461" t="s">
        <v>2286</v>
      </c>
      <c r="Q577" s="461" t="s">
        <v>3402</v>
      </c>
      <c r="R577" s="461" t="s">
        <v>4082</v>
      </c>
      <c r="S577" s="462">
        <v>44936</v>
      </c>
      <c r="T577" s="461" t="s">
        <v>6565</v>
      </c>
      <c r="U577" s="461" t="s">
        <v>4859</v>
      </c>
      <c r="V577" s="461" t="s">
        <v>3586</v>
      </c>
      <c r="W577" s="383" t="s">
        <v>4822</v>
      </c>
      <c r="X577" s="461" t="s">
        <v>4173</v>
      </c>
      <c r="Y577" s="461">
        <v>1</v>
      </c>
    </row>
    <row r="578" spans="1:25" ht="33.75" x14ac:dyDescent="0.2">
      <c r="A578" s="425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95">
        <f t="shared" ref="H578:H641" si="9">J578*100-K578</f>
        <v>3.4270175640486737</v>
      </c>
      <c r="I578" s="695" t="s">
        <v>8329</v>
      </c>
      <c r="J578" s="676">
        <v>0.18896797301939269</v>
      </c>
      <c r="K578" s="461">
        <v>15.469779737890596</v>
      </c>
      <c r="L578" s="647">
        <v>15.469779737890596</v>
      </c>
      <c r="M578" s="647">
        <v>14.678024234224612</v>
      </c>
      <c r="N578" s="461" t="s">
        <v>3565</v>
      </c>
      <c r="O578" s="461" t="s">
        <v>6596</v>
      </c>
      <c r="P578" s="461" t="s">
        <v>2286</v>
      </c>
      <c r="Q578" s="461" t="s">
        <v>3331</v>
      </c>
      <c r="R578" s="461" t="s">
        <v>4082</v>
      </c>
      <c r="S578" s="462">
        <v>44936</v>
      </c>
      <c r="T578" s="461" t="s">
        <v>6565</v>
      </c>
      <c r="U578" s="461" t="s">
        <v>4859</v>
      </c>
      <c r="V578" s="461" t="s">
        <v>3586</v>
      </c>
      <c r="W578" s="383" t="s">
        <v>4822</v>
      </c>
      <c r="X578" s="461" t="s">
        <v>4173</v>
      </c>
      <c r="Y578" s="461">
        <v>1</v>
      </c>
    </row>
    <row r="579" spans="1:25" ht="33.75" x14ac:dyDescent="0.2">
      <c r="A579" s="425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95">
        <f t="shared" si="9"/>
        <v>-2.602550526016465</v>
      </c>
      <c r="I579" s="695"/>
      <c r="J579" s="676">
        <v>0.18896797301939269</v>
      </c>
      <c r="K579" s="461">
        <v>21.499347827955734</v>
      </c>
      <c r="L579" s="647">
        <v>21.499347827955734</v>
      </c>
      <c r="M579" s="647">
        <v>27.151159951159951</v>
      </c>
      <c r="N579" s="461" t="s">
        <v>3565</v>
      </c>
      <c r="O579" s="461" t="s">
        <v>3629</v>
      </c>
      <c r="P579" s="461" t="s">
        <v>4031</v>
      </c>
      <c r="Q579" s="461" t="s">
        <v>176</v>
      </c>
      <c r="R579" s="461" t="s">
        <v>4082</v>
      </c>
      <c r="S579" s="462">
        <v>44936</v>
      </c>
      <c r="T579" s="461" t="s">
        <v>6565</v>
      </c>
      <c r="U579" s="461" t="s">
        <v>4859</v>
      </c>
      <c r="V579" s="461" t="s">
        <v>3586</v>
      </c>
      <c r="W579" s="383" t="s">
        <v>4822</v>
      </c>
      <c r="X579" s="461" t="s">
        <v>4173</v>
      </c>
      <c r="Y579" s="461">
        <v>1</v>
      </c>
    </row>
    <row r="580" spans="1:25" ht="33.75" x14ac:dyDescent="0.2">
      <c r="A580" s="425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95">
        <f t="shared" si="9"/>
        <v>14.514600424209151</v>
      </c>
      <c r="I580" s="696"/>
      <c r="J580" s="676">
        <v>0.18896797301939269</v>
      </c>
      <c r="K580" s="461">
        <v>4.3821968777301183</v>
      </c>
      <c r="L580" s="647">
        <v>4.3821968777301183</v>
      </c>
      <c r="M580" s="647">
        <v>47.471391496699354</v>
      </c>
      <c r="N580" s="461" t="s">
        <v>3565</v>
      </c>
      <c r="O580" s="461" t="s">
        <v>6597</v>
      </c>
      <c r="P580" s="461" t="s">
        <v>6598</v>
      </c>
      <c r="Q580" s="461" t="s">
        <v>244</v>
      </c>
      <c r="R580" s="461" t="s">
        <v>4082</v>
      </c>
      <c r="S580" s="462">
        <v>44936</v>
      </c>
      <c r="T580" s="461" t="s">
        <v>6565</v>
      </c>
      <c r="U580" s="461" t="s">
        <v>4859</v>
      </c>
      <c r="V580" s="461" t="s">
        <v>3586</v>
      </c>
      <c r="W580" s="383" t="s">
        <v>4822</v>
      </c>
      <c r="X580" s="461" t="s">
        <v>4173</v>
      </c>
      <c r="Y580" s="461">
        <v>1</v>
      </c>
    </row>
    <row r="581" spans="1:25" ht="33.75" x14ac:dyDescent="0.2">
      <c r="A581" s="425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95">
        <f t="shared" si="9"/>
        <v>14.514600424209151</v>
      </c>
      <c r="I581" s="696"/>
      <c r="J581" s="676">
        <v>0.18896797301939269</v>
      </c>
      <c r="K581" s="461">
        <v>4.3821968777301183</v>
      </c>
      <c r="L581" s="647">
        <v>4.3821968777301183</v>
      </c>
      <c r="M581" s="647">
        <v>47.471391496699354</v>
      </c>
      <c r="N581" s="461" t="s">
        <v>3565</v>
      </c>
      <c r="O581" s="461" t="s">
        <v>6597</v>
      </c>
      <c r="P581" s="461" t="s">
        <v>6598</v>
      </c>
      <c r="Q581" s="461" t="s">
        <v>211</v>
      </c>
      <c r="R581" s="461" t="s">
        <v>4082</v>
      </c>
      <c r="S581" s="462">
        <v>44936</v>
      </c>
      <c r="T581" s="461" t="s">
        <v>6565</v>
      </c>
      <c r="U581" s="461" t="s">
        <v>4859</v>
      </c>
      <c r="V581" s="461" t="s">
        <v>3586</v>
      </c>
      <c r="W581" s="383" t="s">
        <v>4822</v>
      </c>
      <c r="X581" s="461" t="s">
        <v>4173</v>
      </c>
      <c r="Y581" s="461">
        <v>1</v>
      </c>
    </row>
    <row r="582" spans="1:25" ht="33.75" x14ac:dyDescent="0.2">
      <c r="A582" s="425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95">
        <f t="shared" si="9"/>
        <v>14.514600424209151</v>
      </c>
      <c r="I582" s="696"/>
      <c r="J582" s="676">
        <v>0.18896797301939269</v>
      </c>
      <c r="K582" s="461">
        <v>4.3821968777301183</v>
      </c>
      <c r="L582" s="647">
        <v>4.3821968777301183</v>
      </c>
      <c r="M582" s="647">
        <v>47.471391496699354</v>
      </c>
      <c r="N582" s="461" t="s">
        <v>3565</v>
      </c>
      <c r="O582" s="461" t="s">
        <v>6597</v>
      </c>
      <c r="P582" s="461" t="s">
        <v>6598</v>
      </c>
      <c r="Q582" s="461" t="s">
        <v>3319</v>
      </c>
      <c r="R582" s="461" t="s">
        <v>4082</v>
      </c>
      <c r="S582" s="462">
        <v>44936</v>
      </c>
      <c r="T582" s="461" t="s">
        <v>6565</v>
      </c>
      <c r="U582" s="461" t="s">
        <v>4859</v>
      </c>
      <c r="V582" s="461" t="s">
        <v>3586</v>
      </c>
      <c r="W582" s="383" t="s">
        <v>4822</v>
      </c>
      <c r="X582" s="461" t="s">
        <v>4173</v>
      </c>
      <c r="Y582" s="461">
        <v>1</v>
      </c>
    </row>
    <row r="583" spans="1:25" ht="33.75" x14ac:dyDescent="0.2">
      <c r="A583" s="425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95">
        <f t="shared" si="9"/>
        <v>14.514600424209151</v>
      </c>
      <c r="I583" s="696"/>
      <c r="J583" s="676">
        <v>0.18896797301939269</v>
      </c>
      <c r="K583" s="461">
        <v>4.3821968777301183</v>
      </c>
      <c r="L583" s="647">
        <v>4.3821968777301183</v>
      </c>
      <c r="M583" s="647">
        <v>47.471391496699354</v>
      </c>
      <c r="N583" s="461" t="s">
        <v>3565</v>
      </c>
      <c r="O583" s="461" t="s">
        <v>6597</v>
      </c>
      <c r="P583" s="461" t="s">
        <v>6598</v>
      </c>
      <c r="Q583" s="461" t="s">
        <v>3319</v>
      </c>
      <c r="R583" s="461" t="s">
        <v>4082</v>
      </c>
      <c r="S583" s="462">
        <v>44936</v>
      </c>
      <c r="T583" s="461" t="s">
        <v>6565</v>
      </c>
      <c r="U583" s="461" t="s">
        <v>4859</v>
      </c>
      <c r="V583" s="461" t="s">
        <v>3586</v>
      </c>
      <c r="W583" s="383" t="s">
        <v>4822</v>
      </c>
      <c r="X583" s="461" t="s">
        <v>4173</v>
      </c>
      <c r="Y583" s="461">
        <v>1</v>
      </c>
    </row>
    <row r="584" spans="1:25" ht="33.75" x14ac:dyDescent="0.2">
      <c r="A584" s="425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95">
        <f t="shared" si="9"/>
        <v>14.514600424209151</v>
      </c>
      <c r="I584" s="696"/>
      <c r="J584" s="676">
        <v>0.18896797301939269</v>
      </c>
      <c r="K584" s="461">
        <v>4.3821968777301183</v>
      </c>
      <c r="L584" s="647">
        <v>4.3821968777301183</v>
      </c>
      <c r="M584" s="647">
        <v>47.471391496699354</v>
      </c>
      <c r="N584" s="461" t="s">
        <v>3565</v>
      </c>
      <c r="O584" s="461" t="s">
        <v>6597</v>
      </c>
      <c r="P584" s="461" t="s">
        <v>6598</v>
      </c>
      <c r="Q584" s="461" t="s">
        <v>3320</v>
      </c>
      <c r="R584" s="461" t="s">
        <v>4082</v>
      </c>
      <c r="S584" s="462">
        <v>44936</v>
      </c>
      <c r="T584" s="461" t="s">
        <v>6565</v>
      </c>
      <c r="U584" s="461" t="s">
        <v>4859</v>
      </c>
      <c r="V584" s="461" t="s">
        <v>3586</v>
      </c>
      <c r="W584" s="383" t="s">
        <v>4822</v>
      </c>
      <c r="X584" s="461" t="s">
        <v>4173</v>
      </c>
      <c r="Y584" s="461">
        <v>1</v>
      </c>
    </row>
    <row r="585" spans="1:25" ht="33.75" x14ac:dyDescent="0.2">
      <c r="A585" s="425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95">
        <f t="shared" si="9"/>
        <v>14.514600424209151</v>
      </c>
      <c r="I585" s="696"/>
      <c r="J585" s="676">
        <v>0.18896797301939269</v>
      </c>
      <c r="K585" s="461">
        <v>4.3821968777301183</v>
      </c>
      <c r="L585" s="647">
        <v>4.3821968777301183</v>
      </c>
      <c r="M585" s="647">
        <v>47.471391496699354</v>
      </c>
      <c r="N585" s="461" t="s">
        <v>3565</v>
      </c>
      <c r="O585" s="461" t="s">
        <v>6597</v>
      </c>
      <c r="P585" s="461" t="s">
        <v>6598</v>
      </c>
      <c r="Q585" s="461" t="s">
        <v>3321</v>
      </c>
      <c r="R585" s="461" t="s">
        <v>4082</v>
      </c>
      <c r="S585" s="462">
        <v>44936</v>
      </c>
      <c r="T585" s="461" t="s">
        <v>6565</v>
      </c>
      <c r="U585" s="461" t="s">
        <v>4859</v>
      </c>
      <c r="V585" s="461" t="s">
        <v>3586</v>
      </c>
      <c r="W585" s="383" t="s">
        <v>4822</v>
      </c>
      <c r="X585" s="461" t="s">
        <v>4173</v>
      </c>
      <c r="Y585" s="461">
        <v>1</v>
      </c>
    </row>
    <row r="586" spans="1:25" ht="33.75" x14ac:dyDescent="0.2">
      <c r="A586" s="425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95">
        <f t="shared" si="9"/>
        <v>14.514600424209151</v>
      </c>
      <c r="I586" s="696"/>
      <c r="J586" s="676">
        <v>0.18896797301939269</v>
      </c>
      <c r="K586" s="461">
        <v>4.3821968777301183</v>
      </c>
      <c r="L586" s="647">
        <v>4.3821968777301183</v>
      </c>
      <c r="M586" s="647">
        <v>47.471391496699354</v>
      </c>
      <c r="N586" s="461" t="s">
        <v>3565</v>
      </c>
      <c r="O586" s="461" t="s">
        <v>6597</v>
      </c>
      <c r="P586" s="461" t="s">
        <v>6598</v>
      </c>
      <c r="Q586" s="461" t="s">
        <v>212</v>
      </c>
      <c r="R586" s="461" t="s">
        <v>4082</v>
      </c>
      <c r="S586" s="462">
        <v>44936</v>
      </c>
      <c r="T586" s="461" t="s">
        <v>6565</v>
      </c>
      <c r="U586" s="461" t="s">
        <v>4859</v>
      </c>
      <c r="V586" s="461" t="s">
        <v>3586</v>
      </c>
      <c r="W586" s="383" t="s">
        <v>4822</v>
      </c>
      <c r="X586" s="461" t="s">
        <v>4173</v>
      </c>
      <c r="Y586" s="461">
        <v>1</v>
      </c>
    </row>
    <row r="587" spans="1:25" ht="33.75" x14ac:dyDescent="0.2">
      <c r="A587" s="425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95">
        <f t="shared" si="9"/>
        <v>14.514600424209151</v>
      </c>
      <c r="I587" s="696"/>
      <c r="J587" s="676">
        <v>0.18896797301939269</v>
      </c>
      <c r="K587" s="461">
        <v>4.3821968777301183</v>
      </c>
      <c r="L587" s="647">
        <v>4.3821968777301183</v>
      </c>
      <c r="M587" s="647">
        <v>47.471391496699354</v>
      </c>
      <c r="N587" s="461" t="s">
        <v>3565</v>
      </c>
      <c r="O587" s="461" t="s">
        <v>6597</v>
      </c>
      <c r="P587" s="461" t="s">
        <v>6598</v>
      </c>
      <c r="Q587" s="461" t="s">
        <v>3327</v>
      </c>
      <c r="R587" s="461" t="s">
        <v>4082</v>
      </c>
      <c r="S587" s="462">
        <v>44936</v>
      </c>
      <c r="T587" s="461" t="s">
        <v>6565</v>
      </c>
      <c r="U587" s="461" t="s">
        <v>4859</v>
      </c>
      <c r="V587" s="461" t="s">
        <v>3586</v>
      </c>
      <c r="W587" s="383" t="s">
        <v>4822</v>
      </c>
      <c r="X587" s="461" t="s">
        <v>4173</v>
      </c>
      <c r="Y587" s="461">
        <v>1</v>
      </c>
    </row>
    <row r="588" spans="1:25" ht="33.75" x14ac:dyDescent="0.2">
      <c r="A588" s="425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95">
        <f t="shared" si="9"/>
        <v>14.514600424209151</v>
      </c>
      <c r="I588" s="696"/>
      <c r="J588" s="676">
        <v>0.18896797301939269</v>
      </c>
      <c r="K588" s="461">
        <v>4.3821968777301183</v>
      </c>
      <c r="L588" s="647">
        <v>4.3821968777301183</v>
      </c>
      <c r="M588" s="647">
        <v>47.471391496699354</v>
      </c>
      <c r="N588" s="461" t="s">
        <v>3565</v>
      </c>
      <c r="O588" s="461" t="s">
        <v>6597</v>
      </c>
      <c r="P588" s="461" t="s">
        <v>6598</v>
      </c>
      <c r="Q588" s="461" t="s">
        <v>3330</v>
      </c>
      <c r="R588" s="461" t="s">
        <v>4082</v>
      </c>
      <c r="S588" s="462">
        <v>44936</v>
      </c>
      <c r="T588" s="461" t="s">
        <v>6565</v>
      </c>
      <c r="U588" s="461" t="s">
        <v>4859</v>
      </c>
      <c r="V588" s="461" t="s">
        <v>3586</v>
      </c>
      <c r="W588" s="383" t="s">
        <v>4822</v>
      </c>
      <c r="X588" s="461" t="s">
        <v>4173</v>
      </c>
      <c r="Y588" s="461">
        <v>1</v>
      </c>
    </row>
    <row r="589" spans="1:25" ht="33.75" x14ac:dyDescent="0.2">
      <c r="A589" s="425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95">
        <f t="shared" si="9"/>
        <v>14.514600424209151</v>
      </c>
      <c r="I589" s="696"/>
      <c r="J589" s="676">
        <v>0.18896797301939269</v>
      </c>
      <c r="K589" s="461">
        <v>4.3821968777301183</v>
      </c>
      <c r="L589" s="647">
        <v>4.3821968777301183</v>
      </c>
      <c r="M589" s="647">
        <v>47.471391496699354</v>
      </c>
      <c r="N589" s="461" t="s">
        <v>3565</v>
      </c>
      <c r="O589" s="461" t="s">
        <v>6597</v>
      </c>
      <c r="P589" s="461" t="s">
        <v>6598</v>
      </c>
      <c r="Q589" s="461" t="s">
        <v>3309</v>
      </c>
      <c r="R589" s="461" t="s">
        <v>4082</v>
      </c>
      <c r="S589" s="462">
        <v>44936</v>
      </c>
      <c r="T589" s="461" t="s">
        <v>6565</v>
      </c>
      <c r="U589" s="461" t="s">
        <v>4859</v>
      </c>
      <c r="V589" s="461" t="s">
        <v>3586</v>
      </c>
      <c r="W589" s="383" t="s">
        <v>4822</v>
      </c>
      <c r="X589" s="461" t="s">
        <v>4173</v>
      </c>
      <c r="Y589" s="461">
        <v>1</v>
      </c>
    </row>
    <row r="590" spans="1:25" ht="33.75" x14ac:dyDescent="0.2">
      <c r="A590" s="425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95">
        <f t="shared" si="9"/>
        <v>14.514600424209151</v>
      </c>
      <c r="I590" s="696"/>
      <c r="J590" s="676">
        <v>0.18896797301939269</v>
      </c>
      <c r="K590" s="461">
        <v>4.3821968777301183</v>
      </c>
      <c r="L590" s="647">
        <v>4.3821968777301183</v>
      </c>
      <c r="M590" s="647">
        <v>47.471391496699354</v>
      </c>
      <c r="N590" s="461" t="s">
        <v>3565</v>
      </c>
      <c r="O590" s="461" t="s">
        <v>6597</v>
      </c>
      <c r="P590" s="461" t="s">
        <v>6598</v>
      </c>
      <c r="Q590" s="461" t="s">
        <v>3340</v>
      </c>
      <c r="R590" s="461" t="s">
        <v>4082</v>
      </c>
      <c r="S590" s="462">
        <v>44936</v>
      </c>
      <c r="T590" s="461" t="s">
        <v>6565</v>
      </c>
      <c r="U590" s="461" t="s">
        <v>4859</v>
      </c>
      <c r="V590" s="461" t="s">
        <v>3586</v>
      </c>
      <c r="W590" s="383" t="s">
        <v>4822</v>
      </c>
      <c r="X590" s="461" t="s">
        <v>4173</v>
      </c>
      <c r="Y590" s="461">
        <v>1</v>
      </c>
    </row>
    <row r="591" spans="1:25" ht="33.75" x14ac:dyDescent="0.2">
      <c r="A591" s="425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95">
        <f t="shared" si="9"/>
        <v>3.4270175640486737</v>
      </c>
      <c r="I591" s="695" t="s">
        <v>8329</v>
      </c>
      <c r="J591" s="676">
        <v>0.18896797301939269</v>
      </c>
      <c r="K591" s="461">
        <v>15.469779737890596</v>
      </c>
      <c r="L591" s="647">
        <v>15.469779737890596</v>
      </c>
      <c r="M591" s="647">
        <v>6.9547672672672673</v>
      </c>
      <c r="N591" s="461" t="s">
        <v>3565</v>
      </c>
      <c r="O591" s="461" t="s">
        <v>6599</v>
      </c>
      <c r="P591" s="461" t="s">
        <v>3336</v>
      </c>
      <c r="Q591" s="461" t="s">
        <v>70</v>
      </c>
      <c r="R591" s="461" t="s">
        <v>4082</v>
      </c>
      <c r="S591" s="462">
        <v>44944</v>
      </c>
      <c r="T591" s="461" t="s">
        <v>6565</v>
      </c>
      <c r="U591" s="461" t="s">
        <v>4859</v>
      </c>
      <c r="V591" s="461" t="s">
        <v>3586</v>
      </c>
      <c r="W591" s="383" t="s">
        <v>4822</v>
      </c>
      <c r="X591" s="461" t="s">
        <v>4173</v>
      </c>
      <c r="Y591" s="461">
        <v>1</v>
      </c>
    </row>
    <row r="592" spans="1:25" ht="33.75" x14ac:dyDescent="0.2">
      <c r="A592" s="425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95">
        <f t="shared" si="9"/>
        <v>3.4270175640486737</v>
      </c>
      <c r="I592" s="695" t="s">
        <v>8329</v>
      </c>
      <c r="J592" s="676">
        <v>0.18896797301939269</v>
      </c>
      <c r="K592" s="461">
        <v>15.469779737890596</v>
      </c>
      <c r="L592" s="647">
        <v>15.469779737890596</v>
      </c>
      <c r="M592" s="647">
        <v>6.9547672672672673</v>
      </c>
      <c r="N592" s="461" t="s">
        <v>3565</v>
      </c>
      <c r="O592" s="461" t="s">
        <v>6599</v>
      </c>
      <c r="P592" s="461" t="s">
        <v>3336</v>
      </c>
      <c r="Q592" s="461" t="s">
        <v>106</v>
      </c>
      <c r="R592" s="461" t="s">
        <v>4082</v>
      </c>
      <c r="S592" s="462">
        <v>44944</v>
      </c>
      <c r="T592" s="461" t="s">
        <v>6565</v>
      </c>
      <c r="U592" s="461" t="s">
        <v>4859</v>
      </c>
      <c r="V592" s="461" t="s">
        <v>3586</v>
      </c>
      <c r="W592" s="383" t="s">
        <v>4822</v>
      </c>
      <c r="X592" s="461" t="s">
        <v>4173</v>
      </c>
      <c r="Y592" s="461">
        <v>1</v>
      </c>
    </row>
    <row r="593" spans="1:25" ht="33.75" x14ac:dyDescent="0.2">
      <c r="A593" s="425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95">
        <f t="shared" si="9"/>
        <v>3.4270175640486737</v>
      </c>
      <c r="I593" s="695" t="s">
        <v>8329</v>
      </c>
      <c r="J593" s="676">
        <v>0.18896797301939269</v>
      </c>
      <c r="K593" s="461">
        <v>15.469779737890596</v>
      </c>
      <c r="L593" s="647">
        <v>15.469779737890596</v>
      </c>
      <c r="M593" s="647">
        <v>6.9547672672672673</v>
      </c>
      <c r="N593" s="461" t="s">
        <v>3565</v>
      </c>
      <c r="O593" s="461" t="s">
        <v>6599</v>
      </c>
      <c r="P593" s="461" t="s">
        <v>3336</v>
      </c>
      <c r="Q593" s="461" t="s">
        <v>33</v>
      </c>
      <c r="R593" s="461" t="s">
        <v>4082</v>
      </c>
      <c r="S593" s="462">
        <v>44944</v>
      </c>
      <c r="T593" s="461" t="s">
        <v>6565</v>
      </c>
      <c r="U593" s="461" t="s">
        <v>4859</v>
      </c>
      <c r="V593" s="461" t="s">
        <v>3586</v>
      </c>
      <c r="W593" s="383" t="s">
        <v>4822</v>
      </c>
      <c r="X593" s="461" t="s">
        <v>4173</v>
      </c>
      <c r="Y593" s="461">
        <v>1</v>
      </c>
    </row>
    <row r="594" spans="1:25" ht="33.75" x14ac:dyDescent="0.2">
      <c r="A594" s="425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95">
        <f t="shared" si="9"/>
        <v>3.4270175640486737</v>
      </c>
      <c r="I594" s="695" t="s">
        <v>8329</v>
      </c>
      <c r="J594" s="676">
        <v>0.18896797301939269</v>
      </c>
      <c r="K594" s="461">
        <v>15.469779737890596</v>
      </c>
      <c r="L594" s="647">
        <v>15.469779737890596</v>
      </c>
      <c r="M594" s="647">
        <v>6.9547672672672673</v>
      </c>
      <c r="N594" s="461" t="s">
        <v>3565</v>
      </c>
      <c r="O594" s="461" t="s">
        <v>6595</v>
      </c>
      <c r="P594" s="461" t="s">
        <v>3336</v>
      </c>
      <c r="Q594" s="461" t="s">
        <v>34</v>
      </c>
      <c r="R594" s="461" t="s">
        <v>4082</v>
      </c>
      <c r="S594" s="462">
        <v>44944</v>
      </c>
      <c r="T594" s="461" t="s">
        <v>6565</v>
      </c>
      <c r="U594" s="461" t="s">
        <v>4859</v>
      </c>
      <c r="V594" s="461" t="s">
        <v>3586</v>
      </c>
      <c r="W594" s="383" t="s">
        <v>4822</v>
      </c>
      <c r="X594" s="461" t="s">
        <v>4173</v>
      </c>
      <c r="Y594" s="461">
        <v>1</v>
      </c>
    </row>
    <row r="595" spans="1:25" ht="33.75" x14ac:dyDescent="0.2">
      <c r="A595" s="425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95">
        <f t="shared" si="9"/>
        <v>3.4270175640486737</v>
      </c>
      <c r="I595" s="695" t="s">
        <v>8329</v>
      </c>
      <c r="J595" s="676">
        <v>0.18896797301939269</v>
      </c>
      <c r="K595" s="461">
        <v>15.469779737890596</v>
      </c>
      <c r="L595" s="647">
        <v>15.469779737890596</v>
      </c>
      <c r="M595" s="647">
        <v>6.9547672672672673</v>
      </c>
      <c r="N595" s="461" t="s">
        <v>3565</v>
      </c>
      <c r="O595" s="461" t="s">
        <v>6599</v>
      </c>
      <c r="P595" s="461" t="s">
        <v>3336</v>
      </c>
      <c r="Q595" s="461" t="s">
        <v>34</v>
      </c>
      <c r="R595" s="461" t="s">
        <v>4082</v>
      </c>
      <c r="S595" s="462">
        <v>44944</v>
      </c>
      <c r="T595" s="461" t="s">
        <v>6565</v>
      </c>
      <c r="U595" s="461" t="s">
        <v>4859</v>
      </c>
      <c r="V595" s="461" t="s">
        <v>3586</v>
      </c>
      <c r="W595" s="383" t="s">
        <v>4822</v>
      </c>
      <c r="X595" s="461" t="s">
        <v>4173</v>
      </c>
      <c r="Y595" s="461">
        <v>1</v>
      </c>
    </row>
    <row r="596" spans="1:25" ht="33.75" x14ac:dyDescent="0.2">
      <c r="A596" s="425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95">
        <f t="shared" si="9"/>
        <v>3.4270175640486737</v>
      </c>
      <c r="I596" s="695" t="s">
        <v>8329</v>
      </c>
      <c r="J596" s="676">
        <v>0.18896797301939269</v>
      </c>
      <c r="K596" s="461">
        <v>15.469779737890596</v>
      </c>
      <c r="L596" s="647">
        <v>15.469779737890596</v>
      </c>
      <c r="M596" s="647">
        <v>6.9547672672672673</v>
      </c>
      <c r="N596" s="461" t="s">
        <v>3565</v>
      </c>
      <c r="O596" s="461" t="s">
        <v>6599</v>
      </c>
      <c r="P596" s="461" t="s">
        <v>3336</v>
      </c>
      <c r="Q596" s="461" t="s">
        <v>35</v>
      </c>
      <c r="R596" s="461" t="s">
        <v>4082</v>
      </c>
      <c r="S596" s="462">
        <v>44944</v>
      </c>
      <c r="T596" s="461" t="s">
        <v>6565</v>
      </c>
      <c r="U596" s="461" t="s">
        <v>4859</v>
      </c>
      <c r="V596" s="461" t="s">
        <v>3586</v>
      </c>
      <c r="W596" s="383" t="s">
        <v>4822</v>
      </c>
      <c r="X596" s="461" t="s">
        <v>4173</v>
      </c>
      <c r="Y596" s="461">
        <v>1</v>
      </c>
    </row>
    <row r="597" spans="1:25" ht="33.75" x14ac:dyDescent="0.2">
      <c r="A597" s="425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95">
        <f t="shared" si="9"/>
        <v>3.4270175640486737</v>
      </c>
      <c r="I597" s="695" t="s">
        <v>8329</v>
      </c>
      <c r="J597" s="676">
        <v>0.18896797301939269</v>
      </c>
      <c r="K597" s="461">
        <v>15.469779737890596</v>
      </c>
      <c r="L597" s="647">
        <v>15.469779737890596</v>
      </c>
      <c r="M597" s="647">
        <v>6.9547672672672673</v>
      </c>
      <c r="N597" s="461" t="s">
        <v>3565</v>
      </c>
      <c r="O597" s="461" t="s">
        <v>6599</v>
      </c>
      <c r="P597" s="461" t="s">
        <v>3336</v>
      </c>
      <c r="Q597" s="461" t="s">
        <v>109</v>
      </c>
      <c r="R597" s="461" t="s">
        <v>4082</v>
      </c>
      <c r="S597" s="462">
        <v>44944</v>
      </c>
      <c r="T597" s="461" t="s">
        <v>6565</v>
      </c>
      <c r="U597" s="461" t="s">
        <v>4859</v>
      </c>
      <c r="V597" s="461" t="s">
        <v>3586</v>
      </c>
      <c r="W597" s="383" t="s">
        <v>4822</v>
      </c>
      <c r="X597" s="461" t="s">
        <v>4173</v>
      </c>
      <c r="Y597" s="461">
        <v>1</v>
      </c>
    </row>
    <row r="598" spans="1:25" ht="33.75" x14ac:dyDescent="0.2">
      <c r="A598" s="425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95">
        <f t="shared" si="9"/>
        <v>3.4270175640486737</v>
      </c>
      <c r="I598" s="695" t="s">
        <v>8329</v>
      </c>
      <c r="J598" s="676">
        <v>0.18896797301939269</v>
      </c>
      <c r="K598" s="461">
        <v>15.469779737890596</v>
      </c>
      <c r="L598" s="647">
        <v>15.469779737890596</v>
      </c>
      <c r="M598" s="647">
        <v>6.9547672672672673</v>
      </c>
      <c r="N598" s="461" t="s">
        <v>3565</v>
      </c>
      <c r="O598" s="461" t="s">
        <v>6599</v>
      </c>
      <c r="P598" s="461" t="s">
        <v>3336</v>
      </c>
      <c r="Q598" s="461" t="s">
        <v>110</v>
      </c>
      <c r="R598" s="461" t="s">
        <v>4082</v>
      </c>
      <c r="S598" s="462">
        <v>44944</v>
      </c>
      <c r="T598" s="461" t="s">
        <v>6565</v>
      </c>
      <c r="U598" s="461" t="s">
        <v>4859</v>
      </c>
      <c r="V598" s="461" t="s">
        <v>3586</v>
      </c>
      <c r="W598" s="383" t="s">
        <v>4822</v>
      </c>
      <c r="X598" s="461" t="s">
        <v>4173</v>
      </c>
      <c r="Y598" s="461">
        <v>1</v>
      </c>
    </row>
    <row r="599" spans="1:25" ht="33.75" x14ac:dyDescent="0.2">
      <c r="A599" s="425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95">
        <f t="shared" si="9"/>
        <v>3.4270175640486737</v>
      </c>
      <c r="I599" s="695" t="s">
        <v>8329</v>
      </c>
      <c r="J599" s="676">
        <v>0.18896797301939269</v>
      </c>
      <c r="K599" s="461">
        <v>15.469779737890596</v>
      </c>
      <c r="L599" s="647">
        <v>15.469779737890596</v>
      </c>
      <c r="M599" s="647">
        <v>6.9547672672672673</v>
      </c>
      <c r="N599" s="461" t="s">
        <v>3565</v>
      </c>
      <c r="O599" s="461" t="s">
        <v>6599</v>
      </c>
      <c r="P599" s="461" t="s">
        <v>3336</v>
      </c>
      <c r="Q599" s="461" t="s">
        <v>143</v>
      </c>
      <c r="R599" s="461" t="s">
        <v>4082</v>
      </c>
      <c r="S599" s="462">
        <v>44944</v>
      </c>
      <c r="T599" s="461" t="s">
        <v>6565</v>
      </c>
      <c r="U599" s="461" t="s">
        <v>4859</v>
      </c>
      <c r="V599" s="461" t="s">
        <v>3586</v>
      </c>
      <c r="W599" s="383" t="s">
        <v>4822</v>
      </c>
      <c r="X599" s="461" t="s">
        <v>4173</v>
      </c>
      <c r="Y599" s="461">
        <v>1</v>
      </c>
    </row>
    <row r="600" spans="1:25" ht="33.75" x14ac:dyDescent="0.2">
      <c r="A600" s="425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95">
        <f t="shared" si="9"/>
        <v>3.4270175640486737</v>
      </c>
      <c r="I600" s="695" t="s">
        <v>8329</v>
      </c>
      <c r="J600" s="676">
        <v>0.18896797301939269</v>
      </c>
      <c r="K600" s="461">
        <v>15.469779737890596</v>
      </c>
      <c r="L600" s="647">
        <v>15.469779737890596</v>
      </c>
      <c r="M600" s="647">
        <v>6.9547672672672673</v>
      </c>
      <c r="N600" s="461" t="s">
        <v>3565</v>
      </c>
      <c r="O600" s="461" t="s">
        <v>6599</v>
      </c>
      <c r="P600" s="461" t="s">
        <v>3336</v>
      </c>
      <c r="Q600" s="461" t="s">
        <v>147</v>
      </c>
      <c r="R600" s="461" t="s">
        <v>4082</v>
      </c>
      <c r="S600" s="462">
        <v>44944</v>
      </c>
      <c r="T600" s="461" t="s">
        <v>6565</v>
      </c>
      <c r="U600" s="461" t="s">
        <v>4859</v>
      </c>
      <c r="V600" s="461" t="s">
        <v>3586</v>
      </c>
      <c r="W600" s="383" t="s">
        <v>4822</v>
      </c>
      <c r="X600" s="461" t="s">
        <v>4173</v>
      </c>
      <c r="Y600" s="461">
        <v>1</v>
      </c>
    </row>
    <row r="601" spans="1:25" ht="33.75" x14ac:dyDescent="0.2">
      <c r="A601" s="425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95">
        <f t="shared" si="9"/>
        <v>3.4270175640486737</v>
      </c>
      <c r="I601" s="695" t="s">
        <v>8329</v>
      </c>
      <c r="J601" s="676">
        <v>0.18896797301939269</v>
      </c>
      <c r="K601" s="461">
        <v>15.469779737890596</v>
      </c>
      <c r="L601" s="647">
        <v>15.469779737890596</v>
      </c>
      <c r="M601" s="647">
        <v>6.9547672672672673</v>
      </c>
      <c r="N601" s="461" t="s">
        <v>3565</v>
      </c>
      <c r="O601" s="461" t="s">
        <v>6599</v>
      </c>
      <c r="P601" s="461" t="s">
        <v>3336</v>
      </c>
      <c r="Q601" s="461" t="s">
        <v>142</v>
      </c>
      <c r="R601" s="461" t="s">
        <v>4082</v>
      </c>
      <c r="S601" s="462">
        <v>44944</v>
      </c>
      <c r="T601" s="461" t="s">
        <v>6565</v>
      </c>
      <c r="U601" s="461" t="s">
        <v>4859</v>
      </c>
      <c r="V601" s="461" t="s">
        <v>3586</v>
      </c>
      <c r="W601" s="383" t="s">
        <v>4822</v>
      </c>
      <c r="X601" s="461" t="s">
        <v>4173</v>
      </c>
      <c r="Y601" s="461">
        <v>1</v>
      </c>
    </row>
    <row r="602" spans="1:25" ht="33.75" x14ac:dyDescent="0.2">
      <c r="A602" s="425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95">
        <f t="shared" si="9"/>
        <v>3.4270175640486737</v>
      </c>
      <c r="I602" s="695" t="s">
        <v>8329</v>
      </c>
      <c r="J602" s="676">
        <v>0.18896797301939269</v>
      </c>
      <c r="K602" s="461">
        <v>15.469779737890596</v>
      </c>
      <c r="L602" s="647">
        <v>15.469779737890596</v>
      </c>
      <c r="M602" s="647">
        <v>6.9547672672672673</v>
      </c>
      <c r="N602" s="461" t="s">
        <v>3565</v>
      </c>
      <c r="O602" s="461" t="s">
        <v>6599</v>
      </c>
      <c r="P602" s="461" t="s">
        <v>3336</v>
      </c>
      <c r="Q602" s="461" t="s">
        <v>112</v>
      </c>
      <c r="R602" s="461" t="s">
        <v>4082</v>
      </c>
      <c r="S602" s="462">
        <v>44944</v>
      </c>
      <c r="T602" s="461" t="s">
        <v>6565</v>
      </c>
      <c r="U602" s="461" t="s">
        <v>4859</v>
      </c>
      <c r="V602" s="461" t="s">
        <v>3586</v>
      </c>
      <c r="W602" s="383" t="s">
        <v>4822</v>
      </c>
      <c r="X602" s="461" t="s">
        <v>4173</v>
      </c>
      <c r="Y602" s="461">
        <v>1</v>
      </c>
    </row>
    <row r="603" spans="1:25" ht="33.75" x14ac:dyDescent="0.2">
      <c r="A603" s="425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95">
        <f t="shared" si="9"/>
        <v>3.4270175640486737</v>
      </c>
      <c r="I603" s="695" t="s">
        <v>8329</v>
      </c>
      <c r="J603" s="676">
        <v>0.18896797301939269</v>
      </c>
      <c r="K603" s="461">
        <v>15.469779737890596</v>
      </c>
      <c r="L603" s="647">
        <v>15.469779737890596</v>
      </c>
      <c r="M603" s="647">
        <v>6.9547672672672673</v>
      </c>
      <c r="N603" s="461" t="s">
        <v>3565</v>
      </c>
      <c r="O603" s="461" t="s">
        <v>6599</v>
      </c>
      <c r="P603" s="461" t="s">
        <v>3336</v>
      </c>
      <c r="Q603" s="461" t="s">
        <v>116</v>
      </c>
      <c r="R603" s="461" t="s">
        <v>4082</v>
      </c>
      <c r="S603" s="462">
        <v>44944</v>
      </c>
      <c r="T603" s="461" t="s">
        <v>6565</v>
      </c>
      <c r="U603" s="461" t="s">
        <v>4859</v>
      </c>
      <c r="V603" s="461" t="s">
        <v>3586</v>
      </c>
      <c r="W603" s="383" t="s">
        <v>4822</v>
      </c>
      <c r="X603" s="461" t="s">
        <v>4173</v>
      </c>
      <c r="Y603" s="461">
        <v>1</v>
      </c>
    </row>
    <row r="604" spans="1:25" ht="33.75" x14ac:dyDescent="0.2">
      <c r="A604" s="425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95">
        <f t="shared" si="9"/>
        <v>3.4270175640486737</v>
      </c>
      <c r="I604" s="695" t="s">
        <v>8329</v>
      </c>
      <c r="J604" s="676">
        <v>0.18896797301939269</v>
      </c>
      <c r="K604" s="461">
        <v>15.469779737890596</v>
      </c>
      <c r="L604" s="647">
        <v>15.469779737890596</v>
      </c>
      <c r="M604" s="647">
        <v>6.9547672672672673</v>
      </c>
      <c r="N604" s="461" t="s">
        <v>3565</v>
      </c>
      <c r="O604" s="461" t="s">
        <v>6599</v>
      </c>
      <c r="P604" s="461" t="s">
        <v>3336</v>
      </c>
      <c r="Q604" s="461" t="s">
        <v>145</v>
      </c>
      <c r="R604" s="461" t="s">
        <v>4082</v>
      </c>
      <c r="S604" s="462">
        <v>44944</v>
      </c>
      <c r="T604" s="461" t="s">
        <v>6565</v>
      </c>
      <c r="U604" s="461" t="s">
        <v>4859</v>
      </c>
      <c r="V604" s="461" t="s">
        <v>3586</v>
      </c>
      <c r="W604" s="383" t="s">
        <v>4822</v>
      </c>
      <c r="X604" s="461" t="s">
        <v>4173</v>
      </c>
      <c r="Y604" s="461">
        <v>1</v>
      </c>
    </row>
    <row r="605" spans="1:25" ht="33.75" x14ac:dyDescent="0.2">
      <c r="A605" s="425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95">
        <f t="shared" si="9"/>
        <v>-2.602550526016465</v>
      </c>
      <c r="I605" s="695"/>
      <c r="J605" s="676">
        <v>0.18896797301939269</v>
      </c>
      <c r="K605" s="461">
        <v>21.499347827955734</v>
      </c>
      <c r="L605" s="647">
        <v>21.499347827955734</v>
      </c>
      <c r="M605" s="647">
        <v>-48.017102559831194</v>
      </c>
      <c r="N605" s="461" t="s">
        <v>3565</v>
      </c>
      <c r="O605" s="461" t="s">
        <v>6600</v>
      </c>
      <c r="P605" s="461" t="s">
        <v>3336</v>
      </c>
      <c r="Q605" s="461" t="s">
        <v>144</v>
      </c>
      <c r="R605" s="461" t="s">
        <v>4082</v>
      </c>
      <c r="S605" s="462">
        <v>44944</v>
      </c>
      <c r="T605" s="461" t="s">
        <v>6565</v>
      </c>
      <c r="U605" s="461" t="s">
        <v>4859</v>
      </c>
      <c r="V605" s="461" t="s">
        <v>3586</v>
      </c>
      <c r="W605" s="383" t="s">
        <v>4822</v>
      </c>
      <c r="X605" s="461" t="s">
        <v>4173</v>
      </c>
      <c r="Y605" s="461">
        <v>1</v>
      </c>
    </row>
    <row r="606" spans="1:25" ht="33.75" x14ac:dyDescent="0.2">
      <c r="A606" s="425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95">
        <f t="shared" si="9"/>
        <v>3.4270175640486737</v>
      </c>
      <c r="I606" s="695" t="s">
        <v>8329</v>
      </c>
      <c r="J606" s="676">
        <v>0.18896797301939269</v>
      </c>
      <c r="K606" s="461">
        <v>15.469779737890596</v>
      </c>
      <c r="L606" s="647">
        <v>15.469779737890596</v>
      </c>
      <c r="M606" s="647">
        <v>6.9547672672672673</v>
      </c>
      <c r="N606" s="461" t="s">
        <v>3565</v>
      </c>
      <c r="O606" s="461" t="s">
        <v>6599</v>
      </c>
      <c r="P606" s="461" t="s">
        <v>3336</v>
      </c>
      <c r="Q606" s="461" t="s">
        <v>178</v>
      </c>
      <c r="R606" s="461" t="s">
        <v>4082</v>
      </c>
      <c r="S606" s="462">
        <v>44944</v>
      </c>
      <c r="T606" s="461" t="s">
        <v>6565</v>
      </c>
      <c r="U606" s="461" t="s">
        <v>4859</v>
      </c>
      <c r="V606" s="461" t="s">
        <v>3586</v>
      </c>
      <c r="W606" s="383" t="s">
        <v>4822</v>
      </c>
      <c r="X606" s="461" t="s">
        <v>4173</v>
      </c>
      <c r="Y606" s="461">
        <v>1</v>
      </c>
    </row>
    <row r="607" spans="1:25" ht="33.75" x14ac:dyDescent="0.2">
      <c r="A607" s="425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95">
        <f t="shared" si="9"/>
        <v>3.4270175640486737</v>
      </c>
      <c r="I607" s="695" t="s">
        <v>8329</v>
      </c>
      <c r="J607" s="676">
        <v>0.18896797301939269</v>
      </c>
      <c r="K607" s="461">
        <v>15.469779737890596</v>
      </c>
      <c r="L607" s="647">
        <v>15.469779737890596</v>
      </c>
      <c r="M607" s="647">
        <v>6.9547672672672673</v>
      </c>
      <c r="N607" s="461" t="s">
        <v>3565</v>
      </c>
      <c r="O607" s="461" t="s">
        <v>6599</v>
      </c>
      <c r="P607" s="461" t="s">
        <v>3336</v>
      </c>
      <c r="Q607" s="461" t="s">
        <v>176</v>
      </c>
      <c r="R607" s="461" t="s">
        <v>4082</v>
      </c>
      <c r="S607" s="462">
        <v>44944</v>
      </c>
      <c r="T607" s="461" t="s">
        <v>6565</v>
      </c>
      <c r="U607" s="461" t="s">
        <v>4859</v>
      </c>
      <c r="V607" s="461" t="s">
        <v>3586</v>
      </c>
      <c r="W607" s="383" t="s">
        <v>4822</v>
      </c>
      <c r="X607" s="461" t="s">
        <v>4173</v>
      </c>
      <c r="Y607" s="461">
        <v>1</v>
      </c>
    </row>
    <row r="608" spans="1:25" ht="33.75" x14ac:dyDescent="0.2">
      <c r="A608" s="425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95">
        <f t="shared" si="9"/>
        <v>3.4270175640486737</v>
      </c>
      <c r="I608" s="695" t="s">
        <v>8329</v>
      </c>
      <c r="J608" s="676">
        <v>0.18896797301939269</v>
      </c>
      <c r="K608" s="461">
        <v>15.469779737890596</v>
      </c>
      <c r="L608" s="647">
        <v>15.469779737890596</v>
      </c>
      <c r="M608" s="647">
        <v>6.9547672672672673</v>
      </c>
      <c r="N608" s="461" t="s">
        <v>3565</v>
      </c>
      <c r="O608" s="461" t="s">
        <v>6599</v>
      </c>
      <c r="P608" s="461" t="s">
        <v>3336</v>
      </c>
      <c r="Q608" s="461" t="s">
        <v>180</v>
      </c>
      <c r="R608" s="461" t="s">
        <v>4082</v>
      </c>
      <c r="S608" s="462">
        <v>44944</v>
      </c>
      <c r="T608" s="461" t="s">
        <v>6565</v>
      </c>
      <c r="U608" s="461" t="s">
        <v>4859</v>
      </c>
      <c r="V608" s="461" t="s">
        <v>3586</v>
      </c>
      <c r="W608" s="383" t="s">
        <v>4822</v>
      </c>
      <c r="X608" s="461" t="s">
        <v>4173</v>
      </c>
      <c r="Y608" s="461">
        <v>1</v>
      </c>
    </row>
    <row r="609" spans="1:25" ht="33.75" x14ac:dyDescent="0.2">
      <c r="A609" s="425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95">
        <f t="shared" si="9"/>
        <v>3.4270175640486737</v>
      </c>
      <c r="I609" s="695" t="s">
        <v>8329</v>
      </c>
      <c r="J609" s="676">
        <v>0.18896797301939269</v>
      </c>
      <c r="K609" s="461">
        <v>15.469779737890596</v>
      </c>
      <c r="L609" s="647">
        <v>15.469779737890596</v>
      </c>
      <c r="M609" s="647">
        <v>6.9547672672672673</v>
      </c>
      <c r="N609" s="461" t="s">
        <v>3565</v>
      </c>
      <c r="O609" s="461" t="s">
        <v>6599</v>
      </c>
      <c r="P609" s="461" t="s">
        <v>3336</v>
      </c>
      <c r="Q609" s="461" t="s">
        <v>181</v>
      </c>
      <c r="R609" s="461" t="s">
        <v>4082</v>
      </c>
      <c r="S609" s="462">
        <v>44944</v>
      </c>
      <c r="T609" s="461" t="s">
        <v>6565</v>
      </c>
      <c r="U609" s="461" t="s">
        <v>4859</v>
      </c>
      <c r="V609" s="461" t="s">
        <v>3586</v>
      </c>
      <c r="W609" s="383" t="s">
        <v>4822</v>
      </c>
      <c r="X609" s="461" t="s">
        <v>4173</v>
      </c>
      <c r="Y609" s="461">
        <v>1</v>
      </c>
    </row>
    <row r="610" spans="1:25" ht="33.75" x14ac:dyDescent="0.2">
      <c r="A610" s="425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95">
        <f t="shared" si="9"/>
        <v>3.4270175640486737</v>
      </c>
      <c r="I610" s="695" t="s">
        <v>8329</v>
      </c>
      <c r="J610" s="676">
        <v>0.18896797301939269</v>
      </c>
      <c r="K610" s="461">
        <v>15.469779737890596</v>
      </c>
      <c r="L610" s="647">
        <v>15.469779737890596</v>
      </c>
      <c r="M610" s="647">
        <v>6.9547672672672673</v>
      </c>
      <c r="N610" s="461" t="s">
        <v>3565</v>
      </c>
      <c r="O610" s="461" t="s">
        <v>6599</v>
      </c>
      <c r="P610" s="461" t="s">
        <v>3336</v>
      </c>
      <c r="Q610" s="461" t="s">
        <v>141</v>
      </c>
      <c r="R610" s="461" t="s">
        <v>4082</v>
      </c>
      <c r="S610" s="462">
        <v>44944</v>
      </c>
      <c r="T610" s="461" t="s">
        <v>6565</v>
      </c>
      <c r="U610" s="461" t="s">
        <v>4859</v>
      </c>
      <c r="V610" s="461" t="s">
        <v>3586</v>
      </c>
      <c r="W610" s="383" t="s">
        <v>4822</v>
      </c>
      <c r="X610" s="461" t="s">
        <v>4173</v>
      </c>
      <c r="Y610" s="461">
        <v>1</v>
      </c>
    </row>
    <row r="611" spans="1:25" ht="33.75" x14ac:dyDescent="0.2">
      <c r="A611" s="425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95">
        <f t="shared" si="9"/>
        <v>3.4270175640486737</v>
      </c>
      <c r="I611" s="695" t="s">
        <v>8329</v>
      </c>
      <c r="J611" s="676">
        <v>0.18896797301939269</v>
      </c>
      <c r="K611" s="461">
        <v>15.469779737890596</v>
      </c>
      <c r="L611" s="647">
        <v>15.469779737890596</v>
      </c>
      <c r="M611" s="647">
        <v>6.9547672672672673</v>
      </c>
      <c r="N611" s="461" t="s">
        <v>3565</v>
      </c>
      <c r="O611" s="461" t="s">
        <v>6599</v>
      </c>
      <c r="P611" s="461" t="s">
        <v>3336</v>
      </c>
      <c r="Q611" s="461" t="s">
        <v>182</v>
      </c>
      <c r="R611" s="461" t="s">
        <v>4082</v>
      </c>
      <c r="S611" s="462">
        <v>44944</v>
      </c>
      <c r="T611" s="461" t="s">
        <v>6565</v>
      </c>
      <c r="U611" s="461" t="s">
        <v>4859</v>
      </c>
      <c r="V611" s="461" t="s">
        <v>3586</v>
      </c>
      <c r="W611" s="383" t="s">
        <v>4822</v>
      </c>
      <c r="X611" s="461" t="s">
        <v>4173</v>
      </c>
      <c r="Y611" s="461">
        <v>1</v>
      </c>
    </row>
    <row r="612" spans="1:25" ht="33.75" x14ac:dyDescent="0.2">
      <c r="A612" s="425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95">
        <f t="shared" si="9"/>
        <v>3.4270175640486737</v>
      </c>
      <c r="I612" s="695" t="s">
        <v>8329</v>
      </c>
      <c r="J612" s="676">
        <v>0.18896797301939269</v>
      </c>
      <c r="K612" s="461">
        <v>15.469779737890596</v>
      </c>
      <c r="L612" s="647">
        <v>15.469779737890596</v>
      </c>
      <c r="M612" s="647">
        <v>6.9547672672672673</v>
      </c>
      <c r="N612" s="461" t="s">
        <v>3565</v>
      </c>
      <c r="O612" s="461" t="s">
        <v>6599</v>
      </c>
      <c r="P612" s="461" t="s">
        <v>3336</v>
      </c>
      <c r="Q612" s="461" t="s">
        <v>30</v>
      </c>
      <c r="R612" s="461" t="s">
        <v>4082</v>
      </c>
      <c r="S612" s="462">
        <v>44944</v>
      </c>
      <c r="T612" s="461" t="s">
        <v>6565</v>
      </c>
      <c r="U612" s="461" t="s">
        <v>4859</v>
      </c>
      <c r="V612" s="461" t="s">
        <v>3586</v>
      </c>
      <c r="W612" s="383" t="s">
        <v>4822</v>
      </c>
      <c r="X612" s="461" t="s">
        <v>4173</v>
      </c>
      <c r="Y612" s="461">
        <v>1</v>
      </c>
    </row>
    <row r="613" spans="1:25" ht="33.75" x14ac:dyDescent="0.2">
      <c r="A613" s="425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95">
        <f t="shared" si="9"/>
        <v>3.4270175640486737</v>
      </c>
      <c r="I613" s="695" t="s">
        <v>8329</v>
      </c>
      <c r="J613" s="676">
        <v>0.18896797301939269</v>
      </c>
      <c r="K613" s="461">
        <v>15.469779737890596</v>
      </c>
      <c r="L613" s="647">
        <v>15.469779737890596</v>
      </c>
      <c r="M613" s="647">
        <v>6.9547672672672673</v>
      </c>
      <c r="N613" s="461" t="s">
        <v>3565</v>
      </c>
      <c r="O613" s="461" t="s">
        <v>6599</v>
      </c>
      <c r="P613" s="461" t="s">
        <v>3336</v>
      </c>
      <c r="Q613" s="461" t="s">
        <v>220</v>
      </c>
      <c r="R613" s="461" t="s">
        <v>4082</v>
      </c>
      <c r="S613" s="462">
        <v>44944</v>
      </c>
      <c r="T613" s="461" t="s">
        <v>6565</v>
      </c>
      <c r="U613" s="461" t="s">
        <v>4859</v>
      </c>
      <c r="V613" s="461" t="s">
        <v>3586</v>
      </c>
      <c r="W613" s="383" t="s">
        <v>4822</v>
      </c>
      <c r="X613" s="461" t="s">
        <v>4173</v>
      </c>
      <c r="Y613" s="461">
        <v>1</v>
      </c>
    </row>
    <row r="614" spans="1:25" ht="33.75" x14ac:dyDescent="0.2">
      <c r="A614" s="425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95">
        <f t="shared" si="9"/>
        <v>3.4270175640486737</v>
      </c>
      <c r="I614" s="695" t="s">
        <v>8329</v>
      </c>
      <c r="J614" s="676">
        <v>0.18896797301939269</v>
      </c>
      <c r="K614" s="461">
        <v>15.469779737890596</v>
      </c>
      <c r="L614" s="647">
        <v>15.469779737890596</v>
      </c>
      <c r="M614" s="647">
        <v>6.9547672672672673</v>
      </c>
      <c r="N614" s="461" t="s">
        <v>3565</v>
      </c>
      <c r="O614" s="461" t="s">
        <v>6599</v>
      </c>
      <c r="P614" s="461" t="s">
        <v>3336</v>
      </c>
      <c r="Q614" s="461" t="s">
        <v>216</v>
      </c>
      <c r="R614" s="461" t="s">
        <v>4082</v>
      </c>
      <c r="S614" s="462">
        <v>44944</v>
      </c>
      <c r="T614" s="461" t="s">
        <v>6565</v>
      </c>
      <c r="U614" s="461" t="s">
        <v>4859</v>
      </c>
      <c r="V614" s="461" t="s">
        <v>3586</v>
      </c>
      <c r="W614" s="383" t="s">
        <v>4822</v>
      </c>
      <c r="X614" s="461" t="s">
        <v>4173</v>
      </c>
      <c r="Y614" s="461">
        <v>1</v>
      </c>
    </row>
    <row r="615" spans="1:25" ht="33.75" x14ac:dyDescent="0.2">
      <c r="A615" s="425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95">
        <f t="shared" si="9"/>
        <v>3.4270175640486737</v>
      </c>
      <c r="I615" s="695" t="s">
        <v>8329</v>
      </c>
      <c r="J615" s="676">
        <v>0.18896797301939269</v>
      </c>
      <c r="K615" s="461">
        <v>15.469779737890596</v>
      </c>
      <c r="L615" s="647">
        <v>15.469779737890596</v>
      </c>
      <c r="M615" s="647">
        <v>6.9547672672672673</v>
      </c>
      <c r="N615" s="461" t="s">
        <v>3565</v>
      </c>
      <c r="O615" s="461" t="s">
        <v>6599</v>
      </c>
      <c r="P615" s="461" t="s">
        <v>3336</v>
      </c>
      <c r="Q615" s="461" t="s">
        <v>6601</v>
      </c>
      <c r="R615" s="461" t="s">
        <v>4082</v>
      </c>
      <c r="S615" s="462">
        <v>44944</v>
      </c>
      <c r="T615" s="461" t="s">
        <v>6565</v>
      </c>
      <c r="U615" s="461" t="s">
        <v>4859</v>
      </c>
      <c r="V615" s="461" t="s">
        <v>3586</v>
      </c>
      <c r="W615" s="383" t="s">
        <v>4822</v>
      </c>
      <c r="X615" s="461" t="s">
        <v>4173</v>
      </c>
      <c r="Y615" s="461">
        <v>1</v>
      </c>
    </row>
    <row r="616" spans="1:25" ht="33.75" x14ac:dyDescent="0.2">
      <c r="A616" s="425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95">
        <f t="shared" si="9"/>
        <v>3.4270175640486737</v>
      </c>
      <c r="I616" s="695" t="s">
        <v>8329</v>
      </c>
      <c r="J616" s="676">
        <v>0.18896797301939269</v>
      </c>
      <c r="K616" s="461">
        <v>15.469779737890596</v>
      </c>
      <c r="L616" s="647">
        <v>15.469779737890596</v>
      </c>
      <c r="M616" s="647">
        <v>6.9547672672672673</v>
      </c>
      <c r="N616" s="461" t="s">
        <v>3565</v>
      </c>
      <c r="O616" s="461" t="s">
        <v>6599</v>
      </c>
      <c r="P616" s="461" t="s">
        <v>3336</v>
      </c>
      <c r="Q616" s="461" t="s">
        <v>226</v>
      </c>
      <c r="R616" s="461" t="s">
        <v>4082</v>
      </c>
      <c r="S616" s="462">
        <v>44944</v>
      </c>
      <c r="T616" s="461" t="s">
        <v>6565</v>
      </c>
      <c r="U616" s="461" t="s">
        <v>4859</v>
      </c>
      <c r="V616" s="461" t="s">
        <v>3586</v>
      </c>
      <c r="W616" s="383" t="s">
        <v>4822</v>
      </c>
      <c r="X616" s="461" t="s">
        <v>4173</v>
      </c>
      <c r="Y616" s="461">
        <v>1</v>
      </c>
    </row>
    <row r="617" spans="1:25" ht="33.75" x14ac:dyDescent="0.2">
      <c r="A617" s="425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95">
        <f t="shared" si="9"/>
        <v>3.4270175640486737</v>
      </c>
      <c r="I617" s="695" t="s">
        <v>8329</v>
      </c>
      <c r="J617" s="676">
        <v>0.18896797301939269</v>
      </c>
      <c r="K617" s="461">
        <v>15.469779737890596</v>
      </c>
      <c r="L617" s="647">
        <v>15.469779737890596</v>
      </c>
      <c r="M617" s="647">
        <v>6.9547672672672673</v>
      </c>
      <c r="N617" s="461" t="s">
        <v>3565</v>
      </c>
      <c r="O617" s="461" t="s">
        <v>6599</v>
      </c>
      <c r="P617" s="461" t="s">
        <v>3336</v>
      </c>
      <c r="Q617" s="461" t="s">
        <v>240</v>
      </c>
      <c r="R617" s="461" t="s">
        <v>4082</v>
      </c>
      <c r="S617" s="462">
        <v>44944</v>
      </c>
      <c r="T617" s="461" t="s">
        <v>6565</v>
      </c>
      <c r="U617" s="461" t="s">
        <v>4859</v>
      </c>
      <c r="V617" s="461" t="s">
        <v>3586</v>
      </c>
      <c r="W617" s="383" t="s">
        <v>4822</v>
      </c>
      <c r="X617" s="461" t="s">
        <v>4173</v>
      </c>
      <c r="Y617" s="461">
        <v>1</v>
      </c>
    </row>
    <row r="618" spans="1:25" ht="33.75" x14ac:dyDescent="0.2">
      <c r="A618" s="425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95">
        <f t="shared" si="9"/>
        <v>3.4270175640486737</v>
      </c>
      <c r="I618" s="695" t="s">
        <v>8329</v>
      </c>
      <c r="J618" s="676">
        <v>0.18896797301939269</v>
      </c>
      <c r="K618" s="461">
        <v>15.469779737890596</v>
      </c>
      <c r="L618" s="647">
        <v>15.469779737890596</v>
      </c>
      <c r="M618" s="647">
        <v>6.9547672672672673</v>
      </c>
      <c r="N618" s="461" t="s">
        <v>3565</v>
      </c>
      <c r="O618" s="461" t="s">
        <v>6599</v>
      </c>
      <c r="P618" s="461" t="s">
        <v>3336</v>
      </c>
      <c r="Q618" s="461" t="s">
        <v>3299</v>
      </c>
      <c r="R618" s="461" t="s">
        <v>4082</v>
      </c>
      <c r="S618" s="462">
        <v>44944</v>
      </c>
      <c r="T618" s="461" t="s">
        <v>6565</v>
      </c>
      <c r="U618" s="461" t="s">
        <v>4859</v>
      </c>
      <c r="V618" s="461" t="s">
        <v>3586</v>
      </c>
      <c r="W618" s="383" t="s">
        <v>4822</v>
      </c>
      <c r="X618" s="461" t="s">
        <v>4173</v>
      </c>
      <c r="Y618" s="461">
        <v>1</v>
      </c>
    </row>
    <row r="619" spans="1:25" ht="33.75" x14ac:dyDescent="0.2">
      <c r="A619" s="425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95">
        <f t="shared" si="9"/>
        <v>3.4270175640486737</v>
      </c>
      <c r="I619" s="695" t="s">
        <v>8329</v>
      </c>
      <c r="J619" s="676">
        <v>0.18896797301939269</v>
      </c>
      <c r="K619" s="461">
        <v>15.469779737890596</v>
      </c>
      <c r="L619" s="647">
        <v>15.469779737890596</v>
      </c>
      <c r="M619" s="647">
        <v>6.9547672672672673</v>
      </c>
      <c r="N619" s="461" t="s">
        <v>3565</v>
      </c>
      <c r="O619" s="461" t="s">
        <v>6599</v>
      </c>
      <c r="P619" s="461" t="s">
        <v>3336</v>
      </c>
      <c r="Q619" s="461" t="s">
        <v>241</v>
      </c>
      <c r="R619" s="461" t="s">
        <v>4082</v>
      </c>
      <c r="S619" s="462">
        <v>44944</v>
      </c>
      <c r="T619" s="461" t="s">
        <v>6565</v>
      </c>
      <c r="U619" s="461" t="s">
        <v>4859</v>
      </c>
      <c r="V619" s="461" t="s">
        <v>3586</v>
      </c>
      <c r="W619" s="383" t="s">
        <v>4822</v>
      </c>
      <c r="X619" s="461" t="s">
        <v>4173</v>
      </c>
      <c r="Y619" s="461">
        <v>1</v>
      </c>
    </row>
    <row r="620" spans="1:25" ht="33.75" x14ac:dyDescent="0.2">
      <c r="A620" s="425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95">
        <f t="shared" si="9"/>
        <v>3.4270175640486737</v>
      </c>
      <c r="I620" s="695" t="s">
        <v>8329</v>
      </c>
      <c r="J620" s="676">
        <v>0.18896797301939269</v>
      </c>
      <c r="K620" s="461">
        <v>15.469779737890596</v>
      </c>
      <c r="L620" s="647">
        <v>15.469779737890596</v>
      </c>
      <c r="M620" s="647">
        <v>6.9547672672672673</v>
      </c>
      <c r="N620" s="461" t="s">
        <v>3565</v>
      </c>
      <c r="O620" s="461" t="s">
        <v>6599</v>
      </c>
      <c r="P620" s="461" t="s">
        <v>3336</v>
      </c>
      <c r="Q620" s="461" t="s">
        <v>3314</v>
      </c>
      <c r="R620" s="461" t="s">
        <v>4082</v>
      </c>
      <c r="S620" s="462">
        <v>44944</v>
      </c>
      <c r="T620" s="461" t="s">
        <v>6565</v>
      </c>
      <c r="U620" s="461" t="s">
        <v>4859</v>
      </c>
      <c r="V620" s="461" t="s">
        <v>3586</v>
      </c>
      <c r="W620" s="383" t="s">
        <v>4822</v>
      </c>
      <c r="X620" s="461" t="s">
        <v>4173</v>
      </c>
      <c r="Y620" s="461">
        <v>1</v>
      </c>
    </row>
    <row r="621" spans="1:25" ht="33.75" x14ac:dyDescent="0.2">
      <c r="A621" s="425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95">
        <f t="shared" si="9"/>
        <v>3.4270175640486737</v>
      </c>
      <c r="I621" s="695" t="s">
        <v>8329</v>
      </c>
      <c r="J621" s="676">
        <v>0.18896797301939269</v>
      </c>
      <c r="K621" s="461">
        <v>15.469779737890596</v>
      </c>
      <c r="L621" s="647">
        <v>15.469779737890596</v>
      </c>
      <c r="M621" s="647">
        <v>6.9547672672672673</v>
      </c>
      <c r="N621" s="461" t="s">
        <v>3565</v>
      </c>
      <c r="O621" s="461" t="s">
        <v>6599</v>
      </c>
      <c r="P621" s="461" t="s">
        <v>3336</v>
      </c>
      <c r="Q621" s="461" t="s">
        <v>242</v>
      </c>
      <c r="R621" s="461" t="s">
        <v>4082</v>
      </c>
      <c r="S621" s="462">
        <v>44944</v>
      </c>
      <c r="T621" s="461" t="s">
        <v>6565</v>
      </c>
      <c r="U621" s="461" t="s">
        <v>4859</v>
      </c>
      <c r="V621" s="461" t="s">
        <v>3586</v>
      </c>
      <c r="W621" s="383" t="s">
        <v>4822</v>
      </c>
      <c r="X621" s="461" t="s">
        <v>4173</v>
      </c>
      <c r="Y621" s="461">
        <v>1</v>
      </c>
    </row>
    <row r="622" spans="1:25" ht="33.75" x14ac:dyDescent="0.2">
      <c r="A622" s="425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95">
        <f t="shared" si="9"/>
        <v>3.4270175640486737</v>
      </c>
      <c r="I622" s="695" t="s">
        <v>8329</v>
      </c>
      <c r="J622" s="676">
        <v>0.18896797301939269</v>
      </c>
      <c r="K622" s="461">
        <v>15.469779737890596</v>
      </c>
      <c r="L622" s="647">
        <v>15.469779737890596</v>
      </c>
      <c r="M622" s="647">
        <v>6.9547672672672673</v>
      </c>
      <c r="N622" s="461" t="s">
        <v>3565</v>
      </c>
      <c r="O622" s="461" t="s">
        <v>6599</v>
      </c>
      <c r="P622" s="461" t="s">
        <v>3336</v>
      </c>
      <c r="Q622" s="461" t="s">
        <v>3300</v>
      </c>
      <c r="R622" s="461" t="s">
        <v>4082</v>
      </c>
      <c r="S622" s="462">
        <v>44944</v>
      </c>
      <c r="T622" s="461" t="s">
        <v>6565</v>
      </c>
      <c r="U622" s="461" t="s">
        <v>4859</v>
      </c>
      <c r="V622" s="461" t="s">
        <v>3586</v>
      </c>
      <c r="W622" s="383" t="s">
        <v>4822</v>
      </c>
      <c r="X622" s="461" t="s">
        <v>4173</v>
      </c>
      <c r="Y622" s="461">
        <v>1</v>
      </c>
    </row>
    <row r="623" spans="1:25" ht="33.75" x14ac:dyDescent="0.2">
      <c r="A623" s="425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95">
        <f t="shared" si="9"/>
        <v>3.4270175640486737</v>
      </c>
      <c r="I623" s="695" t="s">
        <v>8329</v>
      </c>
      <c r="J623" s="676">
        <v>0.18896797301939269</v>
      </c>
      <c r="K623" s="461">
        <v>15.469779737890596</v>
      </c>
      <c r="L623" s="647">
        <v>15.469779737890596</v>
      </c>
      <c r="M623" s="647">
        <v>6.9547672672672673</v>
      </c>
      <c r="N623" s="461" t="s">
        <v>3565</v>
      </c>
      <c r="O623" s="461" t="s">
        <v>6595</v>
      </c>
      <c r="P623" s="461" t="s">
        <v>3336</v>
      </c>
      <c r="Q623" s="461" t="s">
        <v>69</v>
      </c>
      <c r="R623" s="461" t="s">
        <v>4082</v>
      </c>
      <c r="S623" s="462">
        <v>44944</v>
      </c>
      <c r="T623" s="461" t="s">
        <v>6565</v>
      </c>
      <c r="U623" s="461" t="s">
        <v>4859</v>
      </c>
      <c r="V623" s="461" t="s">
        <v>3586</v>
      </c>
      <c r="W623" s="383" t="s">
        <v>4822</v>
      </c>
      <c r="X623" s="461" t="s">
        <v>4173</v>
      </c>
      <c r="Y623" s="461">
        <v>1</v>
      </c>
    </row>
    <row r="624" spans="1:25" ht="33.75" x14ac:dyDescent="0.2">
      <c r="A624" s="425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95">
        <f t="shared" si="9"/>
        <v>3.4270175640486737</v>
      </c>
      <c r="I624" s="695" t="s">
        <v>8329</v>
      </c>
      <c r="J624" s="676">
        <v>0.18896797301939269</v>
      </c>
      <c r="K624" s="461">
        <v>15.469779737890596</v>
      </c>
      <c r="L624" s="647">
        <v>15.469779737890596</v>
      </c>
      <c r="M624" s="647">
        <v>6.9547672672672673</v>
      </c>
      <c r="N624" s="461" t="s">
        <v>3565</v>
      </c>
      <c r="O624" s="461" t="s">
        <v>6599</v>
      </c>
      <c r="P624" s="461" t="s">
        <v>3336</v>
      </c>
      <c r="Q624" s="461" t="s">
        <v>200</v>
      </c>
      <c r="R624" s="461" t="s">
        <v>4082</v>
      </c>
      <c r="S624" s="462">
        <v>44944</v>
      </c>
      <c r="T624" s="461" t="s">
        <v>6565</v>
      </c>
      <c r="U624" s="461" t="s">
        <v>4859</v>
      </c>
      <c r="V624" s="461" t="s">
        <v>3586</v>
      </c>
      <c r="W624" s="383" t="s">
        <v>4822</v>
      </c>
      <c r="X624" s="461" t="s">
        <v>4173</v>
      </c>
      <c r="Y624" s="461">
        <v>1</v>
      </c>
    </row>
    <row r="625" spans="1:25" ht="33.75" x14ac:dyDescent="0.2">
      <c r="A625" s="425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95">
        <f t="shared" si="9"/>
        <v>3.4270175640486737</v>
      </c>
      <c r="I625" s="695" t="s">
        <v>8329</v>
      </c>
      <c r="J625" s="676">
        <v>0.18896797301939269</v>
      </c>
      <c r="K625" s="461">
        <v>15.469779737890596</v>
      </c>
      <c r="L625" s="647">
        <v>15.469779737890596</v>
      </c>
      <c r="M625" s="647">
        <v>6.9547672672672673</v>
      </c>
      <c r="N625" s="461" t="s">
        <v>3565</v>
      </c>
      <c r="O625" s="461" t="s">
        <v>6599</v>
      </c>
      <c r="P625" s="461" t="s">
        <v>3336</v>
      </c>
      <c r="Q625" s="461" t="s">
        <v>230</v>
      </c>
      <c r="R625" s="461" t="s">
        <v>4082</v>
      </c>
      <c r="S625" s="462">
        <v>44944</v>
      </c>
      <c r="T625" s="461" t="s">
        <v>6565</v>
      </c>
      <c r="U625" s="461" t="s">
        <v>4859</v>
      </c>
      <c r="V625" s="461" t="s">
        <v>3586</v>
      </c>
      <c r="W625" s="383" t="s">
        <v>4822</v>
      </c>
      <c r="X625" s="461" t="s">
        <v>4173</v>
      </c>
      <c r="Y625" s="461">
        <v>1</v>
      </c>
    </row>
    <row r="626" spans="1:25" ht="33.75" x14ac:dyDescent="0.2">
      <c r="A626" s="425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95">
        <f t="shared" si="9"/>
        <v>3.4270175640486737</v>
      </c>
      <c r="I626" s="695" t="s">
        <v>8329</v>
      </c>
      <c r="J626" s="676">
        <v>0.18896797301939269</v>
      </c>
      <c r="K626" s="461">
        <v>15.469779737890596</v>
      </c>
      <c r="L626" s="647">
        <v>15.469779737890596</v>
      </c>
      <c r="M626" s="647">
        <v>6.9547672672672673</v>
      </c>
      <c r="N626" s="461" t="s">
        <v>3565</v>
      </c>
      <c r="O626" s="461" t="s">
        <v>6599</v>
      </c>
      <c r="P626" s="461" t="s">
        <v>3336</v>
      </c>
      <c r="Q626" s="461" t="s">
        <v>243</v>
      </c>
      <c r="R626" s="461" t="s">
        <v>4082</v>
      </c>
      <c r="S626" s="462">
        <v>44944</v>
      </c>
      <c r="T626" s="461" t="s">
        <v>6565</v>
      </c>
      <c r="U626" s="461" t="s">
        <v>4859</v>
      </c>
      <c r="V626" s="461" t="s">
        <v>3586</v>
      </c>
      <c r="W626" s="383" t="s">
        <v>4822</v>
      </c>
      <c r="X626" s="461" t="s">
        <v>4173</v>
      </c>
      <c r="Y626" s="461">
        <v>1</v>
      </c>
    </row>
    <row r="627" spans="1:25" ht="33.75" x14ac:dyDescent="0.2">
      <c r="A627" s="425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95">
        <f t="shared" si="9"/>
        <v>3.4270175640486737</v>
      </c>
      <c r="I627" s="695" t="s">
        <v>8329</v>
      </c>
      <c r="J627" s="676">
        <v>0.18896797301939269</v>
      </c>
      <c r="K627" s="461">
        <v>15.469779737890596</v>
      </c>
      <c r="L627" s="647">
        <v>15.469779737890596</v>
      </c>
      <c r="M627" s="647">
        <v>6.9547672672672673</v>
      </c>
      <c r="N627" s="461" t="s">
        <v>3565</v>
      </c>
      <c r="O627" s="461" t="s">
        <v>6599</v>
      </c>
      <c r="P627" s="461" t="s">
        <v>3336</v>
      </c>
      <c r="Q627" s="461" t="s">
        <v>245</v>
      </c>
      <c r="R627" s="461" t="s">
        <v>4082</v>
      </c>
      <c r="S627" s="462">
        <v>44944</v>
      </c>
      <c r="T627" s="461" t="s">
        <v>6565</v>
      </c>
      <c r="U627" s="461" t="s">
        <v>4859</v>
      </c>
      <c r="V627" s="461" t="s">
        <v>3586</v>
      </c>
      <c r="W627" s="383" t="s">
        <v>4822</v>
      </c>
      <c r="X627" s="461" t="s">
        <v>4173</v>
      </c>
      <c r="Y627" s="461">
        <v>1</v>
      </c>
    </row>
    <row r="628" spans="1:25" ht="33.75" x14ac:dyDescent="0.2">
      <c r="A628" s="425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95">
        <f t="shared" si="9"/>
        <v>3.4270175640486737</v>
      </c>
      <c r="I628" s="695" t="s">
        <v>8329</v>
      </c>
      <c r="J628" s="676">
        <v>0.18896797301939269</v>
      </c>
      <c r="K628" s="461">
        <v>15.469779737890596</v>
      </c>
      <c r="L628" s="647">
        <v>15.469779737890596</v>
      </c>
      <c r="M628" s="647">
        <v>6.9547672672672673</v>
      </c>
      <c r="N628" s="461" t="s">
        <v>3565</v>
      </c>
      <c r="O628" s="461" t="s">
        <v>6599</v>
      </c>
      <c r="P628" s="461" t="s">
        <v>3336</v>
      </c>
      <c r="Q628" s="461" t="s">
        <v>247</v>
      </c>
      <c r="R628" s="461" t="s">
        <v>4082</v>
      </c>
      <c r="S628" s="462">
        <v>44944</v>
      </c>
      <c r="T628" s="461" t="s">
        <v>6565</v>
      </c>
      <c r="U628" s="461" t="s">
        <v>4859</v>
      </c>
      <c r="V628" s="461" t="s">
        <v>3586</v>
      </c>
      <c r="W628" s="383" t="s">
        <v>4822</v>
      </c>
      <c r="X628" s="461" t="s">
        <v>4173</v>
      </c>
      <c r="Y628" s="461">
        <v>1</v>
      </c>
    </row>
    <row r="629" spans="1:25" ht="33.75" x14ac:dyDescent="0.2">
      <c r="A629" s="425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95">
        <f t="shared" si="9"/>
        <v>3.4270175640486737</v>
      </c>
      <c r="I629" s="695" t="s">
        <v>8329</v>
      </c>
      <c r="J629" s="676">
        <v>0.18896797301939269</v>
      </c>
      <c r="K629" s="461">
        <v>15.469779737890596</v>
      </c>
      <c r="L629" s="647">
        <v>15.469779737890596</v>
      </c>
      <c r="M629" s="647">
        <v>6.9547672672672673</v>
      </c>
      <c r="N629" s="461" t="s">
        <v>3565</v>
      </c>
      <c r="O629" s="461" t="s">
        <v>6599</v>
      </c>
      <c r="P629" s="461" t="s">
        <v>3336</v>
      </c>
      <c r="Q629" s="461" t="s">
        <v>71</v>
      </c>
      <c r="R629" s="461" t="s">
        <v>4082</v>
      </c>
      <c r="S629" s="462">
        <v>44944</v>
      </c>
      <c r="T629" s="461" t="s">
        <v>6565</v>
      </c>
      <c r="U629" s="461" t="s">
        <v>4859</v>
      </c>
      <c r="V629" s="461" t="s">
        <v>3586</v>
      </c>
      <c r="W629" s="383" t="s">
        <v>4822</v>
      </c>
      <c r="X629" s="461" t="s">
        <v>4173</v>
      </c>
      <c r="Y629" s="461">
        <v>1</v>
      </c>
    </row>
    <row r="630" spans="1:25" ht="33.75" x14ac:dyDescent="0.2">
      <c r="A630" s="425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95">
        <f t="shared" si="9"/>
        <v>3.4270175640486737</v>
      </c>
      <c r="I630" s="695" t="s">
        <v>8329</v>
      </c>
      <c r="J630" s="676">
        <v>0.18896797301939269</v>
      </c>
      <c r="K630" s="461">
        <v>15.469779737890596</v>
      </c>
      <c r="L630" s="647">
        <v>15.469779737890596</v>
      </c>
      <c r="M630" s="647">
        <v>6.9547672672672673</v>
      </c>
      <c r="N630" s="461" t="s">
        <v>3565</v>
      </c>
      <c r="O630" s="461" t="s">
        <v>6599</v>
      </c>
      <c r="P630" s="461" t="s">
        <v>3336</v>
      </c>
      <c r="Q630" s="461" t="s">
        <v>32</v>
      </c>
      <c r="R630" s="461" t="s">
        <v>4082</v>
      </c>
      <c r="S630" s="462">
        <v>44944</v>
      </c>
      <c r="T630" s="461" t="s">
        <v>6565</v>
      </c>
      <c r="U630" s="461" t="s">
        <v>4859</v>
      </c>
      <c r="V630" s="461" t="s">
        <v>3586</v>
      </c>
      <c r="W630" s="383" t="s">
        <v>4822</v>
      </c>
      <c r="X630" s="461" t="s">
        <v>4173</v>
      </c>
      <c r="Y630" s="461">
        <v>1</v>
      </c>
    </row>
    <row r="631" spans="1:25" ht="33.75" x14ac:dyDescent="0.2">
      <c r="A631" s="425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95">
        <f t="shared" si="9"/>
        <v>38.716425091313923</v>
      </c>
      <c r="I631" s="695" t="s">
        <v>8330</v>
      </c>
      <c r="J631" s="676">
        <v>0.18896797301939269</v>
      </c>
      <c r="K631" s="461">
        <v>-19.81962778937465</v>
      </c>
      <c r="L631" s="647">
        <v>-19.81962778937465</v>
      </c>
      <c r="M631" s="647">
        <v>10.5805571790376</v>
      </c>
      <c r="N631" s="461" t="s">
        <v>6602</v>
      </c>
      <c r="O631" s="461" t="s">
        <v>6603</v>
      </c>
      <c r="P631" s="461" t="s">
        <v>3382</v>
      </c>
      <c r="Q631" s="461" t="s">
        <v>33</v>
      </c>
      <c r="R631" s="461" t="s">
        <v>4082</v>
      </c>
      <c r="S631" s="462">
        <v>44942</v>
      </c>
      <c r="T631" s="461" t="s">
        <v>6565</v>
      </c>
      <c r="U631" s="461" t="s">
        <v>4859</v>
      </c>
      <c r="V631" s="461" t="s">
        <v>3586</v>
      </c>
      <c r="W631" s="383" t="s">
        <v>4822</v>
      </c>
      <c r="X631" s="461" t="s">
        <v>4173</v>
      </c>
      <c r="Y631" s="461">
        <v>1</v>
      </c>
    </row>
    <row r="632" spans="1:25" ht="33.75" x14ac:dyDescent="0.2">
      <c r="A632" s="425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95">
        <f t="shared" si="9"/>
        <v>38.716425091313923</v>
      </c>
      <c r="I632" s="695" t="s">
        <v>8330</v>
      </c>
      <c r="J632" s="676">
        <v>0.18896797301939269</v>
      </c>
      <c r="K632" s="461">
        <v>-19.81962778937465</v>
      </c>
      <c r="L632" s="647">
        <v>-19.81962778937465</v>
      </c>
      <c r="M632" s="647">
        <v>10.5805571790376</v>
      </c>
      <c r="N632" s="461" t="s">
        <v>6602</v>
      </c>
      <c r="O632" s="461" t="s">
        <v>6603</v>
      </c>
      <c r="P632" s="461" t="s">
        <v>3382</v>
      </c>
      <c r="Q632" s="461" t="s">
        <v>34</v>
      </c>
      <c r="R632" s="461" t="s">
        <v>4082</v>
      </c>
      <c r="S632" s="462">
        <v>44942</v>
      </c>
      <c r="T632" s="461" t="s">
        <v>6565</v>
      </c>
      <c r="U632" s="461" t="s">
        <v>4859</v>
      </c>
      <c r="V632" s="461" t="s">
        <v>3586</v>
      </c>
      <c r="W632" s="383" t="s">
        <v>4822</v>
      </c>
      <c r="X632" s="461" t="s">
        <v>4173</v>
      </c>
      <c r="Y632" s="461">
        <v>1</v>
      </c>
    </row>
    <row r="633" spans="1:25" ht="33.75" x14ac:dyDescent="0.2">
      <c r="A633" s="425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95">
        <f t="shared" si="9"/>
        <v>38.716425091313923</v>
      </c>
      <c r="I633" s="695" t="s">
        <v>8330</v>
      </c>
      <c r="J633" s="676">
        <v>0.18896797301939269</v>
      </c>
      <c r="K633" s="461">
        <v>-19.81962778937465</v>
      </c>
      <c r="L633" s="647">
        <v>-19.81962778937465</v>
      </c>
      <c r="M633" s="647">
        <v>10.5805571790376</v>
      </c>
      <c r="N633" s="461" t="s">
        <v>6602</v>
      </c>
      <c r="O633" s="461" t="s">
        <v>6603</v>
      </c>
      <c r="P633" s="461" t="s">
        <v>3382</v>
      </c>
      <c r="Q633" s="461" t="s">
        <v>35</v>
      </c>
      <c r="R633" s="461" t="s">
        <v>4082</v>
      </c>
      <c r="S633" s="462">
        <v>44942</v>
      </c>
      <c r="T633" s="461" t="s">
        <v>6565</v>
      </c>
      <c r="U633" s="461" t="s">
        <v>4859</v>
      </c>
      <c r="V633" s="461" t="s">
        <v>3586</v>
      </c>
      <c r="W633" s="383" t="s">
        <v>4822</v>
      </c>
      <c r="X633" s="461" t="s">
        <v>4173</v>
      </c>
      <c r="Y633" s="461">
        <v>1</v>
      </c>
    </row>
    <row r="634" spans="1:25" ht="33.75" x14ac:dyDescent="0.2">
      <c r="A634" s="425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95">
        <f t="shared" si="9"/>
        <v>38.716425091313923</v>
      </c>
      <c r="I634" s="695" t="s">
        <v>8330</v>
      </c>
      <c r="J634" s="676">
        <v>0.18896797301939269</v>
      </c>
      <c r="K634" s="461">
        <v>-19.81962778937465</v>
      </c>
      <c r="L634" s="647">
        <v>-19.81962778937465</v>
      </c>
      <c r="M634" s="647">
        <v>10.5805571790376</v>
      </c>
      <c r="N634" s="461" t="s">
        <v>6602</v>
      </c>
      <c r="O634" s="461" t="s">
        <v>6603</v>
      </c>
      <c r="P634" s="461" t="s">
        <v>3382</v>
      </c>
      <c r="Q634" s="461" t="s">
        <v>110</v>
      </c>
      <c r="R634" s="461" t="s">
        <v>4082</v>
      </c>
      <c r="S634" s="462">
        <v>44942</v>
      </c>
      <c r="T634" s="461" t="s">
        <v>6565</v>
      </c>
      <c r="U634" s="461" t="s">
        <v>4859</v>
      </c>
      <c r="V634" s="461" t="s">
        <v>3586</v>
      </c>
      <c r="W634" s="383" t="s">
        <v>4822</v>
      </c>
      <c r="X634" s="461" t="s">
        <v>4173</v>
      </c>
      <c r="Y634" s="461">
        <v>1</v>
      </c>
    </row>
    <row r="635" spans="1:25" ht="33.75" x14ac:dyDescent="0.2">
      <c r="A635" s="425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95">
        <f t="shared" si="9"/>
        <v>38.716425091313923</v>
      </c>
      <c r="I635" s="695" t="s">
        <v>8330</v>
      </c>
      <c r="J635" s="676">
        <v>0.18896797301939269</v>
      </c>
      <c r="K635" s="461">
        <v>-19.81962778937465</v>
      </c>
      <c r="L635" s="647">
        <v>-19.81962778937465</v>
      </c>
      <c r="M635" s="647">
        <v>10.5805571790376</v>
      </c>
      <c r="N635" s="461" t="s">
        <v>6602</v>
      </c>
      <c r="O635" s="461" t="s">
        <v>6603</v>
      </c>
      <c r="P635" s="461" t="s">
        <v>3382</v>
      </c>
      <c r="Q635" s="461" t="s">
        <v>143</v>
      </c>
      <c r="R635" s="461" t="s">
        <v>4082</v>
      </c>
      <c r="S635" s="462">
        <v>44942</v>
      </c>
      <c r="T635" s="461" t="s">
        <v>6565</v>
      </c>
      <c r="U635" s="461" t="s">
        <v>4859</v>
      </c>
      <c r="V635" s="461" t="s">
        <v>3586</v>
      </c>
      <c r="W635" s="383" t="s">
        <v>4822</v>
      </c>
      <c r="X635" s="461" t="s">
        <v>4173</v>
      </c>
      <c r="Y635" s="461">
        <v>1</v>
      </c>
    </row>
    <row r="636" spans="1:25" ht="33.75" x14ac:dyDescent="0.2">
      <c r="A636" s="425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95">
        <f t="shared" si="9"/>
        <v>38.716425091313923</v>
      </c>
      <c r="I636" s="695" t="s">
        <v>8330</v>
      </c>
      <c r="J636" s="676">
        <v>0.18896797301939269</v>
      </c>
      <c r="K636" s="461">
        <v>-19.81962778937465</v>
      </c>
      <c r="L636" s="647">
        <v>-19.81962778937465</v>
      </c>
      <c r="M636" s="647">
        <v>10.5805571790376</v>
      </c>
      <c r="N636" s="461" t="s">
        <v>6602</v>
      </c>
      <c r="O636" s="461" t="s">
        <v>6603</v>
      </c>
      <c r="P636" s="461" t="s">
        <v>3382</v>
      </c>
      <c r="Q636" s="461" t="s">
        <v>147</v>
      </c>
      <c r="R636" s="461" t="s">
        <v>4082</v>
      </c>
      <c r="S636" s="462">
        <v>44942</v>
      </c>
      <c r="T636" s="461" t="s">
        <v>6565</v>
      </c>
      <c r="U636" s="461" t="s">
        <v>4859</v>
      </c>
      <c r="V636" s="461" t="s">
        <v>3586</v>
      </c>
      <c r="W636" s="383" t="s">
        <v>4822</v>
      </c>
      <c r="X636" s="461" t="s">
        <v>4173</v>
      </c>
      <c r="Y636" s="461">
        <v>1</v>
      </c>
    </row>
    <row r="637" spans="1:25" ht="33.75" x14ac:dyDescent="0.2">
      <c r="A637" s="425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95">
        <f t="shared" si="9"/>
        <v>38.716425091313923</v>
      </c>
      <c r="I637" s="695" t="s">
        <v>8330</v>
      </c>
      <c r="J637" s="676">
        <v>0.18896797301939269</v>
      </c>
      <c r="K637" s="461">
        <v>-19.81962778937465</v>
      </c>
      <c r="L637" s="647">
        <v>-19.81962778937465</v>
      </c>
      <c r="M637" s="647">
        <v>10.5805571790376</v>
      </c>
      <c r="N637" s="461" t="s">
        <v>6602</v>
      </c>
      <c r="O637" s="461" t="s">
        <v>6603</v>
      </c>
      <c r="P637" s="461" t="s">
        <v>3382</v>
      </c>
      <c r="Q637" s="461" t="s">
        <v>112</v>
      </c>
      <c r="R637" s="461" t="s">
        <v>4082</v>
      </c>
      <c r="S637" s="462">
        <v>44942</v>
      </c>
      <c r="T637" s="461" t="s">
        <v>6565</v>
      </c>
      <c r="U637" s="461" t="s">
        <v>4859</v>
      </c>
      <c r="V637" s="461" t="s">
        <v>3586</v>
      </c>
      <c r="W637" s="383" t="s">
        <v>4822</v>
      </c>
      <c r="X637" s="461" t="s">
        <v>4173</v>
      </c>
      <c r="Y637" s="461">
        <v>1</v>
      </c>
    </row>
    <row r="638" spans="1:25" ht="33.75" x14ac:dyDescent="0.2">
      <c r="A638" s="425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95">
        <f t="shared" si="9"/>
        <v>38.716425091313923</v>
      </c>
      <c r="I638" s="695" t="s">
        <v>8330</v>
      </c>
      <c r="J638" s="676">
        <v>0.18896797301939269</v>
      </c>
      <c r="K638" s="461">
        <v>-19.81962778937465</v>
      </c>
      <c r="L638" s="647">
        <v>-19.81962778937465</v>
      </c>
      <c r="M638" s="647">
        <v>10.5805571790376</v>
      </c>
      <c r="N638" s="461" t="s">
        <v>6602</v>
      </c>
      <c r="O638" s="461" t="s">
        <v>6603</v>
      </c>
      <c r="P638" s="461" t="s">
        <v>3382</v>
      </c>
      <c r="Q638" s="461" t="s">
        <v>145</v>
      </c>
      <c r="R638" s="461" t="s">
        <v>4082</v>
      </c>
      <c r="S638" s="462">
        <v>44942</v>
      </c>
      <c r="T638" s="461" t="s">
        <v>6565</v>
      </c>
      <c r="U638" s="461" t="s">
        <v>4859</v>
      </c>
      <c r="V638" s="461" t="s">
        <v>3586</v>
      </c>
      <c r="W638" s="383" t="s">
        <v>4822</v>
      </c>
      <c r="X638" s="461" t="s">
        <v>4173</v>
      </c>
      <c r="Y638" s="461">
        <v>1</v>
      </c>
    </row>
    <row r="639" spans="1:25" ht="33.75" x14ac:dyDescent="0.2">
      <c r="A639" s="425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95">
        <f t="shared" si="9"/>
        <v>38.716425091313923</v>
      </c>
      <c r="I639" s="695" t="s">
        <v>8330</v>
      </c>
      <c r="J639" s="676">
        <v>0.18896797301939269</v>
      </c>
      <c r="K639" s="461">
        <v>-19.81962778937465</v>
      </c>
      <c r="L639" s="647">
        <v>-19.81962778937465</v>
      </c>
      <c r="M639" s="647">
        <v>10.5805571790376</v>
      </c>
      <c r="N639" s="461" t="s">
        <v>6602</v>
      </c>
      <c r="O639" s="461" t="s">
        <v>6603</v>
      </c>
      <c r="P639" s="461" t="s">
        <v>3382</v>
      </c>
      <c r="Q639" s="461" t="s">
        <v>145</v>
      </c>
      <c r="R639" s="461" t="s">
        <v>4082</v>
      </c>
      <c r="S639" s="462">
        <v>44942</v>
      </c>
      <c r="T639" s="461" t="s">
        <v>6565</v>
      </c>
      <c r="U639" s="461" t="s">
        <v>4859</v>
      </c>
      <c r="V639" s="461" t="s">
        <v>3586</v>
      </c>
      <c r="W639" s="383" t="s">
        <v>4822</v>
      </c>
      <c r="X639" s="461" t="s">
        <v>4173</v>
      </c>
      <c r="Y639" s="461">
        <v>1</v>
      </c>
    </row>
    <row r="640" spans="1:25" ht="33.75" x14ac:dyDescent="0.2">
      <c r="A640" s="425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95">
        <f t="shared" si="9"/>
        <v>38.716425091313923</v>
      </c>
      <c r="I640" s="695" t="s">
        <v>8330</v>
      </c>
      <c r="J640" s="676">
        <v>0.18896797301939269</v>
      </c>
      <c r="K640" s="461">
        <v>-19.81962778937465</v>
      </c>
      <c r="L640" s="647">
        <v>-19.81962778937465</v>
      </c>
      <c r="M640" s="647">
        <v>10.5805571790376</v>
      </c>
      <c r="N640" s="461" t="s">
        <v>6602</v>
      </c>
      <c r="O640" s="461" t="s">
        <v>6603</v>
      </c>
      <c r="P640" s="461" t="s">
        <v>3382</v>
      </c>
      <c r="Q640" s="461" t="s">
        <v>144</v>
      </c>
      <c r="R640" s="461" t="s">
        <v>4082</v>
      </c>
      <c r="S640" s="462">
        <v>44942</v>
      </c>
      <c r="T640" s="461" t="s">
        <v>6565</v>
      </c>
      <c r="U640" s="461" t="s">
        <v>4859</v>
      </c>
      <c r="V640" s="461" t="s">
        <v>3586</v>
      </c>
      <c r="W640" s="383" t="s">
        <v>4822</v>
      </c>
      <c r="X640" s="461" t="s">
        <v>4173</v>
      </c>
      <c r="Y640" s="461">
        <v>1</v>
      </c>
    </row>
    <row r="641" spans="1:25" ht="33.75" x14ac:dyDescent="0.2">
      <c r="A641" s="425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95">
        <f t="shared" si="9"/>
        <v>38.716425091313923</v>
      </c>
      <c r="I641" s="695" t="s">
        <v>8330</v>
      </c>
      <c r="J641" s="676">
        <v>0.18896797301939269</v>
      </c>
      <c r="K641" s="461">
        <v>-19.81962778937465</v>
      </c>
      <c r="L641" s="647">
        <v>-19.81962778937465</v>
      </c>
      <c r="M641" s="647">
        <v>10.5805571790376</v>
      </c>
      <c r="N641" s="461" t="s">
        <v>6602</v>
      </c>
      <c r="O641" s="461" t="s">
        <v>6603</v>
      </c>
      <c r="P641" s="461" t="s">
        <v>3382</v>
      </c>
      <c r="Q641" s="461" t="s">
        <v>178</v>
      </c>
      <c r="R641" s="461" t="s">
        <v>4082</v>
      </c>
      <c r="S641" s="462">
        <v>44942</v>
      </c>
      <c r="T641" s="461" t="s">
        <v>6565</v>
      </c>
      <c r="U641" s="461" t="s">
        <v>4859</v>
      </c>
      <c r="V641" s="461" t="s">
        <v>3586</v>
      </c>
      <c r="W641" s="383" t="s">
        <v>4822</v>
      </c>
      <c r="X641" s="461" t="s">
        <v>4173</v>
      </c>
      <c r="Y641" s="461">
        <v>1</v>
      </c>
    </row>
    <row r="642" spans="1:25" ht="33.75" x14ac:dyDescent="0.2">
      <c r="A642" s="425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95">
        <f t="shared" ref="H642:H705" si="10">J642*100-K642</f>
        <v>38.716425091313923</v>
      </c>
      <c r="I642" s="695"/>
      <c r="J642" s="676">
        <v>0.18896797301939269</v>
      </c>
      <c r="K642" s="461">
        <v>-19.81962778937465</v>
      </c>
      <c r="L642" s="647">
        <v>-19.81962778937465</v>
      </c>
      <c r="M642" s="647">
        <v>10.5805571790376</v>
      </c>
      <c r="N642" s="461" t="s">
        <v>6602</v>
      </c>
      <c r="O642" s="461" t="s">
        <v>6603</v>
      </c>
      <c r="P642" s="461" t="s">
        <v>3382</v>
      </c>
      <c r="Q642" s="461" t="s">
        <v>180</v>
      </c>
      <c r="R642" s="461" t="s">
        <v>4082</v>
      </c>
      <c r="S642" s="462">
        <v>44942</v>
      </c>
      <c r="T642" s="461" t="s">
        <v>6565</v>
      </c>
      <c r="U642" s="461" t="s">
        <v>4859</v>
      </c>
      <c r="V642" s="461" t="s">
        <v>3586</v>
      </c>
      <c r="W642" s="383" t="s">
        <v>4822</v>
      </c>
      <c r="X642" s="461" t="s">
        <v>4173</v>
      </c>
      <c r="Y642" s="461">
        <v>1</v>
      </c>
    </row>
    <row r="643" spans="1:25" ht="33.75" x14ac:dyDescent="0.2">
      <c r="A643" s="425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95">
        <f t="shared" si="10"/>
        <v>38.716425091313923</v>
      </c>
      <c r="I643" s="695" t="s">
        <v>8330</v>
      </c>
      <c r="J643" s="676">
        <v>0.18896797301939269</v>
      </c>
      <c r="K643" s="461">
        <v>-19.81962778937465</v>
      </c>
      <c r="L643" s="647">
        <v>-19.81962778937465</v>
      </c>
      <c r="M643" s="647">
        <v>10.5805571790376</v>
      </c>
      <c r="N643" s="461" t="s">
        <v>6602</v>
      </c>
      <c r="O643" s="461" t="s">
        <v>6603</v>
      </c>
      <c r="P643" s="461" t="s">
        <v>3382</v>
      </c>
      <c r="Q643" s="461" t="s">
        <v>180</v>
      </c>
      <c r="R643" s="461" t="s">
        <v>4082</v>
      </c>
      <c r="S643" s="462">
        <v>44942</v>
      </c>
      <c r="T643" s="461" t="s">
        <v>6565</v>
      </c>
      <c r="U643" s="461" t="s">
        <v>4859</v>
      </c>
      <c r="V643" s="461" t="s">
        <v>3586</v>
      </c>
      <c r="W643" s="383" t="s">
        <v>4822</v>
      </c>
      <c r="X643" s="461" t="s">
        <v>4173</v>
      </c>
      <c r="Y643" s="461">
        <v>1</v>
      </c>
    </row>
    <row r="644" spans="1:25" ht="33.75" x14ac:dyDescent="0.2">
      <c r="A644" s="425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95">
        <f t="shared" si="10"/>
        <v>38.716425091313923</v>
      </c>
      <c r="I644" s="695" t="s">
        <v>8330</v>
      </c>
      <c r="J644" s="676">
        <v>0.18896797301939269</v>
      </c>
      <c r="K644" s="461">
        <v>-19.81962778937465</v>
      </c>
      <c r="L644" s="647">
        <v>-19.81962778937465</v>
      </c>
      <c r="M644" s="647">
        <v>10.5805571790376</v>
      </c>
      <c r="N644" s="461" t="s">
        <v>6602</v>
      </c>
      <c r="O644" s="461" t="s">
        <v>6603</v>
      </c>
      <c r="P644" s="461" t="s">
        <v>3382</v>
      </c>
      <c r="Q644" s="461" t="s">
        <v>141</v>
      </c>
      <c r="R644" s="461" t="s">
        <v>4082</v>
      </c>
      <c r="S644" s="462">
        <v>44942</v>
      </c>
      <c r="T644" s="461" t="s">
        <v>6565</v>
      </c>
      <c r="U644" s="461" t="s">
        <v>4859</v>
      </c>
      <c r="V644" s="461" t="s">
        <v>3586</v>
      </c>
      <c r="W644" s="383" t="s">
        <v>4822</v>
      </c>
      <c r="X644" s="461" t="s">
        <v>4173</v>
      </c>
      <c r="Y644" s="461">
        <v>1</v>
      </c>
    </row>
    <row r="645" spans="1:25" ht="33.75" x14ac:dyDescent="0.2">
      <c r="A645" s="425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95">
        <f t="shared" si="10"/>
        <v>38.716425091313923</v>
      </c>
      <c r="I645" s="695" t="s">
        <v>8330</v>
      </c>
      <c r="J645" s="676">
        <v>0.18896797301939269</v>
      </c>
      <c r="K645" s="461">
        <v>-19.81962778937465</v>
      </c>
      <c r="L645" s="647">
        <v>-19.81962778937465</v>
      </c>
      <c r="M645" s="647">
        <v>10.5805571790376</v>
      </c>
      <c r="N645" s="461" t="s">
        <v>6602</v>
      </c>
      <c r="O645" s="461" t="s">
        <v>6603</v>
      </c>
      <c r="P645" s="461" t="s">
        <v>3382</v>
      </c>
      <c r="Q645" s="461" t="s">
        <v>182</v>
      </c>
      <c r="R645" s="461" t="s">
        <v>4082</v>
      </c>
      <c r="S645" s="462">
        <v>44942</v>
      </c>
      <c r="T645" s="461" t="s">
        <v>6565</v>
      </c>
      <c r="U645" s="461" t="s">
        <v>4859</v>
      </c>
      <c r="V645" s="461" t="s">
        <v>3586</v>
      </c>
      <c r="W645" s="383" t="s">
        <v>4822</v>
      </c>
      <c r="X645" s="461" t="s">
        <v>4173</v>
      </c>
      <c r="Y645" s="461">
        <v>1</v>
      </c>
    </row>
    <row r="646" spans="1:25" ht="33.75" x14ac:dyDescent="0.2">
      <c r="A646" s="425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95">
        <f t="shared" si="10"/>
        <v>38.716425091313923</v>
      </c>
      <c r="I646" s="695" t="s">
        <v>8330</v>
      </c>
      <c r="J646" s="676">
        <v>0.18896797301939269</v>
      </c>
      <c r="K646" s="461">
        <v>-19.81962778937465</v>
      </c>
      <c r="L646" s="647">
        <v>-19.81962778937465</v>
      </c>
      <c r="M646" s="647">
        <v>10.5805571790376</v>
      </c>
      <c r="N646" s="461" t="s">
        <v>6602</v>
      </c>
      <c r="O646" s="461" t="s">
        <v>6603</v>
      </c>
      <c r="P646" s="461" t="s">
        <v>3382</v>
      </c>
      <c r="Q646" s="461" t="s">
        <v>182</v>
      </c>
      <c r="R646" s="461" t="s">
        <v>4082</v>
      </c>
      <c r="S646" s="462">
        <v>44942</v>
      </c>
      <c r="T646" s="461" t="s">
        <v>6565</v>
      </c>
      <c r="U646" s="461" t="s">
        <v>4859</v>
      </c>
      <c r="V646" s="461" t="s">
        <v>3586</v>
      </c>
      <c r="W646" s="383" t="s">
        <v>4822</v>
      </c>
      <c r="X646" s="461" t="s">
        <v>4173</v>
      </c>
      <c r="Y646" s="461">
        <v>1</v>
      </c>
    </row>
    <row r="647" spans="1:25" ht="33.75" x14ac:dyDescent="0.2">
      <c r="A647" s="425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95">
        <f t="shared" si="10"/>
        <v>38.716425091313923</v>
      </c>
      <c r="I647" s="695" t="s">
        <v>8330</v>
      </c>
      <c r="J647" s="676">
        <v>0.18896797301939269</v>
      </c>
      <c r="K647" s="461">
        <v>-19.81962778937465</v>
      </c>
      <c r="L647" s="647">
        <v>-19.81962778937465</v>
      </c>
      <c r="M647" s="647">
        <v>10.5805571790376</v>
      </c>
      <c r="N647" s="461" t="s">
        <v>6602</v>
      </c>
      <c r="O647" s="461" t="s">
        <v>6603</v>
      </c>
      <c r="P647" s="461" t="s">
        <v>3382</v>
      </c>
      <c r="Q647" s="461" t="s">
        <v>31</v>
      </c>
      <c r="R647" s="461" t="s">
        <v>4082</v>
      </c>
      <c r="S647" s="462">
        <v>44942</v>
      </c>
      <c r="T647" s="461" t="s">
        <v>6565</v>
      </c>
      <c r="U647" s="461" t="s">
        <v>4859</v>
      </c>
      <c r="V647" s="461" t="s">
        <v>3586</v>
      </c>
      <c r="W647" s="383" t="s">
        <v>4822</v>
      </c>
      <c r="X647" s="461" t="s">
        <v>4173</v>
      </c>
      <c r="Y647" s="461">
        <v>1</v>
      </c>
    </row>
    <row r="648" spans="1:25" ht="33.75" x14ac:dyDescent="0.2">
      <c r="A648" s="425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95">
        <f t="shared" si="10"/>
        <v>38.716425091313923</v>
      </c>
      <c r="I648" s="695" t="s">
        <v>8330</v>
      </c>
      <c r="J648" s="676">
        <v>0.18896797301939269</v>
      </c>
      <c r="K648" s="461">
        <v>-19.81962778937465</v>
      </c>
      <c r="L648" s="647">
        <v>-19.81962778937465</v>
      </c>
      <c r="M648" s="647">
        <v>10.5805571790376</v>
      </c>
      <c r="N648" s="461" t="s">
        <v>6602</v>
      </c>
      <c r="O648" s="461" t="s">
        <v>6603</v>
      </c>
      <c r="P648" s="461" t="s">
        <v>3382</v>
      </c>
      <c r="Q648" s="461" t="s">
        <v>31</v>
      </c>
      <c r="R648" s="461" t="s">
        <v>4082</v>
      </c>
      <c r="S648" s="462">
        <v>44942</v>
      </c>
      <c r="T648" s="461" t="s">
        <v>6565</v>
      </c>
      <c r="U648" s="461" t="s">
        <v>4859</v>
      </c>
      <c r="V648" s="461" t="s">
        <v>3586</v>
      </c>
      <c r="W648" s="383" t="s">
        <v>4822</v>
      </c>
      <c r="X648" s="461" t="s">
        <v>4173</v>
      </c>
      <c r="Y648" s="461">
        <v>1</v>
      </c>
    </row>
    <row r="649" spans="1:25" ht="33.75" x14ac:dyDescent="0.2">
      <c r="A649" s="425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95">
        <f t="shared" si="10"/>
        <v>38.716425091313923</v>
      </c>
      <c r="I649" s="695" t="s">
        <v>8330</v>
      </c>
      <c r="J649" s="676">
        <v>0.18896797301939269</v>
      </c>
      <c r="K649" s="461">
        <v>-19.81962778937465</v>
      </c>
      <c r="L649" s="647">
        <v>-19.81962778937465</v>
      </c>
      <c r="M649" s="647">
        <v>10.5805571790376</v>
      </c>
      <c r="N649" s="461" t="s">
        <v>6602</v>
      </c>
      <c r="O649" s="461" t="s">
        <v>6603</v>
      </c>
      <c r="P649" s="461" t="s">
        <v>3382</v>
      </c>
      <c r="Q649" s="461" t="s">
        <v>69</v>
      </c>
      <c r="R649" s="461" t="s">
        <v>4082</v>
      </c>
      <c r="S649" s="462">
        <v>44942</v>
      </c>
      <c r="T649" s="461" t="s">
        <v>6565</v>
      </c>
      <c r="U649" s="461" t="s">
        <v>4859</v>
      </c>
      <c r="V649" s="461" t="s">
        <v>3586</v>
      </c>
      <c r="W649" s="383" t="s">
        <v>4822</v>
      </c>
      <c r="X649" s="461" t="s">
        <v>4173</v>
      </c>
      <c r="Y649" s="461">
        <v>1</v>
      </c>
    </row>
    <row r="650" spans="1:25" ht="33.75" x14ac:dyDescent="0.2">
      <c r="A650" s="425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95">
        <f t="shared" si="10"/>
        <v>38.716425091313923</v>
      </c>
      <c r="I650" s="695" t="s">
        <v>8330</v>
      </c>
      <c r="J650" s="676">
        <v>0.18896797301939269</v>
      </c>
      <c r="K650" s="461">
        <v>-19.81962778937465</v>
      </c>
      <c r="L650" s="647">
        <v>-19.81962778937465</v>
      </c>
      <c r="M650" s="647">
        <v>10.5805571790376</v>
      </c>
      <c r="N650" s="461" t="s">
        <v>6602</v>
      </c>
      <c r="O650" s="461" t="s">
        <v>6603</v>
      </c>
      <c r="P650" s="461" t="s">
        <v>3382</v>
      </c>
      <c r="Q650" s="461" t="s">
        <v>91</v>
      </c>
      <c r="R650" s="461" t="s">
        <v>4082</v>
      </c>
      <c r="S650" s="462">
        <v>44942</v>
      </c>
      <c r="T650" s="461" t="s">
        <v>6565</v>
      </c>
      <c r="U650" s="461" t="s">
        <v>4859</v>
      </c>
      <c r="V650" s="461" t="s">
        <v>3586</v>
      </c>
      <c r="W650" s="383" t="s">
        <v>4822</v>
      </c>
      <c r="X650" s="461" t="s">
        <v>4173</v>
      </c>
      <c r="Y650" s="461">
        <v>1</v>
      </c>
    </row>
    <row r="651" spans="1:25" ht="33.75" x14ac:dyDescent="0.2">
      <c r="A651" s="425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95">
        <f t="shared" si="10"/>
        <v>38.716425091313923</v>
      </c>
      <c r="I651" s="695" t="s">
        <v>8330</v>
      </c>
      <c r="J651" s="676">
        <v>0.18896797301939269</v>
      </c>
      <c r="K651" s="461">
        <v>-19.81962778937465</v>
      </c>
      <c r="L651" s="647">
        <v>-19.81962778937465</v>
      </c>
      <c r="M651" s="647">
        <v>10.5805571790376</v>
      </c>
      <c r="N651" s="461" t="s">
        <v>6602</v>
      </c>
      <c r="O651" s="461" t="s">
        <v>6603</v>
      </c>
      <c r="P651" s="461" t="s">
        <v>3382</v>
      </c>
      <c r="Q651" s="461" t="s">
        <v>71</v>
      </c>
      <c r="R651" s="461" t="s">
        <v>4082</v>
      </c>
      <c r="S651" s="462">
        <v>44942</v>
      </c>
      <c r="T651" s="461" t="s">
        <v>6565</v>
      </c>
      <c r="U651" s="461" t="s">
        <v>4859</v>
      </c>
      <c r="V651" s="461" t="s">
        <v>3586</v>
      </c>
      <c r="W651" s="383" t="s">
        <v>4822</v>
      </c>
      <c r="X651" s="461" t="s">
        <v>4173</v>
      </c>
      <c r="Y651" s="461">
        <v>1</v>
      </c>
    </row>
    <row r="652" spans="1:25" ht="33.75" x14ac:dyDescent="0.2">
      <c r="A652" s="425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95">
        <f t="shared" si="10"/>
        <v>38.716425091313923</v>
      </c>
      <c r="I652" s="695" t="s">
        <v>8330</v>
      </c>
      <c r="J652" s="676">
        <v>0.18896797301939269</v>
      </c>
      <c r="K652" s="461">
        <v>-19.81962778937465</v>
      </c>
      <c r="L652" s="647">
        <v>-19.81962778937465</v>
      </c>
      <c r="M652" s="647">
        <v>10.5805571790376</v>
      </c>
      <c r="N652" s="461" t="s">
        <v>6602</v>
      </c>
      <c r="O652" s="461" t="s">
        <v>6603</v>
      </c>
      <c r="P652" s="461" t="s">
        <v>3382</v>
      </c>
      <c r="Q652" s="461" t="s">
        <v>6604</v>
      </c>
      <c r="R652" s="461" t="s">
        <v>4177</v>
      </c>
      <c r="S652" s="462">
        <v>44942</v>
      </c>
      <c r="T652" s="461" t="s">
        <v>6565</v>
      </c>
      <c r="U652" s="461" t="s">
        <v>4859</v>
      </c>
      <c r="V652" s="461" t="s">
        <v>3586</v>
      </c>
      <c r="W652" s="383" t="s">
        <v>4822</v>
      </c>
      <c r="X652" s="461" t="s">
        <v>4173</v>
      </c>
      <c r="Y652" s="461">
        <v>1</v>
      </c>
    </row>
    <row r="653" spans="1:25" ht="33.75" x14ac:dyDescent="0.2">
      <c r="A653" s="425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95">
        <f t="shared" si="10"/>
        <v>38.716425091313923</v>
      </c>
      <c r="I653" s="695" t="s">
        <v>8330</v>
      </c>
      <c r="J653" s="676">
        <v>0.18896797301939269</v>
      </c>
      <c r="K653" s="461">
        <v>-19.81962778937465</v>
      </c>
      <c r="L653" s="647">
        <v>-19.81962778937465</v>
      </c>
      <c r="M653" s="647">
        <v>10.5805571790376</v>
      </c>
      <c r="N653" s="461" t="s">
        <v>6602</v>
      </c>
      <c r="O653" s="461" t="s">
        <v>6603</v>
      </c>
      <c r="P653" s="461" t="s">
        <v>3382</v>
      </c>
      <c r="Q653" s="461" t="s">
        <v>3735</v>
      </c>
      <c r="R653" s="461" t="s">
        <v>4177</v>
      </c>
      <c r="S653" s="462">
        <v>44942</v>
      </c>
      <c r="T653" s="461" t="s">
        <v>6565</v>
      </c>
      <c r="U653" s="461" t="s">
        <v>4859</v>
      </c>
      <c r="V653" s="461" t="s">
        <v>3586</v>
      </c>
      <c r="W653" s="383" t="s">
        <v>4822</v>
      </c>
      <c r="X653" s="461" t="s">
        <v>4173</v>
      </c>
      <c r="Y653" s="461">
        <v>1</v>
      </c>
    </row>
    <row r="654" spans="1:25" ht="33.75" x14ac:dyDescent="0.2">
      <c r="A654" s="425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95">
        <f t="shared" si="10"/>
        <v>38.716425091313923</v>
      </c>
      <c r="I654" s="695" t="s">
        <v>8330</v>
      </c>
      <c r="J654" s="676">
        <v>0.18896797301939269</v>
      </c>
      <c r="K654" s="461">
        <v>-19.81962778937465</v>
      </c>
      <c r="L654" s="647">
        <v>-19.81962778937465</v>
      </c>
      <c r="M654" s="647">
        <v>10.5805571790376</v>
      </c>
      <c r="N654" s="461" t="s">
        <v>6602</v>
      </c>
      <c r="O654" s="461" t="s">
        <v>6603</v>
      </c>
      <c r="P654" s="461" t="s">
        <v>4037</v>
      </c>
      <c r="Q654" s="461">
        <v>3</v>
      </c>
      <c r="R654" s="461" t="s">
        <v>4082</v>
      </c>
      <c r="S654" s="462">
        <v>44942</v>
      </c>
      <c r="T654" s="461" t="s">
        <v>6565</v>
      </c>
      <c r="U654" s="461" t="s">
        <v>4859</v>
      </c>
      <c r="V654" s="461" t="s">
        <v>3586</v>
      </c>
      <c r="W654" s="383" t="s">
        <v>4822</v>
      </c>
      <c r="X654" s="461" t="s">
        <v>4173</v>
      </c>
      <c r="Y654" s="461">
        <v>1</v>
      </c>
    </row>
    <row r="655" spans="1:25" ht="33.75" x14ac:dyDescent="0.2">
      <c r="A655" s="425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95">
        <f t="shared" si="10"/>
        <v>38.716425091313923</v>
      </c>
      <c r="I655" s="695" t="s">
        <v>8330</v>
      </c>
      <c r="J655" s="676">
        <v>0.18896797301939269</v>
      </c>
      <c r="K655" s="461">
        <v>-19.81962778937465</v>
      </c>
      <c r="L655" s="647">
        <v>-19.81962778937465</v>
      </c>
      <c r="M655" s="647">
        <v>10.5805571790376</v>
      </c>
      <c r="N655" s="461" t="s">
        <v>6602</v>
      </c>
      <c r="O655" s="461" t="s">
        <v>6603</v>
      </c>
      <c r="P655" s="461" t="s">
        <v>4037</v>
      </c>
      <c r="Q655" s="461" t="s">
        <v>35</v>
      </c>
      <c r="R655" s="461" t="s">
        <v>4082</v>
      </c>
      <c r="S655" s="462">
        <v>44942</v>
      </c>
      <c r="T655" s="461" t="s">
        <v>6565</v>
      </c>
      <c r="U655" s="461" t="s">
        <v>4859</v>
      </c>
      <c r="V655" s="461" t="s">
        <v>3586</v>
      </c>
      <c r="W655" s="383" t="s">
        <v>4822</v>
      </c>
      <c r="X655" s="461" t="s">
        <v>4173</v>
      </c>
      <c r="Y655" s="461">
        <v>1</v>
      </c>
    </row>
    <row r="656" spans="1:25" ht="33.75" x14ac:dyDescent="0.2">
      <c r="A656" s="425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95">
        <f t="shared" si="10"/>
        <v>38.716425091313923</v>
      </c>
      <c r="I656" s="695" t="s">
        <v>8330</v>
      </c>
      <c r="J656" s="676">
        <v>0.18896797301939269</v>
      </c>
      <c r="K656" s="461">
        <v>-19.81962778937465</v>
      </c>
      <c r="L656" s="647">
        <v>-19.81962778937465</v>
      </c>
      <c r="M656" s="647">
        <v>10.5805571790376</v>
      </c>
      <c r="N656" s="461" t="s">
        <v>6602</v>
      </c>
      <c r="O656" s="461" t="s">
        <v>6603</v>
      </c>
      <c r="P656" s="461" t="s">
        <v>4037</v>
      </c>
      <c r="Q656" s="461" t="s">
        <v>109</v>
      </c>
      <c r="R656" s="461" t="s">
        <v>4082</v>
      </c>
      <c r="S656" s="462">
        <v>44942</v>
      </c>
      <c r="T656" s="461" t="s">
        <v>6565</v>
      </c>
      <c r="U656" s="461" t="s">
        <v>4859</v>
      </c>
      <c r="V656" s="461" t="s">
        <v>3586</v>
      </c>
      <c r="W656" s="383" t="s">
        <v>4822</v>
      </c>
      <c r="X656" s="461" t="s">
        <v>4173</v>
      </c>
      <c r="Y656" s="461">
        <v>1</v>
      </c>
    </row>
    <row r="657" spans="1:25" ht="33.75" x14ac:dyDescent="0.2">
      <c r="A657" s="425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95">
        <f t="shared" si="10"/>
        <v>38.716425091313923</v>
      </c>
      <c r="I657" s="695" t="s">
        <v>8330</v>
      </c>
      <c r="J657" s="676">
        <v>0.18896797301939269</v>
      </c>
      <c r="K657" s="461">
        <v>-19.81962778937465</v>
      </c>
      <c r="L657" s="647">
        <v>-19.81962778937465</v>
      </c>
      <c r="M657" s="647">
        <v>10.5805571790376</v>
      </c>
      <c r="N657" s="461" t="s">
        <v>6602</v>
      </c>
      <c r="O657" s="461" t="s">
        <v>6603</v>
      </c>
      <c r="P657" s="461" t="s">
        <v>4037</v>
      </c>
      <c r="Q657" s="461" t="s">
        <v>110</v>
      </c>
      <c r="R657" s="461" t="s">
        <v>4082</v>
      </c>
      <c r="S657" s="462">
        <v>44942</v>
      </c>
      <c r="T657" s="461" t="s">
        <v>6565</v>
      </c>
      <c r="U657" s="461" t="s">
        <v>4859</v>
      </c>
      <c r="V657" s="461" t="s">
        <v>3586</v>
      </c>
      <c r="W657" s="383" t="s">
        <v>4822</v>
      </c>
      <c r="X657" s="461" t="s">
        <v>4173</v>
      </c>
      <c r="Y657" s="461">
        <v>1</v>
      </c>
    </row>
    <row r="658" spans="1:25" ht="33.75" x14ac:dyDescent="0.2">
      <c r="A658" s="425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95">
        <f t="shared" si="10"/>
        <v>38.716425091313923</v>
      </c>
      <c r="I658" s="695" t="s">
        <v>8330</v>
      </c>
      <c r="J658" s="676">
        <v>0.18896797301939269</v>
      </c>
      <c r="K658" s="461">
        <v>-19.81962778937465</v>
      </c>
      <c r="L658" s="647">
        <v>-19.81962778937465</v>
      </c>
      <c r="M658" s="647">
        <v>10.5805571790376</v>
      </c>
      <c r="N658" s="461" t="s">
        <v>6602</v>
      </c>
      <c r="O658" s="461" t="s">
        <v>6603</v>
      </c>
      <c r="P658" s="461" t="s">
        <v>4037</v>
      </c>
      <c r="Q658" s="461" t="s">
        <v>31</v>
      </c>
      <c r="R658" s="461" t="s">
        <v>4082</v>
      </c>
      <c r="S658" s="462">
        <v>44942</v>
      </c>
      <c r="T658" s="461" t="s">
        <v>6565</v>
      </c>
      <c r="U658" s="461" t="s">
        <v>4859</v>
      </c>
      <c r="V658" s="461" t="s">
        <v>3586</v>
      </c>
      <c r="W658" s="383" t="s">
        <v>4822</v>
      </c>
      <c r="X658" s="461" t="s">
        <v>4173</v>
      </c>
      <c r="Y658" s="461">
        <v>1</v>
      </c>
    </row>
    <row r="659" spans="1:25" ht="33.75" x14ac:dyDescent="0.2">
      <c r="A659" s="425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95">
        <f t="shared" si="10"/>
        <v>38.716425091313923</v>
      </c>
      <c r="I659" s="695" t="s">
        <v>8330</v>
      </c>
      <c r="J659" s="676">
        <v>0.18896797301939269</v>
      </c>
      <c r="K659" s="461">
        <v>-19.81962778937465</v>
      </c>
      <c r="L659" s="647">
        <v>-19.81962778937465</v>
      </c>
      <c r="M659" s="647">
        <v>10.5805571790376</v>
      </c>
      <c r="N659" s="461" t="s">
        <v>6602</v>
      </c>
      <c r="O659" s="461" t="s">
        <v>6603</v>
      </c>
      <c r="P659" s="461" t="s">
        <v>4037</v>
      </c>
      <c r="Q659" s="461" t="s">
        <v>91</v>
      </c>
      <c r="R659" s="461" t="s">
        <v>4082</v>
      </c>
      <c r="S659" s="462">
        <v>44942</v>
      </c>
      <c r="T659" s="461" t="s">
        <v>6565</v>
      </c>
      <c r="U659" s="461" t="s">
        <v>4859</v>
      </c>
      <c r="V659" s="461" t="s">
        <v>3586</v>
      </c>
      <c r="W659" s="383" t="s">
        <v>4822</v>
      </c>
      <c r="X659" s="461" t="s">
        <v>4173</v>
      </c>
      <c r="Y659" s="461">
        <v>1</v>
      </c>
    </row>
    <row r="660" spans="1:25" ht="33.75" x14ac:dyDescent="0.2">
      <c r="A660" s="425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95">
        <f t="shared" si="10"/>
        <v>38.716425091313923</v>
      </c>
      <c r="I660" s="695" t="s">
        <v>8330</v>
      </c>
      <c r="J660" s="676">
        <v>0.18896797301939269</v>
      </c>
      <c r="K660" s="461">
        <v>-19.81962778937465</v>
      </c>
      <c r="L660" s="647">
        <v>-19.81962778937465</v>
      </c>
      <c r="M660" s="647">
        <v>10.5805571790376</v>
      </c>
      <c r="N660" s="461" t="s">
        <v>6602</v>
      </c>
      <c r="O660" s="461" t="s">
        <v>6603</v>
      </c>
      <c r="P660" s="461" t="s">
        <v>4037</v>
      </c>
      <c r="Q660" s="461" t="s">
        <v>71</v>
      </c>
      <c r="R660" s="461" t="s">
        <v>4082</v>
      </c>
      <c r="S660" s="462">
        <v>44942</v>
      </c>
      <c r="T660" s="461" t="s">
        <v>6565</v>
      </c>
      <c r="U660" s="461" t="s">
        <v>4859</v>
      </c>
      <c r="V660" s="461" t="s">
        <v>3586</v>
      </c>
      <c r="W660" s="383" t="s">
        <v>4822</v>
      </c>
      <c r="X660" s="461" t="s">
        <v>4173</v>
      </c>
      <c r="Y660" s="461">
        <v>1</v>
      </c>
    </row>
    <row r="661" spans="1:25" ht="33.75" x14ac:dyDescent="0.2">
      <c r="A661" s="425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95">
        <f t="shared" si="10"/>
        <v>38.716425091313923</v>
      </c>
      <c r="I661" s="695" t="s">
        <v>8330</v>
      </c>
      <c r="J661" s="676">
        <v>0.18896797301939269</v>
      </c>
      <c r="K661" s="461">
        <v>-19.81962778937465</v>
      </c>
      <c r="L661" s="647">
        <v>-19.81962778937465</v>
      </c>
      <c r="M661" s="647">
        <v>10.5805571790376</v>
      </c>
      <c r="N661" s="461" t="s">
        <v>6602</v>
      </c>
      <c r="O661" s="461" t="s">
        <v>6603</v>
      </c>
      <c r="P661" s="461" t="s">
        <v>4037</v>
      </c>
      <c r="Q661" s="461" t="s">
        <v>72</v>
      </c>
      <c r="R661" s="461" t="s">
        <v>4082</v>
      </c>
      <c r="S661" s="462">
        <v>44942</v>
      </c>
      <c r="T661" s="461" t="s">
        <v>6565</v>
      </c>
      <c r="U661" s="461" t="s">
        <v>4859</v>
      </c>
      <c r="V661" s="461" t="s">
        <v>3586</v>
      </c>
      <c r="W661" s="383" t="s">
        <v>4822</v>
      </c>
      <c r="X661" s="461" t="s">
        <v>4173</v>
      </c>
      <c r="Y661" s="461">
        <v>1</v>
      </c>
    </row>
    <row r="662" spans="1:25" ht="33.75" x14ac:dyDescent="0.2">
      <c r="A662" s="425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95">
        <f t="shared" si="10"/>
        <v>-5.4013215716513017</v>
      </c>
      <c r="I662" s="696"/>
      <c r="J662" s="676">
        <v>0.18896797301939269</v>
      </c>
      <c r="K662" s="461">
        <v>24.298118873590571</v>
      </c>
      <c r="L662" s="647">
        <v>24.298118873590571</v>
      </c>
      <c r="M662" s="647">
        <v>10.337877030162414</v>
      </c>
      <c r="N662" s="461" t="s">
        <v>6605</v>
      </c>
      <c r="O662" s="461" t="s">
        <v>6606</v>
      </c>
      <c r="P662" s="461" t="s">
        <v>2235</v>
      </c>
      <c r="Q662" s="461" t="s">
        <v>70</v>
      </c>
      <c r="R662" s="461" t="s">
        <v>4082</v>
      </c>
      <c r="S662" s="462">
        <v>44942</v>
      </c>
      <c r="T662" s="461" t="s">
        <v>6565</v>
      </c>
      <c r="U662" s="461" t="s">
        <v>4859</v>
      </c>
      <c r="V662" s="461" t="s">
        <v>3586</v>
      </c>
      <c r="W662" s="383" t="s">
        <v>4822</v>
      </c>
      <c r="X662" s="461" t="s">
        <v>4173</v>
      </c>
      <c r="Y662" s="461">
        <v>1</v>
      </c>
    </row>
    <row r="663" spans="1:25" ht="33.75" x14ac:dyDescent="0.2">
      <c r="A663" s="425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95">
        <f t="shared" si="10"/>
        <v>-5.4013215716513017</v>
      </c>
      <c r="I663" s="696"/>
      <c r="J663" s="676">
        <v>0.18896797301939269</v>
      </c>
      <c r="K663" s="461">
        <v>24.298118873590571</v>
      </c>
      <c r="L663" s="647">
        <v>24.298118873590571</v>
      </c>
      <c r="M663" s="647">
        <v>10.337877030162414</v>
      </c>
      <c r="N663" s="461" t="s">
        <v>6605</v>
      </c>
      <c r="O663" s="461" t="s">
        <v>6606</v>
      </c>
      <c r="P663" s="461" t="s">
        <v>2235</v>
      </c>
      <c r="Q663" s="461" t="s">
        <v>70</v>
      </c>
      <c r="R663" s="461" t="s">
        <v>4082</v>
      </c>
      <c r="S663" s="462">
        <v>44942</v>
      </c>
      <c r="T663" s="461" t="s">
        <v>6565</v>
      </c>
      <c r="U663" s="461" t="s">
        <v>4859</v>
      </c>
      <c r="V663" s="461" t="s">
        <v>3586</v>
      </c>
      <c r="W663" s="383" t="s">
        <v>4822</v>
      </c>
      <c r="X663" s="461" t="s">
        <v>4173</v>
      </c>
      <c r="Y663" s="461">
        <v>1</v>
      </c>
    </row>
    <row r="664" spans="1:25" ht="33.75" x14ac:dyDescent="0.2">
      <c r="A664" s="425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95">
        <f t="shared" si="10"/>
        <v>-5.4013215716513017</v>
      </c>
      <c r="I664" s="696"/>
      <c r="J664" s="676">
        <v>0.18896797301939269</v>
      </c>
      <c r="K664" s="461">
        <v>24.298118873590571</v>
      </c>
      <c r="L664" s="647">
        <v>24.298118873590571</v>
      </c>
      <c r="M664" s="647">
        <v>10.337877030162414</v>
      </c>
      <c r="N664" s="461" t="s">
        <v>6605</v>
      </c>
      <c r="O664" s="461" t="s">
        <v>6606</v>
      </c>
      <c r="P664" s="461" t="s">
        <v>2235</v>
      </c>
      <c r="Q664" s="461" t="s">
        <v>70</v>
      </c>
      <c r="R664" s="461" t="s">
        <v>4082</v>
      </c>
      <c r="S664" s="462">
        <v>44942</v>
      </c>
      <c r="T664" s="461" t="s">
        <v>6565</v>
      </c>
      <c r="U664" s="461" t="s">
        <v>4859</v>
      </c>
      <c r="V664" s="461" t="s">
        <v>3586</v>
      </c>
      <c r="W664" s="383" t="s">
        <v>4822</v>
      </c>
      <c r="X664" s="461" t="s">
        <v>4173</v>
      </c>
      <c r="Y664" s="461">
        <v>1</v>
      </c>
    </row>
    <row r="665" spans="1:25" ht="33.75" x14ac:dyDescent="0.2">
      <c r="A665" s="425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95">
        <f t="shared" si="10"/>
        <v>-5.4013215716513017</v>
      </c>
      <c r="I665" s="696"/>
      <c r="J665" s="676">
        <v>0.18896797301939269</v>
      </c>
      <c r="K665" s="461">
        <v>24.298118873590571</v>
      </c>
      <c r="L665" s="647">
        <v>24.298118873590571</v>
      </c>
      <c r="M665" s="647">
        <v>10.337877030162414</v>
      </c>
      <c r="N665" s="461" t="s">
        <v>6605</v>
      </c>
      <c r="O665" s="461" t="s">
        <v>6606</v>
      </c>
      <c r="P665" s="461" t="s">
        <v>2235</v>
      </c>
      <c r="Q665" s="461" t="s">
        <v>106</v>
      </c>
      <c r="R665" s="461" t="s">
        <v>4082</v>
      </c>
      <c r="S665" s="462">
        <v>44942</v>
      </c>
      <c r="T665" s="461" t="s">
        <v>6565</v>
      </c>
      <c r="U665" s="461" t="s">
        <v>4859</v>
      </c>
      <c r="V665" s="461" t="s">
        <v>3586</v>
      </c>
      <c r="W665" s="383" t="s">
        <v>4822</v>
      </c>
      <c r="X665" s="461" t="s">
        <v>4173</v>
      </c>
      <c r="Y665" s="461">
        <v>1</v>
      </c>
    </row>
    <row r="666" spans="1:25" ht="33.75" x14ac:dyDescent="0.2">
      <c r="A666" s="425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95">
        <f t="shared" si="10"/>
        <v>-5.4013215716513017</v>
      </c>
      <c r="I666" s="696"/>
      <c r="J666" s="676">
        <v>0.18896797301939269</v>
      </c>
      <c r="K666" s="461">
        <v>24.298118873590571</v>
      </c>
      <c r="L666" s="647">
        <v>24.298118873590571</v>
      </c>
      <c r="M666" s="647">
        <v>10.337877030162414</v>
      </c>
      <c r="N666" s="461" t="s">
        <v>6605</v>
      </c>
      <c r="O666" s="461" t="s">
        <v>6606</v>
      </c>
      <c r="P666" s="461" t="s">
        <v>2235</v>
      </c>
      <c r="Q666" s="461" t="s">
        <v>33</v>
      </c>
      <c r="R666" s="461" t="s">
        <v>4082</v>
      </c>
      <c r="S666" s="462">
        <v>44942</v>
      </c>
      <c r="T666" s="461" t="s">
        <v>6565</v>
      </c>
      <c r="U666" s="461" t="s">
        <v>4859</v>
      </c>
      <c r="V666" s="461" t="s">
        <v>3586</v>
      </c>
      <c r="W666" s="383" t="s">
        <v>4822</v>
      </c>
      <c r="X666" s="461" t="s">
        <v>4173</v>
      </c>
      <c r="Y666" s="461">
        <v>1</v>
      </c>
    </row>
    <row r="667" spans="1:25" ht="33.75" x14ac:dyDescent="0.2">
      <c r="A667" s="425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95">
        <f t="shared" si="10"/>
        <v>-5.4013215716513017</v>
      </c>
      <c r="I667" s="696"/>
      <c r="J667" s="676">
        <v>0.18896797301939269</v>
      </c>
      <c r="K667" s="461">
        <v>24.298118873590571</v>
      </c>
      <c r="L667" s="647">
        <v>24.298118873590571</v>
      </c>
      <c r="M667" s="647">
        <v>10.337877030162414</v>
      </c>
      <c r="N667" s="461" t="s">
        <v>6605</v>
      </c>
      <c r="O667" s="461" t="s">
        <v>6606</v>
      </c>
      <c r="P667" s="461" t="s">
        <v>2235</v>
      </c>
      <c r="Q667" s="461" t="s">
        <v>34</v>
      </c>
      <c r="R667" s="461" t="s">
        <v>4082</v>
      </c>
      <c r="S667" s="462">
        <v>44942</v>
      </c>
      <c r="T667" s="461" t="s">
        <v>6565</v>
      </c>
      <c r="U667" s="461" t="s">
        <v>4859</v>
      </c>
      <c r="V667" s="461" t="s">
        <v>3586</v>
      </c>
      <c r="W667" s="383" t="s">
        <v>4822</v>
      </c>
      <c r="X667" s="461" t="s">
        <v>4173</v>
      </c>
      <c r="Y667" s="461">
        <v>1</v>
      </c>
    </row>
    <row r="668" spans="1:25" ht="33.75" x14ac:dyDescent="0.2">
      <c r="A668" s="425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95">
        <f t="shared" si="10"/>
        <v>-5.4013215716513017</v>
      </c>
      <c r="I668" s="696"/>
      <c r="J668" s="676">
        <v>0.18896797301939269</v>
      </c>
      <c r="K668" s="461">
        <v>24.298118873590571</v>
      </c>
      <c r="L668" s="647">
        <v>24.298118873590571</v>
      </c>
      <c r="M668" s="647">
        <v>10.337877030162414</v>
      </c>
      <c r="N668" s="461" t="s">
        <v>6605</v>
      </c>
      <c r="O668" s="461" t="s">
        <v>6606</v>
      </c>
      <c r="P668" s="461" t="s">
        <v>2235</v>
      </c>
      <c r="Q668" s="461" t="s">
        <v>35</v>
      </c>
      <c r="R668" s="461" t="s">
        <v>4082</v>
      </c>
      <c r="S668" s="462">
        <v>44942</v>
      </c>
      <c r="T668" s="461" t="s">
        <v>6565</v>
      </c>
      <c r="U668" s="461" t="s">
        <v>4859</v>
      </c>
      <c r="V668" s="461" t="s">
        <v>3586</v>
      </c>
      <c r="W668" s="383" t="s">
        <v>4822</v>
      </c>
      <c r="X668" s="461" t="s">
        <v>4173</v>
      </c>
      <c r="Y668" s="461">
        <v>1</v>
      </c>
    </row>
    <row r="669" spans="1:25" ht="33.75" x14ac:dyDescent="0.2">
      <c r="A669" s="425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95">
        <f t="shared" si="10"/>
        <v>-5.4013215716513017</v>
      </c>
      <c r="I669" s="696"/>
      <c r="J669" s="676">
        <v>0.18896797301939269</v>
      </c>
      <c r="K669" s="461">
        <v>24.298118873590571</v>
      </c>
      <c r="L669" s="647">
        <v>24.298118873590571</v>
      </c>
      <c r="M669" s="647">
        <v>10.337877030162414</v>
      </c>
      <c r="N669" s="461" t="s">
        <v>6605</v>
      </c>
      <c r="O669" s="461" t="s">
        <v>6606</v>
      </c>
      <c r="P669" s="461" t="s">
        <v>2235</v>
      </c>
      <c r="Q669" s="461" t="s">
        <v>110</v>
      </c>
      <c r="R669" s="461" t="s">
        <v>4082</v>
      </c>
      <c r="S669" s="462">
        <v>44942</v>
      </c>
      <c r="T669" s="461" t="s">
        <v>6565</v>
      </c>
      <c r="U669" s="461" t="s">
        <v>4859</v>
      </c>
      <c r="V669" s="461" t="s">
        <v>3586</v>
      </c>
      <c r="W669" s="383" t="s">
        <v>4822</v>
      </c>
      <c r="X669" s="461" t="s">
        <v>4173</v>
      </c>
      <c r="Y669" s="461">
        <v>1</v>
      </c>
    </row>
    <row r="670" spans="1:25" ht="33.75" x14ac:dyDescent="0.2">
      <c r="A670" s="425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95">
        <f t="shared" si="10"/>
        <v>-5.4013215716513017</v>
      </c>
      <c r="I670" s="696"/>
      <c r="J670" s="676">
        <v>0.18896797301939269</v>
      </c>
      <c r="K670" s="461">
        <v>24.298118873590571</v>
      </c>
      <c r="L670" s="647">
        <v>24.298118873590571</v>
      </c>
      <c r="M670" s="647">
        <v>10.337877030162414</v>
      </c>
      <c r="N670" s="461" t="s">
        <v>6605</v>
      </c>
      <c r="O670" s="461" t="s">
        <v>6606</v>
      </c>
      <c r="P670" s="461" t="s">
        <v>2235</v>
      </c>
      <c r="Q670" s="461" t="s">
        <v>143</v>
      </c>
      <c r="R670" s="461" t="s">
        <v>4082</v>
      </c>
      <c r="S670" s="462">
        <v>44942</v>
      </c>
      <c r="T670" s="461" t="s">
        <v>6565</v>
      </c>
      <c r="U670" s="461" t="s">
        <v>4859</v>
      </c>
      <c r="V670" s="461" t="s">
        <v>3586</v>
      </c>
      <c r="W670" s="383" t="s">
        <v>4822</v>
      </c>
      <c r="X670" s="461" t="s">
        <v>4173</v>
      </c>
      <c r="Y670" s="461">
        <v>1</v>
      </c>
    </row>
    <row r="671" spans="1:25" ht="33.75" x14ac:dyDescent="0.2">
      <c r="A671" s="425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95">
        <f t="shared" si="10"/>
        <v>-5.4013215716513017</v>
      </c>
      <c r="I671" s="696"/>
      <c r="J671" s="676">
        <v>0.18896797301939269</v>
      </c>
      <c r="K671" s="461">
        <v>24.298118873590571</v>
      </c>
      <c r="L671" s="647">
        <v>24.298118873590571</v>
      </c>
      <c r="M671" s="647">
        <v>10.337877030162414</v>
      </c>
      <c r="N671" s="461" t="s">
        <v>6605</v>
      </c>
      <c r="O671" s="461" t="s">
        <v>6606</v>
      </c>
      <c r="P671" s="461" t="s">
        <v>2235</v>
      </c>
      <c r="Q671" s="461" t="s">
        <v>143</v>
      </c>
      <c r="R671" s="461" t="s">
        <v>4082</v>
      </c>
      <c r="S671" s="462">
        <v>44942</v>
      </c>
      <c r="T671" s="461" t="s">
        <v>6565</v>
      </c>
      <c r="U671" s="461" t="s">
        <v>4859</v>
      </c>
      <c r="V671" s="461" t="s">
        <v>3586</v>
      </c>
      <c r="W671" s="383" t="s">
        <v>4822</v>
      </c>
      <c r="X671" s="461" t="s">
        <v>4173</v>
      </c>
      <c r="Y671" s="461">
        <v>1</v>
      </c>
    </row>
    <row r="672" spans="1:25" ht="33.75" x14ac:dyDescent="0.2">
      <c r="A672" s="425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95">
        <f t="shared" si="10"/>
        <v>-5.4013215716513017</v>
      </c>
      <c r="I672" s="696"/>
      <c r="J672" s="676">
        <v>0.18896797301939269</v>
      </c>
      <c r="K672" s="461">
        <v>24.298118873590571</v>
      </c>
      <c r="L672" s="647">
        <v>24.298118873590571</v>
      </c>
      <c r="M672" s="647">
        <v>10.337877030162414</v>
      </c>
      <c r="N672" s="461" t="s">
        <v>6605</v>
      </c>
      <c r="O672" s="461" t="s">
        <v>6606</v>
      </c>
      <c r="P672" s="461" t="s">
        <v>2235</v>
      </c>
      <c r="Q672" s="461" t="s">
        <v>147</v>
      </c>
      <c r="R672" s="461" t="s">
        <v>4082</v>
      </c>
      <c r="S672" s="462">
        <v>44942</v>
      </c>
      <c r="T672" s="461" t="s">
        <v>6565</v>
      </c>
      <c r="U672" s="461" t="s">
        <v>4859</v>
      </c>
      <c r="V672" s="461" t="s">
        <v>3586</v>
      </c>
      <c r="W672" s="383" t="s">
        <v>4822</v>
      </c>
      <c r="X672" s="461" t="s">
        <v>4173</v>
      </c>
      <c r="Y672" s="461">
        <v>1</v>
      </c>
    </row>
    <row r="673" spans="1:25" ht="33.75" x14ac:dyDescent="0.2">
      <c r="A673" s="425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95">
        <f t="shared" si="10"/>
        <v>-5.4013215716513017</v>
      </c>
      <c r="I673" s="696"/>
      <c r="J673" s="676">
        <v>0.18896797301939269</v>
      </c>
      <c r="K673" s="461">
        <v>24.298118873590571</v>
      </c>
      <c r="L673" s="647">
        <v>24.298118873590571</v>
      </c>
      <c r="M673" s="647">
        <v>10.337877030162414</v>
      </c>
      <c r="N673" s="461" t="s">
        <v>6605</v>
      </c>
      <c r="O673" s="461" t="s">
        <v>6606</v>
      </c>
      <c r="P673" s="461" t="s">
        <v>2235</v>
      </c>
      <c r="Q673" s="461" t="s">
        <v>146</v>
      </c>
      <c r="R673" s="461" t="s">
        <v>4082</v>
      </c>
      <c r="S673" s="462">
        <v>44942</v>
      </c>
      <c r="T673" s="461" t="s">
        <v>6565</v>
      </c>
      <c r="U673" s="461" t="s">
        <v>4859</v>
      </c>
      <c r="V673" s="461" t="s">
        <v>3586</v>
      </c>
      <c r="W673" s="383" t="s">
        <v>4822</v>
      </c>
      <c r="X673" s="461" t="s">
        <v>4173</v>
      </c>
      <c r="Y673" s="461">
        <v>1</v>
      </c>
    </row>
    <row r="674" spans="1:25" ht="33.75" x14ac:dyDescent="0.2">
      <c r="A674" s="425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95">
        <f t="shared" si="10"/>
        <v>-5.4013215716513017</v>
      </c>
      <c r="I674" s="696"/>
      <c r="J674" s="676">
        <v>0.18896797301939269</v>
      </c>
      <c r="K674" s="461">
        <v>24.298118873590571</v>
      </c>
      <c r="L674" s="647">
        <v>24.298118873590571</v>
      </c>
      <c r="M674" s="647">
        <v>10.337877030162414</v>
      </c>
      <c r="N674" s="461" t="s">
        <v>6605</v>
      </c>
      <c r="O674" s="461" t="s">
        <v>6606</v>
      </c>
      <c r="P674" s="461" t="s">
        <v>2235</v>
      </c>
      <c r="Q674" s="461" t="s">
        <v>146</v>
      </c>
      <c r="R674" s="461" t="s">
        <v>4082</v>
      </c>
      <c r="S674" s="462">
        <v>44942</v>
      </c>
      <c r="T674" s="461" t="s">
        <v>6565</v>
      </c>
      <c r="U674" s="461" t="s">
        <v>4859</v>
      </c>
      <c r="V674" s="461" t="s">
        <v>3586</v>
      </c>
      <c r="W674" s="383" t="s">
        <v>4822</v>
      </c>
      <c r="X674" s="461" t="s">
        <v>4173</v>
      </c>
      <c r="Y674" s="461">
        <v>1</v>
      </c>
    </row>
    <row r="675" spans="1:25" ht="33.75" x14ac:dyDescent="0.2">
      <c r="A675" s="425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95">
        <f t="shared" si="10"/>
        <v>-5.4013215716513017</v>
      </c>
      <c r="I675" s="696"/>
      <c r="J675" s="676">
        <v>0.18896797301939269</v>
      </c>
      <c r="K675" s="461">
        <v>24.298118873590571</v>
      </c>
      <c r="L675" s="647">
        <v>24.298118873590571</v>
      </c>
      <c r="M675" s="647">
        <v>10.337877030162414</v>
      </c>
      <c r="N675" s="461" t="s">
        <v>6605</v>
      </c>
      <c r="O675" s="461" t="s">
        <v>6606</v>
      </c>
      <c r="P675" s="461" t="s">
        <v>2235</v>
      </c>
      <c r="Q675" s="461" t="s">
        <v>142</v>
      </c>
      <c r="R675" s="461" t="s">
        <v>4082</v>
      </c>
      <c r="S675" s="462">
        <v>44942</v>
      </c>
      <c r="T675" s="461" t="s">
        <v>6565</v>
      </c>
      <c r="U675" s="461" t="s">
        <v>4859</v>
      </c>
      <c r="V675" s="461" t="s">
        <v>3586</v>
      </c>
      <c r="W675" s="383" t="s">
        <v>4822</v>
      </c>
      <c r="X675" s="461" t="s">
        <v>4173</v>
      </c>
      <c r="Y675" s="461">
        <v>1</v>
      </c>
    </row>
    <row r="676" spans="1:25" ht="33.75" x14ac:dyDescent="0.2">
      <c r="A676" s="425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95">
        <f t="shared" si="10"/>
        <v>-5.4013215716513017</v>
      </c>
      <c r="I676" s="696"/>
      <c r="J676" s="676">
        <v>0.18896797301939269</v>
      </c>
      <c r="K676" s="461">
        <v>24.298118873590571</v>
      </c>
      <c r="L676" s="647">
        <v>24.298118873590571</v>
      </c>
      <c r="M676" s="647">
        <v>10.337877030162414</v>
      </c>
      <c r="N676" s="461" t="s">
        <v>6605</v>
      </c>
      <c r="O676" s="461" t="s">
        <v>6606</v>
      </c>
      <c r="P676" s="461" t="s">
        <v>2235</v>
      </c>
      <c r="Q676" s="461" t="s">
        <v>112</v>
      </c>
      <c r="R676" s="461" t="s">
        <v>4082</v>
      </c>
      <c r="S676" s="462">
        <v>44942</v>
      </c>
      <c r="T676" s="461" t="s">
        <v>6565</v>
      </c>
      <c r="U676" s="461" t="s">
        <v>4859</v>
      </c>
      <c r="V676" s="461" t="s">
        <v>3586</v>
      </c>
      <c r="W676" s="383" t="s">
        <v>4822</v>
      </c>
      <c r="X676" s="461" t="s">
        <v>4173</v>
      </c>
      <c r="Y676" s="461">
        <v>1</v>
      </c>
    </row>
    <row r="677" spans="1:25" ht="33.75" x14ac:dyDescent="0.2">
      <c r="A677" s="425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95">
        <f t="shared" si="10"/>
        <v>-5.4013215716513017</v>
      </c>
      <c r="I677" s="696"/>
      <c r="J677" s="676">
        <v>0.18896797301939269</v>
      </c>
      <c r="K677" s="461">
        <v>24.298118873590571</v>
      </c>
      <c r="L677" s="647">
        <v>24.298118873590571</v>
      </c>
      <c r="M677" s="647">
        <v>10.337877030162414</v>
      </c>
      <c r="N677" s="461" t="s">
        <v>6605</v>
      </c>
      <c r="O677" s="461" t="s">
        <v>6606</v>
      </c>
      <c r="P677" s="461" t="s">
        <v>2235</v>
      </c>
      <c r="Q677" s="461" t="s">
        <v>112</v>
      </c>
      <c r="R677" s="461" t="s">
        <v>4082</v>
      </c>
      <c r="S677" s="462">
        <v>44942</v>
      </c>
      <c r="T677" s="461" t="s">
        <v>6565</v>
      </c>
      <c r="U677" s="461" t="s">
        <v>4859</v>
      </c>
      <c r="V677" s="461" t="s">
        <v>3586</v>
      </c>
      <c r="W677" s="383" t="s">
        <v>4822</v>
      </c>
      <c r="X677" s="461" t="s">
        <v>4173</v>
      </c>
      <c r="Y677" s="461">
        <v>1</v>
      </c>
    </row>
    <row r="678" spans="1:25" ht="33.75" x14ac:dyDescent="0.2">
      <c r="A678" s="425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95">
        <f t="shared" si="10"/>
        <v>-5.4013215716513017</v>
      </c>
      <c r="I678" s="696"/>
      <c r="J678" s="676">
        <v>0.18896797301939269</v>
      </c>
      <c r="K678" s="461">
        <v>24.298118873590571</v>
      </c>
      <c r="L678" s="647">
        <v>24.298118873590571</v>
      </c>
      <c r="M678" s="647">
        <v>10.337877030162414</v>
      </c>
      <c r="N678" s="461" t="s">
        <v>6605</v>
      </c>
      <c r="O678" s="461" t="s">
        <v>6606</v>
      </c>
      <c r="P678" s="461" t="s">
        <v>2235</v>
      </c>
      <c r="Q678" s="461" t="s">
        <v>116</v>
      </c>
      <c r="R678" s="461" t="s">
        <v>4082</v>
      </c>
      <c r="S678" s="462">
        <v>44942</v>
      </c>
      <c r="T678" s="461" t="s">
        <v>6565</v>
      </c>
      <c r="U678" s="461" t="s">
        <v>4859</v>
      </c>
      <c r="V678" s="461" t="s">
        <v>3586</v>
      </c>
      <c r="W678" s="383" t="s">
        <v>4822</v>
      </c>
      <c r="X678" s="461" t="s">
        <v>4173</v>
      </c>
      <c r="Y678" s="461">
        <v>1</v>
      </c>
    </row>
    <row r="679" spans="1:25" ht="33.75" x14ac:dyDescent="0.2">
      <c r="A679" s="425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95">
        <f t="shared" si="10"/>
        <v>-5.4013215716513017</v>
      </c>
      <c r="I679" s="696"/>
      <c r="J679" s="676">
        <v>0.18896797301939269</v>
      </c>
      <c r="K679" s="461">
        <v>24.298118873590571</v>
      </c>
      <c r="L679" s="647">
        <v>24.298118873590571</v>
      </c>
      <c r="M679" s="647">
        <v>10.337877030162414</v>
      </c>
      <c r="N679" s="461" t="s">
        <v>6605</v>
      </c>
      <c r="O679" s="461" t="s">
        <v>6606</v>
      </c>
      <c r="P679" s="461" t="s">
        <v>2235</v>
      </c>
      <c r="Q679" s="461" t="s">
        <v>145</v>
      </c>
      <c r="R679" s="461" t="s">
        <v>4082</v>
      </c>
      <c r="S679" s="462">
        <v>44942</v>
      </c>
      <c r="T679" s="461" t="s">
        <v>6565</v>
      </c>
      <c r="U679" s="461" t="s">
        <v>4859</v>
      </c>
      <c r="V679" s="461" t="s">
        <v>3586</v>
      </c>
      <c r="W679" s="383" t="s">
        <v>4822</v>
      </c>
      <c r="X679" s="461" t="s">
        <v>4173</v>
      </c>
      <c r="Y679" s="461">
        <v>1</v>
      </c>
    </row>
    <row r="680" spans="1:25" ht="33.75" x14ac:dyDescent="0.2">
      <c r="A680" s="425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95">
        <f t="shared" si="10"/>
        <v>-5.4013215716513017</v>
      </c>
      <c r="I680" s="696"/>
      <c r="J680" s="676">
        <v>0.18896797301939269</v>
      </c>
      <c r="K680" s="461">
        <v>24.298118873590571</v>
      </c>
      <c r="L680" s="647">
        <v>24.298118873590571</v>
      </c>
      <c r="M680" s="647">
        <v>10.337877030162414</v>
      </c>
      <c r="N680" s="461" t="s">
        <v>6605</v>
      </c>
      <c r="O680" s="461" t="s">
        <v>6606</v>
      </c>
      <c r="P680" s="461" t="s">
        <v>2235</v>
      </c>
      <c r="Q680" s="461" t="s">
        <v>144</v>
      </c>
      <c r="R680" s="461" t="s">
        <v>4082</v>
      </c>
      <c r="S680" s="462">
        <v>44942</v>
      </c>
      <c r="T680" s="461" t="s">
        <v>6565</v>
      </c>
      <c r="U680" s="461" t="s">
        <v>4859</v>
      </c>
      <c r="V680" s="461" t="s">
        <v>3586</v>
      </c>
      <c r="W680" s="383" t="s">
        <v>4822</v>
      </c>
      <c r="X680" s="461" t="s">
        <v>4173</v>
      </c>
      <c r="Y680" s="461">
        <v>1</v>
      </c>
    </row>
    <row r="681" spans="1:25" ht="33.75" x14ac:dyDescent="0.2">
      <c r="A681" s="425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95">
        <f t="shared" si="10"/>
        <v>-5.4013215716513017</v>
      </c>
      <c r="I681" s="696"/>
      <c r="J681" s="676">
        <v>0.18896797301939269</v>
      </c>
      <c r="K681" s="461">
        <v>24.298118873590571</v>
      </c>
      <c r="L681" s="647">
        <v>24.298118873590571</v>
      </c>
      <c r="M681" s="647">
        <v>10.337877030162414</v>
      </c>
      <c r="N681" s="461" t="s">
        <v>6605</v>
      </c>
      <c r="O681" s="461" t="s">
        <v>6606</v>
      </c>
      <c r="P681" s="461" t="s">
        <v>2235</v>
      </c>
      <c r="Q681" s="461" t="s">
        <v>178</v>
      </c>
      <c r="R681" s="461" t="s">
        <v>4082</v>
      </c>
      <c r="S681" s="462">
        <v>44942</v>
      </c>
      <c r="T681" s="461" t="s">
        <v>6565</v>
      </c>
      <c r="U681" s="461" t="s">
        <v>4859</v>
      </c>
      <c r="V681" s="461" t="s">
        <v>3586</v>
      </c>
      <c r="W681" s="383" t="s">
        <v>4822</v>
      </c>
      <c r="X681" s="461" t="s">
        <v>4173</v>
      </c>
      <c r="Y681" s="461">
        <v>1</v>
      </c>
    </row>
    <row r="682" spans="1:25" ht="33.75" x14ac:dyDescent="0.2">
      <c r="A682" s="425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95">
        <f t="shared" si="10"/>
        <v>-5.4013215716513017</v>
      </c>
      <c r="I682" s="696"/>
      <c r="J682" s="676">
        <v>0.18896797301939269</v>
      </c>
      <c r="K682" s="461">
        <v>24.298118873590571</v>
      </c>
      <c r="L682" s="647">
        <v>24.298118873590571</v>
      </c>
      <c r="M682" s="647">
        <v>10.337877030162414</v>
      </c>
      <c r="N682" s="461" t="s">
        <v>6605</v>
      </c>
      <c r="O682" s="461" t="s">
        <v>6606</v>
      </c>
      <c r="P682" s="461" t="s">
        <v>2235</v>
      </c>
      <c r="Q682" s="461" t="s">
        <v>180</v>
      </c>
      <c r="R682" s="461" t="s">
        <v>4082</v>
      </c>
      <c r="S682" s="462">
        <v>44942</v>
      </c>
      <c r="T682" s="461" t="s">
        <v>6565</v>
      </c>
      <c r="U682" s="461" t="s">
        <v>4859</v>
      </c>
      <c r="V682" s="461" t="s">
        <v>3586</v>
      </c>
      <c r="W682" s="383" t="s">
        <v>4822</v>
      </c>
      <c r="X682" s="461" t="s">
        <v>4173</v>
      </c>
      <c r="Y682" s="461">
        <v>1</v>
      </c>
    </row>
    <row r="683" spans="1:25" ht="33.75" x14ac:dyDescent="0.2">
      <c r="A683" s="425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95">
        <f t="shared" si="10"/>
        <v>-5.4013215716513017</v>
      </c>
      <c r="I683" s="696"/>
      <c r="J683" s="676">
        <v>0.18896797301939269</v>
      </c>
      <c r="K683" s="461">
        <v>24.298118873590571</v>
      </c>
      <c r="L683" s="647">
        <v>24.298118873590571</v>
      </c>
      <c r="M683" s="647">
        <v>10.337877030162414</v>
      </c>
      <c r="N683" s="461" t="s">
        <v>6605</v>
      </c>
      <c r="O683" s="461" t="s">
        <v>6606</v>
      </c>
      <c r="P683" s="461" t="s">
        <v>2235</v>
      </c>
      <c r="Q683" s="461" t="s">
        <v>181</v>
      </c>
      <c r="R683" s="461" t="s">
        <v>4082</v>
      </c>
      <c r="S683" s="462">
        <v>44942</v>
      </c>
      <c r="T683" s="461" t="s">
        <v>6565</v>
      </c>
      <c r="U683" s="461" t="s">
        <v>4859</v>
      </c>
      <c r="V683" s="461" t="s">
        <v>3586</v>
      </c>
      <c r="W683" s="383" t="s">
        <v>4822</v>
      </c>
      <c r="X683" s="461" t="s">
        <v>4173</v>
      </c>
      <c r="Y683" s="461">
        <v>1</v>
      </c>
    </row>
    <row r="684" spans="1:25" ht="33.75" x14ac:dyDescent="0.2">
      <c r="A684" s="425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95">
        <f t="shared" si="10"/>
        <v>-5.4013215716513017</v>
      </c>
      <c r="I684" s="696"/>
      <c r="J684" s="676">
        <v>0.18896797301939269</v>
      </c>
      <c r="K684" s="461">
        <v>24.298118873590571</v>
      </c>
      <c r="L684" s="647">
        <v>24.298118873590571</v>
      </c>
      <c r="M684" s="647">
        <v>10.337877030162414</v>
      </c>
      <c r="N684" s="461" t="s">
        <v>6605</v>
      </c>
      <c r="O684" s="461" t="s">
        <v>6606</v>
      </c>
      <c r="P684" s="461" t="s">
        <v>2235</v>
      </c>
      <c r="Q684" s="461" t="s">
        <v>182</v>
      </c>
      <c r="R684" s="461" t="s">
        <v>4082</v>
      </c>
      <c r="S684" s="462">
        <v>44942</v>
      </c>
      <c r="T684" s="461" t="s">
        <v>6565</v>
      </c>
      <c r="U684" s="461" t="s">
        <v>4859</v>
      </c>
      <c r="V684" s="461" t="s">
        <v>3586</v>
      </c>
      <c r="W684" s="383" t="s">
        <v>4822</v>
      </c>
      <c r="X684" s="461" t="s">
        <v>4173</v>
      </c>
      <c r="Y684" s="461">
        <v>1</v>
      </c>
    </row>
    <row r="685" spans="1:25" ht="33.75" x14ac:dyDescent="0.2">
      <c r="A685" s="425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95">
        <f t="shared" si="10"/>
        <v>-5.4013215716513017</v>
      </c>
      <c r="I685" s="696"/>
      <c r="J685" s="676">
        <v>0.18896797301939269</v>
      </c>
      <c r="K685" s="461">
        <v>24.298118873590571</v>
      </c>
      <c r="L685" s="647">
        <v>24.298118873590571</v>
      </c>
      <c r="M685" s="647">
        <v>10.337877030162414</v>
      </c>
      <c r="N685" s="461" t="s">
        <v>6605</v>
      </c>
      <c r="O685" s="461" t="s">
        <v>6606</v>
      </c>
      <c r="P685" s="461" t="s">
        <v>2235</v>
      </c>
      <c r="Q685" s="461" t="s">
        <v>183</v>
      </c>
      <c r="R685" s="461" t="s">
        <v>4082</v>
      </c>
      <c r="S685" s="462">
        <v>44942</v>
      </c>
      <c r="T685" s="461" t="s">
        <v>6565</v>
      </c>
      <c r="U685" s="461" t="s">
        <v>4859</v>
      </c>
      <c r="V685" s="461" t="s">
        <v>3586</v>
      </c>
      <c r="W685" s="383" t="s">
        <v>4822</v>
      </c>
      <c r="X685" s="461" t="s">
        <v>4173</v>
      </c>
      <c r="Y685" s="461">
        <v>1</v>
      </c>
    </row>
    <row r="686" spans="1:25" ht="33.75" x14ac:dyDescent="0.2">
      <c r="A686" s="425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95">
        <f t="shared" si="10"/>
        <v>-5.4013215716513017</v>
      </c>
      <c r="I686" s="696"/>
      <c r="J686" s="676">
        <v>0.18896797301939269</v>
      </c>
      <c r="K686" s="461">
        <v>24.298118873590571</v>
      </c>
      <c r="L686" s="647">
        <v>24.298118873590571</v>
      </c>
      <c r="M686" s="647">
        <v>10.337877030162414</v>
      </c>
      <c r="N686" s="461" t="s">
        <v>6605</v>
      </c>
      <c r="O686" s="461" t="s">
        <v>6606</v>
      </c>
      <c r="P686" s="461" t="s">
        <v>2235</v>
      </c>
      <c r="Q686" s="461" t="s">
        <v>30</v>
      </c>
      <c r="R686" s="461" t="s">
        <v>4082</v>
      </c>
      <c r="S686" s="462">
        <v>44942</v>
      </c>
      <c r="T686" s="461" t="s">
        <v>6565</v>
      </c>
      <c r="U686" s="461" t="s">
        <v>4859</v>
      </c>
      <c r="V686" s="461" t="s">
        <v>3586</v>
      </c>
      <c r="W686" s="383" t="s">
        <v>4822</v>
      </c>
      <c r="X686" s="461" t="s">
        <v>4173</v>
      </c>
      <c r="Y686" s="461">
        <v>1</v>
      </c>
    </row>
    <row r="687" spans="1:25" ht="33.75" x14ac:dyDescent="0.2">
      <c r="A687" s="425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95">
        <f t="shared" si="10"/>
        <v>-5.4013215716513017</v>
      </c>
      <c r="I687" s="696"/>
      <c r="J687" s="676">
        <v>0.18896797301939269</v>
      </c>
      <c r="K687" s="461">
        <v>24.298118873590571</v>
      </c>
      <c r="L687" s="647">
        <v>24.298118873590571</v>
      </c>
      <c r="M687" s="647">
        <v>10.337877030162414</v>
      </c>
      <c r="N687" s="461" t="s">
        <v>6605</v>
      </c>
      <c r="O687" s="461" t="s">
        <v>6606</v>
      </c>
      <c r="P687" s="461" t="s">
        <v>2235</v>
      </c>
      <c r="Q687" s="461" t="s">
        <v>220</v>
      </c>
      <c r="R687" s="461" t="s">
        <v>4082</v>
      </c>
      <c r="S687" s="462">
        <v>44942</v>
      </c>
      <c r="T687" s="461" t="s">
        <v>6565</v>
      </c>
      <c r="U687" s="461" t="s">
        <v>4859</v>
      </c>
      <c r="V687" s="461" t="s">
        <v>3586</v>
      </c>
      <c r="W687" s="383" t="s">
        <v>4822</v>
      </c>
      <c r="X687" s="461" t="s">
        <v>4173</v>
      </c>
      <c r="Y687" s="461">
        <v>1</v>
      </c>
    </row>
    <row r="688" spans="1:25" ht="33.75" x14ac:dyDescent="0.2">
      <c r="A688" s="425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95">
        <f t="shared" si="10"/>
        <v>-5.4013215716513017</v>
      </c>
      <c r="I688" s="696"/>
      <c r="J688" s="676">
        <v>0.18896797301939269</v>
      </c>
      <c r="K688" s="461">
        <v>24.298118873590571</v>
      </c>
      <c r="L688" s="647">
        <v>24.298118873590571</v>
      </c>
      <c r="M688" s="647">
        <v>10.337877030162414</v>
      </c>
      <c r="N688" s="461" t="s">
        <v>6605</v>
      </c>
      <c r="O688" s="461" t="s">
        <v>6606</v>
      </c>
      <c r="P688" s="461" t="s">
        <v>2235</v>
      </c>
      <c r="Q688" s="461" t="s">
        <v>216</v>
      </c>
      <c r="R688" s="461" t="s">
        <v>4082</v>
      </c>
      <c r="S688" s="462">
        <v>44942</v>
      </c>
      <c r="T688" s="461" t="s">
        <v>6565</v>
      </c>
      <c r="U688" s="461" t="s">
        <v>4859</v>
      </c>
      <c r="V688" s="461" t="s">
        <v>3586</v>
      </c>
      <c r="W688" s="383" t="s">
        <v>4822</v>
      </c>
      <c r="X688" s="461" t="s">
        <v>4173</v>
      </c>
      <c r="Y688" s="461">
        <v>1</v>
      </c>
    </row>
    <row r="689" spans="1:25" ht="33.75" x14ac:dyDescent="0.2">
      <c r="A689" s="425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95">
        <f t="shared" si="10"/>
        <v>-5.4013215716513017</v>
      </c>
      <c r="I689" s="696"/>
      <c r="J689" s="676">
        <v>0.18896797301939269</v>
      </c>
      <c r="K689" s="461">
        <v>24.298118873590571</v>
      </c>
      <c r="L689" s="647">
        <v>24.298118873590571</v>
      </c>
      <c r="M689" s="647">
        <v>10.337877030162414</v>
      </c>
      <c r="N689" s="461" t="s">
        <v>6605</v>
      </c>
      <c r="O689" s="461" t="s">
        <v>6606</v>
      </c>
      <c r="P689" s="461" t="s">
        <v>2235</v>
      </c>
      <c r="Q689" s="461" t="s">
        <v>208</v>
      </c>
      <c r="R689" s="461" t="s">
        <v>4082</v>
      </c>
      <c r="S689" s="462">
        <v>44942</v>
      </c>
      <c r="T689" s="461" t="s">
        <v>6565</v>
      </c>
      <c r="U689" s="461" t="s">
        <v>4859</v>
      </c>
      <c r="V689" s="461" t="s">
        <v>3586</v>
      </c>
      <c r="W689" s="383" t="s">
        <v>4822</v>
      </c>
      <c r="X689" s="461" t="s">
        <v>4173</v>
      </c>
      <c r="Y689" s="461">
        <v>1</v>
      </c>
    </row>
    <row r="690" spans="1:25" ht="33.75" x14ac:dyDescent="0.2">
      <c r="A690" s="425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95">
        <f t="shared" si="10"/>
        <v>-5.4013215716513017</v>
      </c>
      <c r="I690" s="696"/>
      <c r="J690" s="676">
        <v>0.18896797301939269</v>
      </c>
      <c r="K690" s="461">
        <v>24.298118873590571</v>
      </c>
      <c r="L690" s="647">
        <v>24.298118873590571</v>
      </c>
      <c r="M690" s="647">
        <v>10.337877030162414</v>
      </c>
      <c r="N690" s="461" t="s">
        <v>6605</v>
      </c>
      <c r="O690" s="461" t="s">
        <v>6606</v>
      </c>
      <c r="P690" s="461" t="s">
        <v>2235</v>
      </c>
      <c r="Q690" s="461" t="s">
        <v>31</v>
      </c>
      <c r="R690" s="461" t="s">
        <v>4082</v>
      </c>
      <c r="S690" s="462">
        <v>44942</v>
      </c>
      <c r="T690" s="461" t="s">
        <v>6565</v>
      </c>
      <c r="U690" s="461" t="s">
        <v>4859</v>
      </c>
      <c r="V690" s="461" t="s">
        <v>3586</v>
      </c>
      <c r="W690" s="383" t="s">
        <v>4822</v>
      </c>
      <c r="X690" s="461" t="s">
        <v>4173</v>
      </c>
      <c r="Y690" s="461">
        <v>1</v>
      </c>
    </row>
    <row r="691" spans="1:25" ht="33.75" x14ac:dyDescent="0.2">
      <c r="A691" s="425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95">
        <f t="shared" si="10"/>
        <v>-5.4013215716513017</v>
      </c>
      <c r="I691" s="696"/>
      <c r="J691" s="676">
        <v>0.18896797301939269</v>
      </c>
      <c r="K691" s="461">
        <v>24.298118873590571</v>
      </c>
      <c r="L691" s="647">
        <v>24.298118873590571</v>
      </c>
      <c r="M691" s="647">
        <v>10.337877030162414</v>
      </c>
      <c r="N691" s="461" t="s">
        <v>6605</v>
      </c>
      <c r="O691" s="461" t="s">
        <v>6606</v>
      </c>
      <c r="P691" s="461" t="s">
        <v>2235</v>
      </c>
      <c r="Q691" s="461" t="s">
        <v>72</v>
      </c>
      <c r="R691" s="461" t="s">
        <v>4082</v>
      </c>
      <c r="S691" s="462">
        <v>44942</v>
      </c>
      <c r="T691" s="461" t="s">
        <v>6565</v>
      </c>
      <c r="U691" s="461" t="s">
        <v>4859</v>
      </c>
      <c r="V691" s="461" t="s">
        <v>3586</v>
      </c>
      <c r="W691" s="383" t="s">
        <v>4822</v>
      </c>
      <c r="X691" s="461" t="s">
        <v>4173</v>
      </c>
      <c r="Y691" s="461">
        <v>1</v>
      </c>
    </row>
    <row r="692" spans="1:25" ht="33.75" x14ac:dyDescent="0.2">
      <c r="A692" s="425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95">
        <f t="shared" si="10"/>
        <v>-5.4013215716513017</v>
      </c>
      <c r="I692" s="696"/>
      <c r="J692" s="676">
        <v>0.18896797301939269</v>
      </c>
      <c r="K692" s="461">
        <v>24.298118873590571</v>
      </c>
      <c r="L692" s="647">
        <v>24.298118873590571</v>
      </c>
      <c r="M692" s="647">
        <v>10.337877030162414</v>
      </c>
      <c r="N692" s="461" t="s">
        <v>6605</v>
      </c>
      <c r="O692" s="461" t="s">
        <v>6606</v>
      </c>
      <c r="P692" s="461" t="s">
        <v>2235</v>
      </c>
      <c r="Q692" s="461" t="s">
        <v>32</v>
      </c>
      <c r="R692" s="461" t="s">
        <v>4082</v>
      </c>
      <c r="S692" s="462">
        <v>44942</v>
      </c>
      <c r="T692" s="461" t="s">
        <v>6565</v>
      </c>
      <c r="U692" s="461" t="s">
        <v>4859</v>
      </c>
      <c r="V692" s="461" t="s">
        <v>3586</v>
      </c>
      <c r="W692" s="383" t="s">
        <v>4822</v>
      </c>
      <c r="X692" s="461" t="s">
        <v>4173</v>
      </c>
      <c r="Y692" s="461">
        <v>1</v>
      </c>
    </row>
    <row r="693" spans="1:25" ht="33.75" x14ac:dyDescent="0.2">
      <c r="A693" s="425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95">
        <f t="shared" si="10"/>
        <v>-5.4013215716513017</v>
      </c>
      <c r="I693" s="696"/>
      <c r="J693" s="676">
        <v>0.18896797301939269</v>
      </c>
      <c r="K693" s="461">
        <v>24.298118873590571</v>
      </c>
      <c r="L693" s="647">
        <v>24.298118873590571</v>
      </c>
      <c r="M693" s="647">
        <v>8.3721230928368247</v>
      </c>
      <c r="N693" s="461" t="s">
        <v>6605</v>
      </c>
      <c r="O693" s="461" t="s">
        <v>6607</v>
      </c>
      <c r="P693" s="461" t="s">
        <v>3345</v>
      </c>
      <c r="Q693" s="461">
        <v>8</v>
      </c>
      <c r="R693" s="461" t="s">
        <v>4082</v>
      </c>
      <c r="S693" s="462">
        <v>44942</v>
      </c>
      <c r="T693" s="461" t="s">
        <v>6565</v>
      </c>
      <c r="U693" s="461" t="s">
        <v>4859</v>
      </c>
      <c r="V693" s="461" t="s">
        <v>3586</v>
      </c>
      <c r="W693" s="383" t="s">
        <v>4822</v>
      </c>
      <c r="X693" s="461" t="s">
        <v>4173</v>
      </c>
      <c r="Y693" s="461">
        <v>1</v>
      </c>
    </row>
    <row r="694" spans="1:25" ht="33.75" x14ac:dyDescent="0.2">
      <c r="A694" s="425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95">
        <f t="shared" si="10"/>
        <v>-5.4013215716513017</v>
      </c>
      <c r="I694" s="696"/>
      <c r="J694" s="676">
        <v>0.18896797301939269</v>
      </c>
      <c r="K694" s="461">
        <v>24.298118873590571</v>
      </c>
      <c r="L694" s="647">
        <v>24.298118873590571</v>
      </c>
      <c r="M694" s="647">
        <v>8.3721230928368247</v>
      </c>
      <c r="N694" s="461" t="s">
        <v>6605</v>
      </c>
      <c r="O694" s="461" t="s">
        <v>6607</v>
      </c>
      <c r="P694" s="461" t="s">
        <v>3345</v>
      </c>
      <c r="Q694" s="461" t="s">
        <v>70</v>
      </c>
      <c r="R694" s="461" t="s">
        <v>4082</v>
      </c>
      <c r="S694" s="462">
        <v>44942</v>
      </c>
      <c r="T694" s="461" t="s">
        <v>6565</v>
      </c>
      <c r="U694" s="461" t="s">
        <v>4859</v>
      </c>
      <c r="V694" s="461" t="s">
        <v>3586</v>
      </c>
      <c r="W694" s="383" t="s">
        <v>4822</v>
      </c>
      <c r="X694" s="461" t="s">
        <v>4173</v>
      </c>
      <c r="Y694" s="461">
        <v>1</v>
      </c>
    </row>
    <row r="695" spans="1:25" ht="33.75" x14ac:dyDescent="0.2">
      <c r="A695" s="425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95">
        <f t="shared" si="10"/>
        <v>-5.4013215716513017</v>
      </c>
      <c r="I695" s="696"/>
      <c r="J695" s="676">
        <v>0.18896797301939269</v>
      </c>
      <c r="K695" s="461">
        <v>24.298118873590571</v>
      </c>
      <c r="L695" s="647">
        <v>24.298118873590571</v>
      </c>
      <c r="M695" s="647">
        <v>8.3721230928368247</v>
      </c>
      <c r="N695" s="461" t="s">
        <v>6605</v>
      </c>
      <c r="O695" s="461" t="s">
        <v>6607</v>
      </c>
      <c r="P695" s="461" t="s">
        <v>3345</v>
      </c>
      <c r="Q695" s="461" t="s">
        <v>106</v>
      </c>
      <c r="R695" s="461" t="s">
        <v>4082</v>
      </c>
      <c r="S695" s="462">
        <v>44942</v>
      </c>
      <c r="T695" s="461" t="s">
        <v>6565</v>
      </c>
      <c r="U695" s="461" t="s">
        <v>4859</v>
      </c>
      <c r="V695" s="461" t="s">
        <v>3586</v>
      </c>
      <c r="W695" s="383" t="s">
        <v>4822</v>
      </c>
      <c r="X695" s="461" t="s">
        <v>4173</v>
      </c>
      <c r="Y695" s="461">
        <v>1</v>
      </c>
    </row>
    <row r="696" spans="1:25" ht="33.75" x14ac:dyDescent="0.2">
      <c r="A696" s="425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95">
        <f t="shared" si="10"/>
        <v>-5.4013215716513017</v>
      </c>
      <c r="I696" s="696"/>
      <c r="J696" s="676">
        <v>0.18896797301939269</v>
      </c>
      <c r="K696" s="461">
        <v>24.298118873590571</v>
      </c>
      <c r="L696" s="647">
        <v>24.298118873590571</v>
      </c>
      <c r="M696" s="647">
        <v>8.3721230928368247</v>
      </c>
      <c r="N696" s="461" t="s">
        <v>6605</v>
      </c>
      <c r="O696" s="461" t="s">
        <v>6607</v>
      </c>
      <c r="P696" s="461" t="s">
        <v>3345</v>
      </c>
      <c r="Q696" s="461" t="s">
        <v>33</v>
      </c>
      <c r="R696" s="461" t="s">
        <v>4082</v>
      </c>
      <c r="S696" s="462">
        <v>44942</v>
      </c>
      <c r="T696" s="461" t="s">
        <v>6565</v>
      </c>
      <c r="U696" s="461" t="s">
        <v>4859</v>
      </c>
      <c r="V696" s="461" t="s">
        <v>3586</v>
      </c>
      <c r="W696" s="383" t="s">
        <v>4822</v>
      </c>
      <c r="X696" s="461" t="s">
        <v>4173</v>
      </c>
      <c r="Y696" s="461">
        <v>1</v>
      </c>
    </row>
    <row r="697" spans="1:25" ht="33.75" x14ac:dyDescent="0.2">
      <c r="A697" s="425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95">
        <f t="shared" si="10"/>
        <v>-5.4013215716513017</v>
      </c>
      <c r="I697" s="696"/>
      <c r="J697" s="676">
        <v>0.18896797301939269</v>
      </c>
      <c r="K697" s="461">
        <v>24.298118873590571</v>
      </c>
      <c r="L697" s="647">
        <v>24.298118873590571</v>
      </c>
      <c r="M697" s="647">
        <v>10.337877030162414</v>
      </c>
      <c r="N697" s="461" t="s">
        <v>6605</v>
      </c>
      <c r="O697" s="461" t="s">
        <v>6607</v>
      </c>
      <c r="P697" s="461" t="s">
        <v>3345</v>
      </c>
      <c r="Q697" s="461">
        <v>13</v>
      </c>
      <c r="R697" s="461" t="s">
        <v>4082</v>
      </c>
      <c r="S697" s="462">
        <v>44942</v>
      </c>
      <c r="T697" s="461" t="s">
        <v>6565</v>
      </c>
      <c r="U697" s="461" t="s">
        <v>4859</v>
      </c>
      <c r="V697" s="461" t="s">
        <v>3586</v>
      </c>
      <c r="W697" s="383" t="s">
        <v>4822</v>
      </c>
      <c r="X697" s="461" t="s">
        <v>4173</v>
      </c>
      <c r="Y697" s="461">
        <v>1</v>
      </c>
    </row>
    <row r="698" spans="1:25" ht="33.75" x14ac:dyDescent="0.2">
      <c r="A698" s="425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95">
        <f t="shared" si="10"/>
        <v>-5.4013215716513017</v>
      </c>
      <c r="I698" s="696"/>
      <c r="J698" s="676">
        <v>0.18896797301939269</v>
      </c>
      <c r="K698" s="461">
        <v>24.298118873590571</v>
      </c>
      <c r="L698" s="647">
        <v>24.298118873590571</v>
      </c>
      <c r="M698" s="647">
        <v>10.337877030162414</v>
      </c>
      <c r="N698" s="461" t="s">
        <v>6605</v>
      </c>
      <c r="O698" s="461" t="s">
        <v>6606</v>
      </c>
      <c r="P698" s="461" t="s">
        <v>3345</v>
      </c>
      <c r="Q698" s="461" t="s">
        <v>110</v>
      </c>
      <c r="R698" s="461" t="s">
        <v>4082</v>
      </c>
      <c r="S698" s="462">
        <v>44942</v>
      </c>
      <c r="T698" s="461" t="s">
        <v>6565</v>
      </c>
      <c r="U698" s="461" t="s">
        <v>4859</v>
      </c>
      <c r="V698" s="461" t="s">
        <v>3586</v>
      </c>
      <c r="W698" s="383" t="s">
        <v>4822</v>
      </c>
      <c r="X698" s="461" t="s">
        <v>4173</v>
      </c>
      <c r="Y698" s="461">
        <v>1</v>
      </c>
    </row>
    <row r="699" spans="1:25" ht="33.75" x14ac:dyDescent="0.2">
      <c r="A699" s="425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95">
        <f t="shared" si="10"/>
        <v>-5.4013215716513017</v>
      </c>
      <c r="I699" s="696"/>
      <c r="J699" s="676">
        <v>0.18896797301939269</v>
      </c>
      <c r="K699" s="461">
        <v>24.298118873590571</v>
      </c>
      <c r="L699" s="647">
        <v>24.298118873590571</v>
      </c>
      <c r="M699" s="647">
        <v>10.337877030162414</v>
      </c>
      <c r="N699" s="461" t="s">
        <v>6605</v>
      </c>
      <c r="O699" s="461" t="s">
        <v>6606</v>
      </c>
      <c r="P699" s="461" t="s">
        <v>3345</v>
      </c>
      <c r="Q699" s="461" t="s">
        <v>143</v>
      </c>
      <c r="R699" s="461" t="s">
        <v>4082</v>
      </c>
      <c r="S699" s="462">
        <v>44942</v>
      </c>
      <c r="T699" s="461" t="s">
        <v>6565</v>
      </c>
      <c r="U699" s="461" t="s">
        <v>4859</v>
      </c>
      <c r="V699" s="461" t="s">
        <v>3586</v>
      </c>
      <c r="W699" s="383" t="s">
        <v>4822</v>
      </c>
      <c r="X699" s="461" t="s">
        <v>4173</v>
      </c>
      <c r="Y699" s="461">
        <v>1</v>
      </c>
    </row>
    <row r="700" spans="1:25" ht="33.75" x14ac:dyDescent="0.2">
      <c r="A700" s="425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95">
        <f t="shared" si="10"/>
        <v>-5.4013215716513017</v>
      </c>
      <c r="I700" s="696"/>
      <c r="J700" s="676">
        <v>0.18896797301939269</v>
      </c>
      <c r="K700" s="461">
        <v>24.298118873590571</v>
      </c>
      <c r="L700" s="647">
        <v>24.298118873590571</v>
      </c>
      <c r="M700" s="647">
        <v>10.337877030162414</v>
      </c>
      <c r="N700" s="461" t="s">
        <v>6605</v>
      </c>
      <c r="O700" s="461" t="s">
        <v>6606</v>
      </c>
      <c r="P700" s="461" t="s">
        <v>3345</v>
      </c>
      <c r="Q700" s="461" t="s">
        <v>146</v>
      </c>
      <c r="R700" s="461" t="s">
        <v>4082</v>
      </c>
      <c r="S700" s="462">
        <v>44942</v>
      </c>
      <c r="T700" s="461" t="s">
        <v>6565</v>
      </c>
      <c r="U700" s="461" t="s">
        <v>4859</v>
      </c>
      <c r="V700" s="461" t="s">
        <v>3586</v>
      </c>
      <c r="W700" s="383" t="s">
        <v>4822</v>
      </c>
      <c r="X700" s="461" t="s">
        <v>4173</v>
      </c>
      <c r="Y700" s="461">
        <v>1</v>
      </c>
    </row>
    <row r="701" spans="1:25" ht="33.75" x14ac:dyDescent="0.2">
      <c r="A701" s="425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95">
        <f t="shared" si="10"/>
        <v>-5.4013215716513017</v>
      </c>
      <c r="I701" s="696"/>
      <c r="J701" s="676">
        <v>0.18896797301939269</v>
      </c>
      <c r="K701" s="461">
        <v>24.298118873590571</v>
      </c>
      <c r="L701" s="647">
        <v>24.298118873590571</v>
      </c>
      <c r="M701" s="647">
        <v>8.3721230928368247</v>
      </c>
      <c r="N701" s="461" t="s">
        <v>6605</v>
      </c>
      <c r="O701" s="461" t="s">
        <v>6607</v>
      </c>
      <c r="P701" s="461" t="s">
        <v>3345</v>
      </c>
      <c r="Q701" s="461" t="s">
        <v>30</v>
      </c>
      <c r="R701" s="461" t="s">
        <v>4082</v>
      </c>
      <c r="S701" s="462">
        <v>44942</v>
      </c>
      <c r="T701" s="461" t="s">
        <v>6565</v>
      </c>
      <c r="U701" s="461" t="s">
        <v>4859</v>
      </c>
      <c r="V701" s="461" t="s">
        <v>3586</v>
      </c>
      <c r="W701" s="383" t="s">
        <v>4822</v>
      </c>
      <c r="X701" s="461" t="s">
        <v>4173</v>
      </c>
      <c r="Y701" s="461">
        <v>1</v>
      </c>
    </row>
    <row r="702" spans="1:25" ht="33.75" x14ac:dyDescent="0.2">
      <c r="A702" s="425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95">
        <f t="shared" si="10"/>
        <v>-5.4013215716513017</v>
      </c>
      <c r="I702" s="696"/>
      <c r="J702" s="676">
        <v>0.18896797301939269</v>
      </c>
      <c r="K702" s="461">
        <v>24.298118873590571</v>
      </c>
      <c r="L702" s="647">
        <v>24.298118873590571</v>
      </c>
      <c r="M702" s="647">
        <v>8.3721230928368247</v>
      </c>
      <c r="N702" s="461" t="s">
        <v>6605</v>
      </c>
      <c r="O702" s="461" t="s">
        <v>6607</v>
      </c>
      <c r="P702" s="461" t="s">
        <v>3345</v>
      </c>
      <c r="Q702" s="461" t="s">
        <v>31</v>
      </c>
      <c r="R702" s="461" t="s">
        <v>4082</v>
      </c>
      <c r="S702" s="462">
        <v>44942</v>
      </c>
      <c r="T702" s="461" t="s">
        <v>6565</v>
      </c>
      <c r="U702" s="461" t="s">
        <v>4859</v>
      </c>
      <c r="V702" s="461" t="s">
        <v>3586</v>
      </c>
      <c r="W702" s="383" t="s">
        <v>4822</v>
      </c>
      <c r="X702" s="461" t="s">
        <v>4173</v>
      </c>
      <c r="Y702" s="461">
        <v>1</v>
      </c>
    </row>
    <row r="703" spans="1:25" ht="33.75" x14ac:dyDescent="0.2">
      <c r="A703" s="425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95">
        <f t="shared" si="10"/>
        <v>-5.4013215716513017</v>
      </c>
      <c r="I703" s="696"/>
      <c r="J703" s="676">
        <v>0.18896797301939269</v>
      </c>
      <c r="K703" s="461">
        <v>24.298118873590571</v>
      </c>
      <c r="L703" s="647">
        <v>24.298118873590571</v>
      </c>
      <c r="M703" s="647">
        <v>8.3721230928368247</v>
      </c>
      <c r="N703" s="461" t="s">
        <v>6605</v>
      </c>
      <c r="O703" s="461" t="s">
        <v>6607</v>
      </c>
      <c r="P703" s="461" t="s">
        <v>3345</v>
      </c>
      <c r="Q703" s="461" t="s">
        <v>69</v>
      </c>
      <c r="R703" s="461" t="s">
        <v>4082</v>
      </c>
      <c r="S703" s="462">
        <v>44942</v>
      </c>
      <c r="T703" s="461" t="s">
        <v>6565</v>
      </c>
      <c r="U703" s="461" t="s">
        <v>4859</v>
      </c>
      <c r="V703" s="461" t="s">
        <v>3586</v>
      </c>
      <c r="W703" s="383" t="s">
        <v>4822</v>
      </c>
      <c r="X703" s="461" t="s">
        <v>4173</v>
      </c>
      <c r="Y703" s="461">
        <v>1</v>
      </c>
    </row>
    <row r="704" spans="1:25" ht="33.75" x14ac:dyDescent="0.2">
      <c r="A704" s="425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95">
        <f t="shared" si="10"/>
        <v>-5.4013215716513017</v>
      </c>
      <c r="I704" s="696"/>
      <c r="J704" s="676">
        <v>0.18896797301939269</v>
      </c>
      <c r="K704" s="461">
        <v>24.298118873590571</v>
      </c>
      <c r="L704" s="647">
        <v>24.298118873590571</v>
      </c>
      <c r="M704" s="647">
        <v>8.3721230928368247</v>
      </c>
      <c r="N704" s="461" t="s">
        <v>6605</v>
      </c>
      <c r="O704" s="461" t="s">
        <v>6607</v>
      </c>
      <c r="P704" s="461" t="s">
        <v>3345</v>
      </c>
      <c r="Q704" s="461" t="s">
        <v>69</v>
      </c>
      <c r="R704" s="461" t="s">
        <v>4082</v>
      </c>
      <c r="S704" s="462">
        <v>44942</v>
      </c>
      <c r="T704" s="461" t="s">
        <v>6565</v>
      </c>
      <c r="U704" s="461" t="s">
        <v>4859</v>
      </c>
      <c r="V704" s="461" t="s">
        <v>3586</v>
      </c>
      <c r="W704" s="383" t="s">
        <v>4822</v>
      </c>
      <c r="X704" s="461" t="s">
        <v>4173</v>
      </c>
      <c r="Y704" s="461">
        <v>1</v>
      </c>
    </row>
    <row r="705" spans="1:25" ht="33.75" x14ac:dyDescent="0.2">
      <c r="A705" s="425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95">
        <f t="shared" si="10"/>
        <v>-5.4013215716513017</v>
      </c>
      <c r="I705" s="696"/>
      <c r="J705" s="676">
        <v>0.18896797301939269</v>
      </c>
      <c r="K705" s="461">
        <v>24.298118873590571</v>
      </c>
      <c r="L705" s="647">
        <v>24.298118873590571</v>
      </c>
      <c r="M705" s="647">
        <v>8.3721230928368247</v>
      </c>
      <c r="N705" s="461" t="s">
        <v>6605</v>
      </c>
      <c r="O705" s="461" t="s">
        <v>6607</v>
      </c>
      <c r="P705" s="461" t="s">
        <v>3345</v>
      </c>
      <c r="Q705" s="461" t="s">
        <v>71</v>
      </c>
      <c r="R705" s="461" t="s">
        <v>4082</v>
      </c>
      <c r="S705" s="462">
        <v>44942</v>
      </c>
      <c r="T705" s="461" t="s">
        <v>6565</v>
      </c>
      <c r="U705" s="461" t="s">
        <v>4859</v>
      </c>
      <c r="V705" s="461" t="s">
        <v>3586</v>
      </c>
      <c r="W705" s="383" t="s">
        <v>4822</v>
      </c>
      <c r="X705" s="461" t="s">
        <v>4173</v>
      </c>
      <c r="Y705" s="461">
        <v>1</v>
      </c>
    </row>
    <row r="706" spans="1:25" ht="33.75" x14ac:dyDescent="0.2">
      <c r="A706" s="425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95">
        <f t="shared" ref="H706:H769" si="11">J706*100-K706</f>
        <v>-5.4013215716513017</v>
      </c>
      <c r="I706" s="696"/>
      <c r="J706" s="676">
        <v>0.18896797301939269</v>
      </c>
      <c r="K706" s="461">
        <v>24.298118873590571</v>
      </c>
      <c r="L706" s="647">
        <v>24.298118873590571</v>
      </c>
      <c r="M706" s="647">
        <v>8.3721230928368247</v>
      </c>
      <c r="N706" s="461" t="s">
        <v>6605</v>
      </c>
      <c r="O706" s="461" t="s">
        <v>6607</v>
      </c>
      <c r="P706" s="461" t="s">
        <v>3345</v>
      </c>
      <c r="Q706" s="461" t="s">
        <v>32</v>
      </c>
      <c r="R706" s="461" t="s">
        <v>4082</v>
      </c>
      <c r="S706" s="462">
        <v>44942</v>
      </c>
      <c r="T706" s="461" t="s">
        <v>6565</v>
      </c>
      <c r="U706" s="461" t="s">
        <v>4859</v>
      </c>
      <c r="V706" s="461" t="s">
        <v>3586</v>
      </c>
      <c r="W706" s="383" t="s">
        <v>4822</v>
      </c>
      <c r="X706" s="461" t="s">
        <v>4173</v>
      </c>
      <c r="Y706" s="461">
        <v>1</v>
      </c>
    </row>
    <row r="707" spans="1:25" ht="33.75" x14ac:dyDescent="0.2">
      <c r="A707" s="425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95">
        <f t="shared" si="11"/>
        <v>-5.4013215716513017</v>
      </c>
      <c r="I707" s="696"/>
      <c r="J707" s="676">
        <v>0.18896797301939269</v>
      </c>
      <c r="K707" s="461">
        <v>24.298118873590571</v>
      </c>
      <c r="L707" s="647">
        <v>24.298118873590571</v>
      </c>
      <c r="M707" s="647">
        <v>8.3721230928368247</v>
      </c>
      <c r="N707" s="461" t="s">
        <v>6605</v>
      </c>
      <c r="O707" s="461" t="s">
        <v>6607</v>
      </c>
      <c r="P707" s="461" t="s">
        <v>3345</v>
      </c>
      <c r="Q707" s="461" t="s">
        <v>32</v>
      </c>
      <c r="R707" s="461" t="s">
        <v>4082</v>
      </c>
      <c r="S707" s="462">
        <v>44942</v>
      </c>
      <c r="T707" s="461" t="s">
        <v>6565</v>
      </c>
      <c r="U707" s="461" t="s">
        <v>4859</v>
      </c>
      <c r="V707" s="461" t="s">
        <v>3586</v>
      </c>
      <c r="W707" s="383" t="s">
        <v>4822</v>
      </c>
      <c r="X707" s="461" t="s">
        <v>4173</v>
      </c>
      <c r="Y707" s="461">
        <v>1</v>
      </c>
    </row>
    <row r="708" spans="1:25" ht="33.75" x14ac:dyDescent="0.2">
      <c r="A708" s="425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95">
        <f t="shared" si="11"/>
        <v>-5.4013215716513017</v>
      </c>
      <c r="I708" s="696"/>
      <c r="J708" s="676">
        <v>0.18896797301939269</v>
      </c>
      <c r="K708" s="461">
        <v>24.298118873590571</v>
      </c>
      <c r="L708" s="647">
        <v>24.298118873590571</v>
      </c>
      <c r="M708" s="647">
        <v>8.3721230928368247</v>
      </c>
      <c r="N708" s="461" t="s">
        <v>6605</v>
      </c>
      <c r="O708" s="461" t="s">
        <v>6607</v>
      </c>
      <c r="P708" s="461" t="s">
        <v>3345</v>
      </c>
      <c r="Q708" s="461" t="s">
        <v>32</v>
      </c>
      <c r="R708" s="461" t="s">
        <v>4082</v>
      </c>
      <c r="S708" s="462">
        <v>44942</v>
      </c>
      <c r="T708" s="461" t="s">
        <v>6565</v>
      </c>
      <c r="U708" s="461" t="s">
        <v>4859</v>
      </c>
      <c r="V708" s="461" t="s">
        <v>3586</v>
      </c>
      <c r="W708" s="383" t="s">
        <v>4822</v>
      </c>
      <c r="X708" s="461" t="s">
        <v>4173</v>
      </c>
      <c r="Y708" s="461">
        <v>1</v>
      </c>
    </row>
    <row r="709" spans="1:25" ht="33.75" x14ac:dyDescent="0.2">
      <c r="A709" s="425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95">
        <f t="shared" si="11"/>
        <v>-5.4013215716513017</v>
      </c>
      <c r="I709" s="696"/>
      <c r="J709" s="676">
        <v>0.18896797301939269</v>
      </c>
      <c r="K709" s="461">
        <v>24.298118873590571</v>
      </c>
      <c r="L709" s="647">
        <v>24.298118873590571</v>
      </c>
      <c r="M709" s="647">
        <v>8.3721230928368247</v>
      </c>
      <c r="N709" s="461" t="s">
        <v>6605</v>
      </c>
      <c r="O709" s="461" t="s">
        <v>6607</v>
      </c>
      <c r="P709" s="461" t="s">
        <v>3344</v>
      </c>
      <c r="Q709" s="461" t="s">
        <v>70</v>
      </c>
      <c r="R709" s="461" t="s">
        <v>4082</v>
      </c>
      <c r="S709" s="462">
        <v>44942</v>
      </c>
      <c r="T709" s="461" t="s">
        <v>6565</v>
      </c>
      <c r="U709" s="461" t="s">
        <v>4859</v>
      </c>
      <c r="V709" s="461" t="s">
        <v>3586</v>
      </c>
      <c r="W709" s="383" t="s">
        <v>4822</v>
      </c>
      <c r="X709" s="461" t="s">
        <v>4173</v>
      </c>
      <c r="Y709" s="461">
        <v>1</v>
      </c>
    </row>
    <row r="710" spans="1:25" ht="33.75" x14ac:dyDescent="0.2">
      <c r="A710" s="425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95">
        <f t="shared" si="11"/>
        <v>-5.4013215716513017</v>
      </c>
      <c r="I710" s="696"/>
      <c r="J710" s="676">
        <v>0.18896797301939269</v>
      </c>
      <c r="K710" s="461">
        <v>24.298118873590571</v>
      </c>
      <c r="L710" s="647">
        <v>24.298118873590571</v>
      </c>
      <c r="M710" s="647">
        <v>8.3721230928368247</v>
      </c>
      <c r="N710" s="461" t="s">
        <v>6605</v>
      </c>
      <c r="O710" s="461" t="s">
        <v>6607</v>
      </c>
      <c r="P710" s="461" t="s">
        <v>3344</v>
      </c>
      <c r="Q710" s="461" t="s">
        <v>70</v>
      </c>
      <c r="R710" s="461" t="s">
        <v>4082</v>
      </c>
      <c r="S710" s="462">
        <v>44942</v>
      </c>
      <c r="T710" s="461" t="s">
        <v>6565</v>
      </c>
      <c r="U710" s="461" t="s">
        <v>4859</v>
      </c>
      <c r="V710" s="461" t="s">
        <v>3586</v>
      </c>
      <c r="W710" s="383" t="s">
        <v>4822</v>
      </c>
      <c r="X710" s="461" t="s">
        <v>4173</v>
      </c>
      <c r="Y710" s="461">
        <v>1</v>
      </c>
    </row>
    <row r="711" spans="1:25" ht="33.75" x14ac:dyDescent="0.2">
      <c r="A711" s="425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95">
        <f t="shared" si="11"/>
        <v>-5.4013215716513017</v>
      </c>
      <c r="I711" s="696"/>
      <c r="J711" s="676">
        <v>0.18896797301939269</v>
      </c>
      <c r="K711" s="461">
        <v>24.298118873590571</v>
      </c>
      <c r="L711" s="647">
        <v>24.298118873590571</v>
      </c>
      <c r="M711" s="647">
        <v>8.3721230928368247</v>
      </c>
      <c r="N711" s="461" t="s">
        <v>6605</v>
      </c>
      <c r="O711" s="461" t="s">
        <v>6607</v>
      </c>
      <c r="P711" s="461" t="s">
        <v>3344</v>
      </c>
      <c r="Q711" s="461" t="s">
        <v>70</v>
      </c>
      <c r="R711" s="461" t="s">
        <v>4082</v>
      </c>
      <c r="S711" s="462">
        <v>44942</v>
      </c>
      <c r="T711" s="461" t="s">
        <v>6565</v>
      </c>
      <c r="U711" s="461" t="s">
        <v>4859</v>
      </c>
      <c r="V711" s="461" t="s">
        <v>3586</v>
      </c>
      <c r="W711" s="383" t="s">
        <v>4822</v>
      </c>
      <c r="X711" s="461" t="s">
        <v>4173</v>
      </c>
      <c r="Y711" s="461">
        <v>1</v>
      </c>
    </row>
    <row r="712" spans="1:25" ht="33.75" x14ac:dyDescent="0.2">
      <c r="A712" s="425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95">
        <f t="shared" si="11"/>
        <v>-5.4013215716513017</v>
      </c>
      <c r="I712" s="696"/>
      <c r="J712" s="676">
        <v>0.18896797301939269</v>
      </c>
      <c r="K712" s="461">
        <v>24.298118873590571</v>
      </c>
      <c r="L712" s="647">
        <v>24.298118873590571</v>
      </c>
      <c r="M712" s="647">
        <v>8.3721230928368247</v>
      </c>
      <c r="N712" s="461" t="s">
        <v>6605</v>
      </c>
      <c r="O712" s="461" t="s">
        <v>6607</v>
      </c>
      <c r="P712" s="461" t="s">
        <v>3344</v>
      </c>
      <c r="Q712" s="461" t="s">
        <v>106</v>
      </c>
      <c r="R712" s="461" t="s">
        <v>4082</v>
      </c>
      <c r="S712" s="462">
        <v>44942</v>
      </c>
      <c r="T712" s="461" t="s">
        <v>6565</v>
      </c>
      <c r="U712" s="461" t="s">
        <v>4859</v>
      </c>
      <c r="V712" s="461" t="s">
        <v>3586</v>
      </c>
      <c r="W712" s="383" t="s">
        <v>4822</v>
      </c>
      <c r="X712" s="461" t="s">
        <v>4173</v>
      </c>
      <c r="Y712" s="461">
        <v>1</v>
      </c>
    </row>
    <row r="713" spans="1:25" ht="33.75" x14ac:dyDescent="0.2">
      <c r="A713" s="425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95">
        <f t="shared" si="11"/>
        <v>-5.4013215716513017</v>
      </c>
      <c r="I713" s="696"/>
      <c r="J713" s="676">
        <v>0.18896797301939269</v>
      </c>
      <c r="K713" s="461">
        <v>24.298118873590571</v>
      </c>
      <c r="L713" s="647">
        <v>24.298118873590571</v>
      </c>
      <c r="M713" s="647">
        <v>8.3721230928368247</v>
      </c>
      <c r="N713" s="461" t="s">
        <v>6605</v>
      </c>
      <c r="O713" s="461" t="s">
        <v>6607</v>
      </c>
      <c r="P713" s="461" t="s">
        <v>3344</v>
      </c>
      <c r="Q713" s="461" t="s">
        <v>33</v>
      </c>
      <c r="R713" s="461" t="s">
        <v>4082</v>
      </c>
      <c r="S713" s="462">
        <v>44942</v>
      </c>
      <c r="T713" s="461" t="s">
        <v>6565</v>
      </c>
      <c r="U713" s="461" t="s">
        <v>4859</v>
      </c>
      <c r="V713" s="461" t="s">
        <v>3586</v>
      </c>
      <c r="W713" s="383" t="s">
        <v>4822</v>
      </c>
      <c r="X713" s="461" t="s">
        <v>4173</v>
      </c>
      <c r="Y713" s="461">
        <v>1</v>
      </c>
    </row>
    <row r="714" spans="1:25" ht="33.75" x14ac:dyDescent="0.2">
      <c r="A714" s="425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95">
        <f t="shared" si="11"/>
        <v>-5.4013215716513017</v>
      </c>
      <c r="I714" s="696"/>
      <c r="J714" s="676">
        <v>0.18896797301939269</v>
      </c>
      <c r="K714" s="461">
        <v>24.298118873590571</v>
      </c>
      <c r="L714" s="647">
        <v>24.298118873590571</v>
      </c>
      <c r="M714" s="647">
        <v>8.3721230928368247</v>
      </c>
      <c r="N714" s="461" t="s">
        <v>6605</v>
      </c>
      <c r="O714" s="461" t="s">
        <v>6607</v>
      </c>
      <c r="P714" s="461" t="s">
        <v>3344</v>
      </c>
      <c r="Q714" s="461" t="s">
        <v>34</v>
      </c>
      <c r="R714" s="461" t="s">
        <v>4082</v>
      </c>
      <c r="S714" s="462">
        <v>44942</v>
      </c>
      <c r="T714" s="461" t="s">
        <v>6565</v>
      </c>
      <c r="U714" s="461" t="s">
        <v>4859</v>
      </c>
      <c r="V714" s="461" t="s">
        <v>3586</v>
      </c>
      <c r="W714" s="383" t="s">
        <v>4822</v>
      </c>
      <c r="X714" s="461" t="s">
        <v>4173</v>
      </c>
      <c r="Y714" s="461">
        <v>1</v>
      </c>
    </row>
    <row r="715" spans="1:25" ht="33.75" x14ac:dyDescent="0.2">
      <c r="A715" s="425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95">
        <f t="shared" si="11"/>
        <v>-5.4013215716513017</v>
      </c>
      <c r="I715" s="696"/>
      <c r="J715" s="676">
        <v>0.18896797301939269</v>
      </c>
      <c r="K715" s="461">
        <v>24.298118873590571</v>
      </c>
      <c r="L715" s="647">
        <v>24.298118873590571</v>
      </c>
      <c r="M715" s="647">
        <v>8.3721230928368247</v>
      </c>
      <c r="N715" s="461" t="s">
        <v>6605</v>
      </c>
      <c r="O715" s="461" t="s">
        <v>6607</v>
      </c>
      <c r="P715" s="461" t="s">
        <v>3344</v>
      </c>
      <c r="Q715" s="461" t="s">
        <v>35</v>
      </c>
      <c r="R715" s="461" t="s">
        <v>4082</v>
      </c>
      <c r="S715" s="462">
        <v>44942</v>
      </c>
      <c r="T715" s="461" t="s">
        <v>6565</v>
      </c>
      <c r="U715" s="461" t="s">
        <v>4859</v>
      </c>
      <c r="V715" s="461" t="s">
        <v>3586</v>
      </c>
      <c r="W715" s="383" t="s">
        <v>4822</v>
      </c>
      <c r="X715" s="461" t="s">
        <v>4173</v>
      </c>
      <c r="Y715" s="461">
        <v>1</v>
      </c>
    </row>
    <row r="716" spans="1:25" ht="33.75" x14ac:dyDescent="0.2">
      <c r="A716" s="425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95">
        <f t="shared" si="11"/>
        <v>-5.4013215716513017</v>
      </c>
      <c r="I716" s="696"/>
      <c r="J716" s="676">
        <v>0.18896797301939269</v>
      </c>
      <c r="K716" s="461">
        <v>24.298118873590571</v>
      </c>
      <c r="L716" s="647">
        <v>24.298118873590571</v>
      </c>
      <c r="M716" s="647">
        <v>8.3721230928368247</v>
      </c>
      <c r="N716" s="461" t="s">
        <v>6605</v>
      </c>
      <c r="O716" s="461" t="s">
        <v>6607</v>
      </c>
      <c r="P716" s="461" t="s">
        <v>3344</v>
      </c>
      <c r="Q716" s="461" t="s">
        <v>109</v>
      </c>
      <c r="R716" s="461" t="s">
        <v>4082</v>
      </c>
      <c r="S716" s="462">
        <v>44942</v>
      </c>
      <c r="T716" s="461" t="s">
        <v>6565</v>
      </c>
      <c r="U716" s="461" t="s">
        <v>4859</v>
      </c>
      <c r="V716" s="461" t="s">
        <v>3586</v>
      </c>
      <c r="W716" s="383" t="s">
        <v>4822</v>
      </c>
      <c r="X716" s="461" t="s">
        <v>4173</v>
      </c>
      <c r="Y716" s="461">
        <v>1</v>
      </c>
    </row>
    <row r="717" spans="1:25" ht="33.75" x14ac:dyDescent="0.2">
      <c r="A717" s="425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95">
        <f t="shared" si="11"/>
        <v>-5.4013215716513017</v>
      </c>
      <c r="I717" s="696"/>
      <c r="J717" s="676">
        <v>0.18896797301939269</v>
      </c>
      <c r="K717" s="461">
        <v>24.298118873590571</v>
      </c>
      <c r="L717" s="647">
        <v>24.298118873590571</v>
      </c>
      <c r="M717" s="647">
        <v>8.3721230928368247</v>
      </c>
      <c r="N717" s="461" t="s">
        <v>6605</v>
      </c>
      <c r="O717" s="461" t="s">
        <v>6607</v>
      </c>
      <c r="P717" s="461" t="s">
        <v>3344</v>
      </c>
      <c r="Q717" s="461" t="s">
        <v>110</v>
      </c>
      <c r="R717" s="461" t="s">
        <v>4082</v>
      </c>
      <c r="S717" s="462">
        <v>44942</v>
      </c>
      <c r="T717" s="461" t="s">
        <v>6565</v>
      </c>
      <c r="U717" s="461" t="s">
        <v>4859</v>
      </c>
      <c r="V717" s="461" t="s">
        <v>3586</v>
      </c>
      <c r="W717" s="383" t="s">
        <v>4822</v>
      </c>
      <c r="X717" s="461" t="s">
        <v>4173</v>
      </c>
      <c r="Y717" s="461">
        <v>1</v>
      </c>
    </row>
    <row r="718" spans="1:25" ht="33.75" x14ac:dyDescent="0.2">
      <c r="A718" s="425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95">
        <f t="shared" si="11"/>
        <v>-5.4013215716513017</v>
      </c>
      <c r="I718" s="696"/>
      <c r="J718" s="676">
        <v>0.18896797301939269</v>
      </c>
      <c r="K718" s="461">
        <v>24.298118873590571</v>
      </c>
      <c r="L718" s="647">
        <v>24.298118873590571</v>
      </c>
      <c r="M718" s="647">
        <v>8.3721230928368247</v>
      </c>
      <c r="N718" s="461" t="s">
        <v>6605</v>
      </c>
      <c r="O718" s="461" t="s">
        <v>6607</v>
      </c>
      <c r="P718" s="461" t="s">
        <v>3344</v>
      </c>
      <c r="Q718" s="461" t="s">
        <v>143</v>
      </c>
      <c r="R718" s="461" t="s">
        <v>4082</v>
      </c>
      <c r="S718" s="462">
        <v>44942</v>
      </c>
      <c r="T718" s="461" t="s">
        <v>6565</v>
      </c>
      <c r="U718" s="461" t="s">
        <v>4859</v>
      </c>
      <c r="V718" s="461" t="s">
        <v>3586</v>
      </c>
      <c r="W718" s="383" t="s">
        <v>4822</v>
      </c>
      <c r="X718" s="461" t="s">
        <v>4173</v>
      </c>
      <c r="Y718" s="461">
        <v>1</v>
      </c>
    </row>
    <row r="719" spans="1:25" ht="33.75" x14ac:dyDescent="0.2">
      <c r="A719" s="425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95">
        <f t="shared" si="11"/>
        <v>-5.4013215716513017</v>
      </c>
      <c r="I719" s="696"/>
      <c r="J719" s="676">
        <v>0.18896797301939269</v>
      </c>
      <c r="K719" s="461">
        <v>24.298118873590571</v>
      </c>
      <c r="L719" s="647">
        <v>24.298118873590571</v>
      </c>
      <c r="M719" s="647">
        <v>8.3721230928368247</v>
      </c>
      <c r="N719" s="461" t="s">
        <v>6605</v>
      </c>
      <c r="O719" s="461" t="s">
        <v>6607</v>
      </c>
      <c r="P719" s="461" t="s">
        <v>3344</v>
      </c>
      <c r="Q719" s="461" t="s">
        <v>147</v>
      </c>
      <c r="R719" s="461" t="s">
        <v>4082</v>
      </c>
      <c r="S719" s="462">
        <v>44942</v>
      </c>
      <c r="T719" s="461" t="s">
        <v>6565</v>
      </c>
      <c r="U719" s="461" t="s">
        <v>4859</v>
      </c>
      <c r="V719" s="461" t="s">
        <v>3586</v>
      </c>
      <c r="W719" s="383" t="s">
        <v>4822</v>
      </c>
      <c r="X719" s="461" t="s">
        <v>4173</v>
      </c>
      <c r="Y719" s="461">
        <v>1</v>
      </c>
    </row>
    <row r="720" spans="1:25" ht="33.75" x14ac:dyDescent="0.2">
      <c r="A720" s="425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95">
        <f t="shared" si="11"/>
        <v>-5.4013215716513017</v>
      </c>
      <c r="I720" s="696"/>
      <c r="J720" s="676">
        <v>0.18896797301939269</v>
      </c>
      <c r="K720" s="461">
        <v>24.298118873590571</v>
      </c>
      <c r="L720" s="647">
        <v>24.298118873590571</v>
      </c>
      <c r="M720" s="647">
        <v>8.3721230928368247</v>
      </c>
      <c r="N720" s="461" t="s">
        <v>6605</v>
      </c>
      <c r="O720" s="461" t="s">
        <v>6607</v>
      </c>
      <c r="P720" s="461" t="s">
        <v>3344</v>
      </c>
      <c r="Q720" s="461" t="s">
        <v>146</v>
      </c>
      <c r="R720" s="461" t="s">
        <v>4082</v>
      </c>
      <c r="S720" s="462">
        <v>44942</v>
      </c>
      <c r="T720" s="461" t="s">
        <v>6565</v>
      </c>
      <c r="U720" s="461" t="s">
        <v>4859</v>
      </c>
      <c r="V720" s="461" t="s">
        <v>3586</v>
      </c>
      <c r="W720" s="383" t="s">
        <v>4822</v>
      </c>
      <c r="X720" s="461" t="s">
        <v>4173</v>
      </c>
      <c r="Y720" s="461">
        <v>1</v>
      </c>
    </row>
    <row r="721" spans="1:25" ht="33.75" x14ac:dyDescent="0.2">
      <c r="A721" s="425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95">
        <f t="shared" si="11"/>
        <v>-5.4013215716513017</v>
      </c>
      <c r="I721" s="696"/>
      <c r="J721" s="676">
        <v>0.18896797301939269</v>
      </c>
      <c r="K721" s="461">
        <v>24.298118873590571</v>
      </c>
      <c r="L721" s="647">
        <v>24.298118873590571</v>
      </c>
      <c r="M721" s="647">
        <v>8.3721230928368247</v>
      </c>
      <c r="N721" s="461" t="s">
        <v>6605</v>
      </c>
      <c r="O721" s="461" t="s">
        <v>6607</v>
      </c>
      <c r="P721" s="461" t="s">
        <v>3344</v>
      </c>
      <c r="Q721" s="461" t="s">
        <v>142</v>
      </c>
      <c r="R721" s="461" t="s">
        <v>4082</v>
      </c>
      <c r="S721" s="462">
        <v>44942</v>
      </c>
      <c r="T721" s="461" t="s">
        <v>6565</v>
      </c>
      <c r="U721" s="461" t="s">
        <v>4859</v>
      </c>
      <c r="V721" s="461" t="s">
        <v>3586</v>
      </c>
      <c r="W721" s="383" t="s">
        <v>4822</v>
      </c>
      <c r="X721" s="461" t="s">
        <v>4173</v>
      </c>
      <c r="Y721" s="461">
        <v>1</v>
      </c>
    </row>
    <row r="722" spans="1:25" ht="33.75" x14ac:dyDescent="0.2">
      <c r="A722" s="425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95">
        <f t="shared" si="11"/>
        <v>-5.4013215716513017</v>
      </c>
      <c r="I722" s="696"/>
      <c r="J722" s="676">
        <v>0.18896797301939269</v>
      </c>
      <c r="K722" s="461">
        <v>24.298118873590571</v>
      </c>
      <c r="L722" s="647">
        <v>24.298118873590571</v>
      </c>
      <c r="M722" s="647">
        <v>8.3721230928368247</v>
      </c>
      <c r="N722" s="461" t="s">
        <v>6605</v>
      </c>
      <c r="O722" s="461" t="s">
        <v>6607</v>
      </c>
      <c r="P722" s="461" t="s">
        <v>3344</v>
      </c>
      <c r="Q722" s="461" t="s">
        <v>112</v>
      </c>
      <c r="R722" s="461" t="s">
        <v>4082</v>
      </c>
      <c r="S722" s="462">
        <v>44942</v>
      </c>
      <c r="T722" s="461" t="s">
        <v>6565</v>
      </c>
      <c r="U722" s="461" t="s">
        <v>4859</v>
      </c>
      <c r="V722" s="461" t="s">
        <v>3586</v>
      </c>
      <c r="W722" s="383" t="s">
        <v>4822</v>
      </c>
      <c r="X722" s="461" t="s">
        <v>4173</v>
      </c>
      <c r="Y722" s="461">
        <v>1</v>
      </c>
    </row>
    <row r="723" spans="1:25" ht="33.75" x14ac:dyDescent="0.2">
      <c r="A723" s="425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95">
        <f t="shared" si="11"/>
        <v>-5.4013215716513017</v>
      </c>
      <c r="I723" s="696"/>
      <c r="J723" s="676">
        <v>0.18896797301939269</v>
      </c>
      <c r="K723" s="461">
        <v>24.298118873590571</v>
      </c>
      <c r="L723" s="647">
        <v>24.298118873590571</v>
      </c>
      <c r="M723" s="647">
        <v>8.3721230928368247</v>
      </c>
      <c r="N723" s="461" t="s">
        <v>6605</v>
      </c>
      <c r="O723" s="461" t="s">
        <v>6607</v>
      </c>
      <c r="P723" s="461" t="s">
        <v>3344</v>
      </c>
      <c r="Q723" s="461" t="s">
        <v>116</v>
      </c>
      <c r="R723" s="461" t="s">
        <v>4082</v>
      </c>
      <c r="S723" s="462">
        <v>44942</v>
      </c>
      <c r="T723" s="461" t="s">
        <v>6565</v>
      </c>
      <c r="U723" s="461" t="s">
        <v>4859</v>
      </c>
      <c r="V723" s="461" t="s">
        <v>3586</v>
      </c>
      <c r="W723" s="383" t="s">
        <v>4822</v>
      </c>
      <c r="X723" s="461" t="s">
        <v>4173</v>
      </c>
      <c r="Y723" s="461">
        <v>1</v>
      </c>
    </row>
    <row r="724" spans="1:25" ht="33.75" x14ac:dyDescent="0.2">
      <c r="A724" s="425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95">
        <f t="shared" si="11"/>
        <v>-5.4013215716513017</v>
      </c>
      <c r="I724" s="696"/>
      <c r="J724" s="676">
        <v>0.18896797301939269</v>
      </c>
      <c r="K724" s="461">
        <v>24.298118873590571</v>
      </c>
      <c r="L724" s="647">
        <v>24.298118873590571</v>
      </c>
      <c r="M724" s="647">
        <v>8.3721230928368247</v>
      </c>
      <c r="N724" s="461" t="s">
        <v>6605</v>
      </c>
      <c r="O724" s="461" t="s">
        <v>6607</v>
      </c>
      <c r="P724" s="461" t="s">
        <v>3344</v>
      </c>
      <c r="Q724" s="461" t="s">
        <v>145</v>
      </c>
      <c r="R724" s="461" t="s">
        <v>4082</v>
      </c>
      <c r="S724" s="462">
        <v>44942</v>
      </c>
      <c r="T724" s="461" t="s">
        <v>6565</v>
      </c>
      <c r="U724" s="461" t="s">
        <v>4859</v>
      </c>
      <c r="V724" s="461" t="s">
        <v>3586</v>
      </c>
      <c r="W724" s="383" t="s">
        <v>4822</v>
      </c>
      <c r="X724" s="461" t="s">
        <v>4173</v>
      </c>
      <c r="Y724" s="461">
        <v>1</v>
      </c>
    </row>
    <row r="725" spans="1:25" ht="33.75" x14ac:dyDescent="0.2">
      <c r="A725" s="425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95">
        <f t="shared" si="11"/>
        <v>-5.4013215716513017</v>
      </c>
      <c r="I725" s="696"/>
      <c r="J725" s="676">
        <v>0.18896797301939269</v>
      </c>
      <c r="K725" s="461">
        <v>24.298118873590571</v>
      </c>
      <c r="L725" s="647">
        <v>24.298118873590571</v>
      </c>
      <c r="M725" s="647">
        <v>8.3721230928368247</v>
      </c>
      <c r="N725" s="461" t="s">
        <v>6605</v>
      </c>
      <c r="O725" s="461" t="s">
        <v>6607</v>
      </c>
      <c r="P725" s="461" t="s">
        <v>3344</v>
      </c>
      <c r="Q725" s="461" t="s">
        <v>144</v>
      </c>
      <c r="R725" s="461" t="s">
        <v>4082</v>
      </c>
      <c r="S725" s="462">
        <v>44942</v>
      </c>
      <c r="T725" s="461" t="s">
        <v>6565</v>
      </c>
      <c r="U725" s="461" t="s">
        <v>4859</v>
      </c>
      <c r="V725" s="461" t="s">
        <v>3586</v>
      </c>
      <c r="W725" s="383" t="s">
        <v>4822</v>
      </c>
      <c r="X725" s="461" t="s">
        <v>4173</v>
      </c>
      <c r="Y725" s="461">
        <v>1</v>
      </c>
    </row>
    <row r="726" spans="1:25" ht="33.75" x14ac:dyDescent="0.2">
      <c r="A726" s="425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95">
        <f t="shared" si="11"/>
        <v>-5.4013215716513017</v>
      </c>
      <c r="I726" s="696"/>
      <c r="J726" s="676">
        <v>0.18896797301939269</v>
      </c>
      <c r="K726" s="461">
        <v>24.298118873590571</v>
      </c>
      <c r="L726" s="647">
        <v>24.298118873590571</v>
      </c>
      <c r="M726" s="647">
        <v>8.3721230928368247</v>
      </c>
      <c r="N726" s="461" t="s">
        <v>6605</v>
      </c>
      <c r="O726" s="461" t="s">
        <v>6607</v>
      </c>
      <c r="P726" s="461" t="s">
        <v>3344</v>
      </c>
      <c r="Q726" s="461" t="s">
        <v>178</v>
      </c>
      <c r="R726" s="461" t="s">
        <v>4082</v>
      </c>
      <c r="S726" s="462">
        <v>44942</v>
      </c>
      <c r="T726" s="461" t="s">
        <v>6565</v>
      </c>
      <c r="U726" s="461" t="s">
        <v>4859</v>
      </c>
      <c r="V726" s="461" t="s">
        <v>3586</v>
      </c>
      <c r="W726" s="383" t="s">
        <v>4822</v>
      </c>
      <c r="X726" s="461" t="s">
        <v>4173</v>
      </c>
      <c r="Y726" s="461">
        <v>1</v>
      </c>
    </row>
    <row r="727" spans="1:25" ht="33.75" x14ac:dyDescent="0.2">
      <c r="A727" s="425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95">
        <f t="shared" si="11"/>
        <v>-5.4013215716513017</v>
      </c>
      <c r="I727" s="696"/>
      <c r="J727" s="676">
        <v>0.18896797301939269</v>
      </c>
      <c r="K727" s="461">
        <v>24.298118873590571</v>
      </c>
      <c r="L727" s="647">
        <v>24.298118873590571</v>
      </c>
      <c r="M727" s="647">
        <v>8.3721230928368247</v>
      </c>
      <c r="N727" s="461" t="s">
        <v>6605</v>
      </c>
      <c r="O727" s="461" t="s">
        <v>6607</v>
      </c>
      <c r="P727" s="461" t="s">
        <v>3344</v>
      </c>
      <c r="Q727" s="461" t="s">
        <v>176</v>
      </c>
      <c r="R727" s="461" t="s">
        <v>4082</v>
      </c>
      <c r="S727" s="462">
        <v>44942</v>
      </c>
      <c r="T727" s="461" t="s">
        <v>6565</v>
      </c>
      <c r="U727" s="461" t="s">
        <v>4859</v>
      </c>
      <c r="V727" s="461" t="s">
        <v>3586</v>
      </c>
      <c r="W727" s="383" t="s">
        <v>4822</v>
      </c>
      <c r="X727" s="461" t="s">
        <v>4173</v>
      </c>
      <c r="Y727" s="461">
        <v>1</v>
      </c>
    </row>
    <row r="728" spans="1:25" ht="33.75" x14ac:dyDescent="0.2">
      <c r="A728" s="425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95">
        <f t="shared" si="11"/>
        <v>-5.4013215716513017</v>
      </c>
      <c r="I728" s="696"/>
      <c r="J728" s="676">
        <v>0.18896797301939269</v>
      </c>
      <c r="K728" s="461">
        <v>24.298118873590571</v>
      </c>
      <c r="L728" s="647">
        <v>24.298118873590571</v>
      </c>
      <c r="M728" s="647">
        <v>8.3721230928368247</v>
      </c>
      <c r="N728" s="461" t="s">
        <v>6605</v>
      </c>
      <c r="O728" s="461" t="s">
        <v>6607</v>
      </c>
      <c r="P728" s="461" t="s">
        <v>3344</v>
      </c>
      <c r="Q728" s="461" t="s">
        <v>180</v>
      </c>
      <c r="R728" s="461" t="s">
        <v>4082</v>
      </c>
      <c r="S728" s="462">
        <v>44942</v>
      </c>
      <c r="T728" s="461" t="s">
        <v>6565</v>
      </c>
      <c r="U728" s="461" t="s">
        <v>4859</v>
      </c>
      <c r="V728" s="461" t="s">
        <v>3586</v>
      </c>
      <c r="W728" s="383" t="s">
        <v>4822</v>
      </c>
      <c r="X728" s="461" t="s">
        <v>4173</v>
      </c>
      <c r="Y728" s="461">
        <v>1</v>
      </c>
    </row>
    <row r="729" spans="1:25" ht="33.75" x14ac:dyDescent="0.2">
      <c r="A729" s="425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95">
        <f t="shared" si="11"/>
        <v>-5.4013215716513017</v>
      </c>
      <c r="I729" s="696"/>
      <c r="J729" s="676">
        <v>0.18896797301939269</v>
      </c>
      <c r="K729" s="461">
        <v>24.298118873590571</v>
      </c>
      <c r="L729" s="647">
        <v>24.298118873590571</v>
      </c>
      <c r="M729" s="647">
        <v>8.3721230928368247</v>
      </c>
      <c r="N729" s="461" t="s">
        <v>6605</v>
      </c>
      <c r="O729" s="461" t="s">
        <v>6607</v>
      </c>
      <c r="P729" s="461" t="s">
        <v>3344</v>
      </c>
      <c r="Q729" s="461" t="s">
        <v>181</v>
      </c>
      <c r="R729" s="461" t="s">
        <v>4082</v>
      </c>
      <c r="S729" s="462">
        <v>44942</v>
      </c>
      <c r="T729" s="461" t="s">
        <v>6565</v>
      </c>
      <c r="U729" s="461" t="s">
        <v>4859</v>
      </c>
      <c r="V729" s="461" t="s">
        <v>3586</v>
      </c>
      <c r="W729" s="383" t="s">
        <v>4822</v>
      </c>
      <c r="X729" s="461" t="s">
        <v>4173</v>
      </c>
      <c r="Y729" s="461">
        <v>1</v>
      </c>
    </row>
    <row r="730" spans="1:25" ht="33.75" x14ac:dyDescent="0.2">
      <c r="A730" s="425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95">
        <f t="shared" si="11"/>
        <v>-5.4013215716513017</v>
      </c>
      <c r="I730" s="696"/>
      <c r="J730" s="676">
        <v>0.18896797301939269</v>
      </c>
      <c r="K730" s="461">
        <v>24.298118873590571</v>
      </c>
      <c r="L730" s="647">
        <v>24.298118873590571</v>
      </c>
      <c r="M730" s="647">
        <v>8.3721230928368247</v>
      </c>
      <c r="N730" s="461" t="s">
        <v>6605</v>
      </c>
      <c r="O730" s="461" t="s">
        <v>6607</v>
      </c>
      <c r="P730" s="461" t="s">
        <v>3344</v>
      </c>
      <c r="Q730" s="461" t="s">
        <v>181</v>
      </c>
      <c r="R730" s="461" t="s">
        <v>4082</v>
      </c>
      <c r="S730" s="462">
        <v>44942</v>
      </c>
      <c r="T730" s="461" t="s">
        <v>6565</v>
      </c>
      <c r="U730" s="461" t="s">
        <v>4859</v>
      </c>
      <c r="V730" s="461" t="s">
        <v>3586</v>
      </c>
      <c r="W730" s="383" t="s">
        <v>4822</v>
      </c>
      <c r="X730" s="461" t="s">
        <v>4173</v>
      </c>
      <c r="Y730" s="461">
        <v>1</v>
      </c>
    </row>
    <row r="731" spans="1:25" ht="33.75" x14ac:dyDescent="0.2">
      <c r="A731" s="425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95">
        <f t="shared" si="11"/>
        <v>-5.4013215716513017</v>
      </c>
      <c r="I731" s="696"/>
      <c r="J731" s="676">
        <v>0.18896797301939269</v>
      </c>
      <c r="K731" s="461">
        <v>24.298118873590571</v>
      </c>
      <c r="L731" s="647">
        <v>24.298118873590571</v>
      </c>
      <c r="M731" s="647">
        <v>8.3721230928368247</v>
      </c>
      <c r="N731" s="461" t="s">
        <v>6605</v>
      </c>
      <c r="O731" s="461" t="s">
        <v>6607</v>
      </c>
      <c r="P731" s="461" t="s">
        <v>3344</v>
      </c>
      <c r="Q731" s="461" t="s">
        <v>31</v>
      </c>
      <c r="R731" s="461" t="s">
        <v>4082</v>
      </c>
      <c r="S731" s="462">
        <v>44942</v>
      </c>
      <c r="T731" s="461" t="s">
        <v>6565</v>
      </c>
      <c r="U731" s="461" t="s">
        <v>4859</v>
      </c>
      <c r="V731" s="461" t="s">
        <v>3586</v>
      </c>
      <c r="W731" s="383" t="s">
        <v>4822</v>
      </c>
      <c r="X731" s="461" t="s">
        <v>4173</v>
      </c>
      <c r="Y731" s="461">
        <v>1</v>
      </c>
    </row>
    <row r="732" spans="1:25" ht="33.75" x14ac:dyDescent="0.2">
      <c r="A732" s="425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95">
        <f t="shared" si="11"/>
        <v>-5.4013215716513017</v>
      </c>
      <c r="I732" s="696"/>
      <c r="J732" s="676">
        <v>0.18896797301939269</v>
      </c>
      <c r="K732" s="461">
        <v>24.298118873590571</v>
      </c>
      <c r="L732" s="647">
        <v>24.298118873590571</v>
      </c>
      <c r="M732" s="647">
        <v>8.3721230928368247</v>
      </c>
      <c r="N732" s="461" t="s">
        <v>6605</v>
      </c>
      <c r="O732" s="461" t="s">
        <v>6607</v>
      </c>
      <c r="P732" s="461" t="s">
        <v>3344</v>
      </c>
      <c r="Q732" s="461" t="s">
        <v>69</v>
      </c>
      <c r="R732" s="461" t="s">
        <v>4082</v>
      </c>
      <c r="S732" s="462">
        <v>44942</v>
      </c>
      <c r="T732" s="461" t="s">
        <v>6565</v>
      </c>
      <c r="U732" s="461" t="s">
        <v>4859</v>
      </c>
      <c r="V732" s="461" t="s">
        <v>3586</v>
      </c>
      <c r="W732" s="383" t="s">
        <v>4822</v>
      </c>
      <c r="X732" s="461" t="s">
        <v>4173</v>
      </c>
      <c r="Y732" s="461">
        <v>1</v>
      </c>
    </row>
    <row r="733" spans="1:25" ht="33.75" x14ac:dyDescent="0.2">
      <c r="A733" s="425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95">
        <f t="shared" si="11"/>
        <v>-5.4013215716513017</v>
      </c>
      <c r="I733" s="696"/>
      <c r="J733" s="676">
        <v>0.18896797301939269</v>
      </c>
      <c r="K733" s="461">
        <v>24.298118873590571</v>
      </c>
      <c r="L733" s="647">
        <v>24.298118873590571</v>
      </c>
      <c r="M733" s="647">
        <v>8.3721230928368247</v>
      </c>
      <c r="N733" s="461" t="s">
        <v>6605</v>
      </c>
      <c r="O733" s="461" t="s">
        <v>6607</v>
      </c>
      <c r="P733" s="461" t="s">
        <v>3344</v>
      </c>
      <c r="Q733" s="461" t="s">
        <v>91</v>
      </c>
      <c r="R733" s="461" t="s">
        <v>4082</v>
      </c>
      <c r="S733" s="462">
        <v>44942</v>
      </c>
      <c r="T733" s="461" t="s">
        <v>6565</v>
      </c>
      <c r="U733" s="461" t="s">
        <v>4859</v>
      </c>
      <c r="V733" s="461" t="s">
        <v>3586</v>
      </c>
      <c r="W733" s="383" t="s">
        <v>4822</v>
      </c>
      <c r="X733" s="461" t="s">
        <v>4173</v>
      </c>
      <c r="Y733" s="461">
        <v>1</v>
      </c>
    </row>
    <row r="734" spans="1:25" ht="33.75" x14ac:dyDescent="0.2">
      <c r="A734" s="425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95">
        <f t="shared" si="11"/>
        <v>-5.4013215716513017</v>
      </c>
      <c r="I734" s="696"/>
      <c r="J734" s="676">
        <v>0.18896797301939269</v>
      </c>
      <c r="K734" s="461">
        <v>24.298118873590571</v>
      </c>
      <c r="L734" s="647">
        <v>24.298118873590571</v>
      </c>
      <c r="M734" s="647">
        <v>8.3721230928368247</v>
      </c>
      <c r="N734" s="461" t="s">
        <v>6605</v>
      </c>
      <c r="O734" s="461" t="s">
        <v>6607</v>
      </c>
      <c r="P734" s="461" t="s">
        <v>3344</v>
      </c>
      <c r="Q734" s="461" t="s">
        <v>91</v>
      </c>
      <c r="R734" s="461" t="s">
        <v>4082</v>
      </c>
      <c r="S734" s="462">
        <v>44942</v>
      </c>
      <c r="T734" s="461" t="s">
        <v>6565</v>
      </c>
      <c r="U734" s="461" t="s">
        <v>4859</v>
      </c>
      <c r="V734" s="461" t="s">
        <v>3586</v>
      </c>
      <c r="W734" s="383" t="s">
        <v>4822</v>
      </c>
      <c r="X734" s="461" t="s">
        <v>4173</v>
      </c>
      <c r="Y734" s="461">
        <v>1</v>
      </c>
    </row>
    <row r="735" spans="1:25" ht="33.75" x14ac:dyDescent="0.2">
      <c r="A735" s="425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95">
        <f t="shared" si="11"/>
        <v>-5.4013215716513017</v>
      </c>
      <c r="I735" s="696"/>
      <c r="J735" s="676">
        <v>0.18896797301939269</v>
      </c>
      <c r="K735" s="461">
        <v>24.298118873590571</v>
      </c>
      <c r="L735" s="647">
        <v>24.298118873590571</v>
      </c>
      <c r="M735" s="647">
        <v>8.3721230928368247</v>
      </c>
      <c r="N735" s="461" t="s">
        <v>6605</v>
      </c>
      <c r="O735" s="461" t="s">
        <v>6607</v>
      </c>
      <c r="P735" s="461" t="s">
        <v>3344</v>
      </c>
      <c r="Q735" s="461" t="s">
        <v>72</v>
      </c>
      <c r="R735" s="461" t="s">
        <v>4082</v>
      </c>
      <c r="S735" s="462">
        <v>44942</v>
      </c>
      <c r="T735" s="461" t="s">
        <v>6565</v>
      </c>
      <c r="U735" s="461" t="s">
        <v>4859</v>
      </c>
      <c r="V735" s="461" t="s">
        <v>3586</v>
      </c>
      <c r="W735" s="383" t="s">
        <v>4822</v>
      </c>
      <c r="X735" s="461" t="s">
        <v>4173</v>
      </c>
      <c r="Y735" s="461">
        <v>1</v>
      </c>
    </row>
    <row r="736" spans="1:25" ht="33.75" x14ac:dyDescent="0.2">
      <c r="A736" s="425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95">
        <f t="shared" si="11"/>
        <v>-5.4013215716513017</v>
      </c>
      <c r="I736" s="696"/>
      <c r="J736" s="676">
        <v>0.18896797301939269</v>
      </c>
      <c r="K736" s="461">
        <v>24.298118873590571</v>
      </c>
      <c r="L736" s="647">
        <v>24.298118873590571</v>
      </c>
      <c r="M736" s="647">
        <v>8.3721230928368247</v>
      </c>
      <c r="N736" s="461" t="s">
        <v>6605</v>
      </c>
      <c r="O736" s="461" t="s">
        <v>6607</v>
      </c>
      <c r="P736" s="461" t="s">
        <v>3344</v>
      </c>
      <c r="Q736" s="461" t="s">
        <v>32</v>
      </c>
      <c r="R736" s="461" t="s">
        <v>4082</v>
      </c>
      <c r="S736" s="462">
        <v>44942</v>
      </c>
      <c r="T736" s="461" t="s">
        <v>6565</v>
      </c>
      <c r="U736" s="461" t="s">
        <v>4859</v>
      </c>
      <c r="V736" s="461" t="s">
        <v>3586</v>
      </c>
      <c r="W736" s="383" t="s">
        <v>4822</v>
      </c>
      <c r="X736" s="461" t="s">
        <v>4173</v>
      </c>
      <c r="Y736" s="461">
        <v>1</v>
      </c>
    </row>
    <row r="737" spans="1:25" ht="33.75" x14ac:dyDescent="0.2">
      <c r="A737" s="425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95">
        <f t="shared" si="11"/>
        <v>20.896385015812697</v>
      </c>
      <c r="I737" s="695" t="s">
        <v>8330</v>
      </c>
      <c r="J737" s="676">
        <v>0.18896797301939269</v>
      </c>
      <c r="K737" s="461">
        <v>-1.9995877138734282</v>
      </c>
      <c r="L737" s="647">
        <v>-1.9995877138734282</v>
      </c>
      <c r="M737" s="647">
        <v>6.0966930777624899</v>
      </c>
      <c r="N737" s="461" t="s">
        <v>6608</v>
      </c>
      <c r="O737" s="461" t="s">
        <v>6609</v>
      </c>
      <c r="P737" s="461" t="s">
        <v>2238</v>
      </c>
      <c r="Q737" s="461" t="s">
        <v>112</v>
      </c>
      <c r="R737" s="461" t="s">
        <v>4082</v>
      </c>
      <c r="S737" s="462">
        <v>44943</v>
      </c>
      <c r="T737" s="461" t="s">
        <v>6565</v>
      </c>
      <c r="U737" s="461" t="s">
        <v>4859</v>
      </c>
      <c r="V737" s="461" t="s">
        <v>3586</v>
      </c>
      <c r="W737" s="383" t="s">
        <v>4822</v>
      </c>
      <c r="X737" s="461" t="s">
        <v>4173</v>
      </c>
      <c r="Y737" s="461">
        <v>1</v>
      </c>
    </row>
    <row r="738" spans="1:25" ht="33.75" x14ac:dyDescent="0.2">
      <c r="A738" s="425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95">
        <f t="shared" si="11"/>
        <v>20.896385015812697</v>
      </c>
      <c r="I738" s="695" t="s">
        <v>8330</v>
      </c>
      <c r="J738" s="676">
        <v>0.18896797301939269</v>
      </c>
      <c r="K738" s="461">
        <v>-1.9995877138734282</v>
      </c>
      <c r="L738" s="647">
        <v>-1.9995877138734282</v>
      </c>
      <c r="M738" s="647">
        <v>6.0966930777624899</v>
      </c>
      <c r="N738" s="461" t="s">
        <v>6608</v>
      </c>
      <c r="O738" s="461" t="s">
        <v>6609</v>
      </c>
      <c r="P738" s="461" t="s">
        <v>2238</v>
      </c>
      <c r="Q738" s="461" t="s">
        <v>91</v>
      </c>
      <c r="R738" s="461" t="s">
        <v>4082</v>
      </c>
      <c r="S738" s="462">
        <v>44943</v>
      </c>
      <c r="T738" s="461" t="s">
        <v>6565</v>
      </c>
      <c r="U738" s="461" t="s">
        <v>4859</v>
      </c>
      <c r="V738" s="461" t="s">
        <v>3586</v>
      </c>
      <c r="W738" s="383" t="s">
        <v>4822</v>
      </c>
      <c r="X738" s="461" t="s">
        <v>4173</v>
      </c>
      <c r="Y738" s="461">
        <v>1</v>
      </c>
    </row>
    <row r="739" spans="1:25" ht="33.75" x14ac:dyDescent="0.2">
      <c r="A739" s="425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95">
        <f t="shared" si="11"/>
        <v>20.896385015812697</v>
      </c>
      <c r="I739" s="695" t="s">
        <v>8330</v>
      </c>
      <c r="J739" s="676">
        <v>0.18896797301939269</v>
      </c>
      <c r="K739" s="461">
        <v>-1.9995877138734282</v>
      </c>
      <c r="L739" s="647">
        <v>-1.9995877138734282</v>
      </c>
      <c r="M739" s="647">
        <v>6.0966930777624899</v>
      </c>
      <c r="N739" s="461" t="s">
        <v>6608</v>
      </c>
      <c r="O739" s="461" t="s">
        <v>6609</v>
      </c>
      <c r="P739" s="461" t="s">
        <v>3382</v>
      </c>
      <c r="Q739" s="461" t="s">
        <v>70</v>
      </c>
      <c r="R739" s="461" t="s">
        <v>4082</v>
      </c>
      <c r="S739" s="462">
        <v>44943</v>
      </c>
      <c r="T739" s="461" t="s">
        <v>6565</v>
      </c>
      <c r="U739" s="461" t="s">
        <v>4859</v>
      </c>
      <c r="V739" s="461" t="s">
        <v>3586</v>
      </c>
      <c r="W739" s="383" t="s">
        <v>4822</v>
      </c>
      <c r="X739" s="461" t="s">
        <v>4173</v>
      </c>
      <c r="Y739" s="461">
        <v>1</v>
      </c>
    </row>
    <row r="740" spans="1:25" ht="33.75" x14ac:dyDescent="0.2">
      <c r="A740" s="425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95">
        <f t="shared" si="11"/>
        <v>20.896385015812697</v>
      </c>
      <c r="I740" s="695" t="s">
        <v>8330</v>
      </c>
      <c r="J740" s="676">
        <v>0.18896797301939269</v>
      </c>
      <c r="K740" s="461">
        <v>-1.9995877138734282</v>
      </c>
      <c r="L740" s="647">
        <v>-1.9995877138734282</v>
      </c>
      <c r="M740" s="647">
        <v>6.0966930777624899</v>
      </c>
      <c r="N740" s="461" t="s">
        <v>6608</v>
      </c>
      <c r="O740" s="461" t="s">
        <v>6609</v>
      </c>
      <c r="P740" s="461" t="s">
        <v>3382</v>
      </c>
      <c r="Q740" s="461" t="s">
        <v>106</v>
      </c>
      <c r="R740" s="461" t="s">
        <v>4082</v>
      </c>
      <c r="S740" s="462">
        <v>44943</v>
      </c>
      <c r="T740" s="461" t="s">
        <v>6565</v>
      </c>
      <c r="U740" s="461" t="s">
        <v>4859</v>
      </c>
      <c r="V740" s="461" t="s">
        <v>3586</v>
      </c>
      <c r="W740" s="383" t="s">
        <v>4822</v>
      </c>
      <c r="X740" s="461" t="s">
        <v>4173</v>
      </c>
      <c r="Y740" s="461">
        <v>1</v>
      </c>
    </row>
    <row r="741" spans="1:25" ht="33.75" x14ac:dyDescent="0.2">
      <c r="A741" s="425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95">
        <f t="shared" si="11"/>
        <v>20.896385015812697</v>
      </c>
      <c r="I741" s="695" t="s">
        <v>8330</v>
      </c>
      <c r="J741" s="676">
        <v>0.18896797301939269</v>
      </c>
      <c r="K741" s="461">
        <v>-1.9995877138734282</v>
      </c>
      <c r="L741" s="647">
        <v>-1.9995877138734282</v>
      </c>
      <c r="M741" s="647">
        <v>6.0966930777624899</v>
      </c>
      <c r="N741" s="461" t="s">
        <v>6608</v>
      </c>
      <c r="O741" s="461" t="s">
        <v>6609</v>
      </c>
      <c r="P741" s="461" t="s">
        <v>3382</v>
      </c>
      <c r="Q741" s="461" t="s">
        <v>106</v>
      </c>
      <c r="R741" s="461" t="s">
        <v>4082</v>
      </c>
      <c r="S741" s="462">
        <v>44943</v>
      </c>
      <c r="T741" s="461" t="s">
        <v>6565</v>
      </c>
      <c r="U741" s="461" t="s">
        <v>4859</v>
      </c>
      <c r="V741" s="461" t="s">
        <v>3586</v>
      </c>
      <c r="W741" s="383" t="s">
        <v>4822</v>
      </c>
      <c r="X741" s="461" t="s">
        <v>4173</v>
      </c>
      <c r="Y741" s="461">
        <v>1</v>
      </c>
    </row>
    <row r="742" spans="1:25" ht="33.75" x14ac:dyDescent="0.2">
      <c r="A742" s="425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95">
        <f t="shared" si="11"/>
        <v>20.896385015812697</v>
      </c>
      <c r="I742" s="695" t="s">
        <v>8330</v>
      </c>
      <c r="J742" s="676">
        <v>0.18896797301939269</v>
      </c>
      <c r="K742" s="461">
        <v>-1.9995877138734282</v>
      </c>
      <c r="L742" s="647">
        <v>-1.9995877138734282</v>
      </c>
      <c r="M742" s="647">
        <v>6.0966930777624899</v>
      </c>
      <c r="N742" s="461" t="s">
        <v>6608</v>
      </c>
      <c r="O742" s="461" t="s">
        <v>6609</v>
      </c>
      <c r="P742" s="461" t="s">
        <v>3382</v>
      </c>
      <c r="Q742" s="461" t="s">
        <v>106</v>
      </c>
      <c r="R742" s="461" t="s">
        <v>4082</v>
      </c>
      <c r="S742" s="462">
        <v>44943</v>
      </c>
      <c r="T742" s="461" t="s">
        <v>6565</v>
      </c>
      <c r="U742" s="461" t="s">
        <v>4859</v>
      </c>
      <c r="V742" s="461" t="s">
        <v>3586</v>
      </c>
      <c r="W742" s="383" t="s">
        <v>4822</v>
      </c>
      <c r="X742" s="461" t="s">
        <v>4173</v>
      </c>
      <c r="Y742" s="461">
        <v>1</v>
      </c>
    </row>
    <row r="743" spans="1:25" ht="33.75" x14ac:dyDescent="0.2">
      <c r="A743" s="425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95">
        <f t="shared" si="11"/>
        <v>20.896385015812697</v>
      </c>
      <c r="I743" s="695" t="s">
        <v>8330</v>
      </c>
      <c r="J743" s="676">
        <v>0.18896797301939269</v>
      </c>
      <c r="K743" s="461">
        <v>-1.9995877138734282</v>
      </c>
      <c r="L743" s="647">
        <v>-1.9995877138734282</v>
      </c>
      <c r="M743" s="647">
        <v>6.0966930777624899</v>
      </c>
      <c r="N743" s="461" t="s">
        <v>6608</v>
      </c>
      <c r="O743" s="461" t="s">
        <v>6609</v>
      </c>
      <c r="P743" s="461" t="s">
        <v>3382</v>
      </c>
      <c r="Q743" s="461" t="s">
        <v>109</v>
      </c>
      <c r="R743" s="461" t="s">
        <v>4082</v>
      </c>
      <c r="S743" s="462">
        <v>44943</v>
      </c>
      <c r="T743" s="461" t="s">
        <v>6565</v>
      </c>
      <c r="U743" s="461" t="s">
        <v>4859</v>
      </c>
      <c r="V743" s="461" t="s">
        <v>3586</v>
      </c>
      <c r="W743" s="383" t="s">
        <v>4822</v>
      </c>
      <c r="X743" s="461" t="s">
        <v>4173</v>
      </c>
      <c r="Y743" s="461">
        <v>1</v>
      </c>
    </row>
    <row r="744" spans="1:25" ht="33.75" x14ac:dyDescent="0.2">
      <c r="A744" s="425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95">
        <f t="shared" si="11"/>
        <v>20.896385015812697</v>
      </c>
      <c r="I744" s="695" t="s">
        <v>8330</v>
      </c>
      <c r="J744" s="676">
        <v>0.18896797301939269</v>
      </c>
      <c r="K744" s="461">
        <v>-1.9995877138734282</v>
      </c>
      <c r="L744" s="647">
        <v>-1.9995877138734282</v>
      </c>
      <c r="M744" s="647">
        <v>6.0966930777624899</v>
      </c>
      <c r="N744" s="461" t="s">
        <v>6608</v>
      </c>
      <c r="O744" s="461" t="s">
        <v>6609</v>
      </c>
      <c r="P744" s="461" t="s">
        <v>3382</v>
      </c>
      <c r="Q744" s="461" t="s">
        <v>110</v>
      </c>
      <c r="R744" s="461" t="s">
        <v>4082</v>
      </c>
      <c r="S744" s="462">
        <v>44943</v>
      </c>
      <c r="T744" s="461" t="s">
        <v>6565</v>
      </c>
      <c r="U744" s="461" t="s">
        <v>4859</v>
      </c>
      <c r="V744" s="461" t="s">
        <v>3586</v>
      </c>
      <c r="W744" s="383" t="s">
        <v>4822</v>
      </c>
      <c r="X744" s="461" t="s">
        <v>4173</v>
      </c>
      <c r="Y744" s="461">
        <v>1</v>
      </c>
    </row>
    <row r="745" spans="1:25" ht="33.75" x14ac:dyDescent="0.2">
      <c r="A745" s="425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95">
        <f t="shared" si="11"/>
        <v>20.896385015812697</v>
      </c>
      <c r="I745" s="695" t="s">
        <v>8330</v>
      </c>
      <c r="J745" s="676">
        <v>0.18896797301939269</v>
      </c>
      <c r="K745" s="461">
        <v>-1.9995877138734282</v>
      </c>
      <c r="L745" s="647">
        <v>-1.9995877138734282</v>
      </c>
      <c r="M745" s="647">
        <v>6.0966930777624899</v>
      </c>
      <c r="N745" s="461" t="s">
        <v>6608</v>
      </c>
      <c r="O745" s="461" t="s">
        <v>6609</v>
      </c>
      <c r="P745" s="461" t="s">
        <v>3382</v>
      </c>
      <c r="Q745" s="461" t="s">
        <v>72</v>
      </c>
      <c r="R745" s="461" t="s">
        <v>4082</v>
      </c>
      <c r="S745" s="462">
        <v>44943</v>
      </c>
      <c r="T745" s="461" t="s">
        <v>6565</v>
      </c>
      <c r="U745" s="461" t="s">
        <v>4859</v>
      </c>
      <c r="V745" s="461" t="s">
        <v>3586</v>
      </c>
      <c r="W745" s="383" t="s">
        <v>4822</v>
      </c>
      <c r="X745" s="461" t="s">
        <v>4173</v>
      </c>
      <c r="Y745" s="461">
        <v>1</v>
      </c>
    </row>
    <row r="746" spans="1:25" ht="33.75" x14ac:dyDescent="0.2">
      <c r="A746" s="425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95">
        <f t="shared" si="11"/>
        <v>20.896385015812697</v>
      </c>
      <c r="I746" s="695" t="s">
        <v>8330</v>
      </c>
      <c r="J746" s="676">
        <v>0.18896797301939269</v>
      </c>
      <c r="K746" s="461">
        <v>-1.9995877138734282</v>
      </c>
      <c r="L746" s="647">
        <v>-1.9995877138734282</v>
      </c>
      <c r="M746" s="647">
        <v>6.0966930777624899</v>
      </c>
      <c r="N746" s="461" t="s">
        <v>6608</v>
      </c>
      <c r="O746" s="461" t="s">
        <v>6609</v>
      </c>
      <c r="P746" s="461" t="s">
        <v>3382</v>
      </c>
      <c r="Q746" s="461" t="s">
        <v>72</v>
      </c>
      <c r="R746" s="461" t="s">
        <v>4082</v>
      </c>
      <c r="S746" s="462">
        <v>44943</v>
      </c>
      <c r="T746" s="461" t="s">
        <v>6565</v>
      </c>
      <c r="U746" s="461" t="s">
        <v>4859</v>
      </c>
      <c r="V746" s="461" t="s">
        <v>3586</v>
      </c>
      <c r="W746" s="383" t="s">
        <v>4822</v>
      </c>
      <c r="X746" s="461" t="s">
        <v>4173</v>
      </c>
      <c r="Y746" s="461">
        <v>1</v>
      </c>
    </row>
    <row r="747" spans="1:25" ht="33.75" x14ac:dyDescent="0.2">
      <c r="A747" s="425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95">
        <f t="shared" si="11"/>
        <v>20.896385015812697</v>
      </c>
      <c r="I747" s="695" t="s">
        <v>8330</v>
      </c>
      <c r="J747" s="676">
        <v>0.18896797301939269</v>
      </c>
      <c r="K747" s="461">
        <v>-1.9995877138734282</v>
      </c>
      <c r="L747" s="647">
        <v>-1.9995877138734282</v>
      </c>
      <c r="M747" s="647">
        <v>6.0966930777624899</v>
      </c>
      <c r="N747" s="461" t="s">
        <v>6608</v>
      </c>
      <c r="O747" s="461" t="s">
        <v>6609</v>
      </c>
      <c r="P747" s="461" t="s">
        <v>3382</v>
      </c>
      <c r="Q747" s="461" t="s">
        <v>32</v>
      </c>
      <c r="R747" s="461" t="s">
        <v>4082</v>
      </c>
      <c r="S747" s="462">
        <v>44943</v>
      </c>
      <c r="T747" s="461" t="s">
        <v>6565</v>
      </c>
      <c r="U747" s="461" t="s">
        <v>4859</v>
      </c>
      <c r="V747" s="461" t="s">
        <v>3586</v>
      </c>
      <c r="W747" s="383" t="s">
        <v>4822</v>
      </c>
      <c r="X747" s="461" t="s">
        <v>4173</v>
      </c>
      <c r="Y747" s="461">
        <v>1</v>
      </c>
    </row>
    <row r="748" spans="1:25" ht="33.75" x14ac:dyDescent="0.2">
      <c r="A748" s="425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95">
        <f t="shared" si="11"/>
        <v>-5.4013215716513017</v>
      </c>
      <c r="I748" s="696"/>
      <c r="J748" s="676">
        <v>0.18896797301939269</v>
      </c>
      <c r="K748" s="461">
        <v>24.298118873590571</v>
      </c>
      <c r="L748" s="647">
        <v>24.298118873590571</v>
      </c>
      <c r="M748" s="647">
        <v>14.280078895463511</v>
      </c>
      <c r="N748" s="461" t="s">
        <v>6610</v>
      </c>
      <c r="O748" s="461" t="s">
        <v>6611</v>
      </c>
      <c r="P748" s="461" t="s">
        <v>3488</v>
      </c>
      <c r="Q748" s="461" t="s">
        <v>33</v>
      </c>
      <c r="R748" s="461" t="s">
        <v>4082</v>
      </c>
      <c r="S748" s="462">
        <v>44943</v>
      </c>
      <c r="T748" s="461" t="s">
        <v>6565</v>
      </c>
      <c r="U748" s="461" t="s">
        <v>4859</v>
      </c>
      <c r="V748" s="461" t="s">
        <v>3586</v>
      </c>
      <c r="W748" s="383" t="s">
        <v>4822</v>
      </c>
      <c r="X748" s="461" t="s">
        <v>4173</v>
      </c>
      <c r="Y748" s="461">
        <v>1</v>
      </c>
    </row>
    <row r="749" spans="1:25" ht="33.75" x14ac:dyDescent="0.2">
      <c r="A749" s="425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95">
        <f t="shared" si="11"/>
        <v>-5.4013215716513017</v>
      </c>
      <c r="I749" s="696"/>
      <c r="J749" s="676">
        <v>0.18896797301939269</v>
      </c>
      <c r="K749" s="461">
        <v>24.298118873590571</v>
      </c>
      <c r="L749" s="647">
        <v>24.298118873590571</v>
      </c>
      <c r="M749" s="647">
        <v>14.280078895463511</v>
      </c>
      <c r="N749" s="461" t="s">
        <v>6610</v>
      </c>
      <c r="O749" s="461" t="s">
        <v>6611</v>
      </c>
      <c r="P749" s="461" t="s">
        <v>3488</v>
      </c>
      <c r="Q749" s="461" t="s">
        <v>34</v>
      </c>
      <c r="R749" s="461" t="s">
        <v>4082</v>
      </c>
      <c r="S749" s="462">
        <v>44943</v>
      </c>
      <c r="T749" s="461" t="s">
        <v>6565</v>
      </c>
      <c r="U749" s="461" t="s">
        <v>4859</v>
      </c>
      <c r="V749" s="461" t="s">
        <v>3586</v>
      </c>
      <c r="W749" s="383" t="s">
        <v>4822</v>
      </c>
      <c r="X749" s="461" t="s">
        <v>4173</v>
      </c>
      <c r="Y749" s="461">
        <v>1</v>
      </c>
    </row>
    <row r="750" spans="1:25" ht="33.75" x14ac:dyDescent="0.2">
      <c r="A750" s="425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95">
        <f t="shared" si="11"/>
        <v>-5.4013215716513017</v>
      </c>
      <c r="I750" s="696"/>
      <c r="J750" s="676">
        <v>0.18896797301939269</v>
      </c>
      <c r="K750" s="461">
        <v>24.298118873590571</v>
      </c>
      <c r="L750" s="647">
        <v>24.298118873590571</v>
      </c>
      <c r="M750" s="647">
        <v>14.280078895463511</v>
      </c>
      <c r="N750" s="461" t="s">
        <v>6610</v>
      </c>
      <c r="O750" s="461" t="s">
        <v>6611</v>
      </c>
      <c r="P750" s="461" t="s">
        <v>3488</v>
      </c>
      <c r="Q750" s="461" t="s">
        <v>35</v>
      </c>
      <c r="R750" s="461" t="s">
        <v>4082</v>
      </c>
      <c r="S750" s="462">
        <v>44943</v>
      </c>
      <c r="T750" s="461" t="s">
        <v>6565</v>
      </c>
      <c r="U750" s="461" t="s">
        <v>4859</v>
      </c>
      <c r="V750" s="461" t="s">
        <v>3586</v>
      </c>
      <c r="W750" s="383" t="s">
        <v>4822</v>
      </c>
      <c r="X750" s="461" t="s">
        <v>4173</v>
      </c>
      <c r="Y750" s="461">
        <v>1</v>
      </c>
    </row>
    <row r="751" spans="1:25" ht="33.75" x14ac:dyDescent="0.2">
      <c r="A751" s="425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95">
        <f t="shared" si="11"/>
        <v>-5.4013215716513017</v>
      </c>
      <c r="I751" s="696"/>
      <c r="J751" s="676">
        <v>0.18896797301939269</v>
      </c>
      <c r="K751" s="461">
        <v>24.298118873590571</v>
      </c>
      <c r="L751" s="647">
        <v>24.298118873590571</v>
      </c>
      <c r="M751" s="647">
        <v>14.280078895463511</v>
      </c>
      <c r="N751" s="461" t="s">
        <v>6610</v>
      </c>
      <c r="O751" s="461" t="s">
        <v>6611</v>
      </c>
      <c r="P751" s="461" t="s">
        <v>3488</v>
      </c>
      <c r="Q751" s="461" t="s">
        <v>143</v>
      </c>
      <c r="R751" s="461" t="s">
        <v>4082</v>
      </c>
      <c r="S751" s="462">
        <v>44943</v>
      </c>
      <c r="T751" s="461" t="s">
        <v>6565</v>
      </c>
      <c r="U751" s="461" t="s">
        <v>4859</v>
      </c>
      <c r="V751" s="461" t="s">
        <v>3586</v>
      </c>
      <c r="W751" s="383" t="s">
        <v>4822</v>
      </c>
      <c r="X751" s="461" t="s">
        <v>4173</v>
      </c>
      <c r="Y751" s="461">
        <v>1</v>
      </c>
    </row>
    <row r="752" spans="1:25" ht="33.75" x14ac:dyDescent="0.2">
      <c r="A752" s="425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95">
        <f t="shared" si="11"/>
        <v>-5.4013215716513017</v>
      </c>
      <c r="I752" s="696"/>
      <c r="J752" s="676">
        <v>0.18896797301939269</v>
      </c>
      <c r="K752" s="461">
        <v>24.298118873590571</v>
      </c>
      <c r="L752" s="647">
        <v>24.298118873590571</v>
      </c>
      <c r="M752" s="647">
        <v>14.280078895463511</v>
      </c>
      <c r="N752" s="461" t="s">
        <v>6610</v>
      </c>
      <c r="O752" s="461" t="s">
        <v>6611</v>
      </c>
      <c r="P752" s="461" t="s">
        <v>3488</v>
      </c>
      <c r="Q752" s="461" t="s">
        <v>147</v>
      </c>
      <c r="R752" s="461" t="s">
        <v>4082</v>
      </c>
      <c r="S752" s="462">
        <v>44943</v>
      </c>
      <c r="T752" s="461" t="s">
        <v>6565</v>
      </c>
      <c r="U752" s="461" t="s">
        <v>4859</v>
      </c>
      <c r="V752" s="461" t="s">
        <v>3586</v>
      </c>
      <c r="W752" s="383" t="s">
        <v>4822</v>
      </c>
      <c r="X752" s="461" t="s">
        <v>4173</v>
      </c>
      <c r="Y752" s="461">
        <v>1</v>
      </c>
    </row>
    <row r="753" spans="1:25" ht="33.75" x14ac:dyDescent="0.2">
      <c r="A753" s="425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95">
        <f t="shared" si="11"/>
        <v>-5.4013215716513017</v>
      </c>
      <c r="I753" s="696"/>
      <c r="J753" s="676">
        <v>0.18896797301939269</v>
      </c>
      <c r="K753" s="461">
        <v>24.298118873590571</v>
      </c>
      <c r="L753" s="647">
        <v>24.298118873590571</v>
      </c>
      <c r="M753" s="647">
        <v>14.280078895463511</v>
      </c>
      <c r="N753" s="461" t="s">
        <v>6610</v>
      </c>
      <c r="O753" s="461" t="s">
        <v>6611</v>
      </c>
      <c r="P753" s="461" t="s">
        <v>3488</v>
      </c>
      <c r="Q753" s="461" t="s">
        <v>146</v>
      </c>
      <c r="R753" s="461" t="s">
        <v>4082</v>
      </c>
      <c r="S753" s="462">
        <v>44943</v>
      </c>
      <c r="T753" s="461" t="s">
        <v>6565</v>
      </c>
      <c r="U753" s="461" t="s">
        <v>4859</v>
      </c>
      <c r="V753" s="461" t="s">
        <v>3586</v>
      </c>
      <c r="W753" s="383" t="s">
        <v>4822</v>
      </c>
      <c r="X753" s="461" t="s">
        <v>4173</v>
      </c>
      <c r="Y753" s="461">
        <v>1</v>
      </c>
    </row>
    <row r="754" spans="1:25" ht="33.75" x14ac:dyDescent="0.2">
      <c r="A754" s="425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95">
        <f t="shared" si="11"/>
        <v>-5.4013215716513017</v>
      </c>
      <c r="I754" s="696"/>
      <c r="J754" s="676">
        <v>0.18896797301939269</v>
      </c>
      <c r="K754" s="461">
        <v>24.298118873590571</v>
      </c>
      <c r="L754" s="647">
        <v>24.298118873590571</v>
      </c>
      <c r="M754" s="647">
        <v>14.280078895463511</v>
      </c>
      <c r="N754" s="461" t="s">
        <v>6610</v>
      </c>
      <c r="O754" s="461" t="s">
        <v>6611</v>
      </c>
      <c r="P754" s="461" t="s">
        <v>3488</v>
      </c>
      <c r="Q754" s="461" t="s">
        <v>142</v>
      </c>
      <c r="R754" s="461" t="s">
        <v>4082</v>
      </c>
      <c r="S754" s="462">
        <v>44943</v>
      </c>
      <c r="T754" s="461" t="s">
        <v>6565</v>
      </c>
      <c r="U754" s="461" t="s">
        <v>4859</v>
      </c>
      <c r="V754" s="461" t="s">
        <v>3586</v>
      </c>
      <c r="W754" s="383" t="s">
        <v>4822</v>
      </c>
      <c r="X754" s="461" t="s">
        <v>4173</v>
      </c>
      <c r="Y754" s="461">
        <v>1</v>
      </c>
    </row>
    <row r="755" spans="1:25" ht="33.75" x14ac:dyDescent="0.2">
      <c r="A755" s="425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95">
        <f t="shared" si="11"/>
        <v>-5.4013215716513017</v>
      </c>
      <c r="I755" s="696"/>
      <c r="J755" s="676">
        <v>0.18896797301939269</v>
      </c>
      <c r="K755" s="461">
        <v>24.298118873590571</v>
      </c>
      <c r="L755" s="647">
        <v>24.298118873590571</v>
      </c>
      <c r="M755" s="647">
        <v>14.280078895463511</v>
      </c>
      <c r="N755" s="461" t="s">
        <v>6610</v>
      </c>
      <c r="O755" s="461" t="s">
        <v>6611</v>
      </c>
      <c r="P755" s="461" t="s">
        <v>3488</v>
      </c>
      <c r="Q755" s="461" t="s">
        <v>112</v>
      </c>
      <c r="R755" s="461" t="s">
        <v>4082</v>
      </c>
      <c r="S755" s="462">
        <v>44943</v>
      </c>
      <c r="T755" s="461" t="s">
        <v>6565</v>
      </c>
      <c r="U755" s="461" t="s">
        <v>4859</v>
      </c>
      <c r="V755" s="461" t="s">
        <v>3586</v>
      </c>
      <c r="W755" s="383" t="s">
        <v>4822</v>
      </c>
      <c r="X755" s="461" t="s">
        <v>4173</v>
      </c>
      <c r="Y755" s="461">
        <v>1</v>
      </c>
    </row>
    <row r="756" spans="1:25" ht="33.75" x14ac:dyDescent="0.2">
      <c r="A756" s="425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95">
        <f t="shared" si="11"/>
        <v>-5.4013215716513017</v>
      </c>
      <c r="I756" s="696"/>
      <c r="J756" s="676">
        <v>0.18896797301939269</v>
      </c>
      <c r="K756" s="461">
        <v>24.298118873590571</v>
      </c>
      <c r="L756" s="647">
        <v>24.298118873590571</v>
      </c>
      <c r="M756" s="647">
        <v>14.280078895463511</v>
      </c>
      <c r="N756" s="461" t="s">
        <v>6610</v>
      </c>
      <c r="O756" s="461" t="s">
        <v>6611</v>
      </c>
      <c r="P756" s="461" t="s">
        <v>3488</v>
      </c>
      <c r="Q756" s="461" t="s">
        <v>31</v>
      </c>
      <c r="R756" s="461" t="s">
        <v>4082</v>
      </c>
      <c r="S756" s="462">
        <v>44943</v>
      </c>
      <c r="T756" s="461" t="s">
        <v>6565</v>
      </c>
      <c r="U756" s="461" t="s">
        <v>4859</v>
      </c>
      <c r="V756" s="461" t="s">
        <v>3586</v>
      </c>
      <c r="W756" s="383" t="s">
        <v>4822</v>
      </c>
      <c r="X756" s="461" t="s">
        <v>4173</v>
      </c>
      <c r="Y756" s="461">
        <v>1</v>
      </c>
    </row>
    <row r="757" spans="1:25" ht="33.75" x14ac:dyDescent="0.2">
      <c r="A757" s="425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95">
        <f t="shared" si="11"/>
        <v>-5.4013215716513017</v>
      </c>
      <c r="I757" s="696"/>
      <c r="J757" s="676">
        <v>0.18896797301939269</v>
      </c>
      <c r="K757" s="461">
        <v>24.298118873590571</v>
      </c>
      <c r="L757" s="647">
        <v>24.298118873590571</v>
      </c>
      <c r="M757" s="647">
        <v>14.280078895463511</v>
      </c>
      <c r="N757" s="461" t="s">
        <v>6610</v>
      </c>
      <c r="O757" s="461" t="s">
        <v>6611</v>
      </c>
      <c r="P757" s="461" t="s">
        <v>3488</v>
      </c>
      <c r="Q757" s="461" t="s">
        <v>69</v>
      </c>
      <c r="R757" s="461" t="s">
        <v>4082</v>
      </c>
      <c r="S757" s="462">
        <v>44943</v>
      </c>
      <c r="T757" s="461" t="s">
        <v>6565</v>
      </c>
      <c r="U757" s="461" t="s">
        <v>4859</v>
      </c>
      <c r="V757" s="461" t="s">
        <v>3586</v>
      </c>
      <c r="W757" s="383" t="s">
        <v>4822</v>
      </c>
      <c r="X757" s="461" t="s">
        <v>4173</v>
      </c>
      <c r="Y757" s="461">
        <v>1</v>
      </c>
    </row>
    <row r="758" spans="1:25" ht="33.75" x14ac:dyDescent="0.2">
      <c r="A758" s="425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95">
        <f t="shared" si="11"/>
        <v>-5.4013215716513017</v>
      </c>
      <c r="I758" s="696"/>
      <c r="J758" s="676">
        <v>0.18896797301939269</v>
      </c>
      <c r="K758" s="461">
        <v>24.298118873590571</v>
      </c>
      <c r="L758" s="647">
        <v>24.298118873590571</v>
      </c>
      <c r="M758" s="647">
        <v>14.280078895463511</v>
      </c>
      <c r="N758" s="461" t="s">
        <v>6610</v>
      </c>
      <c r="O758" s="461" t="s">
        <v>6611</v>
      </c>
      <c r="P758" s="461" t="s">
        <v>3488</v>
      </c>
      <c r="Q758" s="461" t="s">
        <v>91</v>
      </c>
      <c r="R758" s="461" t="s">
        <v>4082</v>
      </c>
      <c r="S758" s="462">
        <v>44943</v>
      </c>
      <c r="T758" s="461" t="s">
        <v>6565</v>
      </c>
      <c r="U758" s="461" t="s">
        <v>4859</v>
      </c>
      <c r="V758" s="461" t="s">
        <v>3586</v>
      </c>
      <c r="W758" s="383" t="s">
        <v>4822</v>
      </c>
      <c r="X758" s="461" t="s">
        <v>4173</v>
      </c>
      <c r="Y758" s="461">
        <v>1</v>
      </c>
    </row>
    <row r="759" spans="1:25" ht="33.75" x14ac:dyDescent="0.2">
      <c r="A759" s="425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95">
        <f t="shared" si="11"/>
        <v>-5.4013215716513017</v>
      </c>
      <c r="I759" s="696"/>
      <c r="J759" s="676">
        <v>0.18896797301939269</v>
      </c>
      <c r="K759" s="461">
        <v>24.298118873590571</v>
      </c>
      <c r="L759" s="647">
        <v>24.298118873590571</v>
      </c>
      <c r="M759" s="647">
        <v>14.280078895463511</v>
      </c>
      <c r="N759" s="461" t="s">
        <v>6610</v>
      </c>
      <c r="O759" s="461" t="s">
        <v>6611</v>
      </c>
      <c r="P759" s="461" t="s">
        <v>3488</v>
      </c>
      <c r="Q759" s="461" t="s">
        <v>91</v>
      </c>
      <c r="R759" s="461" t="s">
        <v>4082</v>
      </c>
      <c r="S759" s="462">
        <v>44943</v>
      </c>
      <c r="T759" s="461" t="s">
        <v>6565</v>
      </c>
      <c r="U759" s="461" t="s">
        <v>4859</v>
      </c>
      <c r="V759" s="461" t="s">
        <v>3586</v>
      </c>
      <c r="W759" s="383" t="s">
        <v>4822</v>
      </c>
      <c r="X759" s="461" t="s">
        <v>4173</v>
      </c>
      <c r="Y759" s="461">
        <v>1</v>
      </c>
    </row>
    <row r="760" spans="1:25" ht="33.75" x14ac:dyDescent="0.2">
      <c r="A760" s="425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95">
        <f t="shared" si="11"/>
        <v>-5.4013215716513017</v>
      </c>
      <c r="I760" s="696"/>
      <c r="J760" s="676">
        <v>0.18896797301939269</v>
      </c>
      <c r="K760" s="461">
        <v>24.298118873590571</v>
      </c>
      <c r="L760" s="647">
        <v>24.298118873590571</v>
      </c>
      <c r="M760" s="647">
        <v>14.280078895463511</v>
      </c>
      <c r="N760" s="461" t="s">
        <v>6610</v>
      </c>
      <c r="O760" s="461" t="s">
        <v>6611</v>
      </c>
      <c r="P760" s="461" t="s">
        <v>3488</v>
      </c>
      <c r="Q760" s="461" t="s">
        <v>71</v>
      </c>
      <c r="R760" s="461" t="s">
        <v>4082</v>
      </c>
      <c r="S760" s="462">
        <v>44943</v>
      </c>
      <c r="T760" s="461" t="s">
        <v>6565</v>
      </c>
      <c r="U760" s="461" t="s">
        <v>4859</v>
      </c>
      <c r="V760" s="461" t="s">
        <v>3586</v>
      </c>
      <c r="W760" s="383" t="s">
        <v>4822</v>
      </c>
      <c r="X760" s="461" t="s">
        <v>4173</v>
      </c>
      <c r="Y760" s="461">
        <v>1</v>
      </c>
    </row>
    <row r="761" spans="1:25" ht="33.75" x14ac:dyDescent="0.2">
      <c r="A761" s="425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95">
        <f t="shared" si="11"/>
        <v>-5.4013215716513017</v>
      </c>
      <c r="I761" s="696"/>
      <c r="J761" s="676">
        <v>0.18896797301939269</v>
      </c>
      <c r="K761" s="461">
        <v>24.298118873590571</v>
      </c>
      <c r="L761" s="647">
        <v>24.298118873590571</v>
      </c>
      <c r="M761" s="647">
        <v>14.280078895463511</v>
      </c>
      <c r="N761" s="461" t="s">
        <v>6610</v>
      </c>
      <c r="O761" s="461" t="s">
        <v>6611</v>
      </c>
      <c r="P761" s="461" t="s">
        <v>3345</v>
      </c>
      <c r="Q761" s="461">
        <v>4</v>
      </c>
      <c r="R761" s="461" t="s">
        <v>4082</v>
      </c>
      <c r="S761" s="462">
        <v>44943</v>
      </c>
      <c r="T761" s="461" t="s">
        <v>6565</v>
      </c>
      <c r="U761" s="461" t="s">
        <v>4859</v>
      </c>
      <c r="V761" s="461" t="s">
        <v>3586</v>
      </c>
      <c r="W761" s="383" t="s">
        <v>4822</v>
      </c>
      <c r="X761" s="461" t="s">
        <v>4173</v>
      </c>
      <c r="Y761" s="461">
        <v>1</v>
      </c>
    </row>
    <row r="762" spans="1:25" ht="33.75" x14ac:dyDescent="0.2">
      <c r="A762" s="425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95">
        <f t="shared" si="11"/>
        <v>-5.4013215716513017</v>
      </c>
      <c r="I762" s="696"/>
      <c r="J762" s="676">
        <v>0.18896797301939269</v>
      </c>
      <c r="K762" s="461">
        <v>24.298118873590571</v>
      </c>
      <c r="L762" s="647">
        <v>24.298118873590571</v>
      </c>
      <c r="M762" s="647">
        <v>14.280078895463511</v>
      </c>
      <c r="N762" s="461" t="s">
        <v>6610</v>
      </c>
      <c r="O762" s="461" t="s">
        <v>6611</v>
      </c>
      <c r="P762" s="461" t="s">
        <v>3345</v>
      </c>
      <c r="Q762" s="461" t="s">
        <v>70</v>
      </c>
      <c r="R762" s="461" t="s">
        <v>4082</v>
      </c>
      <c r="S762" s="462">
        <v>44943</v>
      </c>
      <c r="T762" s="461" t="s">
        <v>6565</v>
      </c>
      <c r="U762" s="461" t="s">
        <v>4859</v>
      </c>
      <c r="V762" s="461" t="s">
        <v>3586</v>
      </c>
      <c r="W762" s="383" t="s">
        <v>4822</v>
      </c>
      <c r="X762" s="461" t="s">
        <v>4173</v>
      </c>
      <c r="Y762" s="461">
        <v>1</v>
      </c>
    </row>
    <row r="763" spans="1:25" ht="33.75" x14ac:dyDescent="0.2">
      <c r="A763" s="425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95">
        <f t="shared" si="11"/>
        <v>-5.4013215716513017</v>
      </c>
      <c r="I763" s="696"/>
      <c r="J763" s="676">
        <v>0.18896797301939269</v>
      </c>
      <c r="K763" s="461">
        <v>24.298118873590571</v>
      </c>
      <c r="L763" s="647">
        <v>24.298118873590571</v>
      </c>
      <c r="M763" s="647">
        <v>14.280078895463511</v>
      </c>
      <c r="N763" s="461" t="s">
        <v>6610</v>
      </c>
      <c r="O763" s="461" t="s">
        <v>6611</v>
      </c>
      <c r="P763" s="461" t="s">
        <v>3345</v>
      </c>
      <c r="Q763" s="461" t="s">
        <v>30</v>
      </c>
      <c r="R763" s="461" t="s">
        <v>4082</v>
      </c>
      <c r="S763" s="462">
        <v>44943</v>
      </c>
      <c r="T763" s="461" t="s">
        <v>6565</v>
      </c>
      <c r="U763" s="461" t="s">
        <v>4859</v>
      </c>
      <c r="V763" s="461" t="s">
        <v>3586</v>
      </c>
      <c r="W763" s="383" t="s">
        <v>4822</v>
      </c>
      <c r="X763" s="461" t="s">
        <v>4173</v>
      </c>
      <c r="Y763" s="461">
        <v>1</v>
      </c>
    </row>
    <row r="764" spans="1:25" ht="33.75" x14ac:dyDescent="0.2">
      <c r="A764" s="425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95">
        <f t="shared" si="11"/>
        <v>-5.4013215716513017</v>
      </c>
      <c r="I764" s="696"/>
      <c r="J764" s="676">
        <v>0.18896797301939269</v>
      </c>
      <c r="K764" s="461">
        <v>24.298118873590571</v>
      </c>
      <c r="L764" s="647">
        <v>24.298118873590571</v>
      </c>
      <c r="M764" s="647">
        <v>14.280078895463511</v>
      </c>
      <c r="N764" s="461" t="s">
        <v>6610</v>
      </c>
      <c r="O764" s="461" t="s">
        <v>6611</v>
      </c>
      <c r="P764" s="461" t="s">
        <v>3345</v>
      </c>
      <c r="Q764" s="461" t="s">
        <v>69</v>
      </c>
      <c r="R764" s="461" t="s">
        <v>4082</v>
      </c>
      <c r="S764" s="462">
        <v>44943</v>
      </c>
      <c r="T764" s="461" t="s">
        <v>6565</v>
      </c>
      <c r="U764" s="461" t="s">
        <v>4859</v>
      </c>
      <c r="V764" s="461" t="s">
        <v>3586</v>
      </c>
      <c r="W764" s="383" t="s">
        <v>4822</v>
      </c>
      <c r="X764" s="461" t="s">
        <v>4173</v>
      </c>
      <c r="Y764" s="461">
        <v>1</v>
      </c>
    </row>
    <row r="765" spans="1:25" ht="33.75" x14ac:dyDescent="0.2">
      <c r="A765" s="425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95">
        <f t="shared" si="11"/>
        <v>-5.4013215716513017</v>
      </c>
      <c r="I765" s="696"/>
      <c r="J765" s="676">
        <v>0.18896797301939269</v>
      </c>
      <c r="K765" s="461">
        <v>24.298118873590571</v>
      </c>
      <c r="L765" s="647">
        <v>24.298118873590571</v>
      </c>
      <c r="M765" s="647">
        <v>14.280078895463511</v>
      </c>
      <c r="N765" s="461" t="s">
        <v>6610</v>
      </c>
      <c r="O765" s="461" t="s">
        <v>6611</v>
      </c>
      <c r="P765" s="461" t="s">
        <v>3345</v>
      </c>
      <c r="Q765" s="461" t="s">
        <v>71</v>
      </c>
      <c r="R765" s="461" t="s">
        <v>4082</v>
      </c>
      <c r="S765" s="462">
        <v>44943</v>
      </c>
      <c r="T765" s="461" t="s">
        <v>6565</v>
      </c>
      <c r="U765" s="461" t="s">
        <v>4859</v>
      </c>
      <c r="V765" s="461" t="s">
        <v>3586</v>
      </c>
      <c r="W765" s="383" t="s">
        <v>4822</v>
      </c>
      <c r="X765" s="461" t="s">
        <v>4173</v>
      </c>
      <c r="Y765" s="461">
        <v>1</v>
      </c>
    </row>
    <row r="766" spans="1:25" ht="33.75" x14ac:dyDescent="0.2">
      <c r="A766" s="425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95">
        <f t="shared" si="11"/>
        <v>-5.4013215716513017</v>
      </c>
      <c r="I766" s="696"/>
      <c r="J766" s="676">
        <v>0.18896797301939269</v>
      </c>
      <c r="K766" s="461">
        <v>24.298118873590571</v>
      </c>
      <c r="L766" s="647">
        <v>24.298118873590571</v>
      </c>
      <c r="M766" s="647">
        <v>14.280078895463511</v>
      </c>
      <c r="N766" s="461" t="s">
        <v>6610</v>
      </c>
      <c r="O766" s="461" t="s">
        <v>6611</v>
      </c>
      <c r="P766" s="461" t="s">
        <v>3345</v>
      </c>
      <c r="Q766" s="461" t="s">
        <v>72</v>
      </c>
      <c r="R766" s="461" t="s">
        <v>4082</v>
      </c>
      <c r="S766" s="462">
        <v>44943</v>
      </c>
      <c r="T766" s="461" t="s">
        <v>6565</v>
      </c>
      <c r="U766" s="461" t="s">
        <v>4859</v>
      </c>
      <c r="V766" s="461" t="s">
        <v>3586</v>
      </c>
      <c r="W766" s="383" t="s">
        <v>4822</v>
      </c>
      <c r="X766" s="461" t="s">
        <v>4173</v>
      </c>
      <c r="Y766" s="461">
        <v>1</v>
      </c>
    </row>
    <row r="767" spans="1:25" ht="33.75" x14ac:dyDescent="0.2">
      <c r="A767" s="425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95">
        <f t="shared" si="11"/>
        <v>-5.4013215716513017</v>
      </c>
      <c r="I767" s="696"/>
      <c r="J767" s="676">
        <v>0.18896797301939269</v>
      </c>
      <c r="K767" s="461">
        <v>24.298118873590571</v>
      </c>
      <c r="L767" s="647">
        <v>24.298118873590571</v>
      </c>
      <c r="M767" s="647">
        <v>14.280078895463511</v>
      </c>
      <c r="N767" s="461" t="s">
        <v>6610</v>
      </c>
      <c r="O767" s="461" t="s">
        <v>6611</v>
      </c>
      <c r="P767" s="461" t="s">
        <v>6612</v>
      </c>
      <c r="Q767" s="461" t="s">
        <v>70</v>
      </c>
      <c r="R767" s="461" t="s">
        <v>4082</v>
      </c>
      <c r="S767" s="462">
        <v>44943</v>
      </c>
      <c r="T767" s="461" t="s">
        <v>6565</v>
      </c>
      <c r="U767" s="461" t="s">
        <v>4859</v>
      </c>
      <c r="V767" s="461" t="s">
        <v>3586</v>
      </c>
      <c r="W767" s="383" t="s">
        <v>4822</v>
      </c>
      <c r="X767" s="461" t="s">
        <v>4173</v>
      </c>
      <c r="Y767" s="461">
        <v>1</v>
      </c>
    </row>
    <row r="768" spans="1:25" ht="33.75" x14ac:dyDescent="0.2">
      <c r="A768" s="425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95">
        <f t="shared" si="11"/>
        <v>-5.4013215716513017</v>
      </c>
      <c r="I768" s="696"/>
      <c r="J768" s="676">
        <v>0.18896797301939269</v>
      </c>
      <c r="K768" s="461">
        <v>24.298118873590571</v>
      </c>
      <c r="L768" s="647">
        <v>24.298118873590571</v>
      </c>
      <c r="M768" s="647">
        <v>14.280078895463511</v>
      </c>
      <c r="N768" s="461" t="s">
        <v>6610</v>
      </c>
      <c r="O768" s="461" t="s">
        <v>6611</v>
      </c>
      <c r="P768" s="461" t="s">
        <v>6612</v>
      </c>
      <c r="Q768" s="461" t="s">
        <v>106</v>
      </c>
      <c r="R768" s="461" t="s">
        <v>4082</v>
      </c>
      <c r="S768" s="462">
        <v>44943</v>
      </c>
      <c r="T768" s="461" t="s">
        <v>6565</v>
      </c>
      <c r="U768" s="461" t="s">
        <v>4859</v>
      </c>
      <c r="V768" s="461" t="s">
        <v>3586</v>
      </c>
      <c r="W768" s="383" t="s">
        <v>4822</v>
      </c>
      <c r="X768" s="461" t="s">
        <v>4173</v>
      </c>
      <c r="Y768" s="461">
        <v>1</v>
      </c>
    </row>
    <row r="769" spans="1:25" ht="33.75" x14ac:dyDescent="0.2">
      <c r="A769" s="425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95">
        <f t="shared" si="11"/>
        <v>-5.4013215716513017</v>
      </c>
      <c r="I769" s="696"/>
      <c r="J769" s="676">
        <v>0.18896797301939269</v>
      </c>
      <c r="K769" s="461">
        <v>24.298118873590571</v>
      </c>
      <c r="L769" s="647">
        <v>24.298118873590571</v>
      </c>
      <c r="M769" s="647">
        <v>14.280078895463511</v>
      </c>
      <c r="N769" s="461" t="s">
        <v>6610</v>
      </c>
      <c r="O769" s="461" t="s">
        <v>6611</v>
      </c>
      <c r="P769" s="461" t="s">
        <v>6612</v>
      </c>
      <c r="Q769" s="461" t="s">
        <v>34</v>
      </c>
      <c r="R769" s="461" t="s">
        <v>4082</v>
      </c>
      <c r="S769" s="462">
        <v>44943</v>
      </c>
      <c r="T769" s="461" t="s">
        <v>6565</v>
      </c>
      <c r="U769" s="461" t="s">
        <v>4859</v>
      </c>
      <c r="V769" s="461" t="s">
        <v>3586</v>
      </c>
      <c r="W769" s="383" t="s">
        <v>4822</v>
      </c>
      <c r="X769" s="461" t="s">
        <v>4173</v>
      </c>
      <c r="Y769" s="461">
        <v>1</v>
      </c>
    </row>
    <row r="770" spans="1:25" ht="33.75" x14ac:dyDescent="0.2">
      <c r="A770" s="425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95">
        <f t="shared" ref="H770:H833" si="12">J770*100-K770</f>
        <v>-5.4013215716513017</v>
      </c>
      <c r="I770" s="696"/>
      <c r="J770" s="676">
        <v>0.18896797301939269</v>
      </c>
      <c r="K770" s="461">
        <v>24.298118873590571</v>
      </c>
      <c r="L770" s="647">
        <v>24.298118873590571</v>
      </c>
      <c r="M770" s="647">
        <v>14.280078895463511</v>
      </c>
      <c r="N770" s="461" t="s">
        <v>6610</v>
      </c>
      <c r="O770" s="461" t="s">
        <v>6611</v>
      </c>
      <c r="P770" s="461" t="s">
        <v>6612</v>
      </c>
      <c r="Q770" s="461" t="s">
        <v>35</v>
      </c>
      <c r="R770" s="461" t="s">
        <v>4082</v>
      </c>
      <c r="S770" s="462">
        <v>44943</v>
      </c>
      <c r="T770" s="461" t="s">
        <v>6565</v>
      </c>
      <c r="U770" s="461" t="s">
        <v>4859</v>
      </c>
      <c r="V770" s="461" t="s">
        <v>3586</v>
      </c>
      <c r="W770" s="383" t="s">
        <v>4822</v>
      </c>
      <c r="X770" s="461" t="s">
        <v>4173</v>
      </c>
      <c r="Y770" s="461">
        <v>1</v>
      </c>
    </row>
    <row r="771" spans="1:25" ht="33.75" x14ac:dyDescent="0.2">
      <c r="A771" s="425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95">
        <f t="shared" si="12"/>
        <v>-5.4013215716513017</v>
      </c>
      <c r="I771" s="696"/>
      <c r="J771" s="676">
        <v>0.18896797301939269</v>
      </c>
      <c r="K771" s="461">
        <v>24.298118873590571</v>
      </c>
      <c r="L771" s="647">
        <v>24.298118873590571</v>
      </c>
      <c r="M771" s="647">
        <v>14.280078895463511</v>
      </c>
      <c r="N771" s="461" t="s">
        <v>6610</v>
      </c>
      <c r="O771" s="461" t="s">
        <v>6611</v>
      </c>
      <c r="P771" s="461" t="s">
        <v>6612</v>
      </c>
      <c r="Q771" s="461" t="s">
        <v>109</v>
      </c>
      <c r="R771" s="461" t="s">
        <v>4082</v>
      </c>
      <c r="S771" s="462">
        <v>44943</v>
      </c>
      <c r="T771" s="461" t="s">
        <v>6565</v>
      </c>
      <c r="U771" s="461" t="s">
        <v>4859</v>
      </c>
      <c r="V771" s="461" t="s">
        <v>3586</v>
      </c>
      <c r="W771" s="383" t="s">
        <v>4822</v>
      </c>
      <c r="X771" s="461" t="s">
        <v>4173</v>
      </c>
      <c r="Y771" s="461">
        <v>1</v>
      </c>
    </row>
    <row r="772" spans="1:25" ht="33.75" x14ac:dyDescent="0.2">
      <c r="A772" s="425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95">
        <f t="shared" si="12"/>
        <v>-5.4013215716513017</v>
      </c>
      <c r="I772" s="696"/>
      <c r="J772" s="676">
        <v>0.18896797301939269</v>
      </c>
      <c r="K772" s="461">
        <v>24.298118873590571</v>
      </c>
      <c r="L772" s="647">
        <v>24.298118873590571</v>
      </c>
      <c r="M772" s="647">
        <v>14.280078895463511</v>
      </c>
      <c r="N772" s="461" t="s">
        <v>6610</v>
      </c>
      <c r="O772" s="461" t="s">
        <v>6611</v>
      </c>
      <c r="P772" s="461" t="s">
        <v>6612</v>
      </c>
      <c r="Q772" s="461" t="s">
        <v>112</v>
      </c>
      <c r="R772" s="461" t="s">
        <v>4082</v>
      </c>
      <c r="S772" s="462">
        <v>44943</v>
      </c>
      <c r="T772" s="461" t="s">
        <v>6565</v>
      </c>
      <c r="U772" s="461" t="s">
        <v>4859</v>
      </c>
      <c r="V772" s="461" t="s">
        <v>3586</v>
      </c>
      <c r="W772" s="383" t="s">
        <v>4822</v>
      </c>
      <c r="X772" s="461" t="s">
        <v>4173</v>
      </c>
      <c r="Y772" s="461">
        <v>1</v>
      </c>
    </row>
    <row r="773" spans="1:25" ht="33.75" x14ac:dyDescent="0.2">
      <c r="A773" s="425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95">
        <f t="shared" si="12"/>
        <v>-5.4013215716513017</v>
      </c>
      <c r="I773" s="696"/>
      <c r="J773" s="676">
        <v>0.18896797301939269</v>
      </c>
      <c r="K773" s="461">
        <v>24.298118873590571</v>
      </c>
      <c r="L773" s="647">
        <v>24.298118873590571</v>
      </c>
      <c r="M773" s="647">
        <v>14.280078895463511</v>
      </c>
      <c r="N773" s="461" t="s">
        <v>6610</v>
      </c>
      <c r="O773" s="461" t="s">
        <v>6611</v>
      </c>
      <c r="P773" s="461" t="s">
        <v>6612</v>
      </c>
      <c r="Q773" s="461" t="s">
        <v>31</v>
      </c>
      <c r="R773" s="461" t="s">
        <v>4082</v>
      </c>
      <c r="S773" s="462">
        <v>44943</v>
      </c>
      <c r="T773" s="461" t="s">
        <v>6565</v>
      </c>
      <c r="U773" s="461" t="s">
        <v>4859</v>
      </c>
      <c r="V773" s="461" t="s">
        <v>3586</v>
      </c>
      <c r="W773" s="383" t="s">
        <v>4822</v>
      </c>
      <c r="X773" s="461" t="s">
        <v>4173</v>
      </c>
      <c r="Y773" s="461">
        <v>1</v>
      </c>
    </row>
    <row r="774" spans="1:25" ht="33.75" x14ac:dyDescent="0.2">
      <c r="A774" s="425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95">
        <f t="shared" si="12"/>
        <v>-5.4013215716513017</v>
      </c>
      <c r="I774" s="696"/>
      <c r="J774" s="676">
        <v>0.18896797301939269</v>
      </c>
      <c r="K774" s="461">
        <v>24.298118873590571</v>
      </c>
      <c r="L774" s="647">
        <v>24.298118873590571</v>
      </c>
      <c r="M774" s="647">
        <v>14.280078895463511</v>
      </c>
      <c r="N774" s="461" t="s">
        <v>6610</v>
      </c>
      <c r="O774" s="461" t="s">
        <v>6611</v>
      </c>
      <c r="P774" s="461" t="s">
        <v>6612</v>
      </c>
      <c r="Q774" s="461" t="s">
        <v>31</v>
      </c>
      <c r="R774" s="461" t="s">
        <v>4082</v>
      </c>
      <c r="S774" s="462">
        <v>44943</v>
      </c>
      <c r="T774" s="461" t="s">
        <v>6565</v>
      </c>
      <c r="U774" s="461" t="s">
        <v>4859</v>
      </c>
      <c r="V774" s="461" t="s">
        <v>3586</v>
      </c>
      <c r="W774" s="383" t="s">
        <v>4822</v>
      </c>
      <c r="X774" s="461" t="s">
        <v>4173</v>
      </c>
      <c r="Y774" s="461">
        <v>1</v>
      </c>
    </row>
    <row r="775" spans="1:25" ht="33.75" x14ac:dyDescent="0.2">
      <c r="A775" s="425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95">
        <f t="shared" si="12"/>
        <v>-5.4013215716513017</v>
      </c>
      <c r="I775" s="696"/>
      <c r="J775" s="676">
        <v>0.18896797301939269</v>
      </c>
      <c r="K775" s="461">
        <v>24.298118873590571</v>
      </c>
      <c r="L775" s="647">
        <v>24.298118873590571</v>
      </c>
      <c r="M775" s="647">
        <v>14.280078895463511</v>
      </c>
      <c r="N775" s="461" t="s">
        <v>6610</v>
      </c>
      <c r="O775" s="461" t="s">
        <v>6611</v>
      </c>
      <c r="P775" s="461" t="s">
        <v>6612</v>
      </c>
      <c r="Q775" s="461" t="s">
        <v>91</v>
      </c>
      <c r="R775" s="461" t="s">
        <v>4082</v>
      </c>
      <c r="S775" s="462">
        <v>44943</v>
      </c>
      <c r="T775" s="461" t="s">
        <v>6565</v>
      </c>
      <c r="U775" s="461" t="s">
        <v>4859</v>
      </c>
      <c r="V775" s="461" t="s">
        <v>3586</v>
      </c>
      <c r="W775" s="383" t="s">
        <v>4822</v>
      </c>
      <c r="X775" s="461" t="s">
        <v>4173</v>
      </c>
      <c r="Y775" s="461">
        <v>1</v>
      </c>
    </row>
    <row r="776" spans="1:25" ht="33.75" x14ac:dyDescent="0.2">
      <c r="A776" s="425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95">
        <f t="shared" si="12"/>
        <v>-5.4013215716513017</v>
      </c>
      <c r="I776" s="696"/>
      <c r="J776" s="676">
        <v>0.18896797301939269</v>
      </c>
      <c r="K776" s="461">
        <v>24.298118873590571</v>
      </c>
      <c r="L776" s="647">
        <v>24.298118873590571</v>
      </c>
      <c r="M776" s="647">
        <v>14.280078895463511</v>
      </c>
      <c r="N776" s="461" t="s">
        <v>6610</v>
      </c>
      <c r="O776" s="461" t="s">
        <v>6611</v>
      </c>
      <c r="P776" s="461" t="s">
        <v>6612</v>
      </c>
      <c r="Q776" s="461" t="s">
        <v>71</v>
      </c>
      <c r="R776" s="461" t="s">
        <v>4082</v>
      </c>
      <c r="S776" s="462">
        <v>44943</v>
      </c>
      <c r="T776" s="461" t="s">
        <v>6565</v>
      </c>
      <c r="U776" s="461" t="s">
        <v>4859</v>
      </c>
      <c r="V776" s="461" t="s">
        <v>3586</v>
      </c>
      <c r="W776" s="383" t="s">
        <v>4822</v>
      </c>
      <c r="X776" s="461" t="s">
        <v>4173</v>
      </c>
      <c r="Y776" s="461">
        <v>1</v>
      </c>
    </row>
    <row r="777" spans="1:25" ht="33.75" x14ac:dyDescent="0.2">
      <c r="A777" s="425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95">
        <f t="shared" si="12"/>
        <v>-5.4013215716513017</v>
      </c>
      <c r="I777" s="696"/>
      <c r="J777" s="676">
        <v>0.18896797301939269</v>
      </c>
      <c r="K777" s="461">
        <v>24.298118873590571</v>
      </c>
      <c r="L777" s="647">
        <v>24.298118873590571</v>
      </c>
      <c r="M777" s="647">
        <v>14.280078895463511</v>
      </c>
      <c r="N777" s="461" t="s">
        <v>6610</v>
      </c>
      <c r="O777" s="461" t="s">
        <v>6611</v>
      </c>
      <c r="P777" s="461" t="s">
        <v>6612</v>
      </c>
      <c r="Q777" s="461" t="s">
        <v>72</v>
      </c>
      <c r="R777" s="461" t="s">
        <v>4082</v>
      </c>
      <c r="S777" s="462">
        <v>44943</v>
      </c>
      <c r="T777" s="461" t="s">
        <v>6565</v>
      </c>
      <c r="U777" s="461" t="s">
        <v>4859</v>
      </c>
      <c r="V777" s="461" t="s">
        <v>3586</v>
      </c>
      <c r="W777" s="383" t="s">
        <v>4822</v>
      </c>
      <c r="X777" s="461" t="s">
        <v>4173</v>
      </c>
      <c r="Y777" s="461">
        <v>1</v>
      </c>
    </row>
    <row r="778" spans="1:25" ht="33.75" x14ac:dyDescent="0.2">
      <c r="A778" s="425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95">
        <f t="shared" si="12"/>
        <v>38.716425091313923</v>
      </c>
      <c r="I778" s="695"/>
      <c r="J778" s="676">
        <v>0.18896797301939269</v>
      </c>
      <c r="K778" s="461">
        <v>-19.81962778937465</v>
      </c>
      <c r="L778" s="647">
        <v>-19.81962778937465</v>
      </c>
      <c r="M778" s="647">
        <v>27.825203252032519</v>
      </c>
      <c r="N778" s="461" t="s">
        <v>6613</v>
      </c>
      <c r="O778" s="461" t="s">
        <v>6614</v>
      </c>
      <c r="P778" s="461" t="s">
        <v>3382</v>
      </c>
      <c r="Q778" s="461" t="s">
        <v>35</v>
      </c>
      <c r="R778" s="461" t="s">
        <v>4082</v>
      </c>
      <c r="S778" s="462">
        <v>44943</v>
      </c>
      <c r="T778" s="461" t="s">
        <v>6565</v>
      </c>
      <c r="U778" s="461" t="s">
        <v>4859</v>
      </c>
      <c r="V778" s="461" t="s">
        <v>3586</v>
      </c>
      <c r="W778" s="383" t="s">
        <v>4822</v>
      </c>
      <c r="X778" s="461" t="s">
        <v>4173</v>
      </c>
      <c r="Y778" s="461">
        <v>1</v>
      </c>
    </row>
    <row r="779" spans="1:25" ht="33.75" x14ac:dyDescent="0.2">
      <c r="A779" s="425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95">
        <f t="shared" si="12"/>
        <v>38.716425091313923</v>
      </c>
      <c r="I779" s="695"/>
      <c r="J779" s="676">
        <v>0.18896797301939269</v>
      </c>
      <c r="K779" s="461">
        <v>-19.81962778937465</v>
      </c>
      <c r="L779" s="647">
        <v>-19.81962778937465</v>
      </c>
      <c r="M779" s="647">
        <v>27.825203252032519</v>
      </c>
      <c r="N779" s="461" t="s">
        <v>6613</v>
      </c>
      <c r="O779" s="461" t="s">
        <v>6614</v>
      </c>
      <c r="P779" s="461" t="s">
        <v>3382</v>
      </c>
      <c r="Q779" s="461" t="s">
        <v>147</v>
      </c>
      <c r="R779" s="461" t="s">
        <v>4082</v>
      </c>
      <c r="S779" s="462">
        <v>44943</v>
      </c>
      <c r="T779" s="461" t="s">
        <v>6565</v>
      </c>
      <c r="U779" s="461" t="s">
        <v>4859</v>
      </c>
      <c r="V779" s="461" t="s">
        <v>3586</v>
      </c>
      <c r="W779" s="383" t="s">
        <v>4822</v>
      </c>
      <c r="X779" s="461" t="s">
        <v>4173</v>
      </c>
      <c r="Y779" s="461">
        <v>1</v>
      </c>
    </row>
    <row r="780" spans="1:25" ht="33.75" x14ac:dyDescent="0.2">
      <c r="A780" s="425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95">
        <f t="shared" si="12"/>
        <v>38.716425091313923</v>
      </c>
      <c r="I780" s="695"/>
      <c r="J780" s="676">
        <v>0.18896797301939269</v>
      </c>
      <c r="K780" s="461">
        <v>-19.81962778937465</v>
      </c>
      <c r="L780" s="647">
        <v>-19.81962778937465</v>
      </c>
      <c r="M780" s="647">
        <v>27.825203252032519</v>
      </c>
      <c r="N780" s="461" t="s">
        <v>6613</v>
      </c>
      <c r="O780" s="461" t="s">
        <v>6614</v>
      </c>
      <c r="P780" s="461" t="s">
        <v>3382</v>
      </c>
      <c r="Q780" s="461" t="s">
        <v>146</v>
      </c>
      <c r="R780" s="461" t="s">
        <v>4082</v>
      </c>
      <c r="S780" s="462">
        <v>44943</v>
      </c>
      <c r="T780" s="461" t="s">
        <v>6565</v>
      </c>
      <c r="U780" s="461" t="s">
        <v>4859</v>
      </c>
      <c r="V780" s="461" t="s">
        <v>3586</v>
      </c>
      <c r="W780" s="383" t="s">
        <v>4822</v>
      </c>
      <c r="X780" s="461" t="s">
        <v>4173</v>
      </c>
      <c r="Y780" s="461">
        <v>1</v>
      </c>
    </row>
    <row r="781" spans="1:25" ht="33.75" x14ac:dyDescent="0.2">
      <c r="A781" s="425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95">
        <f t="shared" si="12"/>
        <v>38.716425091313923</v>
      </c>
      <c r="I781" s="695"/>
      <c r="J781" s="676">
        <v>0.18896797301939269</v>
      </c>
      <c r="K781" s="461">
        <v>-19.81962778937465</v>
      </c>
      <c r="L781" s="647">
        <v>-19.81962778937465</v>
      </c>
      <c r="M781" s="647">
        <v>27.825203252032519</v>
      </c>
      <c r="N781" s="461" t="s">
        <v>6613</v>
      </c>
      <c r="O781" s="461" t="s">
        <v>6614</v>
      </c>
      <c r="P781" s="461" t="s">
        <v>3382</v>
      </c>
      <c r="Q781" s="461" t="s">
        <v>142</v>
      </c>
      <c r="R781" s="461" t="s">
        <v>4082</v>
      </c>
      <c r="S781" s="462">
        <v>44943</v>
      </c>
      <c r="T781" s="461" t="s">
        <v>6565</v>
      </c>
      <c r="U781" s="461" t="s">
        <v>4859</v>
      </c>
      <c r="V781" s="461" t="s">
        <v>3586</v>
      </c>
      <c r="W781" s="383" t="s">
        <v>4822</v>
      </c>
      <c r="X781" s="461" t="s">
        <v>4173</v>
      </c>
      <c r="Y781" s="461">
        <v>1</v>
      </c>
    </row>
    <row r="782" spans="1:25" ht="33.75" x14ac:dyDescent="0.2">
      <c r="A782" s="425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95">
        <f t="shared" si="12"/>
        <v>38.716425091313923</v>
      </c>
      <c r="I782" s="695"/>
      <c r="J782" s="676">
        <v>0.18896797301939269</v>
      </c>
      <c r="K782" s="461">
        <v>-19.81962778937465</v>
      </c>
      <c r="L782" s="647">
        <v>-19.81962778937465</v>
      </c>
      <c r="M782" s="647">
        <v>27.825203252032519</v>
      </c>
      <c r="N782" s="461" t="s">
        <v>6613</v>
      </c>
      <c r="O782" s="461" t="s">
        <v>6614</v>
      </c>
      <c r="P782" s="461" t="s">
        <v>3382</v>
      </c>
      <c r="Q782" s="461" t="s">
        <v>112</v>
      </c>
      <c r="R782" s="461" t="s">
        <v>4082</v>
      </c>
      <c r="S782" s="462">
        <v>44943</v>
      </c>
      <c r="T782" s="461" t="s">
        <v>6565</v>
      </c>
      <c r="U782" s="461" t="s">
        <v>4859</v>
      </c>
      <c r="V782" s="461" t="s">
        <v>3586</v>
      </c>
      <c r="W782" s="383" t="s">
        <v>4822</v>
      </c>
      <c r="X782" s="461" t="s">
        <v>4173</v>
      </c>
      <c r="Y782" s="461">
        <v>1</v>
      </c>
    </row>
    <row r="783" spans="1:25" ht="33.75" x14ac:dyDescent="0.2">
      <c r="A783" s="425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95">
        <f t="shared" si="12"/>
        <v>38.716425091313923</v>
      </c>
      <c r="I783" s="695"/>
      <c r="J783" s="676">
        <v>0.18896797301939269</v>
      </c>
      <c r="K783" s="461">
        <v>-19.81962778937465</v>
      </c>
      <c r="L783" s="647">
        <v>-19.81962778937465</v>
      </c>
      <c r="M783" s="647">
        <v>27.825203252032519</v>
      </c>
      <c r="N783" s="461" t="s">
        <v>6613</v>
      </c>
      <c r="O783" s="461" t="s">
        <v>6614</v>
      </c>
      <c r="P783" s="461" t="s">
        <v>3382</v>
      </c>
      <c r="Q783" s="461" t="s">
        <v>112</v>
      </c>
      <c r="R783" s="461" t="s">
        <v>4082</v>
      </c>
      <c r="S783" s="462">
        <v>44943</v>
      </c>
      <c r="T783" s="461" t="s">
        <v>6565</v>
      </c>
      <c r="U783" s="461" t="s">
        <v>4859</v>
      </c>
      <c r="V783" s="461" t="s">
        <v>3586</v>
      </c>
      <c r="W783" s="383" t="s">
        <v>4822</v>
      </c>
      <c r="X783" s="461" t="s">
        <v>4173</v>
      </c>
      <c r="Y783" s="461">
        <v>1</v>
      </c>
    </row>
    <row r="784" spans="1:25" ht="33.75" x14ac:dyDescent="0.2">
      <c r="A784" s="425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95">
        <f t="shared" si="12"/>
        <v>38.716425091313923</v>
      </c>
      <c r="I784" s="695"/>
      <c r="J784" s="676">
        <v>0.18896797301939269</v>
      </c>
      <c r="K784" s="461">
        <v>-19.81962778937465</v>
      </c>
      <c r="L784" s="647">
        <v>-19.81962778937465</v>
      </c>
      <c r="M784" s="647">
        <v>27.825203252032519</v>
      </c>
      <c r="N784" s="461" t="s">
        <v>6613</v>
      </c>
      <c r="O784" s="461" t="s">
        <v>6614</v>
      </c>
      <c r="P784" s="461" t="s">
        <v>3382</v>
      </c>
      <c r="Q784" s="461" t="s">
        <v>144</v>
      </c>
      <c r="R784" s="461" t="s">
        <v>4082</v>
      </c>
      <c r="S784" s="462">
        <v>44943</v>
      </c>
      <c r="T784" s="461" t="s">
        <v>6565</v>
      </c>
      <c r="U784" s="461" t="s">
        <v>4859</v>
      </c>
      <c r="V784" s="461" t="s">
        <v>3586</v>
      </c>
      <c r="W784" s="383" t="s">
        <v>4822</v>
      </c>
      <c r="X784" s="461" t="s">
        <v>4173</v>
      </c>
      <c r="Y784" s="461">
        <v>1</v>
      </c>
    </row>
    <row r="785" spans="1:25" ht="33.75" x14ac:dyDescent="0.2">
      <c r="A785" s="425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95">
        <f t="shared" si="12"/>
        <v>38.716425091313923</v>
      </c>
      <c r="I785" s="695"/>
      <c r="J785" s="676">
        <v>0.18896797301939269</v>
      </c>
      <c r="K785" s="461">
        <v>-19.81962778937465</v>
      </c>
      <c r="L785" s="647">
        <v>-19.81962778937465</v>
      </c>
      <c r="M785" s="647">
        <v>27.825203252032519</v>
      </c>
      <c r="N785" s="461" t="s">
        <v>6613</v>
      </c>
      <c r="O785" s="461" t="s">
        <v>6614</v>
      </c>
      <c r="P785" s="461" t="s">
        <v>3382</v>
      </c>
      <c r="Q785" s="461" t="s">
        <v>178</v>
      </c>
      <c r="R785" s="461" t="s">
        <v>4082</v>
      </c>
      <c r="S785" s="462">
        <v>44943</v>
      </c>
      <c r="T785" s="461" t="s">
        <v>6565</v>
      </c>
      <c r="U785" s="461" t="s">
        <v>4859</v>
      </c>
      <c r="V785" s="461" t="s">
        <v>3586</v>
      </c>
      <c r="W785" s="383" t="s">
        <v>4822</v>
      </c>
      <c r="X785" s="461" t="s">
        <v>4173</v>
      </c>
      <c r="Y785" s="461">
        <v>1</v>
      </c>
    </row>
    <row r="786" spans="1:25" ht="33.75" x14ac:dyDescent="0.2">
      <c r="A786" s="425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95">
        <f t="shared" si="12"/>
        <v>38.716425091313923</v>
      </c>
      <c r="I786" s="695"/>
      <c r="J786" s="676">
        <v>0.18896797301939269</v>
      </c>
      <c r="K786" s="461">
        <v>-19.81962778937465</v>
      </c>
      <c r="L786" s="647">
        <v>-19.81962778937465</v>
      </c>
      <c r="M786" s="647">
        <v>27.825203252032519</v>
      </c>
      <c r="N786" s="461" t="s">
        <v>6613</v>
      </c>
      <c r="O786" s="461" t="s">
        <v>6614</v>
      </c>
      <c r="P786" s="461" t="s">
        <v>3382</v>
      </c>
      <c r="Q786" s="461" t="s">
        <v>3730</v>
      </c>
      <c r="R786" s="461" t="s">
        <v>4082</v>
      </c>
      <c r="S786" s="462">
        <v>44943</v>
      </c>
      <c r="T786" s="461" t="s">
        <v>6565</v>
      </c>
      <c r="U786" s="461" t="s">
        <v>4859</v>
      </c>
      <c r="V786" s="461" t="s">
        <v>3586</v>
      </c>
      <c r="W786" s="383" t="s">
        <v>4822</v>
      </c>
      <c r="X786" s="461" t="s">
        <v>4173</v>
      </c>
      <c r="Y786" s="461">
        <v>1</v>
      </c>
    </row>
    <row r="787" spans="1:25" ht="33.75" x14ac:dyDescent="0.2">
      <c r="A787" s="425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95">
        <f t="shared" si="12"/>
        <v>38.716425091313923</v>
      </c>
      <c r="I787" s="695"/>
      <c r="J787" s="676">
        <v>0.18896797301939269</v>
      </c>
      <c r="K787" s="461">
        <v>-19.81962778937465</v>
      </c>
      <c r="L787" s="647">
        <v>-19.81962778937465</v>
      </c>
      <c r="M787" s="647">
        <v>27.825203252032519</v>
      </c>
      <c r="N787" s="461" t="s">
        <v>6613</v>
      </c>
      <c r="O787" s="461" t="s">
        <v>6614</v>
      </c>
      <c r="P787" s="461" t="s">
        <v>3382</v>
      </c>
      <c r="Q787" s="461" t="s">
        <v>180</v>
      </c>
      <c r="R787" s="461" t="s">
        <v>4082</v>
      </c>
      <c r="S787" s="462">
        <v>44943</v>
      </c>
      <c r="T787" s="461" t="s">
        <v>6565</v>
      </c>
      <c r="U787" s="461" t="s">
        <v>4859</v>
      </c>
      <c r="V787" s="461" t="s">
        <v>3586</v>
      </c>
      <c r="W787" s="383" t="s">
        <v>4822</v>
      </c>
      <c r="X787" s="461" t="s">
        <v>4173</v>
      </c>
      <c r="Y787" s="461">
        <v>1</v>
      </c>
    </row>
    <row r="788" spans="1:25" ht="33.75" x14ac:dyDescent="0.2">
      <c r="A788" s="425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95">
        <f t="shared" si="12"/>
        <v>38.716425091313923</v>
      </c>
      <c r="I788" s="695"/>
      <c r="J788" s="676">
        <v>0.18896797301939269</v>
      </c>
      <c r="K788" s="461">
        <v>-19.81962778937465</v>
      </c>
      <c r="L788" s="647">
        <v>-19.81962778937465</v>
      </c>
      <c r="M788" s="647">
        <v>27.825203252032519</v>
      </c>
      <c r="N788" s="461" t="s">
        <v>6613</v>
      </c>
      <c r="O788" s="461" t="s">
        <v>6614</v>
      </c>
      <c r="P788" s="461" t="s">
        <v>3382</v>
      </c>
      <c r="Q788" s="461" t="s">
        <v>3914</v>
      </c>
      <c r="R788" s="461" t="s">
        <v>4082</v>
      </c>
      <c r="S788" s="462">
        <v>44943</v>
      </c>
      <c r="T788" s="461" t="s">
        <v>6565</v>
      </c>
      <c r="U788" s="461" t="s">
        <v>4859</v>
      </c>
      <c r="V788" s="461" t="s">
        <v>3586</v>
      </c>
      <c r="W788" s="383" t="s">
        <v>4822</v>
      </c>
      <c r="X788" s="461" t="s">
        <v>4173</v>
      </c>
      <c r="Y788" s="461">
        <v>1</v>
      </c>
    </row>
    <row r="789" spans="1:25" ht="33.75" x14ac:dyDescent="0.2">
      <c r="A789" s="425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95">
        <f t="shared" si="12"/>
        <v>38.716425091313923</v>
      </c>
      <c r="I789" s="695"/>
      <c r="J789" s="676">
        <v>0.18896797301939269</v>
      </c>
      <c r="K789" s="461">
        <v>-19.81962778937465</v>
      </c>
      <c r="L789" s="647">
        <v>-19.81962778937465</v>
      </c>
      <c r="M789" s="647">
        <v>27.825203252032519</v>
      </c>
      <c r="N789" s="461" t="s">
        <v>6613</v>
      </c>
      <c r="O789" s="461" t="s">
        <v>6614</v>
      </c>
      <c r="P789" s="461" t="s">
        <v>3382</v>
      </c>
      <c r="Q789" s="461" t="s">
        <v>183</v>
      </c>
      <c r="R789" s="461" t="s">
        <v>4082</v>
      </c>
      <c r="S789" s="462">
        <v>44943</v>
      </c>
      <c r="T789" s="461" t="s">
        <v>6565</v>
      </c>
      <c r="U789" s="461" t="s">
        <v>4859</v>
      </c>
      <c r="V789" s="461" t="s">
        <v>3586</v>
      </c>
      <c r="W789" s="383" t="s">
        <v>4822</v>
      </c>
      <c r="X789" s="461" t="s">
        <v>4173</v>
      </c>
      <c r="Y789" s="461">
        <v>1</v>
      </c>
    </row>
    <row r="790" spans="1:25" ht="33.75" x14ac:dyDescent="0.2">
      <c r="A790" s="425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95">
        <f t="shared" si="12"/>
        <v>38.716425091313923</v>
      </c>
      <c r="I790" s="695"/>
      <c r="J790" s="676">
        <v>0.18896797301939269</v>
      </c>
      <c r="K790" s="461">
        <v>-19.81962778937465</v>
      </c>
      <c r="L790" s="647">
        <v>-19.81962778937465</v>
      </c>
      <c r="M790" s="647">
        <v>27.825203252032519</v>
      </c>
      <c r="N790" s="461" t="s">
        <v>6613</v>
      </c>
      <c r="O790" s="461" t="s">
        <v>6614</v>
      </c>
      <c r="P790" s="461" t="s">
        <v>3382</v>
      </c>
      <c r="Q790" s="461" t="s">
        <v>220</v>
      </c>
      <c r="R790" s="461" t="s">
        <v>4082</v>
      </c>
      <c r="S790" s="462">
        <v>44943</v>
      </c>
      <c r="T790" s="461" t="s">
        <v>6565</v>
      </c>
      <c r="U790" s="461" t="s">
        <v>4859</v>
      </c>
      <c r="V790" s="461" t="s">
        <v>3586</v>
      </c>
      <c r="W790" s="383" t="s">
        <v>4822</v>
      </c>
      <c r="X790" s="461" t="s">
        <v>4173</v>
      </c>
      <c r="Y790" s="461">
        <v>1</v>
      </c>
    </row>
    <row r="791" spans="1:25" ht="33.75" x14ac:dyDescent="0.2">
      <c r="A791" s="425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95">
        <f t="shared" si="12"/>
        <v>38.716425091313923</v>
      </c>
      <c r="I791" s="695"/>
      <c r="J791" s="676">
        <v>0.18896797301939269</v>
      </c>
      <c r="K791" s="461">
        <v>-19.81962778937465</v>
      </c>
      <c r="L791" s="647">
        <v>-19.81962778937465</v>
      </c>
      <c r="M791" s="647">
        <v>27.825203252032519</v>
      </c>
      <c r="N791" s="461" t="s">
        <v>6613</v>
      </c>
      <c r="O791" s="461" t="s">
        <v>6614</v>
      </c>
      <c r="P791" s="461" t="s">
        <v>3382</v>
      </c>
      <c r="Q791" s="461" t="s">
        <v>216</v>
      </c>
      <c r="R791" s="461" t="s">
        <v>4082</v>
      </c>
      <c r="S791" s="462">
        <v>44943</v>
      </c>
      <c r="T791" s="461" t="s">
        <v>6565</v>
      </c>
      <c r="U791" s="461" t="s">
        <v>4859</v>
      </c>
      <c r="V791" s="461" t="s">
        <v>3586</v>
      </c>
      <c r="W791" s="383" t="s">
        <v>4822</v>
      </c>
      <c r="X791" s="461" t="s">
        <v>4173</v>
      </c>
      <c r="Y791" s="461">
        <v>1</v>
      </c>
    </row>
    <row r="792" spans="1:25" ht="33.75" x14ac:dyDescent="0.2">
      <c r="A792" s="425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95">
        <f t="shared" si="12"/>
        <v>38.716425091313923</v>
      </c>
      <c r="I792" s="695"/>
      <c r="J792" s="676">
        <v>0.18896797301939269</v>
      </c>
      <c r="K792" s="461">
        <v>-19.81962778937465</v>
      </c>
      <c r="L792" s="647">
        <v>-19.81962778937465</v>
      </c>
      <c r="M792" s="647">
        <v>27.825203252032519</v>
      </c>
      <c r="N792" s="461" t="s">
        <v>6613</v>
      </c>
      <c r="O792" s="461" t="s">
        <v>6614</v>
      </c>
      <c r="P792" s="461" t="s">
        <v>3382</v>
      </c>
      <c r="Q792" s="461" t="s">
        <v>69</v>
      </c>
      <c r="R792" s="461" t="s">
        <v>4082</v>
      </c>
      <c r="S792" s="462">
        <v>44943</v>
      </c>
      <c r="T792" s="461" t="s">
        <v>6565</v>
      </c>
      <c r="U792" s="461" t="s">
        <v>4859</v>
      </c>
      <c r="V792" s="461" t="s">
        <v>3586</v>
      </c>
      <c r="W792" s="383" t="s">
        <v>4822</v>
      </c>
      <c r="X792" s="461" t="s">
        <v>4173</v>
      </c>
      <c r="Y792" s="461">
        <v>1</v>
      </c>
    </row>
    <row r="793" spans="1:25" ht="33.75" x14ac:dyDescent="0.2">
      <c r="A793" s="425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95">
        <f t="shared" si="12"/>
        <v>38.716425091313923</v>
      </c>
      <c r="I793" s="695"/>
      <c r="J793" s="676">
        <v>0.18896797301939269</v>
      </c>
      <c r="K793" s="461">
        <v>-19.81962778937465</v>
      </c>
      <c r="L793" s="647">
        <v>-19.81962778937465</v>
      </c>
      <c r="M793" s="647">
        <v>27.825203252032519</v>
      </c>
      <c r="N793" s="461" t="s">
        <v>6613</v>
      </c>
      <c r="O793" s="461" t="s">
        <v>6614</v>
      </c>
      <c r="P793" s="461" t="s">
        <v>3382</v>
      </c>
      <c r="Q793" s="461" t="s">
        <v>91</v>
      </c>
      <c r="R793" s="461" t="s">
        <v>4082</v>
      </c>
      <c r="S793" s="462">
        <v>44943</v>
      </c>
      <c r="T793" s="461" t="s">
        <v>6565</v>
      </c>
      <c r="U793" s="461" t="s">
        <v>4859</v>
      </c>
      <c r="V793" s="461" t="s">
        <v>3586</v>
      </c>
      <c r="W793" s="383" t="s">
        <v>4822</v>
      </c>
      <c r="X793" s="461" t="s">
        <v>4173</v>
      </c>
      <c r="Y793" s="461">
        <v>1</v>
      </c>
    </row>
    <row r="794" spans="1:25" ht="33.75" x14ac:dyDescent="0.2">
      <c r="A794" s="425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95">
        <f t="shared" si="12"/>
        <v>38.716425091313923</v>
      </c>
      <c r="I794" s="695"/>
      <c r="J794" s="676">
        <v>0.18896797301939269</v>
      </c>
      <c r="K794" s="461">
        <v>-19.81962778937465</v>
      </c>
      <c r="L794" s="647">
        <v>-19.81962778937465</v>
      </c>
      <c r="M794" s="647">
        <v>27.825203252032519</v>
      </c>
      <c r="N794" s="461" t="s">
        <v>6613</v>
      </c>
      <c r="O794" s="461" t="s">
        <v>6614</v>
      </c>
      <c r="P794" s="461" t="s">
        <v>3382</v>
      </c>
      <c r="Q794" s="461" t="s">
        <v>71</v>
      </c>
      <c r="R794" s="461" t="s">
        <v>4082</v>
      </c>
      <c r="S794" s="462">
        <v>44943</v>
      </c>
      <c r="T794" s="461" t="s">
        <v>6565</v>
      </c>
      <c r="U794" s="461" t="s">
        <v>4859</v>
      </c>
      <c r="V794" s="461" t="s">
        <v>3586</v>
      </c>
      <c r="W794" s="383" t="s">
        <v>4822</v>
      </c>
      <c r="X794" s="461" t="s">
        <v>4173</v>
      </c>
      <c r="Y794" s="461">
        <v>1</v>
      </c>
    </row>
    <row r="795" spans="1:25" ht="34.5" thickBot="1" x14ac:dyDescent="0.25">
      <c r="A795" s="425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95">
        <f t="shared" si="12"/>
        <v>38.716425091313923</v>
      </c>
      <c r="I795" s="695"/>
      <c r="J795" s="676">
        <v>0.18896797301939269</v>
      </c>
      <c r="K795" s="461">
        <v>-19.81962778937465</v>
      </c>
      <c r="L795" s="647">
        <v>-19.81962778937465</v>
      </c>
      <c r="M795" s="647">
        <v>27.825203252032519</v>
      </c>
      <c r="N795" s="461" t="s">
        <v>6613</v>
      </c>
      <c r="O795" s="461" t="s">
        <v>6614</v>
      </c>
      <c r="P795" s="461" t="s">
        <v>3382</v>
      </c>
      <c r="Q795" s="461" t="s">
        <v>3734</v>
      </c>
      <c r="R795" s="461" t="s">
        <v>4082</v>
      </c>
      <c r="S795" s="462">
        <v>44943</v>
      </c>
      <c r="T795" s="461" t="s">
        <v>6565</v>
      </c>
      <c r="U795" s="461" t="s">
        <v>4859</v>
      </c>
      <c r="V795" s="461" t="s">
        <v>3586</v>
      </c>
      <c r="W795" s="383" t="s">
        <v>4822</v>
      </c>
      <c r="X795" s="461" t="s">
        <v>4173</v>
      </c>
      <c r="Y795" s="461">
        <v>1</v>
      </c>
    </row>
    <row r="796" spans="1:25" ht="19.5" thickBot="1" x14ac:dyDescent="0.25">
      <c r="A796" s="600" t="s">
        <v>81</v>
      </c>
      <c r="B796" s="427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5">
        <f t="shared" si="12"/>
        <v>0</v>
      </c>
      <c r="I796" s="695"/>
      <c r="J796" s="676">
        <v>0</v>
      </c>
      <c r="K796" s="461">
        <v>0</v>
      </c>
      <c r="L796" s="647">
        <v>0</v>
      </c>
      <c r="M796" s="647">
        <v>0</v>
      </c>
      <c r="N796" s="597" t="s">
        <v>102</v>
      </c>
      <c r="O796" s="598"/>
      <c r="P796" s="598"/>
      <c r="Q796" s="598"/>
      <c r="R796" s="598"/>
      <c r="S796" s="598"/>
      <c r="T796" s="599"/>
      <c r="U796" s="500"/>
      <c r="V796" s="424"/>
      <c r="W796" s="424"/>
      <c r="X796" s="424"/>
      <c r="Y796" s="424">
        <f>SUM(Y797:Y869)</f>
        <v>73</v>
      </c>
    </row>
    <row r="797" spans="1:25" ht="45" x14ac:dyDescent="0.2">
      <c r="A797" s="425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95">
        <f t="shared" si="12"/>
        <v>-25.424237417646459</v>
      </c>
      <c r="I797" s="696"/>
      <c r="J797" s="676">
        <v>0.19174474612130468</v>
      </c>
      <c r="K797" s="461">
        <v>44.598712029776927</v>
      </c>
      <c r="L797" s="647">
        <v>44.598712029776927</v>
      </c>
      <c r="M797" s="647">
        <v>-7.3244147157190636</v>
      </c>
      <c r="N797" s="461" t="s">
        <v>6615</v>
      </c>
      <c r="O797" s="576" t="s">
        <v>6616</v>
      </c>
      <c r="P797" s="461" t="s">
        <v>6617</v>
      </c>
      <c r="Q797" s="461">
        <v>9</v>
      </c>
      <c r="R797" s="461" t="s">
        <v>4082</v>
      </c>
      <c r="S797" s="461" t="s">
        <v>6618</v>
      </c>
      <c r="T797" s="461" t="s">
        <v>6619</v>
      </c>
      <c r="U797" s="461" t="s">
        <v>4859</v>
      </c>
      <c r="V797" s="461" t="s">
        <v>3586</v>
      </c>
      <c r="W797" s="383" t="s">
        <v>4822</v>
      </c>
      <c r="X797" s="190" t="s">
        <v>4859</v>
      </c>
      <c r="Y797" s="461">
        <v>1</v>
      </c>
    </row>
    <row r="798" spans="1:25" ht="45" x14ac:dyDescent="0.2">
      <c r="A798" s="425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95">
        <f t="shared" si="12"/>
        <v>-25.424237417646459</v>
      </c>
      <c r="I798" s="696"/>
      <c r="J798" s="676">
        <v>0.19174474612130468</v>
      </c>
      <c r="K798" s="461">
        <v>44.598712029776927</v>
      </c>
      <c r="L798" s="647">
        <v>44.598712029776927</v>
      </c>
      <c r="M798" s="647">
        <v>-7.3244147157190636</v>
      </c>
      <c r="N798" s="461" t="s">
        <v>6615</v>
      </c>
      <c r="O798" s="576" t="s">
        <v>6616</v>
      </c>
      <c r="P798" s="461" t="s">
        <v>6620</v>
      </c>
      <c r="Q798" s="461">
        <v>12</v>
      </c>
      <c r="R798" s="461" t="s">
        <v>4082</v>
      </c>
      <c r="S798" s="461" t="s">
        <v>6618</v>
      </c>
      <c r="T798" s="461" t="s">
        <v>6619</v>
      </c>
      <c r="U798" s="461" t="s">
        <v>4859</v>
      </c>
      <c r="V798" s="461" t="s">
        <v>3586</v>
      </c>
      <c r="W798" s="383" t="s">
        <v>4822</v>
      </c>
      <c r="X798" s="190" t="s">
        <v>4859</v>
      </c>
      <c r="Y798" s="461">
        <v>1</v>
      </c>
    </row>
    <row r="799" spans="1:25" ht="45" x14ac:dyDescent="0.2">
      <c r="A799" s="425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95">
        <f t="shared" si="12"/>
        <v>-25.424237417646459</v>
      </c>
      <c r="I799" s="696"/>
      <c r="J799" s="676">
        <v>0.19174474612130468</v>
      </c>
      <c r="K799" s="461">
        <v>44.598712029776927</v>
      </c>
      <c r="L799" s="647">
        <v>44.598712029776927</v>
      </c>
      <c r="M799" s="647">
        <v>-7.3244147157190636</v>
      </c>
      <c r="N799" s="461" t="s">
        <v>6615</v>
      </c>
      <c r="O799" s="576" t="s">
        <v>6616</v>
      </c>
      <c r="P799" s="461" t="s">
        <v>6617</v>
      </c>
      <c r="Q799" s="461">
        <v>17</v>
      </c>
      <c r="R799" s="461" t="s">
        <v>4082</v>
      </c>
      <c r="S799" s="461" t="s">
        <v>6618</v>
      </c>
      <c r="T799" s="461" t="s">
        <v>6619</v>
      </c>
      <c r="U799" s="461" t="s">
        <v>4859</v>
      </c>
      <c r="V799" s="461" t="s">
        <v>3586</v>
      </c>
      <c r="W799" s="383" t="s">
        <v>4822</v>
      </c>
      <c r="X799" s="190" t="s">
        <v>4859</v>
      </c>
      <c r="Y799" s="461">
        <v>1</v>
      </c>
    </row>
    <row r="800" spans="1:25" ht="45" x14ac:dyDescent="0.2">
      <c r="A800" s="425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95">
        <f t="shared" si="12"/>
        <v>-25.424237417646459</v>
      </c>
      <c r="I800" s="696"/>
      <c r="J800" s="676">
        <v>0.19174474612130468</v>
      </c>
      <c r="K800" s="461">
        <v>44.598712029776927</v>
      </c>
      <c r="L800" s="647">
        <v>44.598712029776927</v>
      </c>
      <c r="M800" s="647">
        <v>-7.3244147157190636</v>
      </c>
      <c r="N800" s="461" t="s">
        <v>6615</v>
      </c>
      <c r="O800" s="576" t="s">
        <v>6616</v>
      </c>
      <c r="P800" s="461" t="s">
        <v>6617</v>
      </c>
      <c r="Q800" s="461">
        <v>18</v>
      </c>
      <c r="R800" s="461" t="s">
        <v>4082</v>
      </c>
      <c r="S800" s="461" t="s">
        <v>6618</v>
      </c>
      <c r="T800" s="461" t="s">
        <v>6619</v>
      </c>
      <c r="U800" s="461" t="s">
        <v>4859</v>
      </c>
      <c r="V800" s="461" t="s">
        <v>3586</v>
      </c>
      <c r="W800" s="383" t="s">
        <v>4822</v>
      </c>
      <c r="X800" s="190" t="s">
        <v>4859</v>
      </c>
      <c r="Y800" s="461">
        <v>1</v>
      </c>
    </row>
    <row r="801" spans="1:25" ht="45" x14ac:dyDescent="0.2">
      <c r="A801" s="425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95">
        <f t="shared" si="12"/>
        <v>-25.424237417646459</v>
      </c>
      <c r="I801" s="696"/>
      <c r="J801" s="676">
        <v>0.19174474612130468</v>
      </c>
      <c r="K801" s="461">
        <v>44.598712029776927</v>
      </c>
      <c r="L801" s="647">
        <v>44.598712029776927</v>
      </c>
      <c r="M801" s="647">
        <v>-7.3244147157190636</v>
      </c>
      <c r="N801" s="461" t="s">
        <v>6615</v>
      </c>
      <c r="O801" s="576" t="s">
        <v>6616</v>
      </c>
      <c r="P801" s="461" t="s">
        <v>6617</v>
      </c>
      <c r="Q801" s="461">
        <v>21</v>
      </c>
      <c r="R801" s="461" t="s">
        <v>4082</v>
      </c>
      <c r="S801" s="461" t="s">
        <v>6618</v>
      </c>
      <c r="T801" s="461" t="s">
        <v>6619</v>
      </c>
      <c r="U801" s="461" t="s">
        <v>4859</v>
      </c>
      <c r="V801" s="461" t="s">
        <v>3586</v>
      </c>
      <c r="W801" s="383" t="s">
        <v>4822</v>
      </c>
      <c r="X801" s="190" t="s">
        <v>4859</v>
      </c>
      <c r="Y801" s="461">
        <v>1</v>
      </c>
    </row>
    <row r="802" spans="1:25" ht="45" x14ac:dyDescent="0.2">
      <c r="A802" s="425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95">
        <f t="shared" si="12"/>
        <v>-25.424237417646459</v>
      </c>
      <c r="I802" s="696"/>
      <c r="J802" s="676">
        <v>0.19174474612130468</v>
      </c>
      <c r="K802" s="461">
        <v>44.598712029776927</v>
      </c>
      <c r="L802" s="647">
        <v>44.598712029776927</v>
      </c>
      <c r="M802" s="647">
        <v>-7.3244147157190636</v>
      </c>
      <c r="N802" s="461" t="s">
        <v>6615</v>
      </c>
      <c r="O802" s="576" t="s">
        <v>6616</v>
      </c>
      <c r="P802" s="461" t="s">
        <v>6617</v>
      </c>
      <c r="Q802" s="461">
        <v>23</v>
      </c>
      <c r="R802" s="461" t="s">
        <v>4082</v>
      </c>
      <c r="S802" s="461" t="s">
        <v>6618</v>
      </c>
      <c r="T802" s="461" t="s">
        <v>6619</v>
      </c>
      <c r="U802" s="461" t="s">
        <v>4859</v>
      </c>
      <c r="V802" s="461" t="s">
        <v>3586</v>
      </c>
      <c r="W802" s="383" t="s">
        <v>4822</v>
      </c>
      <c r="X802" s="190" t="s">
        <v>4859</v>
      </c>
      <c r="Y802" s="461">
        <v>1</v>
      </c>
    </row>
    <row r="803" spans="1:25" ht="45" x14ac:dyDescent="0.2">
      <c r="A803" s="425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95">
        <f t="shared" si="12"/>
        <v>-25.424237417646459</v>
      </c>
      <c r="I803" s="696"/>
      <c r="J803" s="676">
        <v>0.19174474612130468</v>
      </c>
      <c r="K803" s="461">
        <v>44.598712029776927</v>
      </c>
      <c r="L803" s="647">
        <v>44.598712029776927</v>
      </c>
      <c r="M803" s="647">
        <v>-7.3244147157190636</v>
      </c>
      <c r="N803" s="461" t="s">
        <v>6615</v>
      </c>
      <c r="O803" s="576" t="s">
        <v>6616</v>
      </c>
      <c r="P803" s="461" t="s">
        <v>6617</v>
      </c>
      <c r="Q803" s="461">
        <v>24</v>
      </c>
      <c r="R803" s="461" t="s">
        <v>4082</v>
      </c>
      <c r="S803" s="461" t="s">
        <v>6618</v>
      </c>
      <c r="T803" s="461" t="s">
        <v>6619</v>
      </c>
      <c r="U803" s="461" t="s">
        <v>4859</v>
      </c>
      <c r="V803" s="461" t="s">
        <v>3586</v>
      </c>
      <c r="W803" s="383" t="s">
        <v>4822</v>
      </c>
      <c r="X803" s="190" t="s">
        <v>4859</v>
      </c>
      <c r="Y803" s="461">
        <v>1</v>
      </c>
    </row>
    <row r="804" spans="1:25" ht="45" x14ac:dyDescent="0.2">
      <c r="A804" s="425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95">
        <f t="shared" si="12"/>
        <v>-25.424237417646459</v>
      </c>
      <c r="I804" s="696"/>
      <c r="J804" s="676">
        <v>0.19174474612130468</v>
      </c>
      <c r="K804" s="461">
        <v>44.598712029776927</v>
      </c>
      <c r="L804" s="647">
        <v>44.598712029776927</v>
      </c>
      <c r="M804" s="647">
        <v>-7.3244147157190636</v>
      </c>
      <c r="N804" s="461" t="s">
        <v>6615</v>
      </c>
      <c r="O804" s="576" t="s">
        <v>6616</v>
      </c>
      <c r="P804" s="461" t="s">
        <v>6617</v>
      </c>
      <c r="Q804" s="461">
        <v>29</v>
      </c>
      <c r="R804" s="461" t="s">
        <v>4082</v>
      </c>
      <c r="S804" s="461" t="s">
        <v>6618</v>
      </c>
      <c r="T804" s="461" t="s">
        <v>6619</v>
      </c>
      <c r="U804" s="461" t="s">
        <v>4859</v>
      </c>
      <c r="V804" s="461" t="s">
        <v>3586</v>
      </c>
      <c r="W804" s="383" t="s">
        <v>4822</v>
      </c>
      <c r="X804" s="190" t="s">
        <v>4859</v>
      </c>
      <c r="Y804" s="461">
        <v>1</v>
      </c>
    </row>
    <row r="805" spans="1:25" ht="45" x14ac:dyDescent="0.2">
      <c r="A805" s="425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95">
        <f t="shared" si="12"/>
        <v>-25.424237417646459</v>
      </c>
      <c r="I805" s="696"/>
      <c r="J805" s="676">
        <v>0.19174474612130468</v>
      </c>
      <c r="K805" s="461">
        <v>44.598712029776927</v>
      </c>
      <c r="L805" s="647">
        <v>44.598712029776927</v>
      </c>
      <c r="M805" s="647">
        <v>-7.3244147157190636</v>
      </c>
      <c r="N805" s="461" t="s">
        <v>6615</v>
      </c>
      <c r="O805" s="576" t="s">
        <v>6616</v>
      </c>
      <c r="P805" s="461" t="s">
        <v>6617</v>
      </c>
      <c r="Q805" s="140">
        <v>31</v>
      </c>
      <c r="R805" s="461" t="s">
        <v>4082</v>
      </c>
      <c r="S805" s="461" t="s">
        <v>6618</v>
      </c>
      <c r="T805" s="461" t="s">
        <v>6619</v>
      </c>
      <c r="U805" s="461" t="s">
        <v>4859</v>
      </c>
      <c r="V805" s="461" t="s">
        <v>3586</v>
      </c>
      <c r="W805" s="383" t="s">
        <v>4822</v>
      </c>
      <c r="X805" s="190" t="s">
        <v>4859</v>
      </c>
      <c r="Y805" s="461">
        <v>1</v>
      </c>
    </row>
    <row r="806" spans="1:25" ht="45" x14ac:dyDescent="0.2">
      <c r="A806" s="425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95">
        <f t="shared" si="12"/>
        <v>-25.424237417646459</v>
      </c>
      <c r="I806" s="696"/>
      <c r="J806" s="676">
        <v>0.19174474612130468</v>
      </c>
      <c r="K806" s="461">
        <v>44.598712029776927</v>
      </c>
      <c r="L806" s="647">
        <v>44.598712029776927</v>
      </c>
      <c r="M806" s="647">
        <v>-7.3244147157190636</v>
      </c>
      <c r="N806" s="461" t="s">
        <v>6615</v>
      </c>
      <c r="O806" s="576" t="s">
        <v>6616</v>
      </c>
      <c r="P806" s="461" t="s">
        <v>6617</v>
      </c>
      <c r="Q806" s="140">
        <v>35</v>
      </c>
      <c r="R806" s="461" t="s">
        <v>4082</v>
      </c>
      <c r="S806" s="461" t="s">
        <v>6618</v>
      </c>
      <c r="T806" s="461" t="s">
        <v>6619</v>
      </c>
      <c r="U806" s="461" t="s">
        <v>4859</v>
      </c>
      <c r="V806" s="461" t="s">
        <v>3586</v>
      </c>
      <c r="W806" s="383" t="s">
        <v>4822</v>
      </c>
      <c r="X806" s="190" t="s">
        <v>4859</v>
      </c>
      <c r="Y806" s="461">
        <v>1</v>
      </c>
    </row>
    <row r="807" spans="1:25" ht="45" x14ac:dyDescent="0.2">
      <c r="A807" s="425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95">
        <f t="shared" si="12"/>
        <v>-25.424237417646459</v>
      </c>
      <c r="I807" s="696"/>
      <c r="J807" s="676">
        <v>0.19174474612130468</v>
      </c>
      <c r="K807" s="461">
        <v>44.598712029776927</v>
      </c>
      <c r="L807" s="647">
        <v>44.598712029776927</v>
      </c>
      <c r="M807" s="647">
        <v>-7.3244147157190636</v>
      </c>
      <c r="N807" s="461" t="s">
        <v>6615</v>
      </c>
      <c r="O807" s="576" t="s">
        <v>6616</v>
      </c>
      <c r="P807" s="461" t="s">
        <v>6621</v>
      </c>
      <c r="Q807" s="140">
        <v>1</v>
      </c>
      <c r="R807" s="461" t="s">
        <v>4082</v>
      </c>
      <c r="S807" s="461" t="s">
        <v>6618</v>
      </c>
      <c r="T807" s="461" t="s">
        <v>6619</v>
      </c>
      <c r="U807" s="461" t="s">
        <v>4859</v>
      </c>
      <c r="V807" s="461" t="s">
        <v>3586</v>
      </c>
      <c r="W807" s="383" t="s">
        <v>4822</v>
      </c>
      <c r="X807" s="190" t="s">
        <v>4859</v>
      </c>
      <c r="Y807" s="461">
        <v>1</v>
      </c>
    </row>
    <row r="808" spans="1:25" ht="45" x14ac:dyDescent="0.2">
      <c r="A808" s="425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95">
        <f t="shared" si="12"/>
        <v>-25.424237417646459</v>
      </c>
      <c r="I808" s="696"/>
      <c r="J808" s="676">
        <v>0.19174474612130468</v>
      </c>
      <c r="K808" s="461">
        <v>44.598712029776927</v>
      </c>
      <c r="L808" s="647">
        <v>44.598712029776927</v>
      </c>
      <c r="M808" s="647">
        <v>34.595027756415639</v>
      </c>
      <c r="N808" s="461" t="s">
        <v>6615</v>
      </c>
      <c r="O808" s="576" t="s">
        <v>6622</v>
      </c>
      <c r="P808" s="461" t="s">
        <v>6621</v>
      </c>
      <c r="Q808" s="140">
        <v>3</v>
      </c>
      <c r="R808" s="461" t="s">
        <v>4082</v>
      </c>
      <c r="S808" s="461" t="s">
        <v>6618</v>
      </c>
      <c r="T808" s="461" t="s">
        <v>6619</v>
      </c>
      <c r="U808" s="461" t="s">
        <v>4859</v>
      </c>
      <c r="V808" s="461" t="s">
        <v>3586</v>
      </c>
      <c r="W808" s="383" t="s">
        <v>4822</v>
      </c>
      <c r="X808" s="190" t="s">
        <v>4859</v>
      </c>
      <c r="Y808" s="461">
        <v>1</v>
      </c>
    </row>
    <row r="809" spans="1:25" ht="45" x14ac:dyDescent="0.2">
      <c r="A809" s="425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95">
        <f t="shared" si="12"/>
        <v>-25.424237417646459</v>
      </c>
      <c r="I809" s="696"/>
      <c r="J809" s="676">
        <v>0.19174474612130468</v>
      </c>
      <c r="K809" s="461">
        <v>44.598712029776927</v>
      </c>
      <c r="L809" s="647">
        <v>44.598712029776927</v>
      </c>
      <c r="M809" s="647">
        <v>34.595027756415639</v>
      </c>
      <c r="N809" s="461" t="s">
        <v>6615</v>
      </c>
      <c r="O809" s="576" t="s">
        <v>6622</v>
      </c>
      <c r="P809" s="461" t="s">
        <v>6621</v>
      </c>
      <c r="Q809" s="140">
        <v>6</v>
      </c>
      <c r="R809" s="461" t="s">
        <v>4082</v>
      </c>
      <c r="S809" s="461" t="s">
        <v>6618</v>
      </c>
      <c r="T809" s="461" t="s">
        <v>6619</v>
      </c>
      <c r="U809" s="461" t="s">
        <v>4859</v>
      </c>
      <c r="V809" s="461" t="s">
        <v>3586</v>
      </c>
      <c r="W809" s="383" t="s">
        <v>4822</v>
      </c>
      <c r="X809" s="190" t="s">
        <v>4859</v>
      </c>
      <c r="Y809" s="461">
        <v>1</v>
      </c>
    </row>
    <row r="810" spans="1:25" ht="45" x14ac:dyDescent="0.2">
      <c r="A810" s="425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95">
        <f t="shared" si="12"/>
        <v>-25.424237417646459</v>
      </c>
      <c r="I810" s="696"/>
      <c r="J810" s="676">
        <v>0.19174474612130468</v>
      </c>
      <c r="K810" s="461">
        <v>44.598712029776927</v>
      </c>
      <c r="L810" s="647">
        <v>44.598712029776927</v>
      </c>
      <c r="M810" s="647">
        <v>34.595027756415639</v>
      </c>
      <c r="N810" s="461" t="s">
        <v>6615</v>
      </c>
      <c r="O810" s="576" t="s">
        <v>6622</v>
      </c>
      <c r="P810" s="461" t="s">
        <v>6621</v>
      </c>
      <c r="Q810" s="140">
        <v>16</v>
      </c>
      <c r="R810" s="461" t="s">
        <v>4082</v>
      </c>
      <c r="S810" s="461" t="s">
        <v>6618</v>
      </c>
      <c r="T810" s="461" t="s">
        <v>6619</v>
      </c>
      <c r="U810" s="461" t="s">
        <v>4859</v>
      </c>
      <c r="V810" s="461" t="s">
        <v>3586</v>
      </c>
      <c r="W810" s="383" t="s">
        <v>4822</v>
      </c>
      <c r="X810" s="190" t="s">
        <v>4859</v>
      </c>
      <c r="Y810" s="461">
        <v>1</v>
      </c>
    </row>
    <row r="811" spans="1:25" ht="45" x14ac:dyDescent="0.2">
      <c r="A811" s="425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95">
        <f t="shared" si="12"/>
        <v>-25.424237417646459</v>
      </c>
      <c r="I811" s="696"/>
      <c r="J811" s="676">
        <v>0.19174474612130468</v>
      </c>
      <c r="K811" s="461">
        <v>44.598712029776927</v>
      </c>
      <c r="L811" s="647">
        <v>44.598712029776927</v>
      </c>
      <c r="M811" s="647">
        <v>-7.3244147157190636</v>
      </c>
      <c r="N811" s="461" t="s">
        <v>6615</v>
      </c>
      <c r="O811" s="576" t="s">
        <v>6616</v>
      </c>
      <c r="P811" s="461" t="s">
        <v>6621</v>
      </c>
      <c r="Q811" s="140">
        <v>20</v>
      </c>
      <c r="R811" s="461" t="s">
        <v>4082</v>
      </c>
      <c r="S811" s="461" t="s">
        <v>6618</v>
      </c>
      <c r="T811" s="461" t="s">
        <v>6619</v>
      </c>
      <c r="U811" s="461" t="s">
        <v>4859</v>
      </c>
      <c r="V811" s="461" t="s">
        <v>3586</v>
      </c>
      <c r="W811" s="383" t="s">
        <v>4822</v>
      </c>
      <c r="X811" s="190" t="s">
        <v>4859</v>
      </c>
      <c r="Y811" s="461">
        <v>1</v>
      </c>
    </row>
    <row r="812" spans="1:25" ht="45" x14ac:dyDescent="0.2">
      <c r="A812" s="425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95">
        <f t="shared" si="12"/>
        <v>-25.424237417646459</v>
      </c>
      <c r="I812" s="696"/>
      <c r="J812" s="676">
        <v>0.19174474612130468</v>
      </c>
      <c r="K812" s="461">
        <v>44.598712029776927</v>
      </c>
      <c r="L812" s="647">
        <v>44.598712029776927</v>
      </c>
      <c r="M812" s="647">
        <v>-7.3244147157190636</v>
      </c>
      <c r="N812" s="461" t="s">
        <v>6615</v>
      </c>
      <c r="O812" s="576" t="s">
        <v>6616</v>
      </c>
      <c r="P812" s="461" t="s">
        <v>6621</v>
      </c>
      <c r="Q812" s="140">
        <v>21</v>
      </c>
      <c r="R812" s="461" t="s">
        <v>4082</v>
      </c>
      <c r="S812" s="461" t="s">
        <v>6618</v>
      </c>
      <c r="T812" s="461" t="s">
        <v>6619</v>
      </c>
      <c r="U812" s="461" t="s">
        <v>4859</v>
      </c>
      <c r="V812" s="461" t="s">
        <v>3586</v>
      </c>
      <c r="W812" s="383" t="s">
        <v>4822</v>
      </c>
      <c r="X812" s="190" t="s">
        <v>4859</v>
      </c>
      <c r="Y812" s="461">
        <v>1</v>
      </c>
    </row>
    <row r="813" spans="1:25" ht="45" x14ac:dyDescent="0.2">
      <c r="A813" s="425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95">
        <f t="shared" si="12"/>
        <v>-25.424237417646459</v>
      </c>
      <c r="I813" s="696"/>
      <c r="J813" s="676">
        <v>0.19174474612130468</v>
      </c>
      <c r="K813" s="461">
        <v>44.598712029776927</v>
      </c>
      <c r="L813" s="647">
        <v>44.598712029776927</v>
      </c>
      <c r="M813" s="647">
        <v>34.595027756415639</v>
      </c>
      <c r="N813" s="461" t="s">
        <v>6615</v>
      </c>
      <c r="O813" s="576" t="s">
        <v>6622</v>
      </c>
      <c r="P813" s="461" t="s">
        <v>6621</v>
      </c>
      <c r="Q813" s="140">
        <v>29</v>
      </c>
      <c r="R813" s="461" t="s">
        <v>4082</v>
      </c>
      <c r="S813" s="461" t="s">
        <v>6618</v>
      </c>
      <c r="T813" s="461" t="s">
        <v>6619</v>
      </c>
      <c r="U813" s="461" t="s">
        <v>4859</v>
      </c>
      <c r="V813" s="461" t="s">
        <v>3586</v>
      </c>
      <c r="W813" s="383" t="s">
        <v>4822</v>
      </c>
      <c r="X813" s="190" t="s">
        <v>4859</v>
      </c>
      <c r="Y813" s="461">
        <v>1</v>
      </c>
    </row>
    <row r="814" spans="1:25" ht="45" x14ac:dyDescent="0.2">
      <c r="A814" s="425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95">
        <f t="shared" si="12"/>
        <v>-25.424237417646459</v>
      </c>
      <c r="I814" s="696"/>
      <c r="J814" s="676">
        <v>0.19174474612130468</v>
      </c>
      <c r="K814" s="461">
        <v>44.598712029776927</v>
      </c>
      <c r="L814" s="647">
        <v>44.598712029776927</v>
      </c>
      <c r="M814" s="647">
        <v>34.595027756415639</v>
      </c>
      <c r="N814" s="461" t="s">
        <v>6615</v>
      </c>
      <c r="O814" s="576" t="s">
        <v>6623</v>
      </c>
      <c r="P814" s="461" t="s">
        <v>6621</v>
      </c>
      <c r="Q814" s="140">
        <v>33</v>
      </c>
      <c r="R814" s="461" t="s">
        <v>4082</v>
      </c>
      <c r="S814" s="461" t="s">
        <v>6618</v>
      </c>
      <c r="T814" s="461" t="s">
        <v>6619</v>
      </c>
      <c r="U814" s="461" t="s">
        <v>4859</v>
      </c>
      <c r="V814" s="461" t="s">
        <v>3586</v>
      </c>
      <c r="W814" s="383" t="s">
        <v>4822</v>
      </c>
      <c r="X814" s="190" t="s">
        <v>4859</v>
      </c>
      <c r="Y814" s="461">
        <v>1</v>
      </c>
    </row>
    <row r="815" spans="1:25" ht="45" x14ac:dyDescent="0.2">
      <c r="A815" s="425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95">
        <f t="shared" si="12"/>
        <v>-25.424237417646459</v>
      </c>
      <c r="I815" s="696"/>
      <c r="J815" s="676">
        <v>0.19174474612130468</v>
      </c>
      <c r="K815" s="461">
        <v>44.598712029776927</v>
      </c>
      <c r="L815" s="647">
        <v>44.598712029776927</v>
      </c>
      <c r="M815" s="647">
        <v>35.906761448173249</v>
      </c>
      <c r="N815" s="461" t="s">
        <v>6615</v>
      </c>
      <c r="O815" s="576" t="s">
        <v>6624</v>
      </c>
      <c r="P815" s="461" t="s">
        <v>6621</v>
      </c>
      <c r="Q815" s="140">
        <v>35</v>
      </c>
      <c r="R815" s="461" t="s">
        <v>4082</v>
      </c>
      <c r="S815" s="461" t="s">
        <v>6618</v>
      </c>
      <c r="T815" s="461" t="s">
        <v>6619</v>
      </c>
      <c r="U815" s="461" t="s">
        <v>4859</v>
      </c>
      <c r="V815" s="461" t="s">
        <v>3586</v>
      </c>
      <c r="W815" s="383" t="s">
        <v>4822</v>
      </c>
      <c r="X815" s="190" t="s">
        <v>4859</v>
      </c>
      <c r="Y815" s="461">
        <v>1</v>
      </c>
    </row>
    <row r="816" spans="1:25" ht="45" x14ac:dyDescent="0.2">
      <c r="A816" s="425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95">
        <f t="shared" si="12"/>
        <v>-25.424237417646459</v>
      </c>
      <c r="I816" s="696"/>
      <c r="J816" s="676">
        <v>0.19174474612130468</v>
      </c>
      <c r="K816" s="461">
        <v>44.598712029776927</v>
      </c>
      <c r="L816" s="647">
        <v>44.598712029776927</v>
      </c>
      <c r="M816" s="647">
        <v>34.595027756415639</v>
      </c>
      <c r="N816" s="461" t="s">
        <v>6615</v>
      </c>
      <c r="O816" s="576" t="s">
        <v>6622</v>
      </c>
      <c r="P816" s="461" t="s">
        <v>6621</v>
      </c>
      <c r="Q816" s="140">
        <v>37</v>
      </c>
      <c r="R816" s="461" t="s">
        <v>4082</v>
      </c>
      <c r="S816" s="461" t="s">
        <v>6618</v>
      </c>
      <c r="T816" s="461" t="s">
        <v>6619</v>
      </c>
      <c r="U816" s="461" t="s">
        <v>4859</v>
      </c>
      <c r="V816" s="461" t="s">
        <v>3586</v>
      </c>
      <c r="W816" s="383" t="s">
        <v>4822</v>
      </c>
      <c r="X816" s="190" t="s">
        <v>4859</v>
      </c>
      <c r="Y816" s="461">
        <v>1</v>
      </c>
    </row>
    <row r="817" spans="1:25" ht="45" x14ac:dyDescent="0.2">
      <c r="A817" s="425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95">
        <f t="shared" si="12"/>
        <v>-25.424237417646459</v>
      </c>
      <c r="I817" s="696"/>
      <c r="J817" s="676">
        <v>0.19174474612130468</v>
      </c>
      <c r="K817" s="461">
        <v>44.598712029776927</v>
      </c>
      <c r="L817" s="647">
        <v>44.598712029776927</v>
      </c>
      <c r="M817" s="647">
        <v>34.595027756415639</v>
      </c>
      <c r="N817" s="461" t="s">
        <v>6615</v>
      </c>
      <c r="O817" s="576" t="s">
        <v>6622</v>
      </c>
      <c r="P817" s="461" t="s">
        <v>6625</v>
      </c>
      <c r="Q817" s="140">
        <v>4</v>
      </c>
      <c r="R817" s="461" t="s">
        <v>4082</v>
      </c>
      <c r="S817" s="461" t="s">
        <v>6618</v>
      </c>
      <c r="T817" s="461" t="s">
        <v>6619</v>
      </c>
      <c r="U817" s="461" t="s">
        <v>4859</v>
      </c>
      <c r="V817" s="461" t="s">
        <v>3586</v>
      </c>
      <c r="W817" s="383" t="s">
        <v>4822</v>
      </c>
      <c r="X817" s="190" t="s">
        <v>4859</v>
      </c>
      <c r="Y817" s="461">
        <v>1</v>
      </c>
    </row>
    <row r="818" spans="1:25" ht="45" x14ac:dyDescent="0.2">
      <c r="A818" s="425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95">
        <f t="shared" si="12"/>
        <v>-25.424237417646459</v>
      </c>
      <c r="I818" s="696"/>
      <c r="J818" s="676">
        <v>0.19174474612130468</v>
      </c>
      <c r="K818" s="461">
        <v>44.598712029776927</v>
      </c>
      <c r="L818" s="647">
        <v>44.598712029776927</v>
      </c>
      <c r="M818" s="647">
        <v>34.595027756415639</v>
      </c>
      <c r="N818" s="461" t="s">
        <v>6615</v>
      </c>
      <c r="O818" s="576" t="s">
        <v>6623</v>
      </c>
      <c r="P818" s="461" t="s">
        <v>6625</v>
      </c>
      <c r="Q818" s="140">
        <v>7</v>
      </c>
      <c r="R818" s="461" t="s">
        <v>4082</v>
      </c>
      <c r="S818" s="461" t="s">
        <v>6618</v>
      </c>
      <c r="T818" s="461" t="s">
        <v>6619</v>
      </c>
      <c r="U818" s="461" t="s">
        <v>4859</v>
      </c>
      <c r="V818" s="461" t="s">
        <v>3586</v>
      </c>
      <c r="W818" s="383" t="s">
        <v>4822</v>
      </c>
      <c r="X818" s="190" t="s">
        <v>4859</v>
      </c>
      <c r="Y818" s="461">
        <v>1</v>
      </c>
    </row>
    <row r="819" spans="1:25" ht="45" x14ac:dyDescent="0.2">
      <c r="A819" s="425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95">
        <f t="shared" si="12"/>
        <v>-25.424237417646459</v>
      </c>
      <c r="I819" s="696"/>
      <c r="J819" s="676">
        <v>0.19174474612130468</v>
      </c>
      <c r="K819" s="461">
        <v>44.598712029776927</v>
      </c>
      <c r="L819" s="647">
        <v>44.598712029776927</v>
      </c>
      <c r="M819" s="647">
        <v>34.595027756415639</v>
      </c>
      <c r="N819" s="461" t="s">
        <v>6615</v>
      </c>
      <c r="O819" s="576" t="s">
        <v>6623</v>
      </c>
      <c r="P819" s="461" t="s">
        <v>6625</v>
      </c>
      <c r="Q819" s="140">
        <v>8</v>
      </c>
      <c r="R819" s="461" t="s">
        <v>4082</v>
      </c>
      <c r="S819" s="461" t="s">
        <v>6618</v>
      </c>
      <c r="T819" s="461" t="s">
        <v>6619</v>
      </c>
      <c r="U819" s="461" t="s">
        <v>4859</v>
      </c>
      <c r="V819" s="461" t="s">
        <v>3586</v>
      </c>
      <c r="W819" s="383" t="s">
        <v>4822</v>
      </c>
      <c r="X819" s="190" t="s">
        <v>4859</v>
      </c>
      <c r="Y819" s="461">
        <v>1</v>
      </c>
    </row>
    <row r="820" spans="1:25" ht="45" x14ac:dyDescent="0.2">
      <c r="A820" s="425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95">
        <f t="shared" si="12"/>
        <v>-25.424237417646459</v>
      </c>
      <c r="I820" s="696"/>
      <c r="J820" s="676">
        <v>0.19174474612130468</v>
      </c>
      <c r="K820" s="461">
        <v>44.598712029776927</v>
      </c>
      <c r="L820" s="647">
        <v>44.598712029776927</v>
      </c>
      <c r="M820" s="647">
        <v>34.595027756415639</v>
      </c>
      <c r="N820" s="461" t="s">
        <v>6615</v>
      </c>
      <c r="O820" s="576" t="s">
        <v>6622</v>
      </c>
      <c r="P820" s="461" t="s">
        <v>6625</v>
      </c>
      <c r="Q820" s="140">
        <v>9</v>
      </c>
      <c r="R820" s="461" t="s">
        <v>4082</v>
      </c>
      <c r="S820" s="461" t="s">
        <v>6618</v>
      </c>
      <c r="T820" s="461" t="s">
        <v>6619</v>
      </c>
      <c r="U820" s="461" t="s">
        <v>4859</v>
      </c>
      <c r="V820" s="461" t="s">
        <v>3586</v>
      </c>
      <c r="W820" s="383" t="s">
        <v>4822</v>
      </c>
      <c r="X820" s="190" t="s">
        <v>4859</v>
      </c>
      <c r="Y820" s="461">
        <v>1</v>
      </c>
    </row>
    <row r="821" spans="1:25" ht="45" x14ac:dyDescent="0.2">
      <c r="A821" s="425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95">
        <f t="shared" si="12"/>
        <v>-25.424237417646459</v>
      </c>
      <c r="I821" s="696"/>
      <c r="J821" s="676">
        <v>0.19174474612130468</v>
      </c>
      <c r="K821" s="461">
        <v>44.598712029776927</v>
      </c>
      <c r="L821" s="647">
        <v>44.598712029776927</v>
      </c>
      <c r="M821" s="647">
        <v>34.595027756415639</v>
      </c>
      <c r="N821" s="461" t="s">
        <v>6615</v>
      </c>
      <c r="O821" s="576" t="s">
        <v>6623</v>
      </c>
      <c r="P821" s="461" t="s">
        <v>6625</v>
      </c>
      <c r="Q821" s="140">
        <v>10</v>
      </c>
      <c r="R821" s="461" t="s">
        <v>4082</v>
      </c>
      <c r="S821" s="461" t="s">
        <v>6618</v>
      </c>
      <c r="T821" s="461" t="s">
        <v>6619</v>
      </c>
      <c r="U821" s="461" t="s">
        <v>4859</v>
      </c>
      <c r="V821" s="461" t="s">
        <v>3586</v>
      </c>
      <c r="W821" s="383" t="s">
        <v>4822</v>
      </c>
      <c r="X821" s="190" t="s">
        <v>4859</v>
      </c>
      <c r="Y821" s="461">
        <v>1</v>
      </c>
    </row>
    <row r="822" spans="1:25" ht="45" x14ac:dyDescent="0.2">
      <c r="A822" s="425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95">
        <f t="shared" si="12"/>
        <v>-25.424237417646459</v>
      </c>
      <c r="I822" s="696"/>
      <c r="J822" s="676">
        <v>0.19174474612130468</v>
      </c>
      <c r="K822" s="461">
        <v>44.598712029776927</v>
      </c>
      <c r="L822" s="647">
        <v>44.598712029776927</v>
      </c>
      <c r="M822" s="647">
        <v>34.595027756415639</v>
      </c>
      <c r="N822" s="461" t="s">
        <v>6615</v>
      </c>
      <c r="O822" s="576" t="s">
        <v>6622</v>
      </c>
      <c r="P822" s="461" t="s">
        <v>6625</v>
      </c>
      <c r="Q822" s="140">
        <v>11</v>
      </c>
      <c r="R822" s="461" t="s">
        <v>4082</v>
      </c>
      <c r="S822" s="461" t="s">
        <v>6618</v>
      </c>
      <c r="T822" s="461" t="s">
        <v>6619</v>
      </c>
      <c r="U822" s="461" t="s">
        <v>4859</v>
      </c>
      <c r="V822" s="461" t="s">
        <v>3586</v>
      </c>
      <c r="W822" s="383" t="s">
        <v>4822</v>
      </c>
      <c r="X822" s="190" t="s">
        <v>4859</v>
      </c>
      <c r="Y822" s="461">
        <v>1</v>
      </c>
    </row>
    <row r="823" spans="1:25" ht="45" x14ac:dyDescent="0.2">
      <c r="A823" s="425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95">
        <f t="shared" si="12"/>
        <v>-25.424237417646459</v>
      </c>
      <c r="I823" s="696"/>
      <c r="J823" s="676">
        <v>0.19174474612130468</v>
      </c>
      <c r="K823" s="461">
        <v>44.598712029776927</v>
      </c>
      <c r="L823" s="647">
        <v>44.598712029776927</v>
      </c>
      <c r="M823" s="647">
        <v>-7.3244147157190636</v>
      </c>
      <c r="N823" s="461" t="s">
        <v>6615</v>
      </c>
      <c r="O823" s="576" t="s">
        <v>6616</v>
      </c>
      <c r="P823" s="461" t="s">
        <v>6625</v>
      </c>
      <c r="Q823" s="140">
        <v>12</v>
      </c>
      <c r="R823" s="461" t="s">
        <v>4082</v>
      </c>
      <c r="S823" s="461" t="s">
        <v>6618</v>
      </c>
      <c r="T823" s="461" t="s">
        <v>6619</v>
      </c>
      <c r="U823" s="461" t="s">
        <v>4859</v>
      </c>
      <c r="V823" s="461" t="s">
        <v>3586</v>
      </c>
      <c r="W823" s="383" t="s">
        <v>4822</v>
      </c>
      <c r="X823" s="190" t="s">
        <v>4859</v>
      </c>
      <c r="Y823" s="461">
        <v>1</v>
      </c>
    </row>
    <row r="824" spans="1:25" ht="45" x14ac:dyDescent="0.2">
      <c r="A824" s="425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95">
        <f t="shared" si="12"/>
        <v>-25.424237417646459</v>
      </c>
      <c r="I824" s="696"/>
      <c r="J824" s="676">
        <v>0.19174474612130468</v>
      </c>
      <c r="K824" s="461">
        <v>44.598712029776927</v>
      </c>
      <c r="L824" s="647">
        <v>44.598712029776927</v>
      </c>
      <c r="M824" s="647">
        <v>34.595027756415639</v>
      </c>
      <c r="N824" s="461" t="s">
        <v>6615</v>
      </c>
      <c r="O824" s="576" t="s">
        <v>6623</v>
      </c>
      <c r="P824" s="461" t="s">
        <v>6625</v>
      </c>
      <c r="Q824" s="140">
        <v>15</v>
      </c>
      <c r="R824" s="461" t="s">
        <v>4082</v>
      </c>
      <c r="S824" s="461" t="s">
        <v>6618</v>
      </c>
      <c r="T824" s="461" t="s">
        <v>6619</v>
      </c>
      <c r="U824" s="461" t="s">
        <v>4859</v>
      </c>
      <c r="V824" s="461" t="s">
        <v>3586</v>
      </c>
      <c r="W824" s="383" t="s">
        <v>4822</v>
      </c>
      <c r="X824" s="190" t="s">
        <v>4859</v>
      </c>
      <c r="Y824" s="461">
        <v>1</v>
      </c>
    </row>
    <row r="825" spans="1:25" ht="45" x14ac:dyDescent="0.2">
      <c r="A825" s="425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95">
        <f t="shared" si="12"/>
        <v>-25.424237417646459</v>
      </c>
      <c r="I825" s="696"/>
      <c r="J825" s="676">
        <v>0.19174474612130468</v>
      </c>
      <c r="K825" s="461">
        <v>44.598712029776927</v>
      </c>
      <c r="L825" s="647">
        <v>44.598712029776927</v>
      </c>
      <c r="M825" s="647">
        <v>35.906761448173249</v>
      </c>
      <c r="N825" s="461" t="s">
        <v>6615</v>
      </c>
      <c r="O825" s="576" t="s">
        <v>6626</v>
      </c>
      <c r="P825" s="461" t="s">
        <v>6625</v>
      </c>
      <c r="Q825" s="140">
        <v>16</v>
      </c>
      <c r="R825" s="461" t="s">
        <v>4082</v>
      </c>
      <c r="S825" s="461" t="s">
        <v>6618</v>
      </c>
      <c r="T825" s="461" t="s">
        <v>6619</v>
      </c>
      <c r="U825" s="461" t="s">
        <v>4859</v>
      </c>
      <c r="V825" s="461" t="s">
        <v>3586</v>
      </c>
      <c r="W825" s="383" t="s">
        <v>4822</v>
      </c>
      <c r="X825" s="190" t="s">
        <v>4859</v>
      </c>
      <c r="Y825" s="461">
        <v>1</v>
      </c>
    </row>
    <row r="826" spans="1:25" ht="45" x14ac:dyDescent="0.2">
      <c r="A826" s="425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95">
        <f t="shared" si="12"/>
        <v>-25.424237417646459</v>
      </c>
      <c r="I826" s="696"/>
      <c r="J826" s="676">
        <v>0.19174474612130468</v>
      </c>
      <c r="K826" s="461">
        <v>44.598712029776927</v>
      </c>
      <c r="L826" s="647">
        <v>44.598712029776927</v>
      </c>
      <c r="M826" s="647">
        <v>34.595027756415639</v>
      </c>
      <c r="N826" s="461" t="s">
        <v>6615</v>
      </c>
      <c r="O826" s="576" t="s">
        <v>6623</v>
      </c>
      <c r="P826" s="461" t="s">
        <v>6625</v>
      </c>
      <c r="Q826" s="140">
        <v>18</v>
      </c>
      <c r="R826" s="461" t="s">
        <v>4082</v>
      </c>
      <c r="S826" s="461" t="s">
        <v>6618</v>
      </c>
      <c r="T826" s="461" t="s">
        <v>6619</v>
      </c>
      <c r="U826" s="461" t="s">
        <v>4859</v>
      </c>
      <c r="V826" s="461" t="s">
        <v>3586</v>
      </c>
      <c r="W826" s="383" t="s">
        <v>4822</v>
      </c>
      <c r="X826" s="190" t="s">
        <v>4859</v>
      </c>
      <c r="Y826" s="461">
        <v>1</v>
      </c>
    </row>
    <row r="827" spans="1:25" ht="45" x14ac:dyDescent="0.2">
      <c r="A827" s="425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95">
        <f t="shared" si="12"/>
        <v>-25.424237417646459</v>
      </c>
      <c r="I827" s="696"/>
      <c r="J827" s="676">
        <v>0.19174474612130468</v>
      </c>
      <c r="K827" s="461">
        <v>44.598712029776927</v>
      </c>
      <c r="L827" s="647">
        <v>44.598712029776927</v>
      </c>
      <c r="M827" s="647">
        <v>34.595027756415639</v>
      </c>
      <c r="N827" s="461" t="s">
        <v>6615</v>
      </c>
      <c r="O827" s="576" t="s">
        <v>6623</v>
      </c>
      <c r="P827" s="461" t="s">
        <v>6625</v>
      </c>
      <c r="Q827" s="140">
        <v>20</v>
      </c>
      <c r="R827" s="461" t="s">
        <v>4082</v>
      </c>
      <c r="S827" s="461" t="s">
        <v>6618</v>
      </c>
      <c r="T827" s="461" t="s">
        <v>6619</v>
      </c>
      <c r="U827" s="461" t="s">
        <v>4859</v>
      </c>
      <c r="V827" s="461" t="s">
        <v>3586</v>
      </c>
      <c r="W827" s="383" t="s">
        <v>4822</v>
      </c>
      <c r="X827" s="190" t="s">
        <v>4859</v>
      </c>
      <c r="Y827" s="461">
        <v>1</v>
      </c>
    </row>
    <row r="828" spans="1:25" ht="45" x14ac:dyDescent="0.2">
      <c r="A828" s="425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95">
        <f t="shared" si="12"/>
        <v>-25.424237417646459</v>
      </c>
      <c r="I828" s="696"/>
      <c r="J828" s="676">
        <v>0.19174474612130468</v>
      </c>
      <c r="K828" s="461">
        <v>44.598712029776927</v>
      </c>
      <c r="L828" s="647">
        <v>44.598712029776927</v>
      </c>
      <c r="M828" s="647">
        <v>34.595027756415639</v>
      </c>
      <c r="N828" s="461" t="s">
        <v>6615</v>
      </c>
      <c r="O828" s="576" t="s">
        <v>6622</v>
      </c>
      <c r="P828" s="461" t="s">
        <v>6625</v>
      </c>
      <c r="Q828" s="140">
        <v>21</v>
      </c>
      <c r="R828" s="461" t="s">
        <v>4082</v>
      </c>
      <c r="S828" s="461" t="s">
        <v>6618</v>
      </c>
      <c r="T828" s="461" t="s">
        <v>6619</v>
      </c>
      <c r="U828" s="461" t="s">
        <v>4859</v>
      </c>
      <c r="V828" s="461" t="s">
        <v>3586</v>
      </c>
      <c r="W828" s="383" t="s">
        <v>4822</v>
      </c>
      <c r="X828" s="190" t="s">
        <v>4859</v>
      </c>
      <c r="Y828" s="461">
        <v>1</v>
      </c>
    </row>
    <row r="829" spans="1:25" ht="45" x14ac:dyDescent="0.2">
      <c r="A829" s="425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95">
        <f t="shared" si="12"/>
        <v>-25.424237417646459</v>
      </c>
      <c r="I829" s="696"/>
      <c r="J829" s="676">
        <v>0.19174474612130468</v>
      </c>
      <c r="K829" s="461">
        <v>44.598712029776927</v>
      </c>
      <c r="L829" s="647">
        <v>44.598712029776927</v>
      </c>
      <c r="M829" s="647">
        <v>34.595027756415639</v>
      </c>
      <c r="N829" s="461" t="s">
        <v>6615</v>
      </c>
      <c r="O829" s="576" t="s">
        <v>6623</v>
      </c>
      <c r="P829" s="461" t="s">
        <v>6625</v>
      </c>
      <c r="Q829" s="140">
        <v>23</v>
      </c>
      <c r="R829" s="461" t="s">
        <v>4082</v>
      </c>
      <c r="S829" s="461" t="s">
        <v>6618</v>
      </c>
      <c r="T829" s="461" t="s">
        <v>6619</v>
      </c>
      <c r="U829" s="461" t="s">
        <v>4859</v>
      </c>
      <c r="V829" s="461" t="s">
        <v>3586</v>
      </c>
      <c r="W829" s="383" t="s">
        <v>4822</v>
      </c>
      <c r="X829" s="190" t="s">
        <v>4859</v>
      </c>
      <c r="Y829" s="461">
        <v>1</v>
      </c>
    </row>
    <row r="830" spans="1:25" ht="45" x14ac:dyDescent="0.2">
      <c r="A830" s="425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95">
        <f t="shared" si="12"/>
        <v>-25.424237417646459</v>
      </c>
      <c r="I830" s="696"/>
      <c r="J830" s="676">
        <v>0.19174474612130468</v>
      </c>
      <c r="K830" s="461">
        <v>44.598712029776927</v>
      </c>
      <c r="L830" s="647">
        <v>44.598712029776927</v>
      </c>
      <c r="M830" s="647">
        <v>34.595027756415639</v>
      </c>
      <c r="N830" s="461" t="s">
        <v>6615</v>
      </c>
      <c r="O830" s="576" t="s">
        <v>6623</v>
      </c>
      <c r="P830" s="461" t="s">
        <v>6625</v>
      </c>
      <c r="Q830" s="140">
        <v>24</v>
      </c>
      <c r="R830" s="461" t="s">
        <v>4082</v>
      </c>
      <c r="S830" s="461" t="s">
        <v>6618</v>
      </c>
      <c r="T830" s="461" t="s">
        <v>6619</v>
      </c>
      <c r="U830" s="461" t="s">
        <v>4859</v>
      </c>
      <c r="V830" s="461" t="s">
        <v>3586</v>
      </c>
      <c r="W830" s="383" t="s">
        <v>4822</v>
      </c>
      <c r="X830" s="190" t="s">
        <v>4859</v>
      </c>
      <c r="Y830" s="461">
        <v>1</v>
      </c>
    </row>
    <row r="831" spans="1:25" ht="45" x14ac:dyDescent="0.2">
      <c r="A831" s="425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95">
        <f t="shared" si="12"/>
        <v>-25.424237417646459</v>
      </c>
      <c r="I831" s="696"/>
      <c r="J831" s="676">
        <v>0.19174474612130468</v>
      </c>
      <c r="K831" s="461">
        <v>44.598712029776927</v>
      </c>
      <c r="L831" s="647">
        <v>44.598712029776927</v>
      </c>
      <c r="M831" s="647">
        <v>34.595027756415639</v>
      </c>
      <c r="N831" s="461" t="s">
        <v>6615</v>
      </c>
      <c r="O831" s="576" t="s">
        <v>6623</v>
      </c>
      <c r="P831" s="461" t="s">
        <v>6625</v>
      </c>
      <c r="Q831" s="140">
        <v>28</v>
      </c>
      <c r="R831" s="461" t="s">
        <v>4082</v>
      </c>
      <c r="S831" s="461" t="s">
        <v>6618</v>
      </c>
      <c r="T831" s="461" t="s">
        <v>6619</v>
      </c>
      <c r="U831" s="461" t="s">
        <v>4859</v>
      </c>
      <c r="V831" s="461" t="s">
        <v>3586</v>
      </c>
      <c r="W831" s="383" t="s">
        <v>4822</v>
      </c>
      <c r="X831" s="190" t="s">
        <v>4859</v>
      </c>
      <c r="Y831" s="461">
        <v>1</v>
      </c>
    </row>
    <row r="832" spans="1:25" ht="45" x14ac:dyDescent="0.2">
      <c r="A832" s="425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95">
        <f t="shared" si="12"/>
        <v>-25.424237417646459</v>
      </c>
      <c r="I832" s="696"/>
      <c r="J832" s="676">
        <v>0.19174474612130468</v>
      </c>
      <c r="K832" s="461">
        <v>44.598712029776927</v>
      </c>
      <c r="L832" s="647">
        <v>44.598712029776927</v>
      </c>
      <c r="M832" s="647">
        <v>34.595027756415639</v>
      </c>
      <c r="N832" s="461" t="s">
        <v>6615</v>
      </c>
      <c r="O832" s="576" t="s">
        <v>6623</v>
      </c>
      <c r="P832" s="461" t="s">
        <v>6625</v>
      </c>
      <c r="Q832" s="140">
        <v>29</v>
      </c>
      <c r="R832" s="461" t="s">
        <v>4082</v>
      </c>
      <c r="S832" s="461" t="s">
        <v>6618</v>
      </c>
      <c r="T832" s="461" t="s">
        <v>6619</v>
      </c>
      <c r="U832" s="461" t="s">
        <v>4859</v>
      </c>
      <c r="V832" s="461" t="s">
        <v>3586</v>
      </c>
      <c r="W832" s="383" t="s">
        <v>4822</v>
      </c>
      <c r="X832" s="190" t="s">
        <v>4859</v>
      </c>
      <c r="Y832" s="461">
        <v>1</v>
      </c>
    </row>
    <row r="833" spans="1:25" ht="45" x14ac:dyDescent="0.2">
      <c r="A833" s="425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95">
        <f t="shared" si="12"/>
        <v>-25.424237417646459</v>
      </c>
      <c r="I833" s="696"/>
      <c r="J833" s="676">
        <v>0.19174474612130468</v>
      </c>
      <c r="K833" s="461">
        <v>44.598712029776927</v>
      </c>
      <c r="L833" s="647">
        <v>44.598712029776927</v>
      </c>
      <c r="M833" s="647">
        <v>34.595027756415639</v>
      </c>
      <c r="N833" s="461" t="s">
        <v>6615</v>
      </c>
      <c r="O833" s="576" t="s">
        <v>6623</v>
      </c>
      <c r="P833" s="461" t="s">
        <v>6625</v>
      </c>
      <c r="Q833" s="140">
        <v>33</v>
      </c>
      <c r="R833" s="461" t="s">
        <v>4082</v>
      </c>
      <c r="S833" s="461" t="s">
        <v>6618</v>
      </c>
      <c r="T833" s="461" t="s">
        <v>6619</v>
      </c>
      <c r="U833" s="461" t="s">
        <v>4859</v>
      </c>
      <c r="V833" s="461" t="s">
        <v>3586</v>
      </c>
      <c r="W833" s="383" t="s">
        <v>4822</v>
      </c>
      <c r="X833" s="190" t="s">
        <v>4859</v>
      </c>
      <c r="Y833" s="461">
        <v>1</v>
      </c>
    </row>
    <row r="834" spans="1:25" ht="45" x14ac:dyDescent="0.2">
      <c r="A834" s="425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95">
        <f t="shared" ref="H834:H897" si="13">J834*100-K834</f>
        <v>-25.424237417646459</v>
      </c>
      <c r="I834" s="696"/>
      <c r="J834" s="676">
        <v>0.19174474612130468</v>
      </c>
      <c r="K834" s="461">
        <v>44.598712029776927</v>
      </c>
      <c r="L834" s="647">
        <v>44.598712029776927</v>
      </c>
      <c r="M834" s="647">
        <v>35.906761448173249</v>
      </c>
      <c r="N834" s="461" t="s">
        <v>6615</v>
      </c>
      <c r="O834" s="576" t="s">
        <v>6626</v>
      </c>
      <c r="P834" s="461" t="s">
        <v>6625</v>
      </c>
      <c r="Q834" s="140">
        <v>38</v>
      </c>
      <c r="R834" s="461" t="s">
        <v>4082</v>
      </c>
      <c r="S834" s="461" t="s">
        <v>6618</v>
      </c>
      <c r="T834" s="461" t="s">
        <v>6619</v>
      </c>
      <c r="U834" s="461" t="s">
        <v>4859</v>
      </c>
      <c r="V834" s="461" t="s">
        <v>3586</v>
      </c>
      <c r="W834" s="383" t="s">
        <v>4822</v>
      </c>
      <c r="X834" s="190" t="s">
        <v>4859</v>
      </c>
      <c r="Y834" s="461">
        <v>1</v>
      </c>
    </row>
    <row r="835" spans="1:25" ht="45" x14ac:dyDescent="0.2">
      <c r="A835" s="425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95">
        <f t="shared" si="13"/>
        <v>-25.424237417646459</v>
      </c>
      <c r="I835" s="696"/>
      <c r="J835" s="676">
        <v>0.19174474612130468</v>
      </c>
      <c r="K835" s="461">
        <v>44.598712029776927</v>
      </c>
      <c r="L835" s="647">
        <v>44.598712029776927</v>
      </c>
      <c r="M835" s="647">
        <v>34.595027756415639</v>
      </c>
      <c r="N835" s="461" t="s">
        <v>6615</v>
      </c>
      <c r="O835" s="576" t="s">
        <v>6622</v>
      </c>
      <c r="P835" s="461" t="s">
        <v>6625</v>
      </c>
      <c r="Q835" s="140">
        <v>45</v>
      </c>
      <c r="R835" s="461" t="s">
        <v>4082</v>
      </c>
      <c r="S835" s="461" t="s">
        <v>6618</v>
      </c>
      <c r="T835" s="461" t="s">
        <v>6619</v>
      </c>
      <c r="U835" s="461" t="s">
        <v>4859</v>
      </c>
      <c r="V835" s="461" t="s">
        <v>3586</v>
      </c>
      <c r="W835" s="383" t="s">
        <v>4822</v>
      </c>
      <c r="X835" s="190" t="s">
        <v>4859</v>
      </c>
      <c r="Y835" s="461">
        <v>1</v>
      </c>
    </row>
    <row r="836" spans="1:25" ht="45" x14ac:dyDescent="0.2">
      <c r="A836" s="425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95">
        <f t="shared" si="13"/>
        <v>-25.424237417646459</v>
      </c>
      <c r="I836" s="696"/>
      <c r="J836" s="676">
        <v>0.19174474612130468</v>
      </c>
      <c r="K836" s="461">
        <v>44.598712029776927</v>
      </c>
      <c r="L836" s="647">
        <v>44.598712029776927</v>
      </c>
      <c r="M836" s="647">
        <v>34.595027756415639</v>
      </c>
      <c r="N836" s="461" t="s">
        <v>6615</v>
      </c>
      <c r="O836" s="576" t="s">
        <v>6623</v>
      </c>
      <c r="P836" s="461" t="s">
        <v>6625</v>
      </c>
      <c r="Q836" s="140">
        <v>56</v>
      </c>
      <c r="R836" s="461" t="s">
        <v>4082</v>
      </c>
      <c r="S836" s="461" t="s">
        <v>6618</v>
      </c>
      <c r="T836" s="461" t="s">
        <v>6619</v>
      </c>
      <c r="U836" s="461" t="s">
        <v>4859</v>
      </c>
      <c r="V836" s="461" t="s">
        <v>3586</v>
      </c>
      <c r="W836" s="383" t="s">
        <v>4822</v>
      </c>
      <c r="X836" s="190" t="s">
        <v>4859</v>
      </c>
      <c r="Y836" s="461">
        <v>1</v>
      </c>
    </row>
    <row r="837" spans="1:25" ht="45" x14ac:dyDescent="0.2">
      <c r="A837" s="425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95">
        <f t="shared" si="13"/>
        <v>-25.424237417646459</v>
      </c>
      <c r="I837" s="696"/>
      <c r="J837" s="676">
        <v>0.19174474612130468</v>
      </c>
      <c r="K837" s="461">
        <v>44.598712029776927</v>
      </c>
      <c r="L837" s="647">
        <v>44.598712029776927</v>
      </c>
      <c r="M837" s="647">
        <v>34.595027756415639</v>
      </c>
      <c r="N837" s="461" t="s">
        <v>6615</v>
      </c>
      <c r="O837" s="576" t="s">
        <v>6623</v>
      </c>
      <c r="P837" s="461" t="s">
        <v>6625</v>
      </c>
      <c r="Q837" s="140">
        <v>58</v>
      </c>
      <c r="R837" s="461" t="s">
        <v>4082</v>
      </c>
      <c r="S837" s="461" t="s">
        <v>6618</v>
      </c>
      <c r="T837" s="461" t="s">
        <v>6619</v>
      </c>
      <c r="U837" s="461" t="s">
        <v>4859</v>
      </c>
      <c r="V837" s="461" t="s">
        <v>3586</v>
      </c>
      <c r="W837" s="383" t="s">
        <v>4822</v>
      </c>
      <c r="X837" s="190" t="s">
        <v>4859</v>
      </c>
      <c r="Y837" s="461">
        <v>1</v>
      </c>
    </row>
    <row r="838" spans="1:25" ht="45" x14ac:dyDescent="0.2">
      <c r="A838" s="425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95">
        <f t="shared" si="13"/>
        <v>-25.424237417646459</v>
      </c>
      <c r="I838" s="696"/>
      <c r="J838" s="676">
        <v>0.19174474612130468</v>
      </c>
      <c r="K838" s="461">
        <v>44.598712029776927</v>
      </c>
      <c r="L838" s="647">
        <v>44.598712029776927</v>
      </c>
      <c r="M838" s="647">
        <v>35.906761448173249</v>
      </c>
      <c r="N838" s="461" t="s">
        <v>6615</v>
      </c>
      <c r="O838" s="576" t="s">
        <v>6624</v>
      </c>
      <c r="P838" s="461" t="s">
        <v>6625</v>
      </c>
      <c r="Q838" s="140">
        <v>60</v>
      </c>
      <c r="R838" s="461" t="s">
        <v>4082</v>
      </c>
      <c r="S838" s="461" t="s">
        <v>6618</v>
      </c>
      <c r="T838" s="461" t="s">
        <v>6619</v>
      </c>
      <c r="U838" s="461" t="s">
        <v>4859</v>
      </c>
      <c r="V838" s="461" t="s">
        <v>3586</v>
      </c>
      <c r="W838" s="383" t="s">
        <v>4822</v>
      </c>
      <c r="X838" s="190" t="s">
        <v>4859</v>
      </c>
      <c r="Y838" s="461">
        <v>1</v>
      </c>
    </row>
    <row r="839" spans="1:25" ht="45" x14ac:dyDescent="0.2">
      <c r="A839" s="425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95">
        <f t="shared" si="13"/>
        <v>-25.424237417646459</v>
      </c>
      <c r="I839" s="696"/>
      <c r="J839" s="676">
        <v>0.19174474612130468</v>
      </c>
      <c r="K839" s="461">
        <v>44.598712029776927</v>
      </c>
      <c r="L839" s="647">
        <v>44.598712029776927</v>
      </c>
      <c r="M839" s="647">
        <v>35.906761448173249</v>
      </c>
      <c r="N839" s="461" t="s">
        <v>6615</v>
      </c>
      <c r="O839" s="576" t="s">
        <v>6624</v>
      </c>
      <c r="P839" s="461" t="s">
        <v>6625</v>
      </c>
      <c r="Q839" s="140">
        <v>62</v>
      </c>
      <c r="R839" s="461" t="s">
        <v>4082</v>
      </c>
      <c r="S839" s="461" t="s">
        <v>6618</v>
      </c>
      <c r="T839" s="461" t="s">
        <v>6619</v>
      </c>
      <c r="U839" s="461" t="s">
        <v>4859</v>
      </c>
      <c r="V839" s="461" t="s">
        <v>3586</v>
      </c>
      <c r="W839" s="383" t="s">
        <v>4822</v>
      </c>
      <c r="X839" s="190" t="s">
        <v>4859</v>
      </c>
      <c r="Y839" s="461">
        <v>1</v>
      </c>
    </row>
    <row r="840" spans="1:25" ht="45" x14ac:dyDescent="0.2">
      <c r="A840" s="425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95">
        <f t="shared" si="13"/>
        <v>-25.424237417646459</v>
      </c>
      <c r="I840" s="696"/>
      <c r="J840" s="676">
        <v>0.19174474612130468</v>
      </c>
      <c r="K840" s="461">
        <v>44.598712029776927</v>
      </c>
      <c r="L840" s="647">
        <v>44.598712029776927</v>
      </c>
      <c r="M840" s="647">
        <v>35.906761448173249</v>
      </c>
      <c r="N840" s="461" t="s">
        <v>6615</v>
      </c>
      <c r="O840" s="576" t="s">
        <v>6624</v>
      </c>
      <c r="P840" s="461" t="s">
        <v>6625</v>
      </c>
      <c r="Q840" s="140">
        <v>68</v>
      </c>
      <c r="R840" s="461" t="s">
        <v>4082</v>
      </c>
      <c r="S840" s="461" t="s">
        <v>6618</v>
      </c>
      <c r="T840" s="461" t="s">
        <v>6619</v>
      </c>
      <c r="U840" s="461" t="s">
        <v>4859</v>
      </c>
      <c r="V840" s="461" t="s">
        <v>3586</v>
      </c>
      <c r="W840" s="383" t="s">
        <v>4822</v>
      </c>
      <c r="X840" s="190" t="s">
        <v>4859</v>
      </c>
      <c r="Y840" s="461">
        <v>1</v>
      </c>
    </row>
    <row r="841" spans="1:25" ht="45" x14ac:dyDescent="0.2">
      <c r="A841" s="425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95">
        <f t="shared" si="13"/>
        <v>-25.424237417646459</v>
      </c>
      <c r="I841" s="696"/>
      <c r="J841" s="676">
        <v>0.19174474612130468</v>
      </c>
      <c r="K841" s="461">
        <v>44.598712029776927</v>
      </c>
      <c r="L841" s="647">
        <v>44.598712029776927</v>
      </c>
      <c r="M841" s="647">
        <v>35.906761448173249</v>
      </c>
      <c r="N841" s="461" t="s">
        <v>6615</v>
      </c>
      <c r="O841" s="576" t="s">
        <v>6624</v>
      </c>
      <c r="P841" s="461" t="s">
        <v>6625</v>
      </c>
      <c r="Q841" s="140">
        <v>70</v>
      </c>
      <c r="R841" s="461" t="s">
        <v>4082</v>
      </c>
      <c r="S841" s="461" t="s">
        <v>6618</v>
      </c>
      <c r="T841" s="461" t="s">
        <v>6619</v>
      </c>
      <c r="U841" s="461" t="s">
        <v>4859</v>
      </c>
      <c r="V841" s="461" t="s">
        <v>3586</v>
      </c>
      <c r="W841" s="383" t="s">
        <v>4822</v>
      </c>
      <c r="X841" s="190" t="s">
        <v>4859</v>
      </c>
      <c r="Y841" s="461">
        <v>1</v>
      </c>
    </row>
    <row r="842" spans="1:25" ht="45" x14ac:dyDescent="0.2">
      <c r="A842" s="425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95">
        <f t="shared" si="13"/>
        <v>-25.424237417646459</v>
      </c>
      <c r="I842" s="696"/>
      <c r="J842" s="676">
        <v>0.19174474612130468</v>
      </c>
      <c r="K842" s="461">
        <v>44.598712029776927</v>
      </c>
      <c r="L842" s="647">
        <v>44.598712029776927</v>
      </c>
      <c r="M842" s="647">
        <v>35.906761448173249</v>
      </c>
      <c r="N842" s="461" t="s">
        <v>6615</v>
      </c>
      <c r="O842" s="576" t="s">
        <v>6624</v>
      </c>
      <c r="P842" s="461" t="s">
        <v>6625</v>
      </c>
      <c r="Q842" s="140">
        <v>72</v>
      </c>
      <c r="R842" s="461" t="s">
        <v>4082</v>
      </c>
      <c r="S842" s="461" t="s">
        <v>6618</v>
      </c>
      <c r="T842" s="461" t="s">
        <v>6619</v>
      </c>
      <c r="U842" s="461" t="s">
        <v>4859</v>
      </c>
      <c r="V842" s="461" t="s">
        <v>3586</v>
      </c>
      <c r="W842" s="383" t="s">
        <v>4822</v>
      </c>
      <c r="X842" s="190" t="s">
        <v>4859</v>
      </c>
      <c r="Y842" s="461">
        <v>1</v>
      </c>
    </row>
    <row r="843" spans="1:25" ht="45" x14ac:dyDescent="0.2">
      <c r="A843" s="425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95">
        <f t="shared" si="13"/>
        <v>-25.424237417646459</v>
      </c>
      <c r="I843" s="696"/>
      <c r="J843" s="676">
        <v>0.19174474612130468</v>
      </c>
      <c r="K843" s="461">
        <v>44.598712029776927</v>
      </c>
      <c r="L843" s="647">
        <v>44.598712029776927</v>
      </c>
      <c r="M843" s="647">
        <v>35.906761448173249</v>
      </c>
      <c r="N843" s="461" t="s">
        <v>6615</v>
      </c>
      <c r="O843" s="576" t="s">
        <v>6624</v>
      </c>
      <c r="P843" s="461" t="s">
        <v>6625</v>
      </c>
      <c r="Q843" s="140">
        <v>74</v>
      </c>
      <c r="R843" s="461" t="s">
        <v>4082</v>
      </c>
      <c r="S843" s="461" t="s">
        <v>6618</v>
      </c>
      <c r="T843" s="461" t="s">
        <v>6619</v>
      </c>
      <c r="U843" s="461" t="s">
        <v>4859</v>
      </c>
      <c r="V843" s="461" t="s">
        <v>3586</v>
      </c>
      <c r="W843" s="383" t="s">
        <v>4822</v>
      </c>
      <c r="X843" s="190" t="s">
        <v>4859</v>
      </c>
      <c r="Y843" s="461">
        <v>1</v>
      </c>
    </row>
    <row r="844" spans="1:25" ht="45" x14ac:dyDescent="0.2">
      <c r="A844" s="425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95">
        <f t="shared" si="13"/>
        <v>-25.424237417646459</v>
      </c>
      <c r="I844" s="696"/>
      <c r="J844" s="676">
        <v>0.19174474612130468</v>
      </c>
      <c r="K844" s="461">
        <v>44.598712029776927</v>
      </c>
      <c r="L844" s="647">
        <v>44.598712029776927</v>
      </c>
      <c r="M844" s="647">
        <v>35.906761448173249</v>
      </c>
      <c r="N844" s="461" t="s">
        <v>6615</v>
      </c>
      <c r="O844" s="576" t="s">
        <v>6626</v>
      </c>
      <c r="P844" s="461" t="s">
        <v>6625</v>
      </c>
      <c r="Q844" s="140">
        <v>76</v>
      </c>
      <c r="R844" s="461" t="s">
        <v>4082</v>
      </c>
      <c r="S844" s="461" t="s">
        <v>6618</v>
      </c>
      <c r="T844" s="461" t="s">
        <v>6619</v>
      </c>
      <c r="U844" s="461" t="s">
        <v>4859</v>
      </c>
      <c r="V844" s="461" t="s">
        <v>3586</v>
      </c>
      <c r="W844" s="383" t="s">
        <v>4822</v>
      </c>
      <c r="X844" s="190" t="s">
        <v>4859</v>
      </c>
      <c r="Y844" s="461">
        <v>1</v>
      </c>
    </row>
    <row r="845" spans="1:25" ht="45" x14ac:dyDescent="0.2">
      <c r="A845" s="425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95">
        <f t="shared" si="13"/>
        <v>-25.424237417646459</v>
      </c>
      <c r="I845" s="696"/>
      <c r="J845" s="676">
        <v>0.19174474612130468</v>
      </c>
      <c r="K845" s="461">
        <v>44.598712029776927</v>
      </c>
      <c r="L845" s="647">
        <v>44.598712029776927</v>
      </c>
      <c r="M845" s="647">
        <v>35.906761448173249</v>
      </c>
      <c r="N845" s="461" t="s">
        <v>6615</v>
      </c>
      <c r="O845" s="576" t="s">
        <v>6624</v>
      </c>
      <c r="P845" s="461" t="s">
        <v>6625</v>
      </c>
      <c r="Q845" s="140">
        <v>78</v>
      </c>
      <c r="R845" s="461" t="s">
        <v>4082</v>
      </c>
      <c r="S845" s="461" t="s">
        <v>6618</v>
      </c>
      <c r="T845" s="461" t="s">
        <v>6619</v>
      </c>
      <c r="U845" s="461" t="s">
        <v>4859</v>
      </c>
      <c r="V845" s="461" t="s">
        <v>3586</v>
      </c>
      <c r="W845" s="383" t="s">
        <v>4822</v>
      </c>
      <c r="X845" s="190" t="s">
        <v>4859</v>
      </c>
      <c r="Y845" s="461">
        <v>1</v>
      </c>
    </row>
    <row r="846" spans="1:25" ht="45" x14ac:dyDescent="0.2">
      <c r="A846" s="425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95">
        <f t="shared" si="13"/>
        <v>-25.424237417646459</v>
      </c>
      <c r="I846" s="696"/>
      <c r="J846" s="676">
        <v>0.19174474612130468</v>
      </c>
      <c r="K846" s="461">
        <v>44.598712029776927</v>
      </c>
      <c r="L846" s="647">
        <v>44.598712029776927</v>
      </c>
      <c r="M846" s="647">
        <v>35.906761448173249</v>
      </c>
      <c r="N846" s="461" t="s">
        <v>6615</v>
      </c>
      <c r="O846" s="576" t="s">
        <v>6624</v>
      </c>
      <c r="P846" s="461" t="s">
        <v>6625</v>
      </c>
      <c r="Q846" s="140">
        <v>79</v>
      </c>
      <c r="R846" s="461" t="s">
        <v>4082</v>
      </c>
      <c r="S846" s="461" t="s">
        <v>6618</v>
      </c>
      <c r="T846" s="461" t="s">
        <v>6619</v>
      </c>
      <c r="U846" s="461" t="s">
        <v>4859</v>
      </c>
      <c r="V846" s="461" t="s">
        <v>3586</v>
      </c>
      <c r="W846" s="383" t="s">
        <v>4822</v>
      </c>
      <c r="X846" s="190" t="s">
        <v>4859</v>
      </c>
      <c r="Y846" s="461">
        <v>1</v>
      </c>
    </row>
    <row r="847" spans="1:25" ht="45" x14ac:dyDescent="0.2">
      <c r="A847" s="425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95">
        <f t="shared" si="13"/>
        <v>-25.424237417646459</v>
      </c>
      <c r="I847" s="696"/>
      <c r="J847" s="676">
        <v>0.19174474612130468</v>
      </c>
      <c r="K847" s="461">
        <v>44.598712029776927</v>
      </c>
      <c r="L847" s="647">
        <v>44.598712029776927</v>
      </c>
      <c r="M847" s="647">
        <v>35.906761448173249</v>
      </c>
      <c r="N847" s="461" t="s">
        <v>6615</v>
      </c>
      <c r="O847" s="576" t="s">
        <v>6624</v>
      </c>
      <c r="P847" s="461" t="s">
        <v>6625</v>
      </c>
      <c r="Q847" s="140">
        <v>80</v>
      </c>
      <c r="R847" s="461" t="s">
        <v>4082</v>
      </c>
      <c r="S847" s="461" t="s">
        <v>6618</v>
      </c>
      <c r="T847" s="461" t="s">
        <v>6619</v>
      </c>
      <c r="U847" s="461" t="s">
        <v>4859</v>
      </c>
      <c r="V847" s="461" t="s">
        <v>3586</v>
      </c>
      <c r="W847" s="383" t="s">
        <v>4822</v>
      </c>
      <c r="X847" s="190" t="s">
        <v>4859</v>
      </c>
      <c r="Y847" s="461">
        <v>1</v>
      </c>
    </row>
    <row r="848" spans="1:25" ht="45" x14ac:dyDescent="0.2">
      <c r="A848" s="425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95">
        <f t="shared" si="13"/>
        <v>-25.424237417646459</v>
      </c>
      <c r="I848" s="696"/>
      <c r="J848" s="676">
        <v>0.19174474612130468</v>
      </c>
      <c r="K848" s="461">
        <v>44.598712029776927</v>
      </c>
      <c r="L848" s="647">
        <v>44.598712029776927</v>
      </c>
      <c r="M848" s="647">
        <v>35.906761448173249</v>
      </c>
      <c r="N848" s="461" t="s">
        <v>6615</v>
      </c>
      <c r="O848" s="576" t="s">
        <v>6624</v>
      </c>
      <c r="P848" s="461" t="s">
        <v>6625</v>
      </c>
      <c r="Q848" s="140">
        <v>81</v>
      </c>
      <c r="R848" s="461" t="s">
        <v>4082</v>
      </c>
      <c r="S848" s="461" t="s">
        <v>6618</v>
      </c>
      <c r="T848" s="461" t="s">
        <v>6619</v>
      </c>
      <c r="U848" s="461" t="s">
        <v>4859</v>
      </c>
      <c r="V848" s="461" t="s">
        <v>3586</v>
      </c>
      <c r="W848" s="383" t="s">
        <v>4822</v>
      </c>
      <c r="X848" s="190" t="s">
        <v>4859</v>
      </c>
      <c r="Y848" s="461">
        <v>1</v>
      </c>
    </row>
    <row r="849" spans="1:25" ht="45" x14ac:dyDescent="0.2">
      <c r="A849" s="425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95">
        <f t="shared" si="13"/>
        <v>-25.424237417646459</v>
      </c>
      <c r="I849" s="696"/>
      <c r="J849" s="676">
        <v>0.19174474612130468</v>
      </c>
      <c r="K849" s="461">
        <v>44.598712029776927</v>
      </c>
      <c r="L849" s="647">
        <v>44.598712029776927</v>
      </c>
      <c r="M849" s="647">
        <v>35.906761448173249</v>
      </c>
      <c r="N849" s="461" t="s">
        <v>6615</v>
      </c>
      <c r="O849" s="576" t="s">
        <v>6624</v>
      </c>
      <c r="P849" s="461" t="s">
        <v>6625</v>
      </c>
      <c r="Q849" s="140">
        <v>82</v>
      </c>
      <c r="R849" s="461" t="s">
        <v>4082</v>
      </c>
      <c r="S849" s="461" t="s">
        <v>6618</v>
      </c>
      <c r="T849" s="461" t="s">
        <v>6619</v>
      </c>
      <c r="U849" s="461" t="s">
        <v>4859</v>
      </c>
      <c r="V849" s="461" t="s">
        <v>3586</v>
      </c>
      <c r="W849" s="383" t="s">
        <v>4822</v>
      </c>
      <c r="X849" s="190" t="s">
        <v>4859</v>
      </c>
      <c r="Y849" s="461">
        <v>1</v>
      </c>
    </row>
    <row r="850" spans="1:25" ht="45" x14ac:dyDescent="0.2">
      <c r="A850" s="425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95">
        <f t="shared" si="13"/>
        <v>-25.424237417646459</v>
      </c>
      <c r="I850" s="696"/>
      <c r="J850" s="676">
        <v>0.19174474612130468</v>
      </c>
      <c r="K850" s="461">
        <v>44.598712029776927</v>
      </c>
      <c r="L850" s="647">
        <v>44.598712029776927</v>
      </c>
      <c r="M850" s="647">
        <v>35.906761448173249</v>
      </c>
      <c r="N850" s="461" t="s">
        <v>6615</v>
      </c>
      <c r="O850" s="576" t="s">
        <v>6624</v>
      </c>
      <c r="P850" s="461" t="s">
        <v>6625</v>
      </c>
      <c r="Q850" s="140">
        <v>86</v>
      </c>
      <c r="R850" s="461" t="s">
        <v>4082</v>
      </c>
      <c r="S850" s="461" t="s">
        <v>6618</v>
      </c>
      <c r="T850" s="461" t="s">
        <v>6619</v>
      </c>
      <c r="U850" s="461" t="s">
        <v>4859</v>
      </c>
      <c r="V850" s="461" t="s">
        <v>3586</v>
      </c>
      <c r="W850" s="383" t="s">
        <v>4822</v>
      </c>
      <c r="X850" s="190" t="s">
        <v>4859</v>
      </c>
      <c r="Y850" s="461">
        <v>1</v>
      </c>
    </row>
    <row r="851" spans="1:25" ht="45" x14ac:dyDescent="0.2">
      <c r="A851" s="425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95">
        <f t="shared" si="13"/>
        <v>-25.424237417646459</v>
      </c>
      <c r="I851" s="696"/>
      <c r="J851" s="676">
        <v>0.19174474612130468</v>
      </c>
      <c r="K851" s="461">
        <v>44.598712029776927</v>
      </c>
      <c r="L851" s="647">
        <v>44.598712029776927</v>
      </c>
      <c r="M851" s="647">
        <v>35.906761448173249</v>
      </c>
      <c r="N851" s="461" t="s">
        <v>6615</v>
      </c>
      <c r="O851" s="576" t="s">
        <v>6624</v>
      </c>
      <c r="P851" s="461" t="s">
        <v>6625</v>
      </c>
      <c r="Q851" s="140">
        <v>88</v>
      </c>
      <c r="R851" s="461" t="s">
        <v>4082</v>
      </c>
      <c r="S851" s="461" t="s">
        <v>6618</v>
      </c>
      <c r="T851" s="461" t="s">
        <v>6619</v>
      </c>
      <c r="U851" s="461" t="s">
        <v>4859</v>
      </c>
      <c r="V851" s="461" t="s">
        <v>3586</v>
      </c>
      <c r="W851" s="383" t="s">
        <v>4822</v>
      </c>
      <c r="X851" s="190" t="s">
        <v>4859</v>
      </c>
      <c r="Y851" s="461">
        <v>1</v>
      </c>
    </row>
    <row r="852" spans="1:25" ht="45" x14ac:dyDescent="0.2">
      <c r="A852" s="425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95">
        <f t="shared" si="13"/>
        <v>-25.424237417646459</v>
      </c>
      <c r="I852" s="696"/>
      <c r="J852" s="676">
        <v>0.19174474612130468</v>
      </c>
      <c r="K852" s="461">
        <v>44.598712029776927</v>
      </c>
      <c r="L852" s="647">
        <v>44.598712029776927</v>
      </c>
      <c r="M852" s="647">
        <v>34.595027756415639</v>
      </c>
      <c r="N852" s="461" t="s">
        <v>6615</v>
      </c>
      <c r="O852" s="576" t="s">
        <v>6623</v>
      </c>
      <c r="P852" s="461" t="s">
        <v>6625</v>
      </c>
      <c r="Q852" s="140">
        <v>89</v>
      </c>
      <c r="R852" s="461" t="s">
        <v>4082</v>
      </c>
      <c r="S852" s="461" t="s">
        <v>6618</v>
      </c>
      <c r="T852" s="461" t="s">
        <v>6619</v>
      </c>
      <c r="U852" s="461" t="s">
        <v>4859</v>
      </c>
      <c r="V852" s="461" t="s">
        <v>3586</v>
      </c>
      <c r="W852" s="383" t="s">
        <v>4822</v>
      </c>
      <c r="X852" s="190" t="s">
        <v>4859</v>
      </c>
      <c r="Y852" s="461">
        <v>1</v>
      </c>
    </row>
    <row r="853" spans="1:25" ht="45" x14ac:dyDescent="0.2">
      <c r="A853" s="425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95">
        <f t="shared" si="13"/>
        <v>-25.424237417646459</v>
      </c>
      <c r="I853" s="696"/>
      <c r="J853" s="676">
        <v>0.19174474612130468</v>
      </c>
      <c r="K853" s="461">
        <v>44.598712029776927</v>
      </c>
      <c r="L853" s="647">
        <v>44.598712029776927</v>
      </c>
      <c r="M853" s="647">
        <v>35.906761448173249</v>
      </c>
      <c r="N853" s="461" t="s">
        <v>6615</v>
      </c>
      <c r="O853" s="576" t="s">
        <v>6624</v>
      </c>
      <c r="P853" s="461" t="s">
        <v>6625</v>
      </c>
      <c r="Q853" s="140">
        <v>91</v>
      </c>
      <c r="R853" s="461" t="s">
        <v>4082</v>
      </c>
      <c r="S853" s="461" t="s">
        <v>6618</v>
      </c>
      <c r="T853" s="461" t="s">
        <v>6619</v>
      </c>
      <c r="U853" s="461" t="s">
        <v>4859</v>
      </c>
      <c r="V853" s="461" t="s">
        <v>3586</v>
      </c>
      <c r="W853" s="383" t="s">
        <v>4822</v>
      </c>
      <c r="X853" s="190" t="s">
        <v>4859</v>
      </c>
      <c r="Y853" s="461">
        <v>1</v>
      </c>
    </row>
    <row r="854" spans="1:25" ht="45" x14ac:dyDescent="0.2">
      <c r="A854" s="425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95">
        <f t="shared" si="13"/>
        <v>-25.424237417646459</v>
      </c>
      <c r="I854" s="696"/>
      <c r="J854" s="676">
        <v>0.19174474612130468</v>
      </c>
      <c r="K854" s="461">
        <v>44.598712029776927</v>
      </c>
      <c r="L854" s="647">
        <v>44.598712029776927</v>
      </c>
      <c r="M854" s="647">
        <v>35.906761448173249</v>
      </c>
      <c r="N854" s="461" t="s">
        <v>6615</v>
      </c>
      <c r="O854" s="576" t="s">
        <v>6624</v>
      </c>
      <c r="P854" s="461" t="s">
        <v>6625</v>
      </c>
      <c r="Q854" s="140">
        <v>92</v>
      </c>
      <c r="R854" s="461" t="s">
        <v>4082</v>
      </c>
      <c r="S854" s="461" t="s">
        <v>6618</v>
      </c>
      <c r="T854" s="461" t="s">
        <v>6619</v>
      </c>
      <c r="U854" s="461" t="s">
        <v>4859</v>
      </c>
      <c r="V854" s="461" t="s">
        <v>3586</v>
      </c>
      <c r="W854" s="383" t="s">
        <v>4822</v>
      </c>
      <c r="X854" s="190" t="s">
        <v>4859</v>
      </c>
      <c r="Y854" s="461">
        <v>1</v>
      </c>
    </row>
    <row r="855" spans="1:25" ht="45" x14ac:dyDescent="0.2">
      <c r="A855" s="425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95">
        <f t="shared" si="13"/>
        <v>-25.424237417646459</v>
      </c>
      <c r="I855" s="696"/>
      <c r="J855" s="676">
        <v>0.19174474612130468</v>
      </c>
      <c r="K855" s="461">
        <v>44.598712029776927</v>
      </c>
      <c r="L855" s="647">
        <v>44.598712029776927</v>
      </c>
      <c r="M855" s="647">
        <v>35.906761448173249</v>
      </c>
      <c r="N855" s="461" t="s">
        <v>6615</v>
      </c>
      <c r="O855" s="576" t="s">
        <v>6624</v>
      </c>
      <c r="P855" s="461" t="s">
        <v>6625</v>
      </c>
      <c r="Q855" s="140">
        <v>93</v>
      </c>
      <c r="R855" s="461" t="s">
        <v>4082</v>
      </c>
      <c r="S855" s="461" t="s">
        <v>6618</v>
      </c>
      <c r="T855" s="461" t="s">
        <v>6619</v>
      </c>
      <c r="U855" s="461" t="s">
        <v>4859</v>
      </c>
      <c r="V855" s="461" t="s">
        <v>3586</v>
      </c>
      <c r="W855" s="383" t="s">
        <v>4822</v>
      </c>
      <c r="X855" s="190" t="s">
        <v>4859</v>
      </c>
      <c r="Y855" s="461">
        <v>1</v>
      </c>
    </row>
    <row r="856" spans="1:25" ht="45" x14ac:dyDescent="0.2">
      <c r="A856" s="425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95">
        <f t="shared" si="13"/>
        <v>-25.424237417646459</v>
      </c>
      <c r="I856" s="696"/>
      <c r="J856" s="676">
        <v>0.19174474612130468</v>
      </c>
      <c r="K856" s="461">
        <v>44.598712029776927</v>
      </c>
      <c r="L856" s="647">
        <v>44.598712029776927</v>
      </c>
      <c r="M856" s="647">
        <v>35.906761448173249</v>
      </c>
      <c r="N856" s="461" t="s">
        <v>6615</v>
      </c>
      <c r="O856" s="576" t="s">
        <v>6624</v>
      </c>
      <c r="P856" s="461" t="s">
        <v>6625</v>
      </c>
      <c r="Q856" s="140">
        <v>94</v>
      </c>
      <c r="R856" s="461" t="s">
        <v>4082</v>
      </c>
      <c r="S856" s="461" t="s">
        <v>6618</v>
      </c>
      <c r="T856" s="461" t="s">
        <v>6619</v>
      </c>
      <c r="U856" s="461" t="s">
        <v>4859</v>
      </c>
      <c r="V856" s="461" t="s">
        <v>3586</v>
      </c>
      <c r="W856" s="383" t="s">
        <v>4822</v>
      </c>
      <c r="X856" s="190" t="s">
        <v>4859</v>
      </c>
      <c r="Y856" s="461">
        <v>1</v>
      </c>
    </row>
    <row r="857" spans="1:25" ht="45" x14ac:dyDescent="0.2">
      <c r="A857" s="425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95">
        <f t="shared" si="13"/>
        <v>-25.424237417646459</v>
      </c>
      <c r="I857" s="696"/>
      <c r="J857" s="676">
        <v>0.19174474612130468</v>
      </c>
      <c r="K857" s="461">
        <v>44.598712029776927</v>
      </c>
      <c r="L857" s="647">
        <v>44.598712029776927</v>
      </c>
      <c r="M857" s="647">
        <v>35.906761448173249</v>
      </c>
      <c r="N857" s="461" t="s">
        <v>6615</v>
      </c>
      <c r="O857" s="576" t="s">
        <v>6624</v>
      </c>
      <c r="P857" s="461" t="s">
        <v>6625</v>
      </c>
      <c r="Q857" s="140">
        <v>95</v>
      </c>
      <c r="R857" s="461" t="s">
        <v>4082</v>
      </c>
      <c r="S857" s="461" t="s">
        <v>6618</v>
      </c>
      <c r="T857" s="461" t="s">
        <v>6619</v>
      </c>
      <c r="U857" s="461" t="s">
        <v>4859</v>
      </c>
      <c r="V857" s="461" t="s">
        <v>3586</v>
      </c>
      <c r="W857" s="383" t="s">
        <v>4822</v>
      </c>
      <c r="X857" s="190" t="s">
        <v>4859</v>
      </c>
      <c r="Y857" s="461">
        <v>1</v>
      </c>
    </row>
    <row r="858" spans="1:25" ht="45" x14ac:dyDescent="0.2">
      <c r="A858" s="425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95">
        <f t="shared" si="13"/>
        <v>-25.424237417646459</v>
      </c>
      <c r="I858" s="696"/>
      <c r="J858" s="676">
        <v>0.19174474612130468</v>
      </c>
      <c r="K858" s="461">
        <v>44.598712029776927</v>
      </c>
      <c r="L858" s="647">
        <v>44.598712029776927</v>
      </c>
      <c r="M858" s="647">
        <v>34.595027756415639</v>
      </c>
      <c r="N858" s="461" t="s">
        <v>6615</v>
      </c>
      <c r="O858" s="576" t="s">
        <v>6623</v>
      </c>
      <c r="P858" s="461" t="s">
        <v>6625</v>
      </c>
      <c r="Q858" s="140">
        <v>96</v>
      </c>
      <c r="R858" s="461" t="s">
        <v>4082</v>
      </c>
      <c r="S858" s="461" t="s">
        <v>6618</v>
      </c>
      <c r="T858" s="461" t="s">
        <v>6619</v>
      </c>
      <c r="U858" s="461" t="s">
        <v>4859</v>
      </c>
      <c r="V858" s="461" t="s">
        <v>3586</v>
      </c>
      <c r="W858" s="383" t="s">
        <v>4822</v>
      </c>
      <c r="X858" s="190" t="s">
        <v>4859</v>
      </c>
      <c r="Y858" s="461">
        <v>1</v>
      </c>
    </row>
    <row r="859" spans="1:25" ht="45" x14ac:dyDescent="0.2">
      <c r="A859" s="425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95">
        <f t="shared" si="13"/>
        <v>-25.424237417646459</v>
      </c>
      <c r="I859" s="696"/>
      <c r="J859" s="676">
        <v>0.19174474612130468</v>
      </c>
      <c r="K859" s="461">
        <v>44.598712029776927</v>
      </c>
      <c r="L859" s="647">
        <v>44.598712029776927</v>
      </c>
      <c r="M859" s="647">
        <v>35.906761448173249</v>
      </c>
      <c r="N859" s="461" t="s">
        <v>6615</v>
      </c>
      <c r="O859" s="576" t="s">
        <v>6624</v>
      </c>
      <c r="P859" s="461" t="s">
        <v>6625</v>
      </c>
      <c r="Q859" s="140">
        <v>99</v>
      </c>
      <c r="R859" s="461" t="s">
        <v>4082</v>
      </c>
      <c r="S859" s="461" t="s">
        <v>6618</v>
      </c>
      <c r="T859" s="461" t="s">
        <v>6619</v>
      </c>
      <c r="U859" s="461" t="s">
        <v>4859</v>
      </c>
      <c r="V859" s="461" t="s">
        <v>3586</v>
      </c>
      <c r="W859" s="383" t="s">
        <v>4822</v>
      </c>
      <c r="X859" s="190" t="s">
        <v>4859</v>
      </c>
      <c r="Y859" s="461">
        <v>1</v>
      </c>
    </row>
    <row r="860" spans="1:25" ht="45" x14ac:dyDescent="0.2">
      <c r="A860" s="425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95">
        <f t="shared" si="13"/>
        <v>-25.424237417646459</v>
      </c>
      <c r="I860" s="696"/>
      <c r="J860" s="676">
        <v>0.19174474612130468</v>
      </c>
      <c r="K860" s="461">
        <v>44.598712029776927</v>
      </c>
      <c r="L860" s="647">
        <v>44.598712029776927</v>
      </c>
      <c r="M860" s="647">
        <v>35.906761448173249</v>
      </c>
      <c r="N860" s="461" t="s">
        <v>6615</v>
      </c>
      <c r="O860" s="576" t="s">
        <v>6624</v>
      </c>
      <c r="P860" s="461" t="s">
        <v>6625</v>
      </c>
      <c r="Q860" s="140">
        <v>101</v>
      </c>
      <c r="R860" s="461" t="s">
        <v>4082</v>
      </c>
      <c r="S860" s="461" t="s">
        <v>6618</v>
      </c>
      <c r="T860" s="461" t="s">
        <v>6619</v>
      </c>
      <c r="U860" s="461" t="s">
        <v>4859</v>
      </c>
      <c r="V860" s="461" t="s">
        <v>3586</v>
      </c>
      <c r="W860" s="383" t="s">
        <v>4822</v>
      </c>
      <c r="X860" s="190" t="s">
        <v>4859</v>
      </c>
      <c r="Y860" s="461">
        <v>1</v>
      </c>
    </row>
    <row r="861" spans="1:25" ht="45" x14ac:dyDescent="0.2">
      <c r="A861" s="425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95">
        <f t="shared" si="13"/>
        <v>-25.424237417646459</v>
      </c>
      <c r="I861" s="696"/>
      <c r="J861" s="676">
        <v>0.19174474612130468</v>
      </c>
      <c r="K861" s="461">
        <v>44.598712029776927</v>
      </c>
      <c r="L861" s="647">
        <v>44.598712029776927</v>
      </c>
      <c r="M861" s="647">
        <v>35.906761448173249</v>
      </c>
      <c r="N861" s="461" t="s">
        <v>6615</v>
      </c>
      <c r="O861" s="576" t="s">
        <v>6624</v>
      </c>
      <c r="P861" s="461" t="s">
        <v>6625</v>
      </c>
      <c r="Q861" s="140">
        <v>101</v>
      </c>
      <c r="R861" s="461" t="s">
        <v>4082</v>
      </c>
      <c r="S861" s="461" t="s">
        <v>6618</v>
      </c>
      <c r="T861" s="461" t="s">
        <v>6619</v>
      </c>
      <c r="U861" s="461" t="s">
        <v>4859</v>
      </c>
      <c r="V861" s="461" t="s">
        <v>3586</v>
      </c>
      <c r="W861" s="383" t="s">
        <v>4822</v>
      </c>
      <c r="X861" s="190" t="s">
        <v>4859</v>
      </c>
      <c r="Y861" s="461">
        <v>1</v>
      </c>
    </row>
    <row r="862" spans="1:25" ht="45" x14ac:dyDescent="0.2">
      <c r="A862" s="425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95">
        <f t="shared" si="13"/>
        <v>-25.424237417646459</v>
      </c>
      <c r="I862" s="696"/>
      <c r="J862" s="676">
        <v>0.19174474612130468</v>
      </c>
      <c r="K862" s="461">
        <v>44.598712029776927</v>
      </c>
      <c r="L862" s="647">
        <v>44.598712029776927</v>
      </c>
      <c r="M862" s="647">
        <v>35.906761448173249</v>
      </c>
      <c r="N862" s="461" t="s">
        <v>6615</v>
      </c>
      <c r="O862" s="576" t="s">
        <v>6624</v>
      </c>
      <c r="P862" s="461" t="s">
        <v>6625</v>
      </c>
      <c r="Q862" s="140">
        <v>102</v>
      </c>
      <c r="R862" s="461" t="s">
        <v>4082</v>
      </c>
      <c r="S862" s="461" t="s">
        <v>6618</v>
      </c>
      <c r="T862" s="461" t="s">
        <v>6619</v>
      </c>
      <c r="U862" s="461" t="s">
        <v>4859</v>
      </c>
      <c r="V862" s="461" t="s">
        <v>3586</v>
      </c>
      <c r="W862" s="383" t="s">
        <v>4822</v>
      </c>
      <c r="X862" s="190" t="s">
        <v>4859</v>
      </c>
      <c r="Y862" s="461">
        <v>1</v>
      </c>
    </row>
    <row r="863" spans="1:25" ht="45" x14ac:dyDescent="0.2">
      <c r="A863" s="425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95">
        <f t="shared" si="13"/>
        <v>-25.424237417646459</v>
      </c>
      <c r="I863" s="696"/>
      <c r="J863" s="676">
        <v>0.19174474612130468</v>
      </c>
      <c r="K863" s="461">
        <v>44.598712029776927</v>
      </c>
      <c r="L863" s="647">
        <v>44.598712029776927</v>
      </c>
      <c r="M863" s="647">
        <v>35.906761448173249</v>
      </c>
      <c r="N863" s="461" t="s">
        <v>6615</v>
      </c>
      <c r="O863" s="576" t="s">
        <v>6624</v>
      </c>
      <c r="P863" s="461" t="s">
        <v>6625</v>
      </c>
      <c r="Q863" s="140">
        <v>103</v>
      </c>
      <c r="R863" s="461" t="s">
        <v>4082</v>
      </c>
      <c r="S863" s="461" t="s">
        <v>6618</v>
      </c>
      <c r="T863" s="461" t="s">
        <v>6619</v>
      </c>
      <c r="U863" s="461" t="s">
        <v>4859</v>
      </c>
      <c r="V863" s="461" t="s">
        <v>3586</v>
      </c>
      <c r="W863" s="383" t="s">
        <v>4822</v>
      </c>
      <c r="X863" s="190" t="s">
        <v>4859</v>
      </c>
      <c r="Y863" s="461">
        <v>1</v>
      </c>
    </row>
    <row r="864" spans="1:25" ht="45" x14ac:dyDescent="0.2">
      <c r="A864" s="425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95">
        <f t="shared" si="13"/>
        <v>-25.424237417646459</v>
      </c>
      <c r="I864" s="696"/>
      <c r="J864" s="676">
        <v>0.19174474612130468</v>
      </c>
      <c r="K864" s="461">
        <v>44.598712029776927</v>
      </c>
      <c r="L864" s="647">
        <v>44.598712029776927</v>
      </c>
      <c r="M864" s="647">
        <v>35.906761448173249</v>
      </c>
      <c r="N864" s="461" t="s">
        <v>6615</v>
      </c>
      <c r="O864" s="576" t="s">
        <v>6624</v>
      </c>
      <c r="P864" s="461" t="s">
        <v>6625</v>
      </c>
      <c r="Q864" s="140">
        <v>104</v>
      </c>
      <c r="R864" s="461" t="s">
        <v>4082</v>
      </c>
      <c r="S864" s="461" t="s">
        <v>6618</v>
      </c>
      <c r="T864" s="461" t="s">
        <v>6619</v>
      </c>
      <c r="U864" s="461" t="s">
        <v>4859</v>
      </c>
      <c r="V864" s="461" t="s">
        <v>3586</v>
      </c>
      <c r="W864" s="383" t="s">
        <v>4822</v>
      </c>
      <c r="X864" s="190" t="s">
        <v>4859</v>
      </c>
      <c r="Y864" s="461">
        <v>1</v>
      </c>
    </row>
    <row r="865" spans="1:25" ht="45" x14ac:dyDescent="0.2">
      <c r="A865" s="425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95">
        <f t="shared" si="13"/>
        <v>-25.424237417646459</v>
      </c>
      <c r="I865" s="696"/>
      <c r="J865" s="676">
        <v>0.19174474612130468</v>
      </c>
      <c r="K865" s="461">
        <v>44.598712029776927</v>
      </c>
      <c r="L865" s="647">
        <v>44.598712029776927</v>
      </c>
      <c r="M865" s="647">
        <v>35.906761448173249</v>
      </c>
      <c r="N865" s="461" t="s">
        <v>6615</v>
      </c>
      <c r="O865" s="576" t="s">
        <v>6624</v>
      </c>
      <c r="P865" s="461" t="s">
        <v>6625</v>
      </c>
      <c r="Q865" s="140">
        <v>105</v>
      </c>
      <c r="R865" s="461" t="s">
        <v>4082</v>
      </c>
      <c r="S865" s="461" t="s">
        <v>6618</v>
      </c>
      <c r="T865" s="461" t="s">
        <v>6619</v>
      </c>
      <c r="U865" s="461" t="s">
        <v>4859</v>
      </c>
      <c r="V865" s="461" t="s">
        <v>3586</v>
      </c>
      <c r="W865" s="383" t="s">
        <v>4822</v>
      </c>
      <c r="X865" s="190" t="s">
        <v>4859</v>
      </c>
      <c r="Y865" s="461">
        <v>1</v>
      </c>
    </row>
    <row r="866" spans="1:25" ht="45" x14ac:dyDescent="0.2">
      <c r="A866" s="425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95">
        <f t="shared" si="13"/>
        <v>-25.424237417646459</v>
      </c>
      <c r="I866" s="696"/>
      <c r="J866" s="676">
        <v>0.19174474612130468</v>
      </c>
      <c r="K866" s="461">
        <v>44.598712029776927</v>
      </c>
      <c r="L866" s="647">
        <v>44.598712029776927</v>
      </c>
      <c r="M866" s="647">
        <v>35.906761448173249</v>
      </c>
      <c r="N866" s="461" t="s">
        <v>6615</v>
      </c>
      <c r="O866" s="576" t="s">
        <v>6624</v>
      </c>
      <c r="P866" s="461" t="s">
        <v>6625</v>
      </c>
      <c r="Q866" s="140">
        <v>106</v>
      </c>
      <c r="R866" s="461" t="s">
        <v>4082</v>
      </c>
      <c r="S866" s="461" t="s">
        <v>6618</v>
      </c>
      <c r="T866" s="461" t="s">
        <v>6619</v>
      </c>
      <c r="U866" s="461" t="s">
        <v>4859</v>
      </c>
      <c r="V866" s="461" t="s">
        <v>3586</v>
      </c>
      <c r="W866" s="383" t="s">
        <v>4822</v>
      </c>
      <c r="X866" s="190" t="s">
        <v>4859</v>
      </c>
      <c r="Y866" s="461">
        <v>1</v>
      </c>
    </row>
    <row r="867" spans="1:25" ht="45" x14ac:dyDescent="0.2">
      <c r="A867" s="425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95">
        <f t="shared" si="13"/>
        <v>-25.424237417646459</v>
      </c>
      <c r="I867" s="696"/>
      <c r="J867" s="676">
        <v>0.19174474612130468</v>
      </c>
      <c r="K867" s="461">
        <v>44.598712029776927</v>
      </c>
      <c r="L867" s="647">
        <v>44.598712029776927</v>
      </c>
      <c r="M867" s="647">
        <v>35.906761448173249</v>
      </c>
      <c r="N867" s="461" t="s">
        <v>6615</v>
      </c>
      <c r="O867" s="576" t="s">
        <v>6624</v>
      </c>
      <c r="P867" s="461" t="s">
        <v>6625</v>
      </c>
      <c r="Q867" s="140">
        <v>112</v>
      </c>
      <c r="R867" s="461" t="s">
        <v>4082</v>
      </c>
      <c r="S867" s="461" t="s">
        <v>6618</v>
      </c>
      <c r="T867" s="461" t="s">
        <v>6619</v>
      </c>
      <c r="U867" s="461" t="s">
        <v>4859</v>
      </c>
      <c r="V867" s="461" t="s">
        <v>3586</v>
      </c>
      <c r="W867" s="383" t="s">
        <v>4822</v>
      </c>
      <c r="X867" s="190" t="s">
        <v>4859</v>
      </c>
      <c r="Y867" s="461">
        <v>1</v>
      </c>
    </row>
    <row r="868" spans="1:25" ht="45" x14ac:dyDescent="0.2">
      <c r="A868" s="425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95">
        <f t="shared" si="13"/>
        <v>-25.424237417646459</v>
      </c>
      <c r="I868" s="696"/>
      <c r="J868" s="676">
        <v>0.19174474612130468</v>
      </c>
      <c r="K868" s="461">
        <v>44.598712029776927</v>
      </c>
      <c r="L868" s="647">
        <v>44.598712029776927</v>
      </c>
      <c r="M868" s="647">
        <v>35.906761448173249</v>
      </c>
      <c r="N868" s="461" t="s">
        <v>6615</v>
      </c>
      <c r="O868" s="576" t="s">
        <v>6624</v>
      </c>
      <c r="P868" s="461" t="s">
        <v>6625</v>
      </c>
      <c r="Q868" s="140">
        <v>118</v>
      </c>
      <c r="R868" s="461" t="s">
        <v>4082</v>
      </c>
      <c r="S868" s="461" t="s">
        <v>6618</v>
      </c>
      <c r="T868" s="461" t="s">
        <v>6619</v>
      </c>
      <c r="U868" s="461" t="s">
        <v>4859</v>
      </c>
      <c r="V868" s="461" t="s">
        <v>3586</v>
      </c>
      <c r="W868" s="383" t="s">
        <v>4822</v>
      </c>
      <c r="X868" s="190" t="s">
        <v>4859</v>
      </c>
      <c r="Y868" s="461">
        <v>1</v>
      </c>
    </row>
    <row r="869" spans="1:25" ht="45.75" thickBot="1" x14ac:dyDescent="0.25">
      <c r="A869" s="425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95">
        <f t="shared" si="13"/>
        <v>-25.424237417646459</v>
      </c>
      <c r="I869" s="696"/>
      <c r="J869" s="676">
        <v>0.19174474612130468</v>
      </c>
      <c r="K869" s="461">
        <v>44.598712029776927</v>
      </c>
      <c r="L869" s="647">
        <v>44.598712029776927</v>
      </c>
      <c r="M869" s="647">
        <v>35.906761448173249</v>
      </c>
      <c r="N869" s="461" t="s">
        <v>6615</v>
      </c>
      <c r="O869" s="576" t="s">
        <v>6624</v>
      </c>
      <c r="P869" s="461" t="s">
        <v>6625</v>
      </c>
      <c r="Q869" s="461">
        <v>119</v>
      </c>
      <c r="R869" s="461" t="s">
        <v>4082</v>
      </c>
      <c r="S869" s="461" t="s">
        <v>6618</v>
      </c>
      <c r="T869" s="461" t="s">
        <v>6619</v>
      </c>
      <c r="U869" s="461" t="s">
        <v>4859</v>
      </c>
      <c r="V869" s="461" t="s">
        <v>3586</v>
      </c>
      <c r="W869" s="383" t="s">
        <v>4822</v>
      </c>
      <c r="X869" s="461" t="s">
        <v>4859</v>
      </c>
      <c r="Y869" s="461">
        <v>1</v>
      </c>
    </row>
    <row r="870" spans="1:25" ht="19.5" thickBot="1" x14ac:dyDescent="0.25">
      <c r="A870" s="600" t="s">
        <v>20</v>
      </c>
      <c r="B870" s="427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5">
        <f t="shared" si="13"/>
        <v>0</v>
      </c>
      <c r="I870" s="695"/>
      <c r="J870" s="676">
        <v>0</v>
      </c>
      <c r="K870" s="461">
        <v>0</v>
      </c>
      <c r="L870" s="647">
        <v>0</v>
      </c>
      <c r="M870" s="647">
        <v>0</v>
      </c>
      <c r="N870" s="599" t="s">
        <v>104</v>
      </c>
      <c r="O870" s="604"/>
      <c r="P870" s="604"/>
      <c r="Q870" s="604"/>
      <c r="R870" s="604"/>
      <c r="S870" s="604"/>
      <c r="T870" s="604"/>
      <c r="U870" s="500"/>
      <c r="V870" s="424"/>
      <c r="W870" s="424"/>
      <c r="X870" s="424"/>
      <c r="Y870" s="424">
        <f>SUM(Y871:Y1072)</f>
        <v>202</v>
      </c>
    </row>
    <row r="871" spans="1:25" ht="33.75" x14ac:dyDescent="0.2">
      <c r="A871" s="425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95">
        <f t="shared" si="13"/>
        <v>-13.186844008720705</v>
      </c>
      <c r="I871" s="696"/>
      <c r="J871" s="676">
        <v>0.15197145636291506</v>
      </c>
      <c r="K871" s="461">
        <v>28.38398964501221</v>
      </c>
      <c r="L871" s="647">
        <v>28.38398964501221</v>
      </c>
      <c r="M871" s="647">
        <v>7.1694913982608961</v>
      </c>
      <c r="N871" s="458" t="s">
        <v>3631</v>
      </c>
      <c r="O871" s="458" t="s">
        <v>6627</v>
      </c>
      <c r="P871" s="458" t="s">
        <v>3303</v>
      </c>
      <c r="Q871" s="458" t="s">
        <v>247</v>
      </c>
      <c r="R871" s="458" t="s">
        <v>4191</v>
      </c>
      <c r="S871" s="458" t="s">
        <v>5388</v>
      </c>
      <c r="T871" s="458" t="s">
        <v>6628</v>
      </c>
      <c r="U871" s="458" t="s">
        <v>4859</v>
      </c>
      <c r="V871" s="458" t="s">
        <v>3586</v>
      </c>
      <c r="W871" s="383" t="s">
        <v>4822</v>
      </c>
      <c r="X871" s="458" t="s">
        <v>4859</v>
      </c>
      <c r="Y871" s="136">
        <v>1</v>
      </c>
    </row>
    <row r="872" spans="1:25" ht="33.75" x14ac:dyDescent="0.2">
      <c r="A872" s="425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95">
        <f t="shared" si="13"/>
        <v>-13.186844008720705</v>
      </c>
      <c r="I872" s="696"/>
      <c r="J872" s="676">
        <v>0.15197145636291506</v>
      </c>
      <c r="K872" s="461">
        <v>28.38398964501221</v>
      </c>
      <c r="L872" s="647">
        <v>28.38398964501221</v>
      </c>
      <c r="M872" s="647">
        <v>7.1694913982608961</v>
      </c>
      <c r="N872" s="458" t="s">
        <v>3631</v>
      </c>
      <c r="O872" s="458" t="s">
        <v>6627</v>
      </c>
      <c r="P872" s="458" t="s">
        <v>6629</v>
      </c>
      <c r="Q872" s="458" t="s">
        <v>246</v>
      </c>
      <c r="R872" s="458" t="s">
        <v>4191</v>
      </c>
      <c r="S872" s="458" t="s">
        <v>5388</v>
      </c>
      <c r="T872" s="458" t="s">
        <v>6628</v>
      </c>
      <c r="U872" s="458" t="s">
        <v>4859</v>
      </c>
      <c r="V872" s="458" t="s">
        <v>3586</v>
      </c>
      <c r="W872" s="383" t="s">
        <v>4822</v>
      </c>
      <c r="X872" s="458" t="s">
        <v>4859</v>
      </c>
      <c r="Y872" s="136">
        <v>1</v>
      </c>
    </row>
    <row r="873" spans="1:25" ht="33.75" x14ac:dyDescent="0.2">
      <c r="A873" s="425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95">
        <f t="shared" si="13"/>
        <v>-13.186844008720705</v>
      </c>
      <c r="I873" s="696"/>
      <c r="J873" s="676">
        <v>0.15197145636291506</v>
      </c>
      <c r="K873" s="461">
        <v>28.38398964501221</v>
      </c>
      <c r="L873" s="647">
        <v>28.38398964501221</v>
      </c>
      <c r="M873" s="647">
        <v>7.1694913982608961</v>
      </c>
      <c r="N873" s="458" t="s">
        <v>3631</v>
      </c>
      <c r="O873" s="458" t="s">
        <v>6627</v>
      </c>
      <c r="P873" s="458" t="s">
        <v>6630</v>
      </c>
      <c r="Q873" s="458" t="s">
        <v>112</v>
      </c>
      <c r="R873" s="458" t="s">
        <v>4191</v>
      </c>
      <c r="S873" s="458" t="s">
        <v>5388</v>
      </c>
      <c r="T873" s="458" t="s">
        <v>6628</v>
      </c>
      <c r="U873" s="458" t="s">
        <v>4859</v>
      </c>
      <c r="V873" s="458" t="s">
        <v>3586</v>
      </c>
      <c r="W873" s="383" t="s">
        <v>4822</v>
      </c>
      <c r="X873" s="458" t="s">
        <v>4859</v>
      </c>
      <c r="Y873" s="136">
        <v>1</v>
      </c>
    </row>
    <row r="874" spans="1:25" ht="33.75" x14ac:dyDescent="0.2">
      <c r="A874" s="425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95">
        <f t="shared" si="13"/>
        <v>-13.186844008720705</v>
      </c>
      <c r="I874" s="696"/>
      <c r="J874" s="676">
        <v>0.15197145636291506</v>
      </c>
      <c r="K874" s="461">
        <v>28.38398964501221</v>
      </c>
      <c r="L874" s="647">
        <v>28.38398964501221</v>
      </c>
      <c r="M874" s="647">
        <v>7.1694913982608961</v>
      </c>
      <c r="N874" s="458" t="s">
        <v>3631</v>
      </c>
      <c r="O874" s="458" t="s">
        <v>6627</v>
      </c>
      <c r="P874" s="458" t="s">
        <v>5586</v>
      </c>
      <c r="Q874" s="458" t="s">
        <v>70</v>
      </c>
      <c r="R874" s="458" t="s">
        <v>4193</v>
      </c>
      <c r="S874" s="458" t="s">
        <v>5388</v>
      </c>
      <c r="T874" s="458" t="s">
        <v>6628</v>
      </c>
      <c r="U874" s="458" t="s">
        <v>4859</v>
      </c>
      <c r="V874" s="458" t="s">
        <v>3586</v>
      </c>
      <c r="W874" s="383" t="s">
        <v>4822</v>
      </c>
      <c r="X874" s="458" t="s">
        <v>4859</v>
      </c>
      <c r="Y874" s="136">
        <v>1</v>
      </c>
    </row>
    <row r="875" spans="1:25" ht="33.75" x14ac:dyDescent="0.2">
      <c r="A875" s="425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95">
        <f t="shared" si="13"/>
        <v>-13.186844008720705</v>
      </c>
      <c r="I875" s="696"/>
      <c r="J875" s="676">
        <v>0.15197145636291506</v>
      </c>
      <c r="K875" s="461">
        <v>28.38398964501221</v>
      </c>
      <c r="L875" s="647">
        <v>28.38398964501221</v>
      </c>
      <c r="M875" s="647">
        <v>7.1694913982608961</v>
      </c>
      <c r="N875" s="458" t="s">
        <v>3631</v>
      </c>
      <c r="O875" s="458" t="s">
        <v>6627</v>
      </c>
      <c r="P875" s="458" t="s">
        <v>6631</v>
      </c>
      <c r="Q875" s="458" t="s">
        <v>112</v>
      </c>
      <c r="R875" s="458" t="s">
        <v>4809</v>
      </c>
      <c r="S875" s="458" t="s">
        <v>5388</v>
      </c>
      <c r="T875" s="458" t="s">
        <v>6628</v>
      </c>
      <c r="U875" s="458" t="s">
        <v>4859</v>
      </c>
      <c r="V875" s="458" t="s">
        <v>3586</v>
      </c>
      <c r="W875" s="383" t="s">
        <v>4822</v>
      </c>
      <c r="X875" s="458" t="s">
        <v>4859</v>
      </c>
      <c r="Y875" s="136">
        <v>1</v>
      </c>
    </row>
    <row r="876" spans="1:25" ht="33.75" x14ac:dyDescent="0.2">
      <c r="A876" s="425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95">
        <f t="shared" si="13"/>
        <v>-13.186844008720705</v>
      </c>
      <c r="I876" s="696"/>
      <c r="J876" s="676">
        <v>0.15197145636291506</v>
      </c>
      <c r="K876" s="461">
        <v>28.38398964501221</v>
      </c>
      <c r="L876" s="647">
        <v>28.38398964501221</v>
      </c>
      <c r="M876" s="647">
        <v>7.1694913982608961</v>
      </c>
      <c r="N876" s="458" t="s">
        <v>3631</v>
      </c>
      <c r="O876" s="458" t="s">
        <v>6627</v>
      </c>
      <c r="P876" s="458" t="s">
        <v>5586</v>
      </c>
      <c r="Q876" s="458" t="s">
        <v>91</v>
      </c>
      <c r="R876" s="458" t="s">
        <v>4191</v>
      </c>
      <c r="S876" s="458" t="s">
        <v>5388</v>
      </c>
      <c r="T876" s="458" t="s">
        <v>6628</v>
      </c>
      <c r="U876" s="458" t="s">
        <v>4859</v>
      </c>
      <c r="V876" s="458" t="s">
        <v>3586</v>
      </c>
      <c r="W876" s="383" t="s">
        <v>4822</v>
      </c>
      <c r="X876" s="458" t="s">
        <v>4859</v>
      </c>
      <c r="Y876" s="136">
        <v>1</v>
      </c>
    </row>
    <row r="877" spans="1:25" ht="33.75" x14ac:dyDescent="0.2">
      <c r="A877" s="425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95">
        <f t="shared" si="13"/>
        <v>-13.186844008720705</v>
      </c>
      <c r="I877" s="696"/>
      <c r="J877" s="676">
        <v>0.15197145636291506</v>
      </c>
      <c r="K877" s="461">
        <v>28.38398964501221</v>
      </c>
      <c r="L877" s="647">
        <v>28.38398964501221</v>
      </c>
      <c r="M877" s="647">
        <v>7.1694913982608961</v>
      </c>
      <c r="N877" s="458" t="s">
        <v>3631</v>
      </c>
      <c r="O877" s="458" t="s">
        <v>6627</v>
      </c>
      <c r="P877" s="458" t="s">
        <v>4012</v>
      </c>
      <c r="Q877" s="458" t="s">
        <v>112</v>
      </c>
      <c r="R877" s="458" t="s">
        <v>4191</v>
      </c>
      <c r="S877" s="458" t="s">
        <v>5388</v>
      </c>
      <c r="T877" s="458" t="s">
        <v>6628</v>
      </c>
      <c r="U877" s="458" t="s">
        <v>4859</v>
      </c>
      <c r="V877" s="458" t="s">
        <v>3586</v>
      </c>
      <c r="W877" s="383" t="s">
        <v>4822</v>
      </c>
      <c r="X877" s="458" t="s">
        <v>4859</v>
      </c>
      <c r="Y877" s="136">
        <v>1</v>
      </c>
    </row>
    <row r="878" spans="1:25" ht="33.75" x14ac:dyDescent="0.2">
      <c r="A878" s="425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95">
        <f t="shared" si="13"/>
        <v>-13.186844008720705</v>
      </c>
      <c r="I878" s="696"/>
      <c r="J878" s="676">
        <v>0.15197145636291506</v>
      </c>
      <c r="K878" s="461">
        <v>28.38398964501221</v>
      </c>
      <c r="L878" s="647">
        <v>28.38398964501221</v>
      </c>
      <c r="M878" s="647">
        <v>7.1694913982608961</v>
      </c>
      <c r="N878" s="458" t="s">
        <v>3631</v>
      </c>
      <c r="O878" s="458" t="s">
        <v>6627</v>
      </c>
      <c r="P878" s="458" t="s">
        <v>4012</v>
      </c>
      <c r="Q878" s="458" t="s">
        <v>70</v>
      </c>
      <c r="R878" s="458" t="s">
        <v>73</v>
      </c>
      <c r="S878" s="458" t="s">
        <v>5388</v>
      </c>
      <c r="T878" s="458" t="s">
        <v>6628</v>
      </c>
      <c r="U878" s="458" t="s">
        <v>4859</v>
      </c>
      <c r="V878" s="458" t="s">
        <v>3586</v>
      </c>
      <c r="W878" s="383" t="s">
        <v>4822</v>
      </c>
      <c r="X878" s="458" t="s">
        <v>4859</v>
      </c>
      <c r="Y878" s="115">
        <v>1</v>
      </c>
    </row>
    <row r="879" spans="1:25" ht="33.75" x14ac:dyDescent="0.2">
      <c r="A879" s="425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95">
        <f t="shared" si="13"/>
        <v>-13.186844008720705</v>
      </c>
      <c r="I879" s="696"/>
      <c r="J879" s="676">
        <v>0.15197145636291506</v>
      </c>
      <c r="K879" s="461">
        <v>28.38398964501221</v>
      </c>
      <c r="L879" s="647">
        <v>28.38398964501221</v>
      </c>
      <c r="M879" s="647">
        <v>7.1694913982608961</v>
      </c>
      <c r="N879" s="458" t="s">
        <v>3631</v>
      </c>
      <c r="O879" s="458" t="s">
        <v>6627</v>
      </c>
      <c r="P879" s="458" t="s">
        <v>6630</v>
      </c>
      <c r="Q879" s="458" t="s">
        <v>69</v>
      </c>
      <c r="R879" s="458" t="s">
        <v>4193</v>
      </c>
      <c r="S879" s="458" t="s">
        <v>5388</v>
      </c>
      <c r="T879" s="458" t="s">
        <v>6628</v>
      </c>
      <c r="U879" s="458" t="s">
        <v>4859</v>
      </c>
      <c r="V879" s="458" t="s">
        <v>3586</v>
      </c>
      <c r="W879" s="383" t="s">
        <v>4822</v>
      </c>
      <c r="X879" s="458" t="s">
        <v>4859</v>
      </c>
      <c r="Y879" s="115">
        <v>1</v>
      </c>
    </row>
    <row r="880" spans="1:25" ht="33.75" x14ac:dyDescent="0.2">
      <c r="A880" s="425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95">
        <f t="shared" si="13"/>
        <v>-13.186844008720705</v>
      </c>
      <c r="I880" s="696"/>
      <c r="J880" s="676">
        <v>0.15197145636291506</v>
      </c>
      <c r="K880" s="461">
        <v>28.38398964501221</v>
      </c>
      <c r="L880" s="647">
        <v>28.38398964501221</v>
      </c>
      <c r="M880" s="647">
        <v>7.1694913982608961</v>
      </c>
      <c r="N880" s="458" t="s">
        <v>3631</v>
      </c>
      <c r="O880" s="458" t="s">
        <v>6627</v>
      </c>
      <c r="P880" s="458" t="s">
        <v>4012</v>
      </c>
      <c r="Q880" s="458" t="s">
        <v>112</v>
      </c>
      <c r="R880" s="458" t="s">
        <v>4175</v>
      </c>
      <c r="S880" s="458" t="s">
        <v>5388</v>
      </c>
      <c r="T880" s="458" t="s">
        <v>6628</v>
      </c>
      <c r="U880" s="458" t="s">
        <v>4859</v>
      </c>
      <c r="V880" s="458" t="s">
        <v>3586</v>
      </c>
      <c r="W880" s="383" t="s">
        <v>4822</v>
      </c>
      <c r="X880" s="458" t="s">
        <v>4859</v>
      </c>
      <c r="Y880" s="115">
        <v>1</v>
      </c>
    </row>
    <row r="881" spans="1:25" ht="33.75" x14ac:dyDescent="0.2">
      <c r="A881" s="425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95">
        <f t="shared" si="13"/>
        <v>-13.186844008720705</v>
      </c>
      <c r="I881" s="696"/>
      <c r="J881" s="676">
        <v>0.15197145636291506</v>
      </c>
      <c r="K881" s="461">
        <v>28.38398964501221</v>
      </c>
      <c r="L881" s="647">
        <v>28.38398964501221</v>
      </c>
      <c r="M881" s="647">
        <v>7.1694913982608961</v>
      </c>
      <c r="N881" s="458" t="s">
        <v>3631</v>
      </c>
      <c r="O881" s="458" t="s">
        <v>6627</v>
      </c>
      <c r="P881" s="458" t="s">
        <v>5586</v>
      </c>
      <c r="Q881" s="458" t="s">
        <v>30</v>
      </c>
      <c r="R881" s="458" t="s">
        <v>4193</v>
      </c>
      <c r="S881" s="458" t="s">
        <v>5388</v>
      </c>
      <c r="T881" s="458" t="s">
        <v>6628</v>
      </c>
      <c r="U881" s="458" t="s">
        <v>4859</v>
      </c>
      <c r="V881" s="458" t="s">
        <v>3586</v>
      </c>
      <c r="W881" s="383" t="s">
        <v>4822</v>
      </c>
      <c r="X881" s="458" t="s">
        <v>4859</v>
      </c>
      <c r="Y881" s="115">
        <v>1</v>
      </c>
    </row>
    <row r="882" spans="1:25" ht="33.75" x14ac:dyDescent="0.2">
      <c r="A882" s="425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95">
        <f t="shared" si="13"/>
        <v>-13.186844008720705</v>
      </c>
      <c r="I882" s="696"/>
      <c r="J882" s="676">
        <v>0.15197145636291506</v>
      </c>
      <c r="K882" s="461">
        <v>28.38398964501221</v>
      </c>
      <c r="L882" s="647">
        <v>28.38398964501221</v>
      </c>
      <c r="M882" s="647">
        <v>7.1694913982608961</v>
      </c>
      <c r="N882" s="458" t="s">
        <v>3631</v>
      </c>
      <c r="O882" s="458" t="s">
        <v>6627</v>
      </c>
      <c r="P882" s="458" t="s">
        <v>6631</v>
      </c>
      <c r="Q882" s="458" t="s">
        <v>112</v>
      </c>
      <c r="R882" s="458" t="s">
        <v>4191</v>
      </c>
      <c r="S882" s="458" t="s">
        <v>5388</v>
      </c>
      <c r="T882" s="458" t="s">
        <v>6628</v>
      </c>
      <c r="U882" s="458" t="s">
        <v>4859</v>
      </c>
      <c r="V882" s="458" t="s">
        <v>3586</v>
      </c>
      <c r="W882" s="383" t="s">
        <v>4822</v>
      </c>
      <c r="X882" s="458" t="s">
        <v>4859</v>
      </c>
      <c r="Y882" s="115">
        <v>1</v>
      </c>
    </row>
    <row r="883" spans="1:25" ht="33.75" x14ac:dyDescent="0.2">
      <c r="A883" s="425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95">
        <f t="shared" si="13"/>
        <v>-13.186844008720705</v>
      </c>
      <c r="I883" s="696"/>
      <c r="J883" s="676">
        <v>0.15197145636291506</v>
      </c>
      <c r="K883" s="461">
        <v>28.38398964501221</v>
      </c>
      <c r="L883" s="647">
        <v>28.38398964501221</v>
      </c>
      <c r="M883" s="647">
        <v>7.1694913982608961</v>
      </c>
      <c r="N883" s="458" t="s">
        <v>3631</v>
      </c>
      <c r="O883" s="458" t="s">
        <v>6627</v>
      </c>
      <c r="P883" s="458" t="s">
        <v>5586</v>
      </c>
      <c r="Q883" s="458" t="s">
        <v>69</v>
      </c>
      <c r="R883" s="458" t="s">
        <v>73</v>
      </c>
      <c r="S883" s="458" t="s">
        <v>5388</v>
      </c>
      <c r="T883" s="458" t="s">
        <v>6628</v>
      </c>
      <c r="U883" s="458" t="s">
        <v>4859</v>
      </c>
      <c r="V883" s="458" t="s">
        <v>3586</v>
      </c>
      <c r="W883" s="383" t="s">
        <v>4822</v>
      </c>
      <c r="X883" s="458" t="s">
        <v>4859</v>
      </c>
      <c r="Y883" s="115">
        <v>1</v>
      </c>
    </row>
    <row r="884" spans="1:25" ht="33.75" x14ac:dyDescent="0.2">
      <c r="A884" s="425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95">
        <f t="shared" si="13"/>
        <v>-13.186844008720705</v>
      </c>
      <c r="I884" s="696"/>
      <c r="J884" s="676">
        <v>0.15197145636291506</v>
      </c>
      <c r="K884" s="461">
        <v>28.38398964501221</v>
      </c>
      <c r="L884" s="647">
        <v>28.38398964501221</v>
      </c>
      <c r="M884" s="647">
        <v>7.1694913982608961</v>
      </c>
      <c r="N884" s="458" t="s">
        <v>3631</v>
      </c>
      <c r="O884" s="458" t="s">
        <v>6627</v>
      </c>
      <c r="P884" s="458" t="s">
        <v>3303</v>
      </c>
      <c r="Q884" s="458" t="s">
        <v>3300</v>
      </c>
      <c r="R884" s="458" t="s">
        <v>4082</v>
      </c>
      <c r="S884" s="458" t="s">
        <v>5388</v>
      </c>
      <c r="T884" s="458" t="s">
        <v>6628</v>
      </c>
      <c r="U884" s="458" t="s">
        <v>4859</v>
      </c>
      <c r="V884" s="458" t="s">
        <v>3586</v>
      </c>
      <c r="W884" s="383" t="s">
        <v>4822</v>
      </c>
      <c r="X884" s="458" t="s">
        <v>4859</v>
      </c>
      <c r="Y884" s="115">
        <v>1</v>
      </c>
    </row>
    <row r="885" spans="1:25" ht="33.75" x14ac:dyDescent="0.2">
      <c r="A885" s="425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95">
        <f t="shared" si="13"/>
        <v>-13.186844008720705</v>
      </c>
      <c r="I885" s="696"/>
      <c r="J885" s="676">
        <v>0.15197145636291506</v>
      </c>
      <c r="K885" s="461">
        <v>28.38398964501221</v>
      </c>
      <c r="L885" s="647">
        <v>28.38398964501221</v>
      </c>
      <c r="M885" s="647">
        <v>7.1694913982608961</v>
      </c>
      <c r="N885" s="458" t="s">
        <v>3631</v>
      </c>
      <c r="O885" s="458" t="s">
        <v>6632</v>
      </c>
      <c r="P885" s="458" t="s">
        <v>3303</v>
      </c>
      <c r="Q885" s="458" t="s">
        <v>3320</v>
      </c>
      <c r="R885" s="458" t="s">
        <v>4193</v>
      </c>
      <c r="S885" s="458" t="s">
        <v>5388</v>
      </c>
      <c r="T885" s="458" t="s">
        <v>6628</v>
      </c>
      <c r="U885" s="458" t="s">
        <v>4859</v>
      </c>
      <c r="V885" s="458" t="s">
        <v>3586</v>
      </c>
      <c r="W885" s="383" t="s">
        <v>4822</v>
      </c>
      <c r="X885" s="458" t="s">
        <v>4859</v>
      </c>
      <c r="Y885" s="115">
        <v>1</v>
      </c>
    </row>
    <row r="886" spans="1:25" ht="33.75" x14ac:dyDescent="0.2">
      <c r="A886" s="425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95">
        <f t="shared" si="13"/>
        <v>-13.186844008720705</v>
      </c>
      <c r="I886" s="696"/>
      <c r="J886" s="676">
        <v>0.15197145636291506</v>
      </c>
      <c r="K886" s="461">
        <v>28.38398964501221</v>
      </c>
      <c r="L886" s="647">
        <v>28.38398964501221</v>
      </c>
      <c r="M886" s="647">
        <v>7.1694913982608961</v>
      </c>
      <c r="N886" s="458" t="s">
        <v>3631</v>
      </c>
      <c r="O886" s="458" t="s">
        <v>6633</v>
      </c>
      <c r="P886" s="458" t="s">
        <v>3303</v>
      </c>
      <c r="Q886" s="458" t="s">
        <v>242</v>
      </c>
      <c r="R886" s="458" t="s">
        <v>4082</v>
      </c>
      <c r="S886" s="458" t="s">
        <v>5388</v>
      </c>
      <c r="T886" s="458" t="s">
        <v>6628</v>
      </c>
      <c r="U886" s="458" t="s">
        <v>4859</v>
      </c>
      <c r="V886" s="458" t="s">
        <v>3586</v>
      </c>
      <c r="W886" s="383" t="s">
        <v>4822</v>
      </c>
      <c r="X886" s="458" t="s">
        <v>4859</v>
      </c>
      <c r="Y886" s="115">
        <v>1</v>
      </c>
    </row>
    <row r="887" spans="1:25" ht="33.75" x14ac:dyDescent="0.2">
      <c r="A887" s="425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95">
        <f t="shared" si="13"/>
        <v>-13.186844008720705</v>
      </c>
      <c r="I887" s="696"/>
      <c r="J887" s="676">
        <v>0.15197145636291506</v>
      </c>
      <c r="K887" s="461">
        <v>28.38398964501221</v>
      </c>
      <c r="L887" s="647">
        <v>28.38398964501221</v>
      </c>
      <c r="M887" s="647">
        <v>6.6202074306733785</v>
      </c>
      <c r="N887" s="458" t="s">
        <v>3631</v>
      </c>
      <c r="O887" s="458" t="s">
        <v>6634</v>
      </c>
      <c r="P887" s="458" t="s">
        <v>4012</v>
      </c>
      <c r="Q887" s="458" t="s">
        <v>180</v>
      </c>
      <c r="R887" s="458" t="s">
        <v>4193</v>
      </c>
      <c r="S887" s="458" t="s">
        <v>5388</v>
      </c>
      <c r="T887" s="458" t="s">
        <v>6628</v>
      </c>
      <c r="U887" s="458" t="s">
        <v>4859</v>
      </c>
      <c r="V887" s="458" t="s">
        <v>3586</v>
      </c>
      <c r="W887" s="383" t="s">
        <v>4822</v>
      </c>
      <c r="X887" s="458" t="s">
        <v>4859</v>
      </c>
      <c r="Y887" s="115">
        <v>1</v>
      </c>
    </row>
    <row r="888" spans="1:25" ht="33.75" x14ac:dyDescent="0.2">
      <c r="A888" s="425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95">
        <f t="shared" si="13"/>
        <v>-13.186844008720705</v>
      </c>
      <c r="I888" s="696"/>
      <c r="J888" s="676">
        <v>0.15197145636291506</v>
      </c>
      <c r="K888" s="461">
        <v>28.38398964501221</v>
      </c>
      <c r="L888" s="647">
        <v>28.38398964501221</v>
      </c>
      <c r="M888" s="647">
        <v>6.6202074306733785</v>
      </c>
      <c r="N888" s="458" t="s">
        <v>3631</v>
      </c>
      <c r="O888" s="458" t="s">
        <v>6635</v>
      </c>
      <c r="P888" s="458" t="s">
        <v>6629</v>
      </c>
      <c r="Q888" s="458" t="s">
        <v>3341</v>
      </c>
      <c r="R888" s="458" t="s">
        <v>4193</v>
      </c>
      <c r="S888" s="458" t="s">
        <v>5388</v>
      </c>
      <c r="T888" s="458" t="s">
        <v>6628</v>
      </c>
      <c r="U888" s="458" t="s">
        <v>4859</v>
      </c>
      <c r="V888" s="458" t="s">
        <v>3586</v>
      </c>
      <c r="W888" s="383" t="s">
        <v>4822</v>
      </c>
      <c r="X888" s="458" t="s">
        <v>4859</v>
      </c>
      <c r="Y888" s="115">
        <v>1</v>
      </c>
    </row>
    <row r="889" spans="1:25" ht="33.75" x14ac:dyDescent="0.2">
      <c r="A889" s="425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95">
        <f t="shared" si="13"/>
        <v>-13.186844008720705</v>
      </c>
      <c r="I889" s="696"/>
      <c r="J889" s="676">
        <v>0.15197145636291506</v>
      </c>
      <c r="K889" s="461">
        <v>28.38398964501221</v>
      </c>
      <c r="L889" s="647">
        <v>28.38398964501221</v>
      </c>
      <c r="M889" s="647">
        <v>6.6202074306733785</v>
      </c>
      <c r="N889" s="458" t="s">
        <v>3631</v>
      </c>
      <c r="O889" s="458" t="s">
        <v>6636</v>
      </c>
      <c r="P889" s="458" t="s">
        <v>3303</v>
      </c>
      <c r="Q889" s="458" t="s">
        <v>3301</v>
      </c>
      <c r="R889" s="458" t="s">
        <v>4177</v>
      </c>
      <c r="S889" s="458" t="s">
        <v>5388</v>
      </c>
      <c r="T889" s="458" t="s">
        <v>6628</v>
      </c>
      <c r="U889" s="458" t="s">
        <v>4859</v>
      </c>
      <c r="V889" s="458" t="s">
        <v>3586</v>
      </c>
      <c r="W889" s="383" t="s">
        <v>4822</v>
      </c>
      <c r="X889" s="458" t="s">
        <v>4859</v>
      </c>
      <c r="Y889" s="115">
        <v>1</v>
      </c>
    </row>
    <row r="890" spans="1:25" ht="45" x14ac:dyDescent="0.2">
      <c r="A890" s="425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95">
        <f t="shared" si="13"/>
        <v>6.5447740615270664</v>
      </c>
      <c r="I890" s="695" t="s">
        <v>8330</v>
      </c>
      <c r="J890" s="676">
        <v>0.15197145636291506</v>
      </c>
      <c r="K890" s="461">
        <v>8.6523715747644392</v>
      </c>
      <c r="L890" s="647">
        <v>8.6523715747644392</v>
      </c>
      <c r="M890" s="647">
        <v>7.0131375579598147</v>
      </c>
      <c r="N890" s="458" t="s">
        <v>4054</v>
      </c>
      <c r="O890" s="458" t="s">
        <v>6637</v>
      </c>
      <c r="P890" s="458" t="s">
        <v>3349</v>
      </c>
      <c r="Q890" s="458" t="s">
        <v>70</v>
      </c>
      <c r="R890" s="458" t="s">
        <v>4191</v>
      </c>
      <c r="S890" s="458" t="s">
        <v>5388</v>
      </c>
      <c r="T890" s="458" t="s">
        <v>3737</v>
      </c>
      <c r="U890" s="458" t="s">
        <v>4859</v>
      </c>
      <c r="V890" s="458" t="s">
        <v>3586</v>
      </c>
      <c r="W890" s="383" t="s">
        <v>4822</v>
      </c>
      <c r="X890" s="458" t="s">
        <v>4859</v>
      </c>
      <c r="Y890" s="115">
        <v>1</v>
      </c>
    </row>
    <row r="891" spans="1:25" ht="45" x14ac:dyDescent="0.2">
      <c r="A891" s="425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95">
        <f t="shared" si="13"/>
        <v>6.5447740615270664</v>
      </c>
      <c r="I891" s="695" t="s">
        <v>8330</v>
      </c>
      <c r="J891" s="676">
        <v>0.15197145636291506</v>
      </c>
      <c r="K891" s="461">
        <v>8.6523715747644392</v>
      </c>
      <c r="L891" s="647">
        <v>8.6523715747644392</v>
      </c>
      <c r="M891" s="647">
        <v>7.0131375579598147</v>
      </c>
      <c r="N891" s="458" t="s">
        <v>4054</v>
      </c>
      <c r="O891" s="458" t="s">
        <v>6637</v>
      </c>
      <c r="P891" s="458" t="s">
        <v>3334</v>
      </c>
      <c r="Q891" s="458" t="s">
        <v>32</v>
      </c>
      <c r="R891" s="458" t="s">
        <v>4191</v>
      </c>
      <c r="S891" s="458" t="s">
        <v>5388</v>
      </c>
      <c r="T891" s="458" t="s">
        <v>3737</v>
      </c>
      <c r="U891" s="458" t="s">
        <v>4859</v>
      </c>
      <c r="V891" s="458" t="s">
        <v>3586</v>
      </c>
      <c r="W891" s="383" t="s">
        <v>4822</v>
      </c>
      <c r="X891" s="458" t="s">
        <v>4859</v>
      </c>
      <c r="Y891" s="115">
        <v>1</v>
      </c>
    </row>
    <row r="892" spans="1:25" ht="45" x14ac:dyDescent="0.2">
      <c r="A892" s="425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95">
        <f t="shared" si="13"/>
        <v>6.5447740615270664</v>
      </c>
      <c r="I892" s="695" t="s">
        <v>8330</v>
      </c>
      <c r="J892" s="676">
        <v>0.15197145636291506</v>
      </c>
      <c r="K892" s="461">
        <v>8.6523715747644392</v>
      </c>
      <c r="L892" s="647">
        <v>8.6523715747644392</v>
      </c>
      <c r="M892" s="647">
        <v>7.0131375579598147</v>
      </c>
      <c r="N892" s="458" t="s">
        <v>4054</v>
      </c>
      <c r="O892" s="458" t="s">
        <v>6637</v>
      </c>
      <c r="P892" s="458" t="s">
        <v>3334</v>
      </c>
      <c r="Q892" s="458" t="s">
        <v>237</v>
      </c>
      <c r="R892" s="458" t="s">
        <v>4191</v>
      </c>
      <c r="S892" s="458" t="s">
        <v>5388</v>
      </c>
      <c r="T892" s="458" t="s">
        <v>3737</v>
      </c>
      <c r="U892" s="458" t="s">
        <v>4859</v>
      </c>
      <c r="V892" s="458" t="s">
        <v>3586</v>
      </c>
      <c r="W892" s="383" t="s">
        <v>4822</v>
      </c>
      <c r="X892" s="458" t="s">
        <v>4859</v>
      </c>
      <c r="Y892" s="115">
        <v>1</v>
      </c>
    </row>
    <row r="893" spans="1:25" ht="45" x14ac:dyDescent="0.2">
      <c r="A893" s="425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95">
        <f t="shared" si="13"/>
        <v>6.5447740615270664</v>
      </c>
      <c r="I893" s="695" t="s">
        <v>8330</v>
      </c>
      <c r="J893" s="676">
        <v>0.15197145636291506</v>
      </c>
      <c r="K893" s="461">
        <v>8.6523715747644392</v>
      </c>
      <c r="L893" s="647">
        <v>8.6523715747644392</v>
      </c>
      <c r="M893" s="647">
        <v>7.0131375579598147</v>
      </c>
      <c r="N893" s="458" t="s">
        <v>4054</v>
      </c>
      <c r="O893" s="458" t="s">
        <v>6637</v>
      </c>
      <c r="P893" s="458" t="s">
        <v>3334</v>
      </c>
      <c r="Q893" s="458" t="s">
        <v>34</v>
      </c>
      <c r="R893" s="458" t="s">
        <v>4191</v>
      </c>
      <c r="S893" s="458" t="s">
        <v>5388</v>
      </c>
      <c r="T893" s="458" t="s">
        <v>3737</v>
      </c>
      <c r="U893" s="458" t="s">
        <v>4859</v>
      </c>
      <c r="V893" s="458" t="s">
        <v>3586</v>
      </c>
      <c r="W893" s="383" t="s">
        <v>4822</v>
      </c>
      <c r="X893" s="458" t="s">
        <v>4859</v>
      </c>
      <c r="Y893" s="115">
        <v>1</v>
      </c>
    </row>
    <row r="894" spans="1:25" ht="45" x14ac:dyDescent="0.2">
      <c r="A894" s="425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95">
        <f t="shared" si="13"/>
        <v>6.5447740615270664</v>
      </c>
      <c r="I894" s="695" t="s">
        <v>8330</v>
      </c>
      <c r="J894" s="676">
        <v>0.15197145636291506</v>
      </c>
      <c r="K894" s="461">
        <v>8.6523715747644392</v>
      </c>
      <c r="L894" s="647">
        <v>8.6523715747644392</v>
      </c>
      <c r="M894" s="647">
        <v>7.0131375579598147</v>
      </c>
      <c r="N894" s="458" t="s">
        <v>4054</v>
      </c>
      <c r="O894" s="458" t="s">
        <v>6637</v>
      </c>
      <c r="P894" s="458" t="s">
        <v>3349</v>
      </c>
      <c r="Q894" s="458" t="s">
        <v>69</v>
      </c>
      <c r="R894" s="458" t="s">
        <v>4191</v>
      </c>
      <c r="S894" s="458" t="s">
        <v>5388</v>
      </c>
      <c r="T894" s="458" t="s">
        <v>3737</v>
      </c>
      <c r="U894" s="458" t="s">
        <v>4859</v>
      </c>
      <c r="V894" s="458" t="s">
        <v>3586</v>
      </c>
      <c r="W894" s="383" t="s">
        <v>4822</v>
      </c>
      <c r="X894" s="458" t="s">
        <v>4859</v>
      </c>
      <c r="Y894" s="115">
        <v>1</v>
      </c>
    </row>
    <row r="895" spans="1:25" ht="45" x14ac:dyDescent="0.2">
      <c r="A895" s="425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95">
        <f t="shared" si="13"/>
        <v>6.5447740615270664</v>
      </c>
      <c r="I895" s="695" t="s">
        <v>8330</v>
      </c>
      <c r="J895" s="676">
        <v>0.15197145636291506</v>
      </c>
      <c r="K895" s="461">
        <v>8.6523715747644392</v>
      </c>
      <c r="L895" s="647">
        <v>8.6523715747644392</v>
      </c>
      <c r="M895" s="647">
        <v>7.0131375579598147</v>
      </c>
      <c r="N895" s="458" t="s">
        <v>4054</v>
      </c>
      <c r="O895" s="458" t="s">
        <v>6637</v>
      </c>
      <c r="P895" s="458" t="s">
        <v>3349</v>
      </c>
      <c r="Q895" s="458" t="s">
        <v>109</v>
      </c>
      <c r="R895" s="458" t="s">
        <v>4191</v>
      </c>
      <c r="S895" s="458" t="s">
        <v>5388</v>
      </c>
      <c r="T895" s="458" t="s">
        <v>3737</v>
      </c>
      <c r="U895" s="458" t="s">
        <v>4859</v>
      </c>
      <c r="V895" s="458" t="s">
        <v>3586</v>
      </c>
      <c r="W895" s="383" t="s">
        <v>4822</v>
      </c>
      <c r="X895" s="458" t="s">
        <v>4859</v>
      </c>
      <c r="Y895" s="115">
        <v>1</v>
      </c>
    </row>
    <row r="896" spans="1:25" ht="45" x14ac:dyDescent="0.2">
      <c r="A896" s="425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95">
        <f t="shared" si="13"/>
        <v>6.5447740615270664</v>
      </c>
      <c r="I896" s="695" t="s">
        <v>8330</v>
      </c>
      <c r="J896" s="676">
        <v>0.15197145636291506</v>
      </c>
      <c r="K896" s="461">
        <v>8.6523715747644392</v>
      </c>
      <c r="L896" s="647">
        <v>8.6523715747644392</v>
      </c>
      <c r="M896" s="647">
        <v>7.0131375579598147</v>
      </c>
      <c r="N896" s="458" t="s">
        <v>4054</v>
      </c>
      <c r="O896" s="458" t="s">
        <v>6637</v>
      </c>
      <c r="P896" s="458" t="s">
        <v>6638</v>
      </c>
      <c r="Q896" s="458" t="s">
        <v>143</v>
      </c>
      <c r="R896" s="458" t="s">
        <v>4191</v>
      </c>
      <c r="S896" s="458" t="s">
        <v>5388</v>
      </c>
      <c r="T896" s="458" t="s">
        <v>3737</v>
      </c>
      <c r="U896" s="458" t="s">
        <v>4859</v>
      </c>
      <c r="V896" s="458" t="s">
        <v>3586</v>
      </c>
      <c r="W896" s="383" t="s">
        <v>4822</v>
      </c>
      <c r="X896" s="458" t="s">
        <v>4859</v>
      </c>
      <c r="Y896" s="115">
        <v>1</v>
      </c>
    </row>
    <row r="897" spans="1:25" ht="45" x14ac:dyDescent="0.2">
      <c r="A897" s="425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95">
        <f t="shared" si="13"/>
        <v>6.5447740615270664</v>
      </c>
      <c r="I897" s="695" t="s">
        <v>8330</v>
      </c>
      <c r="J897" s="676">
        <v>0.15197145636291506</v>
      </c>
      <c r="K897" s="461">
        <v>8.6523715747644392</v>
      </c>
      <c r="L897" s="647">
        <v>8.6523715747644392</v>
      </c>
      <c r="M897" s="647">
        <v>7.0131375579598147</v>
      </c>
      <c r="N897" s="458" t="s">
        <v>4054</v>
      </c>
      <c r="O897" s="458" t="s">
        <v>6637</v>
      </c>
      <c r="P897" s="458" t="s">
        <v>6638</v>
      </c>
      <c r="Q897" s="458" t="s">
        <v>143</v>
      </c>
      <c r="R897" s="458" t="s">
        <v>4191</v>
      </c>
      <c r="S897" s="458" t="s">
        <v>5388</v>
      </c>
      <c r="T897" s="458" t="s">
        <v>3737</v>
      </c>
      <c r="U897" s="458" t="s">
        <v>4859</v>
      </c>
      <c r="V897" s="458" t="s">
        <v>3586</v>
      </c>
      <c r="W897" s="383" t="s">
        <v>4822</v>
      </c>
      <c r="X897" s="458" t="s">
        <v>4859</v>
      </c>
      <c r="Y897" s="115">
        <v>1</v>
      </c>
    </row>
    <row r="898" spans="1:25" ht="45" x14ac:dyDescent="0.2">
      <c r="A898" s="425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95">
        <f t="shared" ref="H898:H961" si="14">J898*100-K898</f>
        <v>6.5447740615270664</v>
      </c>
      <c r="I898" s="695" t="s">
        <v>8330</v>
      </c>
      <c r="J898" s="676">
        <v>0.15197145636291506</v>
      </c>
      <c r="K898" s="461">
        <v>8.6523715747644392</v>
      </c>
      <c r="L898" s="647">
        <v>8.6523715747644392</v>
      </c>
      <c r="M898" s="647">
        <v>7.0131375579598147</v>
      </c>
      <c r="N898" s="458" t="s">
        <v>4054</v>
      </c>
      <c r="O898" s="458" t="s">
        <v>6637</v>
      </c>
      <c r="P898" s="458" t="s">
        <v>3334</v>
      </c>
      <c r="Q898" s="458" t="s">
        <v>226</v>
      </c>
      <c r="R898" s="458" t="s">
        <v>4191</v>
      </c>
      <c r="S898" s="458" t="s">
        <v>5388</v>
      </c>
      <c r="T898" s="458" t="s">
        <v>3737</v>
      </c>
      <c r="U898" s="458" t="s">
        <v>4859</v>
      </c>
      <c r="V898" s="458" t="s">
        <v>3586</v>
      </c>
      <c r="W898" s="383" t="s">
        <v>4822</v>
      </c>
      <c r="X898" s="458" t="s">
        <v>4859</v>
      </c>
      <c r="Y898" s="115">
        <v>1</v>
      </c>
    </row>
    <row r="899" spans="1:25" ht="45" x14ac:dyDescent="0.2">
      <c r="A899" s="425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95">
        <f t="shared" si="14"/>
        <v>6.5447740615270664</v>
      </c>
      <c r="I899" s="695" t="s">
        <v>8330</v>
      </c>
      <c r="J899" s="676">
        <v>0.15197145636291506</v>
      </c>
      <c r="K899" s="461">
        <v>8.6523715747644392</v>
      </c>
      <c r="L899" s="647">
        <v>8.6523715747644392</v>
      </c>
      <c r="M899" s="647">
        <v>7.0131375579598147</v>
      </c>
      <c r="N899" s="458" t="s">
        <v>4054</v>
      </c>
      <c r="O899" s="458" t="s">
        <v>6637</v>
      </c>
      <c r="P899" s="458" t="s">
        <v>6638</v>
      </c>
      <c r="Q899" s="458" t="s">
        <v>144</v>
      </c>
      <c r="R899" s="458" t="s">
        <v>4191</v>
      </c>
      <c r="S899" s="458" t="s">
        <v>5388</v>
      </c>
      <c r="T899" s="458" t="s">
        <v>3737</v>
      </c>
      <c r="U899" s="458" t="s">
        <v>4859</v>
      </c>
      <c r="V899" s="458" t="s">
        <v>3586</v>
      </c>
      <c r="W899" s="383" t="s">
        <v>4822</v>
      </c>
      <c r="X899" s="458" t="s">
        <v>4859</v>
      </c>
      <c r="Y899" s="115">
        <v>1</v>
      </c>
    </row>
    <row r="900" spans="1:25" ht="45" x14ac:dyDescent="0.2">
      <c r="A900" s="425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95">
        <f t="shared" si="14"/>
        <v>6.5447740615270664</v>
      </c>
      <c r="I900" s="695" t="s">
        <v>8330</v>
      </c>
      <c r="J900" s="676">
        <v>0.15197145636291506</v>
      </c>
      <c r="K900" s="461">
        <v>8.6523715747644392</v>
      </c>
      <c r="L900" s="647">
        <v>8.6523715747644392</v>
      </c>
      <c r="M900" s="647">
        <v>7.0131375579598147</v>
      </c>
      <c r="N900" s="458" t="s">
        <v>4054</v>
      </c>
      <c r="O900" s="458" t="s">
        <v>6637</v>
      </c>
      <c r="P900" s="458" t="s">
        <v>3334</v>
      </c>
      <c r="Q900" s="458" t="s">
        <v>144</v>
      </c>
      <c r="R900" s="458" t="s">
        <v>4191</v>
      </c>
      <c r="S900" s="458" t="s">
        <v>5388</v>
      </c>
      <c r="T900" s="458" t="s">
        <v>3737</v>
      </c>
      <c r="U900" s="458" t="s">
        <v>4859</v>
      </c>
      <c r="V900" s="458" t="s">
        <v>3586</v>
      </c>
      <c r="W900" s="383" t="s">
        <v>4822</v>
      </c>
      <c r="X900" s="458" t="s">
        <v>4859</v>
      </c>
      <c r="Y900" s="115">
        <v>1</v>
      </c>
    </row>
    <row r="901" spans="1:25" ht="45" x14ac:dyDescent="0.2">
      <c r="A901" s="425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95">
        <f t="shared" si="14"/>
        <v>6.5447740615270664</v>
      </c>
      <c r="I901" s="695" t="s">
        <v>8330</v>
      </c>
      <c r="J901" s="676">
        <v>0.15197145636291506</v>
      </c>
      <c r="K901" s="461">
        <v>8.6523715747644392</v>
      </c>
      <c r="L901" s="647">
        <v>8.6523715747644392</v>
      </c>
      <c r="M901" s="647">
        <v>7.0131375579598147</v>
      </c>
      <c r="N901" s="458" t="s">
        <v>4054</v>
      </c>
      <c r="O901" s="458" t="s">
        <v>6637</v>
      </c>
      <c r="P901" s="458" t="s">
        <v>3332</v>
      </c>
      <c r="Q901" s="458" t="s">
        <v>70</v>
      </c>
      <c r="R901" s="458" t="s">
        <v>4191</v>
      </c>
      <c r="S901" s="458" t="s">
        <v>5388</v>
      </c>
      <c r="T901" s="458" t="s">
        <v>3737</v>
      </c>
      <c r="U901" s="458" t="s">
        <v>4859</v>
      </c>
      <c r="V901" s="458" t="s">
        <v>3586</v>
      </c>
      <c r="W901" s="383" t="s">
        <v>4822</v>
      </c>
      <c r="X901" s="458" t="s">
        <v>4859</v>
      </c>
      <c r="Y901" s="115">
        <v>1</v>
      </c>
    </row>
    <row r="902" spans="1:25" ht="45" x14ac:dyDescent="0.2">
      <c r="A902" s="425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95">
        <f t="shared" si="14"/>
        <v>6.5447740615270664</v>
      </c>
      <c r="I902" s="695" t="s">
        <v>8330</v>
      </c>
      <c r="J902" s="676">
        <v>0.15197145636291506</v>
      </c>
      <c r="K902" s="461">
        <v>8.6523715747644392</v>
      </c>
      <c r="L902" s="647">
        <v>8.6523715747644392</v>
      </c>
      <c r="M902" s="647">
        <v>7.0131375579598147</v>
      </c>
      <c r="N902" s="458" t="s">
        <v>4054</v>
      </c>
      <c r="O902" s="458" t="s">
        <v>6637</v>
      </c>
      <c r="P902" s="458" t="s">
        <v>3334</v>
      </c>
      <c r="Q902" s="458" t="s">
        <v>116</v>
      </c>
      <c r="R902" s="458" t="s">
        <v>4191</v>
      </c>
      <c r="S902" s="458" t="s">
        <v>5388</v>
      </c>
      <c r="T902" s="458" t="s">
        <v>3737</v>
      </c>
      <c r="U902" s="458" t="s">
        <v>4859</v>
      </c>
      <c r="V902" s="458" t="s">
        <v>3586</v>
      </c>
      <c r="W902" s="383" t="s">
        <v>4822</v>
      </c>
      <c r="X902" s="458" t="s">
        <v>4859</v>
      </c>
      <c r="Y902" s="115">
        <v>1</v>
      </c>
    </row>
    <row r="903" spans="1:25" ht="45" x14ac:dyDescent="0.2">
      <c r="A903" s="425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95">
        <f t="shared" si="14"/>
        <v>6.5447740615270664</v>
      </c>
      <c r="I903" s="695" t="s">
        <v>8330</v>
      </c>
      <c r="J903" s="676">
        <v>0.15197145636291506</v>
      </c>
      <c r="K903" s="461">
        <v>8.6523715747644392</v>
      </c>
      <c r="L903" s="647">
        <v>8.6523715747644392</v>
      </c>
      <c r="M903" s="647">
        <v>7.0131375579598147</v>
      </c>
      <c r="N903" s="458" t="s">
        <v>4054</v>
      </c>
      <c r="O903" s="458" t="s">
        <v>6637</v>
      </c>
      <c r="P903" s="458" t="s">
        <v>6638</v>
      </c>
      <c r="Q903" s="458" t="s">
        <v>72</v>
      </c>
      <c r="R903" s="458" t="s">
        <v>4191</v>
      </c>
      <c r="S903" s="458" t="s">
        <v>5388</v>
      </c>
      <c r="T903" s="458" t="s">
        <v>3737</v>
      </c>
      <c r="U903" s="458" t="s">
        <v>4859</v>
      </c>
      <c r="V903" s="458" t="s">
        <v>3586</v>
      </c>
      <c r="W903" s="383" t="s">
        <v>4822</v>
      </c>
      <c r="X903" s="458" t="s">
        <v>4859</v>
      </c>
      <c r="Y903" s="115">
        <v>1</v>
      </c>
    </row>
    <row r="904" spans="1:25" ht="45" x14ac:dyDescent="0.2">
      <c r="A904" s="425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95">
        <f t="shared" si="14"/>
        <v>6.5447740615270664</v>
      </c>
      <c r="I904" s="695" t="s">
        <v>8330</v>
      </c>
      <c r="J904" s="676">
        <v>0.15197145636291506</v>
      </c>
      <c r="K904" s="461">
        <v>8.6523715747644392</v>
      </c>
      <c r="L904" s="647">
        <v>8.6523715747644392</v>
      </c>
      <c r="M904" s="647">
        <v>7.0131375579598147</v>
      </c>
      <c r="N904" s="458" t="s">
        <v>4054</v>
      </c>
      <c r="O904" s="458" t="s">
        <v>6637</v>
      </c>
      <c r="P904" s="458" t="s">
        <v>3334</v>
      </c>
      <c r="Q904" s="458" t="s">
        <v>109</v>
      </c>
      <c r="R904" s="458" t="s">
        <v>4191</v>
      </c>
      <c r="S904" s="458" t="s">
        <v>5388</v>
      </c>
      <c r="T904" s="458" t="s">
        <v>3737</v>
      </c>
      <c r="U904" s="458" t="s">
        <v>4859</v>
      </c>
      <c r="V904" s="458" t="s">
        <v>3586</v>
      </c>
      <c r="W904" s="383" t="s">
        <v>4822</v>
      </c>
      <c r="X904" s="458" t="s">
        <v>4859</v>
      </c>
      <c r="Y904" s="115">
        <v>1</v>
      </c>
    </row>
    <row r="905" spans="1:25" ht="45" x14ac:dyDescent="0.2">
      <c r="A905" s="425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95">
        <f t="shared" si="14"/>
        <v>6.5447740615270664</v>
      </c>
      <c r="I905" s="695" t="s">
        <v>8330</v>
      </c>
      <c r="J905" s="676">
        <v>0.15197145636291506</v>
      </c>
      <c r="K905" s="461">
        <v>8.6523715747644392</v>
      </c>
      <c r="L905" s="647">
        <v>8.6523715747644392</v>
      </c>
      <c r="M905" s="647">
        <v>7.0131375579598147</v>
      </c>
      <c r="N905" s="458" t="s">
        <v>4054</v>
      </c>
      <c r="O905" s="458" t="s">
        <v>6637</v>
      </c>
      <c r="P905" s="458" t="s">
        <v>3334</v>
      </c>
      <c r="Q905" s="458" t="s">
        <v>181</v>
      </c>
      <c r="R905" s="458" t="s">
        <v>4193</v>
      </c>
      <c r="S905" s="458" t="s">
        <v>5388</v>
      </c>
      <c r="T905" s="458" t="s">
        <v>3737</v>
      </c>
      <c r="U905" s="458" t="s">
        <v>4859</v>
      </c>
      <c r="V905" s="458" t="s">
        <v>3586</v>
      </c>
      <c r="W905" s="383" t="s">
        <v>4822</v>
      </c>
      <c r="X905" s="458" t="s">
        <v>4859</v>
      </c>
      <c r="Y905" s="115">
        <v>1</v>
      </c>
    </row>
    <row r="906" spans="1:25" ht="45" x14ac:dyDescent="0.2">
      <c r="A906" s="425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95">
        <f t="shared" si="14"/>
        <v>6.5447740615270664</v>
      </c>
      <c r="I906" s="695" t="s">
        <v>8330</v>
      </c>
      <c r="J906" s="676">
        <v>0.15197145636291506</v>
      </c>
      <c r="K906" s="461">
        <v>8.6523715747644392</v>
      </c>
      <c r="L906" s="647">
        <v>8.6523715747644392</v>
      </c>
      <c r="M906" s="647">
        <v>7.0131375579598147</v>
      </c>
      <c r="N906" s="458" t="s">
        <v>4054</v>
      </c>
      <c r="O906" s="458" t="s">
        <v>6637</v>
      </c>
      <c r="P906" s="458" t="s">
        <v>6638</v>
      </c>
      <c r="Q906" s="458" t="s">
        <v>176</v>
      </c>
      <c r="R906" s="458" t="s">
        <v>4191</v>
      </c>
      <c r="S906" s="458" t="s">
        <v>5388</v>
      </c>
      <c r="T906" s="458" t="s">
        <v>3737</v>
      </c>
      <c r="U906" s="458" t="s">
        <v>4859</v>
      </c>
      <c r="V906" s="458" t="s">
        <v>3586</v>
      </c>
      <c r="W906" s="383" t="s">
        <v>4822</v>
      </c>
      <c r="X906" s="458" t="s">
        <v>4859</v>
      </c>
      <c r="Y906" s="115">
        <v>1</v>
      </c>
    </row>
    <row r="907" spans="1:25" ht="45" x14ac:dyDescent="0.2">
      <c r="A907" s="425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95">
        <f t="shared" si="14"/>
        <v>6.5447740615270664</v>
      </c>
      <c r="I907" s="695" t="s">
        <v>8330</v>
      </c>
      <c r="J907" s="676">
        <v>0.15197145636291506</v>
      </c>
      <c r="K907" s="461">
        <v>8.6523715747644392</v>
      </c>
      <c r="L907" s="647">
        <v>8.6523715747644392</v>
      </c>
      <c r="M907" s="647">
        <v>7.0131375579598147</v>
      </c>
      <c r="N907" s="458" t="s">
        <v>4054</v>
      </c>
      <c r="O907" s="458" t="s">
        <v>6637</v>
      </c>
      <c r="P907" s="458" t="s">
        <v>3334</v>
      </c>
      <c r="Q907" s="458" t="s">
        <v>32</v>
      </c>
      <c r="R907" s="458" t="s">
        <v>4191</v>
      </c>
      <c r="S907" s="458" t="s">
        <v>5388</v>
      </c>
      <c r="T907" s="458" t="s">
        <v>3737</v>
      </c>
      <c r="U907" s="458" t="s">
        <v>4859</v>
      </c>
      <c r="V907" s="458" t="s">
        <v>3586</v>
      </c>
      <c r="W907" s="383" t="s">
        <v>4822</v>
      </c>
      <c r="X907" s="458" t="s">
        <v>4859</v>
      </c>
      <c r="Y907" s="115">
        <v>1</v>
      </c>
    </row>
    <row r="908" spans="1:25" ht="45" x14ac:dyDescent="0.2">
      <c r="A908" s="425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95">
        <f t="shared" si="14"/>
        <v>6.5447740615270664</v>
      </c>
      <c r="I908" s="695" t="s">
        <v>8330</v>
      </c>
      <c r="J908" s="676">
        <v>0.15197145636291506</v>
      </c>
      <c r="K908" s="461">
        <v>8.6523715747644392</v>
      </c>
      <c r="L908" s="647">
        <v>8.6523715747644392</v>
      </c>
      <c r="M908" s="647">
        <v>7.0131375579598147</v>
      </c>
      <c r="N908" s="458" t="s">
        <v>4054</v>
      </c>
      <c r="O908" s="458" t="s">
        <v>6637</v>
      </c>
      <c r="P908" s="458" t="s">
        <v>3880</v>
      </c>
      <c r="Q908" s="458" t="s">
        <v>30</v>
      </c>
      <c r="R908" s="458" t="s">
        <v>4191</v>
      </c>
      <c r="S908" s="458" t="s">
        <v>5388</v>
      </c>
      <c r="T908" s="458" t="s">
        <v>3737</v>
      </c>
      <c r="U908" s="458" t="s">
        <v>4859</v>
      </c>
      <c r="V908" s="458" t="s">
        <v>3586</v>
      </c>
      <c r="W908" s="383" t="s">
        <v>4822</v>
      </c>
      <c r="X908" s="458" t="s">
        <v>4859</v>
      </c>
      <c r="Y908" s="115">
        <v>1</v>
      </c>
    </row>
    <row r="909" spans="1:25" ht="45" x14ac:dyDescent="0.2">
      <c r="A909" s="425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95">
        <f t="shared" si="14"/>
        <v>6.5447740615270664</v>
      </c>
      <c r="I909" s="695" t="s">
        <v>8330</v>
      </c>
      <c r="J909" s="676">
        <v>0.15197145636291506</v>
      </c>
      <c r="K909" s="461">
        <v>8.6523715747644392</v>
      </c>
      <c r="L909" s="647">
        <v>8.6523715747644392</v>
      </c>
      <c r="M909" s="647">
        <v>7.0131375579598147</v>
      </c>
      <c r="N909" s="458" t="s">
        <v>4054</v>
      </c>
      <c r="O909" s="458" t="s">
        <v>6637</v>
      </c>
      <c r="P909" s="458" t="s">
        <v>6638</v>
      </c>
      <c r="Q909" s="458" t="s">
        <v>147</v>
      </c>
      <c r="R909" s="458" t="s">
        <v>4191</v>
      </c>
      <c r="S909" s="458" t="s">
        <v>5388</v>
      </c>
      <c r="T909" s="458" t="s">
        <v>3737</v>
      </c>
      <c r="U909" s="458" t="s">
        <v>4859</v>
      </c>
      <c r="V909" s="458" t="s">
        <v>3586</v>
      </c>
      <c r="W909" s="383" t="s">
        <v>4822</v>
      </c>
      <c r="X909" s="458" t="s">
        <v>4859</v>
      </c>
      <c r="Y909" s="115">
        <v>1</v>
      </c>
    </row>
    <row r="910" spans="1:25" ht="45" x14ac:dyDescent="0.2">
      <c r="A910" s="425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95">
        <f t="shared" si="14"/>
        <v>6.5447740615270664</v>
      </c>
      <c r="I910" s="695" t="s">
        <v>8330</v>
      </c>
      <c r="J910" s="676">
        <v>0.15197145636291506</v>
      </c>
      <c r="K910" s="461">
        <v>8.6523715747644392</v>
      </c>
      <c r="L910" s="647">
        <v>8.6523715747644392</v>
      </c>
      <c r="M910" s="647">
        <v>7.0131375579598147</v>
      </c>
      <c r="N910" s="458" t="s">
        <v>4054</v>
      </c>
      <c r="O910" s="458" t="s">
        <v>6637</v>
      </c>
      <c r="P910" s="458" t="s">
        <v>3880</v>
      </c>
      <c r="Q910" s="458" t="s">
        <v>112</v>
      </c>
      <c r="R910" s="458" t="s">
        <v>4191</v>
      </c>
      <c r="S910" s="458" t="s">
        <v>5388</v>
      </c>
      <c r="T910" s="458" t="s">
        <v>3737</v>
      </c>
      <c r="U910" s="458" t="s">
        <v>4859</v>
      </c>
      <c r="V910" s="458" t="s">
        <v>3586</v>
      </c>
      <c r="W910" s="383" t="s">
        <v>4822</v>
      </c>
      <c r="X910" s="458" t="s">
        <v>4859</v>
      </c>
      <c r="Y910" s="115">
        <v>1</v>
      </c>
    </row>
    <row r="911" spans="1:25" ht="45" x14ac:dyDescent="0.2">
      <c r="A911" s="425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95">
        <f t="shared" si="14"/>
        <v>6.5447740615270664</v>
      </c>
      <c r="I911" s="695" t="s">
        <v>8330</v>
      </c>
      <c r="J911" s="676">
        <v>0.15197145636291506</v>
      </c>
      <c r="K911" s="461">
        <v>8.6523715747644392</v>
      </c>
      <c r="L911" s="647">
        <v>8.6523715747644392</v>
      </c>
      <c r="M911" s="647">
        <v>7.0131375579598147</v>
      </c>
      <c r="N911" s="458" t="s">
        <v>4054</v>
      </c>
      <c r="O911" s="458" t="s">
        <v>6637</v>
      </c>
      <c r="P911" s="458" t="s">
        <v>3334</v>
      </c>
      <c r="Q911" s="458" t="s">
        <v>143</v>
      </c>
      <c r="R911" s="458" t="s">
        <v>4191</v>
      </c>
      <c r="S911" s="458" t="s">
        <v>5388</v>
      </c>
      <c r="T911" s="458" t="s">
        <v>3737</v>
      </c>
      <c r="U911" s="458" t="s">
        <v>4859</v>
      </c>
      <c r="V911" s="458" t="s">
        <v>3586</v>
      </c>
      <c r="W911" s="383" t="s">
        <v>4822</v>
      </c>
      <c r="X911" s="458" t="s">
        <v>4859</v>
      </c>
      <c r="Y911" s="115">
        <v>1</v>
      </c>
    </row>
    <row r="912" spans="1:25" ht="45" x14ac:dyDescent="0.2">
      <c r="A912" s="425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95">
        <f t="shared" si="14"/>
        <v>6.5447740615270664</v>
      </c>
      <c r="I912" s="695" t="s">
        <v>8330</v>
      </c>
      <c r="J912" s="676">
        <v>0.15197145636291506</v>
      </c>
      <c r="K912" s="461">
        <v>8.6523715747644392</v>
      </c>
      <c r="L912" s="647">
        <v>8.6523715747644392</v>
      </c>
      <c r="M912" s="647">
        <v>7.0131375579598147</v>
      </c>
      <c r="N912" s="458" t="s">
        <v>4054</v>
      </c>
      <c r="O912" s="458" t="s">
        <v>6637</v>
      </c>
      <c r="P912" s="458" t="s">
        <v>3349</v>
      </c>
      <c r="Q912" s="458" t="s">
        <v>30</v>
      </c>
      <c r="R912" s="458" t="s">
        <v>4191</v>
      </c>
      <c r="S912" s="458" t="s">
        <v>5388</v>
      </c>
      <c r="T912" s="458" t="s">
        <v>3737</v>
      </c>
      <c r="U912" s="458" t="s">
        <v>4859</v>
      </c>
      <c r="V912" s="458" t="s">
        <v>3586</v>
      </c>
      <c r="W912" s="383" t="s">
        <v>4822</v>
      </c>
      <c r="X912" s="458" t="s">
        <v>4859</v>
      </c>
      <c r="Y912" s="115">
        <v>1</v>
      </c>
    </row>
    <row r="913" spans="1:25" ht="45" x14ac:dyDescent="0.2">
      <c r="A913" s="425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95">
        <f t="shared" si="14"/>
        <v>6.5447740615270664</v>
      </c>
      <c r="I913" s="695" t="s">
        <v>8330</v>
      </c>
      <c r="J913" s="676">
        <v>0.15197145636291506</v>
      </c>
      <c r="K913" s="461">
        <v>8.6523715747644392</v>
      </c>
      <c r="L913" s="647">
        <v>8.6523715747644392</v>
      </c>
      <c r="M913" s="647">
        <v>7.0131375579598147</v>
      </c>
      <c r="N913" s="458" t="s">
        <v>4054</v>
      </c>
      <c r="O913" s="458" t="s">
        <v>6637</v>
      </c>
      <c r="P913" s="458" t="s">
        <v>3349</v>
      </c>
      <c r="Q913" s="458" t="s">
        <v>31</v>
      </c>
      <c r="R913" s="458" t="s">
        <v>4191</v>
      </c>
      <c r="S913" s="458" t="s">
        <v>5388</v>
      </c>
      <c r="T913" s="458" t="s">
        <v>3737</v>
      </c>
      <c r="U913" s="458" t="s">
        <v>4859</v>
      </c>
      <c r="V913" s="458" t="s">
        <v>3586</v>
      </c>
      <c r="W913" s="383" t="s">
        <v>4822</v>
      </c>
      <c r="X913" s="458" t="s">
        <v>4859</v>
      </c>
      <c r="Y913" s="115">
        <v>1</v>
      </c>
    </row>
    <row r="914" spans="1:25" ht="45" x14ac:dyDescent="0.2">
      <c r="A914" s="425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95">
        <f t="shared" si="14"/>
        <v>6.5447740615270664</v>
      </c>
      <c r="I914" s="695" t="s">
        <v>8330</v>
      </c>
      <c r="J914" s="676">
        <v>0.15197145636291506</v>
      </c>
      <c r="K914" s="461">
        <v>8.6523715747644392</v>
      </c>
      <c r="L914" s="647">
        <v>8.6523715747644392</v>
      </c>
      <c r="M914" s="647">
        <v>7.0131375579598147</v>
      </c>
      <c r="N914" s="458" t="s">
        <v>4054</v>
      </c>
      <c r="O914" s="458" t="s">
        <v>6637</v>
      </c>
      <c r="P914" s="458" t="s">
        <v>3334</v>
      </c>
      <c r="Q914" s="458" t="s">
        <v>180</v>
      </c>
      <c r="R914" s="458" t="s">
        <v>4191</v>
      </c>
      <c r="S914" s="458" t="s">
        <v>5388</v>
      </c>
      <c r="T914" s="458" t="s">
        <v>3737</v>
      </c>
      <c r="U914" s="458" t="s">
        <v>4859</v>
      </c>
      <c r="V914" s="458" t="s">
        <v>3586</v>
      </c>
      <c r="W914" s="383" t="s">
        <v>4822</v>
      </c>
      <c r="X914" s="458" t="s">
        <v>4859</v>
      </c>
      <c r="Y914" s="115">
        <v>1</v>
      </c>
    </row>
    <row r="915" spans="1:25" ht="45" x14ac:dyDescent="0.2">
      <c r="A915" s="425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95">
        <f t="shared" si="14"/>
        <v>6.5447740615270664</v>
      </c>
      <c r="I915" s="695" t="s">
        <v>8330</v>
      </c>
      <c r="J915" s="676">
        <v>0.15197145636291506</v>
      </c>
      <c r="K915" s="461">
        <v>8.6523715747644392</v>
      </c>
      <c r="L915" s="647">
        <v>8.6523715747644392</v>
      </c>
      <c r="M915" s="647">
        <v>7.0131375579598147</v>
      </c>
      <c r="N915" s="458" t="s">
        <v>4054</v>
      </c>
      <c r="O915" s="458" t="s">
        <v>6637</v>
      </c>
      <c r="P915" s="458" t="s">
        <v>3880</v>
      </c>
      <c r="Q915" s="458" t="s">
        <v>112</v>
      </c>
      <c r="R915" s="458" t="s">
        <v>4191</v>
      </c>
      <c r="S915" s="458" t="s">
        <v>5388</v>
      </c>
      <c r="T915" s="458" t="s">
        <v>3737</v>
      </c>
      <c r="U915" s="458" t="s">
        <v>4859</v>
      </c>
      <c r="V915" s="458" t="s">
        <v>3586</v>
      </c>
      <c r="W915" s="383" t="s">
        <v>4822</v>
      </c>
      <c r="X915" s="458" t="s">
        <v>4859</v>
      </c>
      <c r="Y915" s="115">
        <v>1</v>
      </c>
    </row>
    <row r="916" spans="1:25" ht="45" x14ac:dyDescent="0.2">
      <c r="A916" s="425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95">
        <f t="shared" si="14"/>
        <v>6.5447740615270664</v>
      </c>
      <c r="I916" s="695" t="s">
        <v>8330</v>
      </c>
      <c r="J916" s="676">
        <v>0.15197145636291506</v>
      </c>
      <c r="K916" s="461">
        <v>8.6523715747644392</v>
      </c>
      <c r="L916" s="647">
        <v>8.6523715747644392</v>
      </c>
      <c r="M916" s="647">
        <v>7.0131375579598147</v>
      </c>
      <c r="N916" s="458" t="s">
        <v>4054</v>
      </c>
      <c r="O916" s="458" t="s">
        <v>6637</v>
      </c>
      <c r="P916" s="458" t="s">
        <v>3334</v>
      </c>
      <c r="Q916" s="458" t="s">
        <v>226</v>
      </c>
      <c r="R916" s="458" t="s">
        <v>4191</v>
      </c>
      <c r="S916" s="458" t="s">
        <v>5388</v>
      </c>
      <c r="T916" s="458" t="s">
        <v>3737</v>
      </c>
      <c r="U916" s="458" t="s">
        <v>4859</v>
      </c>
      <c r="V916" s="458" t="s">
        <v>3586</v>
      </c>
      <c r="W916" s="383" t="s">
        <v>4822</v>
      </c>
      <c r="X916" s="458" t="s">
        <v>4859</v>
      </c>
      <c r="Y916" s="115">
        <v>1</v>
      </c>
    </row>
    <row r="917" spans="1:25" ht="45" x14ac:dyDescent="0.2">
      <c r="A917" s="425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95">
        <f t="shared" si="14"/>
        <v>6.5447740615270664</v>
      </c>
      <c r="I917" s="695" t="s">
        <v>8330</v>
      </c>
      <c r="J917" s="676">
        <v>0.15197145636291506</v>
      </c>
      <c r="K917" s="461">
        <v>8.6523715747644392</v>
      </c>
      <c r="L917" s="647">
        <v>8.6523715747644392</v>
      </c>
      <c r="M917" s="647">
        <v>7.0131375579598147</v>
      </c>
      <c r="N917" s="458" t="s">
        <v>4054</v>
      </c>
      <c r="O917" s="458" t="s">
        <v>6637</v>
      </c>
      <c r="P917" s="458" t="s">
        <v>3334</v>
      </c>
      <c r="Q917" s="458" t="s">
        <v>182</v>
      </c>
      <c r="R917" s="458" t="s">
        <v>4193</v>
      </c>
      <c r="S917" s="458" t="s">
        <v>5388</v>
      </c>
      <c r="T917" s="458" t="s">
        <v>3737</v>
      </c>
      <c r="U917" s="458" t="s">
        <v>4859</v>
      </c>
      <c r="V917" s="458" t="s">
        <v>3586</v>
      </c>
      <c r="W917" s="383" t="s">
        <v>4822</v>
      </c>
      <c r="X917" s="458" t="s">
        <v>4859</v>
      </c>
      <c r="Y917" s="115">
        <v>1</v>
      </c>
    </row>
    <row r="918" spans="1:25" ht="45" x14ac:dyDescent="0.2">
      <c r="A918" s="425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95">
        <f t="shared" si="14"/>
        <v>6.5447740615270664</v>
      </c>
      <c r="I918" s="695" t="s">
        <v>8330</v>
      </c>
      <c r="J918" s="676">
        <v>0.15197145636291506</v>
      </c>
      <c r="K918" s="461">
        <v>8.6523715747644392</v>
      </c>
      <c r="L918" s="647">
        <v>8.6523715747644392</v>
      </c>
      <c r="M918" s="647">
        <v>7.0131375579598147</v>
      </c>
      <c r="N918" s="458" t="s">
        <v>4054</v>
      </c>
      <c r="O918" s="458" t="s">
        <v>6637</v>
      </c>
      <c r="P918" s="458" t="s">
        <v>3334</v>
      </c>
      <c r="Q918" s="458" t="s">
        <v>147</v>
      </c>
      <c r="R918" s="458" t="s">
        <v>4191</v>
      </c>
      <c r="S918" s="458" t="s">
        <v>5388</v>
      </c>
      <c r="T918" s="458" t="s">
        <v>3737</v>
      </c>
      <c r="U918" s="458" t="s">
        <v>4859</v>
      </c>
      <c r="V918" s="458" t="s">
        <v>3586</v>
      </c>
      <c r="W918" s="383" t="s">
        <v>4822</v>
      </c>
      <c r="X918" s="458" t="s">
        <v>4859</v>
      </c>
      <c r="Y918" s="115">
        <v>1</v>
      </c>
    </row>
    <row r="919" spans="1:25" ht="45" x14ac:dyDescent="0.2">
      <c r="A919" s="425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95">
        <f t="shared" si="14"/>
        <v>6.5447740615270664</v>
      </c>
      <c r="I919" s="695" t="s">
        <v>8330</v>
      </c>
      <c r="J919" s="676">
        <v>0.15197145636291506</v>
      </c>
      <c r="K919" s="461">
        <v>8.6523715747644392</v>
      </c>
      <c r="L919" s="647">
        <v>8.6523715747644392</v>
      </c>
      <c r="M919" s="647">
        <v>7.0131375579598147</v>
      </c>
      <c r="N919" s="458" t="s">
        <v>4054</v>
      </c>
      <c r="O919" s="458" t="s">
        <v>6637</v>
      </c>
      <c r="P919" s="458" t="s">
        <v>3334</v>
      </c>
      <c r="Q919" s="458" t="s">
        <v>176</v>
      </c>
      <c r="R919" s="458" t="s">
        <v>4191</v>
      </c>
      <c r="S919" s="458" t="s">
        <v>5388</v>
      </c>
      <c r="T919" s="458" t="s">
        <v>3737</v>
      </c>
      <c r="U919" s="458" t="s">
        <v>4859</v>
      </c>
      <c r="V919" s="458" t="s">
        <v>3586</v>
      </c>
      <c r="W919" s="383" t="s">
        <v>4822</v>
      </c>
      <c r="X919" s="458" t="s">
        <v>4859</v>
      </c>
      <c r="Y919" s="115">
        <v>1</v>
      </c>
    </row>
    <row r="920" spans="1:25" ht="45" x14ac:dyDescent="0.2">
      <c r="A920" s="425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95">
        <f t="shared" si="14"/>
        <v>6.5447740615270664</v>
      </c>
      <c r="I920" s="695" t="s">
        <v>8330</v>
      </c>
      <c r="J920" s="676">
        <v>0.15197145636291506</v>
      </c>
      <c r="K920" s="461">
        <v>8.6523715747644392</v>
      </c>
      <c r="L920" s="647">
        <v>8.6523715747644392</v>
      </c>
      <c r="M920" s="647">
        <v>7.0131375579598147</v>
      </c>
      <c r="N920" s="458" t="s">
        <v>4054</v>
      </c>
      <c r="O920" s="458" t="s">
        <v>6639</v>
      </c>
      <c r="P920" s="458" t="s">
        <v>3637</v>
      </c>
      <c r="Q920" s="458" t="s">
        <v>106</v>
      </c>
      <c r="R920" s="458" t="s">
        <v>4191</v>
      </c>
      <c r="S920" s="458" t="s">
        <v>5388</v>
      </c>
      <c r="T920" s="458" t="s">
        <v>3737</v>
      </c>
      <c r="U920" s="458" t="s">
        <v>4859</v>
      </c>
      <c r="V920" s="458" t="s">
        <v>3586</v>
      </c>
      <c r="W920" s="383" t="s">
        <v>4822</v>
      </c>
      <c r="X920" s="458" t="s">
        <v>4859</v>
      </c>
      <c r="Y920" s="115">
        <v>1</v>
      </c>
    </row>
    <row r="921" spans="1:25" ht="45" x14ac:dyDescent="0.2">
      <c r="A921" s="425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95">
        <f t="shared" si="14"/>
        <v>6.5447740615270664</v>
      </c>
      <c r="I921" s="695" t="s">
        <v>8330</v>
      </c>
      <c r="J921" s="676">
        <v>0.15197145636291506</v>
      </c>
      <c r="K921" s="461">
        <v>8.6523715747644392</v>
      </c>
      <c r="L921" s="647">
        <v>8.6523715747644392</v>
      </c>
      <c r="M921" s="647">
        <v>7.0131375579598147</v>
      </c>
      <c r="N921" s="458" t="s">
        <v>4054</v>
      </c>
      <c r="O921" s="458" t="s">
        <v>6639</v>
      </c>
      <c r="P921" s="458" t="s">
        <v>3486</v>
      </c>
      <c r="Q921" s="458" t="s">
        <v>147</v>
      </c>
      <c r="R921" s="458" t="s">
        <v>4191</v>
      </c>
      <c r="S921" s="458" t="s">
        <v>5388</v>
      </c>
      <c r="T921" s="458" t="s">
        <v>3737</v>
      </c>
      <c r="U921" s="458" t="s">
        <v>4859</v>
      </c>
      <c r="V921" s="458" t="s">
        <v>3586</v>
      </c>
      <c r="W921" s="383" t="s">
        <v>4822</v>
      </c>
      <c r="X921" s="458" t="s">
        <v>4859</v>
      </c>
      <c r="Y921" s="136">
        <v>1</v>
      </c>
    </row>
    <row r="922" spans="1:25" ht="45" x14ac:dyDescent="0.2">
      <c r="A922" s="425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95">
        <f t="shared" si="14"/>
        <v>6.5447740615270664</v>
      </c>
      <c r="I922" s="695" t="s">
        <v>8330</v>
      </c>
      <c r="J922" s="676">
        <v>0.15197145636291506</v>
      </c>
      <c r="K922" s="461">
        <v>8.6523715747644392</v>
      </c>
      <c r="L922" s="647">
        <v>8.6523715747644392</v>
      </c>
      <c r="M922" s="647">
        <v>7.0131375579598147</v>
      </c>
      <c r="N922" s="458" t="s">
        <v>4054</v>
      </c>
      <c r="O922" s="458" t="s">
        <v>6639</v>
      </c>
      <c r="P922" s="458" t="s">
        <v>3486</v>
      </c>
      <c r="Q922" s="458" t="s">
        <v>35</v>
      </c>
      <c r="R922" s="458" t="s">
        <v>4191</v>
      </c>
      <c r="S922" s="458" t="s">
        <v>5388</v>
      </c>
      <c r="T922" s="458" t="s">
        <v>3737</v>
      </c>
      <c r="U922" s="458" t="s">
        <v>4859</v>
      </c>
      <c r="V922" s="458" t="s">
        <v>3586</v>
      </c>
      <c r="W922" s="383" t="s">
        <v>4822</v>
      </c>
      <c r="X922" s="458" t="s">
        <v>4859</v>
      </c>
      <c r="Y922" s="136">
        <v>1</v>
      </c>
    </row>
    <row r="923" spans="1:25" ht="45" x14ac:dyDescent="0.2">
      <c r="A923" s="425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95">
        <f t="shared" si="14"/>
        <v>6.5447740615270664</v>
      </c>
      <c r="I923" s="695" t="s">
        <v>8330</v>
      </c>
      <c r="J923" s="676">
        <v>0.15197145636291506</v>
      </c>
      <c r="K923" s="461">
        <v>8.6523715747644392</v>
      </c>
      <c r="L923" s="647">
        <v>8.6523715747644392</v>
      </c>
      <c r="M923" s="647">
        <v>7.0131375579598147</v>
      </c>
      <c r="N923" s="458" t="s">
        <v>4054</v>
      </c>
      <c r="O923" s="458" t="s">
        <v>6639</v>
      </c>
      <c r="P923" s="458" t="s">
        <v>3486</v>
      </c>
      <c r="Q923" s="458" t="s">
        <v>33</v>
      </c>
      <c r="R923" s="458" t="s">
        <v>4191</v>
      </c>
      <c r="S923" s="458" t="s">
        <v>5388</v>
      </c>
      <c r="T923" s="458" t="s">
        <v>3737</v>
      </c>
      <c r="U923" s="458" t="s">
        <v>4859</v>
      </c>
      <c r="V923" s="458" t="s">
        <v>3586</v>
      </c>
      <c r="W923" s="383" t="s">
        <v>4822</v>
      </c>
      <c r="X923" s="458" t="s">
        <v>4859</v>
      </c>
      <c r="Y923" s="136">
        <v>1</v>
      </c>
    </row>
    <row r="924" spans="1:25" ht="45" x14ac:dyDescent="0.2">
      <c r="A924" s="425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95">
        <f t="shared" si="14"/>
        <v>6.5447740615270664</v>
      </c>
      <c r="I924" s="695" t="s">
        <v>8330</v>
      </c>
      <c r="J924" s="676">
        <v>0.15197145636291506</v>
      </c>
      <c r="K924" s="461">
        <v>8.6523715747644392</v>
      </c>
      <c r="L924" s="647">
        <v>8.6523715747644392</v>
      </c>
      <c r="M924" s="647">
        <v>7.0131375579598147</v>
      </c>
      <c r="N924" s="458" t="s">
        <v>4054</v>
      </c>
      <c r="O924" s="458" t="s">
        <v>6639</v>
      </c>
      <c r="P924" s="458" t="s">
        <v>3486</v>
      </c>
      <c r="Q924" s="458" t="s">
        <v>33</v>
      </c>
      <c r="R924" s="458" t="s">
        <v>4191</v>
      </c>
      <c r="S924" s="458" t="s">
        <v>5388</v>
      </c>
      <c r="T924" s="458" t="s">
        <v>3737</v>
      </c>
      <c r="U924" s="458" t="s">
        <v>4859</v>
      </c>
      <c r="V924" s="458" t="s">
        <v>3586</v>
      </c>
      <c r="W924" s="383" t="s">
        <v>4822</v>
      </c>
      <c r="X924" s="458" t="s">
        <v>4859</v>
      </c>
      <c r="Y924" s="136">
        <v>1</v>
      </c>
    </row>
    <row r="925" spans="1:25" ht="45" x14ac:dyDescent="0.2">
      <c r="A925" s="425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95">
        <f t="shared" si="14"/>
        <v>6.5447740615270664</v>
      </c>
      <c r="I925" s="695" t="s">
        <v>8330</v>
      </c>
      <c r="J925" s="676">
        <v>0.15197145636291506</v>
      </c>
      <c r="K925" s="461">
        <v>8.6523715747644392</v>
      </c>
      <c r="L925" s="647">
        <v>8.6523715747644392</v>
      </c>
      <c r="M925" s="647">
        <v>7.0131375579598147</v>
      </c>
      <c r="N925" s="458" t="s">
        <v>4054</v>
      </c>
      <c r="O925" s="458" t="s">
        <v>6639</v>
      </c>
      <c r="P925" s="458" t="s">
        <v>3637</v>
      </c>
      <c r="Q925" s="458" t="s">
        <v>106</v>
      </c>
      <c r="R925" s="458" t="s">
        <v>4191</v>
      </c>
      <c r="S925" s="458" t="s">
        <v>5388</v>
      </c>
      <c r="T925" s="458" t="s">
        <v>3737</v>
      </c>
      <c r="U925" s="458" t="s">
        <v>4859</v>
      </c>
      <c r="V925" s="458" t="s">
        <v>3586</v>
      </c>
      <c r="W925" s="383" t="s">
        <v>4822</v>
      </c>
      <c r="X925" s="458" t="s">
        <v>4859</v>
      </c>
      <c r="Y925" s="136">
        <v>1</v>
      </c>
    </row>
    <row r="926" spans="1:25" ht="45" x14ac:dyDescent="0.2">
      <c r="A926" s="425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95">
        <f t="shared" si="14"/>
        <v>6.5447740615270664</v>
      </c>
      <c r="I926" s="695" t="s">
        <v>8330</v>
      </c>
      <c r="J926" s="676">
        <v>0.15197145636291506</v>
      </c>
      <c r="K926" s="461">
        <v>8.6523715747644392</v>
      </c>
      <c r="L926" s="647">
        <v>8.6523715747644392</v>
      </c>
      <c r="M926" s="647">
        <v>7.0131375579598147</v>
      </c>
      <c r="N926" s="458" t="s">
        <v>4054</v>
      </c>
      <c r="O926" s="458" t="s">
        <v>6639</v>
      </c>
      <c r="P926" s="458" t="s">
        <v>3562</v>
      </c>
      <c r="Q926" s="458" t="s">
        <v>69</v>
      </c>
      <c r="R926" s="458" t="s">
        <v>4191</v>
      </c>
      <c r="S926" s="458" t="s">
        <v>5388</v>
      </c>
      <c r="T926" s="458" t="s">
        <v>3630</v>
      </c>
      <c r="U926" s="458" t="s">
        <v>4859</v>
      </c>
      <c r="V926" s="458" t="s">
        <v>3586</v>
      </c>
      <c r="W926" s="383" t="s">
        <v>4822</v>
      </c>
      <c r="X926" s="458" t="s">
        <v>4859</v>
      </c>
      <c r="Y926" s="136">
        <v>1</v>
      </c>
    </row>
    <row r="927" spans="1:25" ht="45" x14ac:dyDescent="0.2">
      <c r="A927" s="425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95">
        <f t="shared" si="14"/>
        <v>6.5447740615270664</v>
      </c>
      <c r="I927" s="695" t="s">
        <v>8330</v>
      </c>
      <c r="J927" s="676">
        <v>0.15197145636291506</v>
      </c>
      <c r="K927" s="461">
        <v>8.6523715747644392</v>
      </c>
      <c r="L927" s="647">
        <v>8.6523715747644392</v>
      </c>
      <c r="M927" s="647">
        <v>7.0131375579598147</v>
      </c>
      <c r="N927" s="458" t="s">
        <v>4054</v>
      </c>
      <c r="O927" s="458" t="s">
        <v>6639</v>
      </c>
      <c r="P927" s="458" t="s">
        <v>3612</v>
      </c>
      <c r="Q927" s="458" t="s">
        <v>110</v>
      </c>
      <c r="R927" s="458" t="s">
        <v>4191</v>
      </c>
      <c r="S927" s="458" t="s">
        <v>5388</v>
      </c>
      <c r="T927" s="458" t="s">
        <v>3630</v>
      </c>
      <c r="U927" s="458" t="s">
        <v>4859</v>
      </c>
      <c r="V927" s="458" t="s">
        <v>3586</v>
      </c>
      <c r="W927" s="383" t="s">
        <v>4822</v>
      </c>
      <c r="X927" s="458" t="s">
        <v>4859</v>
      </c>
      <c r="Y927" s="136">
        <v>1</v>
      </c>
    </row>
    <row r="928" spans="1:25" ht="45" x14ac:dyDescent="0.2">
      <c r="A928" s="425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95">
        <f t="shared" si="14"/>
        <v>6.5447740615270664</v>
      </c>
      <c r="I928" s="695" t="s">
        <v>8330</v>
      </c>
      <c r="J928" s="676">
        <v>0.15197145636291506</v>
      </c>
      <c r="K928" s="461">
        <v>8.6523715747644392</v>
      </c>
      <c r="L928" s="647">
        <v>8.6523715747644392</v>
      </c>
      <c r="M928" s="647">
        <v>7.0131375579598147</v>
      </c>
      <c r="N928" s="458" t="s">
        <v>4054</v>
      </c>
      <c r="O928" s="458" t="s">
        <v>6639</v>
      </c>
      <c r="P928" s="458" t="s">
        <v>3637</v>
      </c>
      <c r="Q928" s="458" t="s">
        <v>91</v>
      </c>
      <c r="R928" s="458" t="s">
        <v>4191</v>
      </c>
      <c r="S928" s="458" t="s">
        <v>5388</v>
      </c>
      <c r="T928" s="458" t="s">
        <v>3630</v>
      </c>
      <c r="U928" s="458" t="s">
        <v>4859</v>
      </c>
      <c r="V928" s="458" t="s">
        <v>3586</v>
      </c>
      <c r="W928" s="383" t="s">
        <v>4822</v>
      </c>
      <c r="X928" s="458" t="s">
        <v>4859</v>
      </c>
      <c r="Y928" s="115">
        <v>1</v>
      </c>
    </row>
    <row r="929" spans="1:25" ht="45" x14ac:dyDescent="0.2">
      <c r="A929" s="425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95">
        <f t="shared" si="14"/>
        <v>6.5447740615270664</v>
      </c>
      <c r="I929" s="695" t="s">
        <v>8330</v>
      </c>
      <c r="J929" s="676">
        <v>0.15197145636291506</v>
      </c>
      <c r="K929" s="461">
        <v>8.6523715747644392</v>
      </c>
      <c r="L929" s="647">
        <v>8.6523715747644392</v>
      </c>
      <c r="M929" s="647">
        <v>7.0131375579598147</v>
      </c>
      <c r="N929" s="458" t="s">
        <v>4054</v>
      </c>
      <c r="O929" s="458" t="s">
        <v>6639</v>
      </c>
      <c r="P929" s="458" t="s">
        <v>3637</v>
      </c>
      <c r="Q929" s="458" t="s">
        <v>70</v>
      </c>
      <c r="R929" s="458" t="s">
        <v>4191</v>
      </c>
      <c r="S929" s="458" t="s">
        <v>5388</v>
      </c>
      <c r="T929" s="458" t="s">
        <v>3630</v>
      </c>
      <c r="U929" s="458" t="s">
        <v>4859</v>
      </c>
      <c r="V929" s="458" t="s">
        <v>3586</v>
      </c>
      <c r="W929" s="383" t="s">
        <v>4822</v>
      </c>
      <c r="X929" s="458" t="s">
        <v>4859</v>
      </c>
      <c r="Y929" s="115">
        <v>1</v>
      </c>
    </row>
    <row r="930" spans="1:25" ht="45" x14ac:dyDescent="0.2">
      <c r="A930" s="425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95">
        <f t="shared" si="14"/>
        <v>6.5447740615270664</v>
      </c>
      <c r="I930" s="695" t="s">
        <v>8330</v>
      </c>
      <c r="J930" s="676">
        <v>0.15197145636291506</v>
      </c>
      <c r="K930" s="461">
        <v>8.6523715747644392</v>
      </c>
      <c r="L930" s="647">
        <v>8.6523715747644392</v>
      </c>
      <c r="M930" s="647">
        <v>7.0131375579598147</v>
      </c>
      <c r="N930" s="458" t="s">
        <v>4054</v>
      </c>
      <c r="O930" s="458" t="s">
        <v>6639</v>
      </c>
      <c r="P930" s="458" t="s">
        <v>3486</v>
      </c>
      <c r="Q930" s="458" t="s">
        <v>32</v>
      </c>
      <c r="R930" s="458" t="s">
        <v>4191</v>
      </c>
      <c r="S930" s="458" t="s">
        <v>5388</v>
      </c>
      <c r="T930" s="458" t="s">
        <v>3630</v>
      </c>
      <c r="U930" s="458" t="s">
        <v>4859</v>
      </c>
      <c r="V930" s="458" t="s">
        <v>3586</v>
      </c>
      <c r="W930" s="383" t="s">
        <v>4822</v>
      </c>
      <c r="X930" s="458" t="s">
        <v>4859</v>
      </c>
      <c r="Y930" s="115">
        <v>1</v>
      </c>
    </row>
    <row r="931" spans="1:25" ht="45" x14ac:dyDescent="0.2">
      <c r="A931" s="425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95">
        <f t="shared" si="14"/>
        <v>6.5447740615270664</v>
      </c>
      <c r="I931" s="695" t="s">
        <v>8330</v>
      </c>
      <c r="J931" s="676">
        <v>0.15197145636291506</v>
      </c>
      <c r="K931" s="461">
        <v>8.6523715747644392</v>
      </c>
      <c r="L931" s="647">
        <v>8.6523715747644392</v>
      </c>
      <c r="M931" s="647">
        <v>7.0131375579598147</v>
      </c>
      <c r="N931" s="458" t="s">
        <v>4054</v>
      </c>
      <c r="O931" s="458" t="s">
        <v>6639</v>
      </c>
      <c r="P931" s="458" t="s">
        <v>2189</v>
      </c>
      <c r="Q931" s="458" t="s">
        <v>106</v>
      </c>
      <c r="R931" s="458" t="s">
        <v>4191</v>
      </c>
      <c r="S931" s="458" t="s">
        <v>5388</v>
      </c>
      <c r="T931" s="458" t="s">
        <v>3630</v>
      </c>
      <c r="U931" s="458" t="s">
        <v>4859</v>
      </c>
      <c r="V931" s="458" t="s">
        <v>3586</v>
      </c>
      <c r="W931" s="383" t="s">
        <v>4822</v>
      </c>
      <c r="X931" s="458" t="s">
        <v>4859</v>
      </c>
      <c r="Y931" s="115">
        <v>1</v>
      </c>
    </row>
    <row r="932" spans="1:25" ht="45" x14ac:dyDescent="0.2">
      <c r="A932" s="425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95">
        <f t="shared" si="14"/>
        <v>6.5447740615270664</v>
      </c>
      <c r="I932" s="695" t="s">
        <v>8330</v>
      </c>
      <c r="J932" s="676">
        <v>0.15197145636291506</v>
      </c>
      <c r="K932" s="461">
        <v>8.6523715747644392</v>
      </c>
      <c r="L932" s="647">
        <v>8.6523715747644392</v>
      </c>
      <c r="M932" s="647">
        <v>7.0131375579598147</v>
      </c>
      <c r="N932" s="458" t="s">
        <v>4054</v>
      </c>
      <c r="O932" s="458" t="s">
        <v>6639</v>
      </c>
      <c r="P932" s="458" t="s">
        <v>3562</v>
      </c>
      <c r="Q932" s="458" t="s">
        <v>70</v>
      </c>
      <c r="R932" s="458" t="s">
        <v>4191</v>
      </c>
      <c r="S932" s="458" t="s">
        <v>5388</v>
      </c>
      <c r="T932" s="458" t="s">
        <v>3630</v>
      </c>
      <c r="U932" s="458" t="s">
        <v>4859</v>
      </c>
      <c r="V932" s="458" t="s">
        <v>3586</v>
      </c>
      <c r="W932" s="383" t="s">
        <v>4822</v>
      </c>
      <c r="X932" s="458" t="s">
        <v>4859</v>
      </c>
      <c r="Y932" s="115">
        <v>1</v>
      </c>
    </row>
    <row r="933" spans="1:25" ht="45" x14ac:dyDescent="0.2">
      <c r="A933" s="425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95">
        <f t="shared" si="14"/>
        <v>6.5447740615270664</v>
      </c>
      <c r="I933" s="695" t="s">
        <v>8330</v>
      </c>
      <c r="J933" s="676">
        <v>0.15197145636291506</v>
      </c>
      <c r="K933" s="461">
        <v>8.6523715747644392</v>
      </c>
      <c r="L933" s="647">
        <v>8.6523715747644392</v>
      </c>
      <c r="M933" s="647">
        <v>7.0131375579598147</v>
      </c>
      <c r="N933" s="458" t="s">
        <v>4054</v>
      </c>
      <c r="O933" s="458" t="s">
        <v>6639</v>
      </c>
      <c r="P933" s="458" t="s">
        <v>2189</v>
      </c>
      <c r="Q933" s="458" t="s">
        <v>71</v>
      </c>
      <c r="R933" s="458" t="s">
        <v>4191</v>
      </c>
      <c r="S933" s="458" t="s">
        <v>5388</v>
      </c>
      <c r="T933" s="458" t="s">
        <v>3630</v>
      </c>
      <c r="U933" s="458" t="s">
        <v>4859</v>
      </c>
      <c r="V933" s="458" t="s">
        <v>3586</v>
      </c>
      <c r="W933" s="383" t="s">
        <v>4822</v>
      </c>
      <c r="X933" s="458" t="s">
        <v>4859</v>
      </c>
      <c r="Y933" s="115">
        <v>1</v>
      </c>
    </row>
    <row r="934" spans="1:25" ht="45" x14ac:dyDescent="0.2">
      <c r="A934" s="425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95">
        <f t="shared" si="14"/>
        <v>6.5447740615270664</v>
      </c>
      <c r="I934" s="695" t="s">
        <v>8330</v>
      </c>
      <c r="J934" s="676">
        <v>0.15197145636291506</v>
      </c>
      <c r="K934" s="461">
        <v>8.6523715747644392</v>
      </c>
      <c r="L934" s="647">
        <v>8.6523715747644392</v>
      </c>
      <c r="M934" s="647">
        <v>7.0131375579598147</v>
      </c>
      <c r="N934" s="458" t="s">
        <v>4054</v>
      </c>
      <c r="O934" s="458" t="s">
        <v>6639</v>
      </c>
      <c r="P934" s="458" t="s">
        <v>3637</v>
      </c>
      <c r="Q934" s="458" t="s">
        <v>106</v>
      </c>
      <c r="R934" s="458" t="s">
        <v>4191</v>
      </c>
      <c r="S934" s="458" t="s">
        <v>5388</v>
      </c>
      <c r="T934" s="458" t="s">
        <v>3630</v>
      </c>
      <c r="U934" s="458" t="s">
        <v>4859</v>
      </c>
      <c r="V934" s="458" t="s">
        <v>3586</v>
      </c>
      <c r="W934" s="383" t="s">
        <v>4822</v>
      </c>
      <c r="X934" s="458" t="s">
        <v>4859</v>
      </c>
      <c r="Y934" s="115">
        <v>1</v>
      </c>
    </row>
    <row r="935" spans="1:25" ht="45" x14ac:dyDescent="0.2">
      <c r="A935" s="425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95">
        <f t="shared" si="14"/>
        <v>6.5447740615270664</v>
      </c>
      <c r="I935" s="695" t="s">
        <v>8330</v>
      </c>
      <c r="J935" s="676">
        <v>0.15197145636291506</v>
      </c>
      <c r="K935" s="461">
        <v>8.6523715747644392</v>
      </c>
      <c r="L935" s="647">
        <v>8.6523715747644392</v>
      </c>
      <c r="M935" s="647">
        <v>8.8285638515875497</v>
      </c>
      <c r="N935" s="458" t="s">
        <v>4054</v>
      </c>
      <c r="O935" s="458" t="s">
        <v>6640</v>
      </c>
      <c r="P935" s="458" t="s">
        <v>2238</v>
      </c>
      <c r="Q935" s="458" t="s">
        <v>112</v>
      </c>
      <c r="R935" s="458" t="s">
        <v>4191</v>
      </c>
      <c r="S935" s="458" t="s">
        <v>5388</v>
      </c>
      <c r="T935" s="458" t="s">
        <v>3630</v>
      </c>
      <c r="U935" s="458" t="s">
        <v>4859</v>
      </c>
      <c r="V935" s="458" t="s">
        <v>3586</v>
      </c>
      <c r="W935" s="383" t="s">
        <v>4822</v>
      </c>
      <c r="X935" s="458" t="s">
        <v>4859</v>
      </c>
      <c r="Y935" s="115">
        <v>1</v>
      </c>
    </row>
    <row r="936" spans="1:25" ht="45" x14ac:dyDescent="0.2">
      <c r="A936" s="425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95">
        <f t="shared" si="14"/>
        <v>6.5447740615270664</v>
      </c>
      <c r="I936" s="695" t="s">
        <v>8330</v>
      </c>
      <c r="J936" s="676">
        <v>0.15197145636291506</v>
      </c>
      <c r="K936" s="461">
        <v>8.6523715747644392</v>
      </c>
      <c r="L936" s="647">
        <v>8.6523715747644392</v>
      </c>
      <c r="M936" s="647">
        <v>8.8285638515875497</v>
      </c>
      <c r="N936" s="458" t="s">
        <v>4054</v>
      </c>
      <c r="O936" s="458" t="s">
        <v>6640</v>
      </c>
      <c r="P936" s="458" t="s">
        <v>3303</v>
      </c>
      <c r="Q936" s="458" t="s">
        <v>30</v>
      </c>
      <c r="R936" s="458" t="s">
        <v>4191</v>
      </c>
      <c r="S936" s="458" t="s">
        <v>5388</v>
      </c>
      <c r="T936" s="458" t="s">
        <v>3630</v>
      </c>
      <c r="U936" s="458" t="s">
        <v>4859</v>
      </c>
      <c r="V936" s="458" t="s">
        <v>3586</v>
      </c>
      <c r="W936" s="383" t="s">
        <v>4822</v>
      </c>
      <c r="X936" s="458" t="s">
        <v>4859</v>
      </c>
      <c r="Y936" s="115">
        <v>1</v>
      </c>
    </row>
    <row r="937" spans="1:25" ht="45" x14ac:dyDescent="0.2">
      <c r="A937" s="425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95">
        <f t="shared" si="14"/>
        <v>6.5447740615270664</v>
      </c>
      <c r="I937" s="695" t="s">
        <v>8330</v>
      </c>
      <c r="J937" s="676">
        <v>0.15197145636291506</v>
      </c>
      <c r="K937" s="461">
        <v>8.6523715747644392</v>
      </c>
      <c r="L937" s="647">
        <v>8.6523715747644392</v>
      </c>
      <c r="M937" s="647">
        <v>8.8285638515875497</v>
      </c>
      <c r="N937" s="458" t="s">
        <v>4054</v>
      </c>
      <c r="O937" s="458" t="s">
        <v>6640</v>
      </c>
      <c r="P937" s="458" t="s">
        <v>4019</v>
      </c>
      <c r="Q937" s="458" t="s">
        <v>146</v>
      </c>
      <c r="R937" s="458" t="s">
        <v>4191</v>
      </c>
      <c r="S937" s="458" t="s">
        <v>5388</v>
      </c>
      <c r="T937" s="458" t="s">
        <v>3630</v>
      </c>
      <c r="U937" s="458" t="s">
        <v>4859</v>
      </c>
      <c r="V937" s="458" t="s">
        <v>3586</v>
      </c>
      <c r="W937" s="383" t="s">
        <v>4822</v>
      </c>
      <c r="X937" s="458" t="s">
        <v>4859</v>
      </c>
      <c r="Y937" s="115">
        <v>1</v>
      </c>
    </row>
    <row r="938" spans="1:25" ht="45" x14ac:dyDescent="0.2">
      <c r="A938" s="425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95">
        <f t="shared" si="14"/>
        <v>6.5447740615270664</v>
      </c>
      <c r="I938" s="695" t="s">
        <v>8330</v>
      </c>
      <c r="J938" s="676">
        <v>0.15197145636291506</v>
      </c>
      <c r="K938" s="461">
        <v>8.6523715747644392</v>
      </c>
      <c r="L938" s="647">
        <v>8.6523715747644392</v>
      </c>
      <c r="M938" s="647">
        <v>8.8285638515875497</v>
      </c>
      <c r="N938" s="458" t="s">
        <v>4054</v>
      </c>
      <c r="O938" s="458" t="s">
        <v>6640</v>
      </c>
      <c r="P938" s="458" t="s">
        <v>4019</v>
      </c>
      <c r="Q938" s="458" t="s">
        <v>106</v>
      </c>
      <c r="R938" s="458" t="s">
        <v>4191</v>
      </c>
      <c r="S938" s="458" t="s">
        <v>5388</v>
      </c>
      <c r="T938" s="458" t="s">
        <v>3630</v>
      </c>
      <c r="U938" s="458" t="s">
        <v>4859</v>
      </c>
      <c r="V938" s="458" t="s">
        <v>3586</v>
      </c>
      <c r="W938" s="383" t="s">
        <v>4822</v>
      </c>
      <c r="X938" s="458" t="s">
        <v>4859</v>
      </c>
      <c r="Y938" s="115">
        <v>1</v>
      </c>
    </row>
    <row r="939" spans="1:25" ht="45" x14ac:dyDescent="0.2">
      <c r="A939" s="425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95">
        <f t="shared" si="14"/>
        <v>6.5447740615270664</v>
      </c>
      <c r="I939" s="695" t="s">
        <v>8330</v>
      </c>
      <c r="J939" s="676">
        <v>0.15197145636291506</v>
      </c>
      <c r="K939" s="461">
        <v>8.6523715747644392</v>
      </c>
      <c r="L939" s="647">
        <v>8.6523715747644392</v>
      </c>
      <c r="M939" s="647">
        <v>8.8285638515875497</v>
      </c>
      <c r="N939" s="458" t="s">
        <v>4054</v>
      </c>
      <c r="O939" s="458" t="s">
        <v>6640</v>
      </c>
      <c r="P939" s="458" t="s">
        <v>4019</v>
      </c>
      <c r="Q939" s="458" t="s">
        <v>32</v>
      </c>
      <c r="R939" s="458" t="s">
        <v>4191</v>
      </c>
      <c r="S939" s="458" t="s">
        <v>5388</v>
      </c>
      <c r="T939" s="458" t="s">
        <v>3630</v>
      </c>
      <c r="U939" s="458" t="s">
        <v>4859</v>
      </c>
      <c r="V939" s="458" t="s">
        <v>3586</v>
      </c>
      <c r="W939" s="383" t="s">
        <v>4822</v>
      </c>
      <c r="X939" s="458" t="s">
        <v>4859</v>
      </c>
      <c r="Y939" s="115">
        <v>1</v>
      </c>
    </row>
    <row r="940" spans="1:25" ht="45" x14ac:dyDescent="0.2">
      <c r="A940" s="425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95">
        <f t="shared" si="14"/>
        <v>6.5447740615270664</v>
      </c>
      <c r="I940" s="695" t="s">
        <v>8330</v>
      </c>
      <c r="J940" s="676">
        <v>0.15197145636291506</v>
      </c>
      <c r="K940" s="461">
        <v>8.6523715747644392</v>
      </c>
      <c r="L940" s="647">
        <v>8.6523715747644392</v>
      </c>
      <c r="M940" s="647">
        <v>8.8285638515875497</v>
      </c>
      <c r="N940" s="458" t="s">
        <v>4054</v>
      </c>
      <c r="O940" s="458" t="s">
        <v>6640</v>
      </c>
      <c r="P940" s="458" t="s">
        <v>3303</v>
      </c>
      <c r="Q940" s="458" t="s">
        <v>142</v>
      </c>
      <c r="R940" s="458" t="s">
        <v>4191</v>
      </c>
      <c r="S940" s="458" t="s">
        <v>5388</v>
      </c>
      <c r="T940" s="458" t="s">
        <v>3630</v>
      </c>
      <c r="U940" s="458" t="s">
        <v>4859</v>
      </c>
      <c r="V940" s="458" t="s">
        <v>3586</v>
      </c>
      <c r="W940" s="383" t="s">
        <v>4822</v>
      </c>
      <c r="X940" s="458" t="s">
        <v>4859</v>
      </c>
      <c r="Y940" s="115">
        <v>1</v>
      </c>
    </row>
    <row r="941" spans="1:25" ht="45" x14ac:dyDescent="0.2">
      <c r="A941" s="425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95">
        <f t="shared" si="14"/>
        <v>6.5447740615270664</v>
      </c>
      <c r="I941" s="695" t="s">
        <v>8330</v>
      </c>
      <c r="J941" s="676">
        <v>0.15197145636291506</v>
      </c>
      <c r="K941" s="461">
        <v>8.6523715747644392</v>
      </c>
      <c r="L941" s="647">
        <v>8.6523715747644392</v>
      </c>
      <c r="M941" s="647">
        <v>8.8285638515875497</v>
      </c>
      <c r="N941" s="458" t="s">
        <v>4054</v>
      </c>
      <c r="O941" s="458" t="s">
        <v>6640</v>
      </c>
      <c r="P941" s="458" t="s">
        <v>2238</v>
      </c>
      <c r="Q941" s="458" t="s">
        <v>33</v>
      </c>
      <c r="R941" s="458" t="s">
        <v>4191</v>
      </c>
      <c r="S941" s="458" t="s">
        <v>5388</v>
      </c>
      <c r="T941" s="458" t="s">
        <v>3630</v>
      </c>
      <c r="U941" s="458" t="s">
        <v>4859</v>
      </c>
      <c r="V941" s="458" t="s">
        <v>3586</v>
      </c>
      <c r="W941" s="383" t="s">
        <v>4822</v>
      </c>
      <c r="X941" s="458" t="s">
        <v>4859</v>
      </c>
      <c r="Y941" s="115">
        <v>1</v>
      </c>
    </row>
    <row r="942" spans="1:25" ht="45" x14ac:dyDescent="0.2">
      <c r="A942" s="425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95">
        <f t="shared" si="14"/>
        <v>6.5447740615270664</v>
      </c>
      <c r="I942" s="695" t="s">
        <v>8330</v>
      </c>
      <c r="J942" s="676">
        <v>0.15197145636291506</v>
      </c>
      <c r="K942" s="461">
        <v>8.6523715747644392</v>
      </c>
      <c r="L942" s="647">
        <v>8.6523715747644392</v>
      </c>
      <c r="M942" s="647">
        <v>8.8285638515875497</v>
      </c>
      <c r="N942" s="458" t="s">
        <v>4054</v>
      </c>
      <c r="O942" s="458" t="s">
        <v>6640</v>
      </c>
      <c r="P942" s="458" t="s">
        <v>3303</v>
      </c>
      <c r="Q942" s="458" t="s">
        <v>109</v>
      </c>
      <c r="R942" s="458" t="s">
        <v>4191</v>
      </c>
      <c r="S942" s="458" t="s">
        <v>5388</v>
      </c>
      <c r="T942" s="458" t="s">
        <v>3630</v>
      </c>
      <c r="U942" s="458" t="s">
        <v>4859</v>
      </c>
      <c r="V942" s="458" t="s">
        <v>3586</v>
      </c>
      <c r="W942" s="383" t="s">
        <v>4822</v>
      </c>
      <c r="X942" s="458" t="s">
        <v>4859</v>
      </c>
      <c r="Y942" s="115">
        <v>1</v>
      </c>
    </row>
    <row r="943" spans="1:25" ht="45" x14ac:dyDescent="0.2">
      <c r="A943" s="425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95">
        <f t="shared" si="14"/>
        <v>6.5447740615270664</v>
      </c>
      <c r="I943" s="695" t="s">
        <v>8330</v>
      </c>
      <c r="J943" s="676">
        <v>0.15197145636291506</v>
      </c>
      <c r="K943" s="461">
        <v>8.6523715747644392</v>
      </c>
      <c r="L943" s="647">
        <v>8.6523715747644392</v>
      </c>
      <c r="M943" s="647">
        <v>8.8285638515875497</v>
      </c>
      <c r="N943" s="458" t="s">
        <v>4054</v>
      </c>
      <c r="O943" s="458" t="s">
        <v>6640</v>
      </c>
      <c r="P943" s="458" t="s">
        <v>4019</v>
      </c>
      <c r="Q943" s="458" t="s">
        <v>112</v>
      </c>
      <c r="R943" s="458" t="s">
        <v>4191</v>
      </c>
      <c r="S943" s="458" t="s">
        <v>5388</v>
      </c>
      <c r="T943" s="458" t="s">
        <v>3630</v>
      </c>
      <c r="U943" s="458" t="s">
        <v>4859</v>
      </c>
      <c r="V943" s="458" t="s">
        <v>3586</v>
      </c>
      <c r="W943" s="383" t="s">
        <v>4822</v>
      </c>
      <c r="X943" s="458" t="s">
        <v>4859</v>
      </c>
      <c r="Y943" s="115">
        <v>1</v>
      </c>
    </row>
    <row r="944" spans="1:25" ht="45" x14ac:dyDescent="0.2">
      <c r="A944" s="425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95">
        <f t="shared" si="14"/>
        <v>6.5447740615270664</v>
      </c>
      <c r="I944" s="695" t="s">
        <v>8330</v>
      </c>
      <c r="J944" s="676">
        <v>0.15197145636291506</v>
      </c>
      <c r="K944" s="461">
        <v>8.6523715747644392</v>
      </c>
      <c r="L944" s="647">
        <v>8.6523715747644392</v>
      </c>
      <c r="M944" s="647">
        <v>8.8285638515875497</v>
      </c>
      <c r="N944" s="458" t="s">
        <v>4054</v>
      </c>
      <c r="O944" s="458" t="s">
        <v>6640</v>
      </c>
      <c r="P944" s="458" t="s">
        <v>3303</v>
      </c>
      <c r="Q944" s="458" t="s">
        <v>176</v>
      </c>
      <c r="R944" s="458" t="s">
        <v>4191</v>
      </c>
      <c r="S944" s="458" t="s">
        <v>5388</v>
      </c>
      <c r="T944" s="458" t="s">
        <v>3630</v>
      </c>
      <c r="U944" s="458" t="s">
        <v>4859</v>
      </c>
      <c r="V944" s="458" t="s">
        <v>3586</v>
      </c>
      <c r="W944" s="383" t="s">
        <v>4822</v>
      </c>
      <c r="X944" s="458" t="s">
        <v>4859</v>
      </c>
      <c r="Y944" s="115">
        <v>1</v>
      </c>
    </row>
    <row r="945" spans="1:25" ht="45" x14ac:dyDescent="0.2">
      <c r="A945" s="425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95">
        <f t="shared" si="14"/>
        <v>6.5447740615270664</v>
      </c>
      <c r="I945" s="695" t="s">
        <v>8330</v>
      </c>
      <c r="J945" s="676">
        <v>0.15197145636291506</v>
      </c>
      <c r="K945" s="461">
        <v>8.6523715747644392</v>
      </c>
      <c r="L945" s="647">
        <v>8.6523715747644392</v>
      </c>
      <c r="M945" s="647">
        <v>8.8285638515875497</v>
      </c>
      <c r="N945" s="458" t="s">
        <v>4054</v>
      </c>
      <c r="O945" s="458" t="s">
        <v>6640</v>
      </c>
      <c r="P945" s="458" t="s">
        <v>2238</v>
      </c>
      <c r="Q945" s="458" t="s">
        <v>71</v>
      </c>
      <c r="R945" s="458" t="s">
        <v>4191</v>
      </c>
      <c r="S945" s="458" t="s">
        <v>5388</v>
      </c>
      <c r="T945" s="458" t="s">
        <v>3630</v>
      </c>
      <c r="U945" s="458" t="s">
        <v>4859</v>
      </c>
      <c r="V945" s="458" t="s">
        <v>3586</v>
      </c>
      <c r="W945" s="383" t="s">
        <v>4822</v>
      </c>
      <c r="X945" s="458" t="s">
        <v>4859</v>
      </c>
      <c r="Y945" s="115">
        <v>1</v>
      </c>
    </row>
    <row r="946" spans="1:25" ht="45" x14ac:dyDescent="0.2">
      <c r="A946" s="425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95">
        <f t="shared" si="14"/>
        <v>6.5447740615270664</v>
      </c>
      <c r="I946" s="695" t="s">
        <v>8330</v>
      </c>
      <c r="J946" s="676">
        <v>0.15197145636291506</v>
      </c>
      <c r="K946" s="461">
        <v>8.6523715747644392</v>
      </c>
      <c r="L946" s="647">
        <v>8.6523715747644392</v>
      </c>
      <c r="M946" s="647">
        <v>8.8285638515875497</v>
      </c>
      <c r="N946" s="458" t="s">
        <v>4054</v>
      </c>
      <c r="O946" s="458" t="s">
        <v>6640</v>
      </c>
      <c r="P946" s="458" t="s">
        <v>3303</v>
      </c>
      <c r="Q946" s="458" t="s">
        <v>32</v>
      </c>
      <c r="R946" s="458" t="s">
        <v>4191</v>
      </c>
      <c r="S946" s="458" t="s">
        <v>5388</v>
      </c>
      <c r="T946" s="458" t="s">
        <v>3630</v>
      </c>
      <c r="U946" s="458" t="s">
        <v>4859</v>
      </c>
      <c r="V946" s="458" t="s">
        <v>3586</v>
      </c>
      <c r="W946" s="383" t="s">
        <v>4822</v>
      </c>
      <c r="X946" s="458" t="s">
        <v>4859</v>
      </c>
      <c r="Y946" s="115">
        <v>1</v>
      </c>
    </row>
    <row r="947" spans="1:25" ht="45" x14ac:dyDescent="0.2">
      <c r="A947" s="425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95">
        <f t="shared" si="14"/>
        <v>6.5447740615270664</v>
      </c>
      <c r="I947" s="695" t="s">
        <v>8330</v>
      </c>
      <c r="J947" s="676">
        <v>0.15197145636291506</v>
      </c>
      <c r="K947" s="461">
        <v>8.6523715747644392</v>
      </c>
      <c r="L947" s="647">
        <v>8.6523715747644392</v>
      </c>
      <c r="M947" s="647">
        <v>8.8285638515875497</v>
      </c>
      <c r="N947" s="458" t="s">
        <v>4054</v>
      </c>
      <c r="O947" s="458" t="s">
        <v>6640</v>
      </c>
      <c r="P947" s="458" t="s">
        <v>3303</v>
      </c>
      <c r="Q947" s="458" t="s">
        <v>178</v>
      </c>
      <c r="R947" s="458" t="s">
        <v>4191</v>
      </c>
      <c r="S947" s="458" t="s">
        <v>5388</v>
      </c>
      <c r="T947" s="458" t="s">
        <v>3630</v>
      </c>
      <c r="U947" s="458" t="s">
        <v>4859</v>
      </c>
      <c r="V947" s="458" t="s">
        <v>3586</v>
      </c>
      <c r="W947" s="383" t="s">
        <v>4822</v>
      </c>
      <c r="X947" s="458" t="s">
        <v>4859</v>
      </c>
      <c r="Y947" s="115">
        <v>1</v>
      </c>
    </row>
    <row r="948" spans="1:25" ht="45" x14ac:dyDescent="0.2">
      <c r="A948" s="425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95">
        <f t="shared" si="14"/>
        <v>6.5447740615270664</v>
      </c>
      <c r="I948" s="695" t="s">
        <v>8330</v>
      </c>
      <c r="J948" s="676">
        <v>0.15197145636291506</v>
      </c>
      <c r="K948" s="461">
        <v>8.6523715747644392</v>
      </c>
      <c r="L948" s="647">
        <v>8.6523715747644392</v>
      </c>
      <c r="M948" s="647">
        <v>8.8285638515875497</v>
      </c>
      <c r="N948" s="458" t="s">
        <v>4054</v>
      </c>
      <c r="O948" s="458" t="s">
        <v>6640</v>
      </c>
      <c r="P948" s="458" t="s">
        <v>2238</v>
      </c>
      <c r="Q948" s="458" t="s">
        <v>31</v>
      </c>
      <c r="R948" s="458" t="s">
        <v>4191</v>
      </c>
      <c r="S948" s="458" t="s">
        <v>5388</v>
      </c>
      <c r="T948" s="458" t="s">
        <v>3630</v>
      </c>
      <c r="U948" s="458" t="s">
        <v>4859</v>
      </c>
      <c r="V948" s="458" t="s">
        <v>3586</v>
      </c>
      <c r="W948" s="383" t="s">
        <v>4822</v>
      </c>
      <c r="X948" s="458" t="s">
        <v>4859</v>
      </c>
      <c r="Y948" s="115">
        <v>1</v>
      </c>
    </row>
    <row r="949" spans="1:25" ht="45" x14ac:dyDescent="0.2">
      <c r="A949" s="425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95">
        <f t="shared" si="14"/>
        <v>6.5447740615270664</v>
      </c>
      <c r="I949" s="695" t="s">
        <v>8330</v>
      </c>
      <c r="J949" s="676">
        <v>0.15197145636291506</v>
      </c>
      <c r="K949" s="461">
        <v>8.6523715747644392</v>
      </c>
      <c r="L949" s="647">
        <v>8.6523715747644392</v>
      </c>
      <c r="M949" s="647">
        <v>8.8285638515875497</v>
      </c>
      <c r="N949" s="458" t="s">
        <v>4054</v>
      </c>
      <c r="O949" s="458" t="s">
        <v>6640</v>
      </c>
      <c r="P949" s="458" t="s">
        <v>2238</v>
      </c>
      <c r="Q949" s="458" t="s">
        <v>31</v>
      </c>
      <c r="R949" s="458" t="s">
        <v>4191</v>
      </c>
      <c r="S949" s="458" t="s">
        <v>5388</v>
      </c>
      <c r="T949" s="458" t="s">
        <v>3630</v>
      </c>
      <c r="U949" s="458" t="s">
        <v>4859</v>
      </c>
      <c r="V949" s="458" t="s">
        <v>3586</v>
      </c>
      <c r="W949" s="383" t="s">
        <v>4822</v>
      </c>
      <c r="X949" s="458" t="s">
        <v>4859</v>
      </c>
      <c r="Y949" s="115">
        <v>1</v>
      </c>
    </row>
    <row r="950" spans="1:25" ht="45" x14ac:dyDescent="0.2">
      <c r="A950" s="425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95">
        <f t="shared" si="14"/>
        <v>6.5447740615270664</v>
      </c>
      <c r="I950" s="695" t="s">
        <v>8330</v>
      </c>
      <c r="J950" s="676">
        <v>0.15197145636291506</v>
      </c>
      <c r="K950" s="461">
        <v>8.6523715747644392</v>
      </c>
      <c r="L950" s="647">
        <v>8.6523715747644392</v>
      </c>
      <c r="M950" s="647">
        <v>8.8285638515875497</v>
      </c>
      <c r="N950" s="458" t="s">
        <v>4054</v>
      </c>
      <c r="O950" s="458" t="s">
        <v>6640</v>
      </c>
      <c r="P950" s="458" t="s">
        <v>3304</v>
      </c>
      <c r="Q950" s="458" t="s">
        <v>32</v>
      </c>
      <c r="R950" s="458" t="s">
        <v>4191</v>
      </c>
      <c r="S950" s="458" t="s">
        <v>5388</v>
      </c>
      <c r="T950" s="458" t="s">
        <v>3630</v>
      </c>
      <c r="U950" s="458" t="s">
        <v>4859</v>
      </c>
      <c r="V950" s="458" t="s">
        <v>3586</v>
      </c>
      <c r="W950" s="383" t="s">
        <v>4822</v>
      </c>
      <c r="X950" s="458" t="s">
        <v>4859</v>
      </c>
      <c r="Y950" s="115">
        <v>1</v>
      </c>
    </row>
    <row r="951" spans="1:25" ht="45" x14ac:dyDescent="0.2">
      <c r="A951" s="425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95">
        <f t="shared" si="14"/>
        <v>6.5447740615270664</v>
      </c>
      <c r="I951" s="695" t="s">
        <v>8330</v>
      </c>
      <c r="J951" s="676">
        <v>0.15197145636291506</v>
      </c>
      <c r="K951" s="461">
        <v>8.6523715747644392</v>
      </c>
      <c r="L951" s="647">
        <v>8.6523715747644392</v>
      </c>
      <c r="M951" s="647">
        <v>8.8285638515875497</v>
      </c>
      <c r="N951" s="458" t="s">
        <v>4054</v>
      </c>
      <c r="O951" s="458" t="s">
        <v>6640</v>
      </c>
      <c r="P951" s="458" t="s">
        <v>3304</v>
      </c>
      <c r="Q951" s="458" t="s">
        <v>30</v>
      </c>
      <c r="R951" s="458" t="s">
        <v>4191</v>
      </c>
      <c r="S951" s="458" t="s">
        <v>5388</v>
      </c>
      <c r="T951" s="458" t="s">
        <v>3630</v>
      </c>
      <c r="U951" s="458" t="s">
        <v>4859</v>
      </c>
      <c r="V951" s="458" t="s">
        <v>3586</v>
      </c>
      <c r="W951" s="383" t="s">
        <v>4822</v>
      </c>
      <c r="X951" s="458" t="s">
        <v>4859</v>
      </c>
      <c r="Y951" s="115">
        <v>1</v>
      </c>
    </row>
    <row r="952" spans="1:25" ht="45" x14ac:dyDescent="0.2">
      <c r="A952" s="425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95">
        <f t="shared" si="14"/>
        <v>6.5447740615270664</v>
      </c>
      <c r="I952" s="695" t="s">
        <v>8330</v>
      </c>
      <c r="J952" s="676">
        <v>0.15197145636291506</v>
      </c>
      <c r="K952" s="461">
        <v>8.6523715747644392</v>
      </c>
      <c r="L952" s="647">
        <v>8.6523715747644392</v>
      </c>
      <c r="M952" s="647">
        <v>8.8285638515875497</v>
      </c>
      <c r="N952" s="458" t="s">
        <v>4054</v>
      </c>
      <c r="O952" s="458" t="s">
        <v>6640</v>
      </c>
      <c r="P952" s="458" t="s">
        <v>3304</v>
      </c>
      <c r="Q952" s="458" t="s">
        <v>142</v>
      </c>
      <c r="R952" s="458" t="s">
        <v>4191</v>
      </c>
      <c r="S952" s="458" t="s">
        <v>5388</v>
      </c>
      <c r="T952" s="458" t="s">
        <v>3630</v>
      </c>
      <c r="U952" s="458" t="s">
        <v>4859</v>
      </c>
      <c r="V952" s="458" t="s">
        <v>3586</v>
      </c>
      <c r="W952" s="383" t="s">
        <v>4822</v>
      </c>
      <c r="X952" s="458" t="s">
        <v>4859</v>
      </c>
      <c r="Y952" s="115">
        <v>1</v>
      </c>
    </row>
    <row r="953" spans="1:25" ht="45" x14ac:dyDescent="0.2">
      <c r="A953" s="425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95">
        <f t="shared" si="14"/>
        <v>6.5447740615270664</v>
      </c>
      <c r="I953" s="695" t="s">
        <v>8330</v>
      </c>
      <c r="J953" s="676">
        <v>0.15197145636291506</v>
      </c>
      <c r="K953" s="461">
        <v>8.6523715747644392</v>
      </c>
      <c r="L953" s="647">
        <v>8.6523715747644392</v>
      </c>
      <c r="M953" s="647">
        <v>8.8285638515875497</v>
      </c>
      <c r="N953" s="458" t="s">
        <v>4054</v>
      </c>
      <c r="O953" s="458" t="s">
        <v>6640</v>
      </c>
      <c r="P953" s="458" t="s">
        <v>3304</v>
      </c>
      <c r="Q953" s="458" t="s">
        <v>33</v>
      </c>
      <c r="R953" s="458" t="s">
        <v>4191</v>
      </c>
      <c r="S953" s="458" t="s">
        <v>5388</v>
      </c>
      <c r="T953" s="458" t="s">
        <v>3630</v>
      </c>
      <c r="U953" s="458" t="s">
        <v>4859</v>
      </c>
      <c r="V953" s="458" t="s">
        <v>3586</v>
      </c>
      <c r="W953" s="383" t="s">
        <v>4822</v>
      </c>
      <c r="X953" s="458" t="s">
        <v>4859</v>
      </c>
      <c r="Y953" s="115">
        <v>1</v>
      </c>
    </row>
    <row r="954" spans="1:25" ht="45" x14ac:dyDescent="0.2">
      <c r="A954" s="425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95">
        <f t="shared" si="14"/>
        <v>6.5447740615270664</v>
      </c>
      <c r="I954" s="695" t="s">
        <v>8330</v>
      </c>
      <c r="J954" s="676">
        <v>0.15197145636291506</v>
      </c>
      <c r="K954" s="461">
        <v>8.6523715747644392</v>
      </c>
      <c r="L954" s="647">
        <v>8.6523715747644392</v>
      </c>
      <c r="M954" s="647">
        <v>8.8285638515875497</v>
      </c>
      <c r="N954" s="458" t="s">
        <v>4054</v>
      </c>
      <c r="O954" s="458" t="s">
        <v>6640</v>
      </c>
      <c r="P954" s="458" t="s">
        <v>3303</v>
      </c>
      <c r="Q954" s="458" t="s">
        <v>31</v>
      </c>
      <c r="R954" s="458" t="s">
        <v>4191</v>
      </c>
      <c r="S954" s="458" t="s">
        <v>5388</v>
      </c>
      <c r="T954" s="458" t="s">
        <v>3630</v>
      </c>
      <c r="U954" s="458" t="s">
        <v>4859</v>
      </c>
      <c r="V954" s="458" t="s">
        <v>3586</v>
      </c>
      <c r="W954" s="383" t="s">
        <v>4822</v>
      </c>
      <c r="X954" s="458" t="s">
        <v>4859</v>
      </c>
      <c r="Y954" s="115">
        <v>1</v>
      </c>
    </row>
    <row r="955" spans="1:25" ht="45" x14ac:dyDescent="0.2">
      <c r="A955" s="425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95">
        <f t="shared" si="14"/>
        <v>6.5447740615270664</v>
      </c>
      <c r="I955" s="695" t="s">
        <v>8330</v>
      </c>
      <c r="J955" s="676">
        <v>0.15197145636291506</v>
      </c>
      <c r="K955" s="461">
        <v>8.6523715747644392</v>
      </c>
      <c r="L955" s="647">
        <v>8.6523715747644392</v>
      </c>
      <c r="M955" s="647">
        <v>0</v>
      </c>
      <c r="N955" s="458" t="s">
        <v>4054</v>
      </c>
      <c r="O955" s="458" t="s">
        <v>6641</v>
      </c>
      <c r="P955" s="458" t="s">
        <v>3563</v>
      </c>
      <c r="Q955" s="458" t="s">
        <v>147</v>
      </c>
      <c r="R955" s="458" t="s">
        <v>4191</v>
      </c>
      <c r="S955" s="458" t="s">
        <v>5388</v>
      </c>
      <c r="T955" s="458" t="s">
        <v>3630</v>
      </c>
      <c r="U955" s="458" t="s">
        <v>4859</v>
      </c>
      <c r="V955" s="458" t="s">
        <v>3586</v>
      </c>
      <c r="W955" s="383" t="s">
        <v>4822</v>
      </c>
      <c r="X955" s="458" t="s">
        <v>4859</v>
      </c>
      <c r="Y955" s="115">
        <v>1</v>
      </c>
    </row>
    <row r="956" spans="1:25" ht="45" x14ac:dyDescent="0.2">
      <c r="A956" s="425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95">
        <f t="shared" si="14"/>
        <v>6.5447740615270664</v>
      </c>
      <c r="I956" s="695" t="s">
        <v>8330</v>
      </c>
      <c r="J956" s="676">
        <v>0.15197145636291506</v>
      </c>
      <c r="K956" s="461">
        <v>8.6523715747644392</v>
      </c>
      <c r="L956" s="647">
        <v>8.6523715747644392</v>
      </c>
      <c r="M956" s="647">
        <v>6.539805111233683</v>
      </c>
      <c r="N956" s="458" t="s">
        <v>4054</v>
      </c>
      <c r="O956" s="458" t="s">
        <v>6642</v>
      </c>
      <c r="P956" s="458" t="s">
        <v>6643</v>
      </c>
      <c r="Q956" s="458" t="s">
        <v>30</v>
      </c>
      <c r="R956" s="458" t="s">
        <v>4191</v>
      </c>
      <c r="S956" s="458" t="s">
        <v>5388</v>
      </c>
      <c r="T956" s="458" t="s">
        <v>3630</v>
      </c>
      <c r="U956" s="458" t="s">
        <v>4859</v>
      </c>
      <c r="V956" s="458" t="s">
        <v>3586</v>
      </c>
      <c r="W956" s="383" t="s">
        <v>4822</v>
      </c>
      <c r="X956" s="458" t="s">
        <v>4859</v>
      </c>
      <c r="Y956" s="115">
        <v>1</v>
      </c>
    </row>
    <row r="957" spans="1:25" ht="45" x14ac:dyDescent="0.2">
      <c r="A957" s="425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95">
        <f t="shared" si="14"/>
        <v>6.5447740615270664</v>
      </c>
      <c r="I957" s="695" t="s">
        <v>8330</v>
      </c>
      <c r="J957" s="676">
        <v>0.15197145636291506</v>
      </c>
      <c r="K957" s="461">
        <v>8.6523715747644392</v>
      </c>
      <c r="L957" s="647">
        <v>8.6523715747644392</v>
      </c>
      <c r="M957" s="647">
        <v>6.539805111233683</v>
      </c>
      <c r="N957" s="458" t="s">
        <v>4054</v>
      </c>
      <c r="O957" s="458" t="s">
        <v>6642</v>
      </c>
      <c r="P957" s="458" t="s">
        <v>2189</v>
      </c>
      <c r="Q957" s="458" t="s">
        <v>33</v>
      </c>
      <c r="R957" s="458" t="s">
        <v>4191</v>
      </c>
      <c r="S957" s="458" t="s">
        <v>5388</v>
      </c>
      <c r="T957" s="458" t="s">
        <v>3630</v>
      </c>
      <c r="U957" s="458" t="s">
        <v>4859</v>
      </c>
      <c r="V957" s="458" t="s">
        <v>3586</v>
      </c>
      <c r="W957" s="383" t="s">
        <v>4822</v>
      </c>
      <c r="X957" s="458" t="s">
        <v>4859</v>
      </c>
      <c r="Y957" s="115">
        <v>1</v>
      </c>
    </row>
    <row r="958" spans="1:25" ht="45" x14ac:dyDescent="0.2">
      <c r="A958" s="425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95">
        <f t="shared" si="14"/>
        <v>6.5447740615270664</v>
      </c>
      <c r="I958" s="695" t="s">
        <v>8330</v>
      </c>
      <c r="J958" s="676">
        <v>0.15197145636291506</v>
      </c>
      <c r="K958" s="461">
        <v>8.6523715747644392</v>
      </c>
      <c r="L958" s="647">
        <v>8.6523715747644392</v>
      </c>
      <c r="M958" s="647">
        <v>6.539805111233683</v>
      </c>
      <c r="N958" s="458" t="s">
        <v>4054</v>
      </c>
      <c r="O958" s="458" t="s">
        <v>6642</v>
      </c>
      <c r="P958" s="458" t="s">
        <v>2189</v>
      </c>
      <c r="Q958" s="458" t="s">
        <v>109</v>
      </c>
      <c r="R958" s="458" t="s">
        <v>4191</v>
      </c>
      <c r="S958" s="458" t="s">
        <v>5388</v>
      </c>
      <c r="T958" s="458" t="s">
        <v>3630</v>
      </c>
      <c r="U958" s="458" t="s">
        <v>4859</v>
      </c>
      <c r="V958" s="458" t="s">
        <v>3586</v>
      </c>
      <c r="W958" s="383" t="s">
        <v>4822</v>
      </c>
      <c r="X958" s="458" t="s">
        <v>4859</v>
      </c>
      <c r="Y958" s="115">
        <v>1</v>
      </c>
    </row>
    <row r="959" spans="1:25" ht="45" x14ac:dyDescent="0.2">
      <c r="A959" s="425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95">
        <f t="shared" si="14"/>
        <v>6.5447740615270664</v>
      </c>
      <c r="I959" s="695" t="s">
        <v>8330</v>
      </c>
      <c r="J959" s="676">
        <v>0.15197145636291506</v>
      </c>
      <c r="K959" s="461">
        <v>8.6523715747644392</v>
      </c>
      <c r="L959" s="647">
        <v>8.6523715747644392</v>
      </c>
      <c r="M959" s="647">
        <v>6.539805111233683</v>
      </c>
      <c r="N959" s="458" t="s">
        <v>4054</v>
      </c>
      <c r="O959" s="458" t="s">
        <v>6642</v>
      </c>
      <c r="P959" s="458" t="s">
        <v>2189</v>
      </c>
      <c r="Q959" s="458" t="s">
        <v>109</v>
      </c>
      <c r="R959" s="458" t="s">
        <v>4191</v>
      </c>
      <c r="S959" s="458" t="s">
        <v>5388</v>
      </c>
      <c r="T959" s="458" t="s">
        <v>3630</v>
      </c>
      <c r="U959" s="458" t="s">
        <v>4859</v>
      </c>
      <c r="V959" s="458" t="s">
        <v>3586</v>
      </c>
      <c r="W959" s="383" t="s">
        <v>4822</v>
      </c>
      <c r="X959" s="458" t="s">
        <v>4859</v>
      </c>
      <c r="Y959" s="115">
        <v>1</v>
      </c>
    </row>
    <row r="960" spans="1:25" ht="45" x14ac:dyDescent="0.2">
      <c r="A960" s="425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95">
        <f t="shared" si="14"/>
        <v>6.5447740615270664</v>
      </c>
      <c r="I960" s="695" t="s">
        <v>8330</v>
      </c>
      <c r="J960" s="676">
        <v>0.15197145636291506</v>
      </c>
      <c r="K960" s="461">
        <v>8.6523715747644392</v>
      </c>
      <c r="L960" s="647">
        <v>8.6523715747644392</v>
      </c>
      <c r="M960" s="647">
        <v>6.539805111233683</v>
      </c>
      <c r="N960" s="458" t="s">
        <v>4054</v>
      </c>
      <c r="O960" s="458" t="s">
        <v>6642</v>
      </c>
      <c r="P960" s="458" t="s">
        <v>3637</v>
      </c>
      <c r="Q960" s="458" t="s">
        <v>182</v>
      </c>
      <c r="R960" s="458" t="s">
        <v>4191</v>
      </c>
      <c r="S960" s="458" t="s">
        <v>5388</v>
      </c>
      <c r="T960" s="458" t="s">
        <v>3630</v>
      </c>
      <c r="U960" s="458" t="s">
        <v>4859</v>
      </c>
      <c r="V960" s="458" t="s">
        <v>3586</v>
      </c>
      <c r="W960" s="383" t="s">
        <v>4822</v>
      </c>
      <c r="X960" s="458" t="s">
        <v>4859</v>
      </c>
      <c r="Y960" s="115">
        <v>1</v>
      </c>
    </row>
    <row r="961" spans="1:25" ht="45" x14ac:dyDescent="0.2">
      <c r="A961" s="425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95">
        <f t="shared" si="14"/>
        <v>6.5447740615270664</v>
      </c>
      <c r="I961" s="695" t="s">
        <v>8330</v>
      </c>
      <c r="J961" s="676">
        <v>0.15197145636291506</v>
      </c>
      <c r="K961" s="461">
        <v>8.6523715747644392</v>
      </c>
      <c r="L961" s="647">
        <v>8.6523715747644392</v>
      </c>
      <c r="M961" s="647">
        <v>6.539805111233683</v>
      </c>
      <c r="N961" s="458" t="s">
        <v>4054</v>
      </c>
      <c r="O961" s="458" t="s">
        <v>6642</v>
      </c>
      <c r="P961" s="458" t="s">
        <v>2189</v>
      </c>
      <c r="Q961" s="458" t="s">
        <v>32</v>
      </c>
      <c r="R961" s="458" t="s">
        <v>4191</v>
      </c>
      <c r="S961" s="458" t="s">
        <v>5388</v>
      </c>
      <c r="T961" s="458" t="s">
        <v>3738</v>
      </c>
      <c r="U961" s="458" t="s">
        <v>4859</v>
      </c>
      <c r="V961" s="458" t="s">
        <v>3586</v>
      </c>
      <c r="W961" s="383" t="s">
        <v>4822</v>
      </c>
      <c r="X961" s="458" t="s">
        <v>4859</v>
      </c>
      <c r="Y961" s="115">
        <v>1</v>
      </c>
    </row>
    <row r="962" spans="1:25" ht="45" x14ac:dyDescent="0.2">
      <c r="A962" s="425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95">
        <f t="shared" ref="H962:H1025" si="15">J962*100-K962</f>
        <v>6.5447740615270664</v>
      </c>
      <c r="I962" s="695" t="s">
        <v>8330</v>
      </c>
      <c r="J962" s="676">
        <v>0.15197145636291506</v>
      </c>
      <c r="K962" s="461">
        <v>8.6523715747644392</v>
      </c>
      <c r="L962" s="647">
        <v>8.6523715747644392</v>
      </c>
      <c r="M962" s="647">
        <v>6.539805111233683</v>
      </c>
      <c r="N962" s="458" t="s">
        <v>4054</v>
      </c>
      <c r="O962" s="458" t="s">
        <v>6644</v>
      </c>
      <c r="P962" s="458" t="s">
        <v>3637</v>
      </c>
      <c r="Q962" s="458" t="s">
        <v>143</v>
      </c>
      <c r="R962" s="458" t="s">
        <v>4191</v>
      </c>
      <c r="S962" s="458" t="s">
        <v>5388</v>
      </c>
      <c r="T962" s="458" t="s">
        <v>3738</v>
      </c>
      <c r="U962" s="458" t="s">
        <v>4859</v>
      </c>
      <c r="V962" s="458" t="s">
        <v>3586</v>
      </c>
      <c r="W962" s="383" t="s">
        <v>4822</v>
      </c>
      <c r="X962" s="458" t="s">
        <v>4859</v>
      </c>
      <c r="Y962" s="115">
        <v>1</v>
      </c>
    </row>
    <row r="963" spans="1:25" ht="45" x14ac:dyDescent="0.2">
      <c r="A963" s="425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95">
        <f t="shared" si="15"/>
        <v>6.5447740615270664</v>
      </c>
      <c r="I963" s="695" t="s">
        <v>8330</v>
      </c>
      <c r="J963" s="676">
        <v>0.15197145636291506</v>
      </c>
      <c r="K963" s="461">
        <v>8.6523715747644392</v>
      </c>
      <c r="L963" s="647">
        <v>8.6523715747644392</v>
      </c>
      <c r="M963" s="647">
        <v>6.539805111233683</v>
      </c>
      <c r="N963" s="458" t="s">
        <v>4054</v>
      </c>
      <c r="O963" s="458" t="s">
        <v>6644</v>
      </c>
      <c r="P963" s="458" t="s">
        <v>3637</v>
      </c>
      <c r="Q963" s="458" t="s">
        <v>33</v>
      </c>
      <c r="R963" s="458" t="s">
        <v>4191</v>
      </c>
      <c r="S963" s="458" t="s">
        <v>5388</v>
      </c>
      <c r="T963" s="458" t="s">
        <v>3738</v>
      </c>
      <c r="U963" s="458" t="s">
        <v>4859</v>
      </c>
      <c r="V963" s="458" t="s">
        <v>3586</v>
      </c>
      <c r="W963" s="383" t="s">
        <v>4822</v>
      </c>
      <c r="X963" s="458" t="s">
        <v>4859</v>
      </c>
      <c r="Y963" s="115">
        <v>1</v>
      </c>
    </row>
    <row r="964" spans="1:25" ht="45" x14ac:dyDescent="0.2">
      <c r="A964" s="425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95">
        <f t="shared" si="15"/>
        <v>6.5447740615270664</v>
      </c>
      <c r="I964" s="695" t="s">
        <v>8330</v>
      </c>
      <c r="J964" s="676">
        <v>0.15197145636291506</v>
      </c>
      <c r="K964" s="461">
        <v>8.6523715747644392</v>
      </c>
      <c r="L964" s="647">
        <v>8.6523715747644392</v>
      </c>
      <c r="M964" s="647">
        <v>6.539805111233683</v>
      </c>
      <c r="N964" s="458" t="s">
        <v>4054</v>
      </c>
      <c r="O964" s="458" t="s">
        <v>6644</v>
      </c>
      <c r="P964" s="458" t="s">
        <v>3637</v>
      </c>
      <c r="Q964" s="458" t="s">
        <v>182</v>
      </c>
      <c r="R964" s="458" t="s">
        <v>4191</v>
      </c>
      <c r="S964" s="458" t="s">
        <v>5388</v>
      </c>
      <c r="T964" s="458" t="s">
        <v>3738</v>
      </c>
      <c r="U964" s="458" t="s">
        <v>4859</v>
      </c>
      <c r="V964" s="458" t="s">
        <v>3586</v>
      </c>
      <c r="W964" s="383" t="s">
        <v>4822</v>
      </c>
      <c r="X964" s="458" t="s">
        <v>4859</v>
      </c>
      <c r="Y964" s="115">
        <v>1</v>
      </c>
    </row>
    <row r="965" spans="1:25" ht="45" x14ac:dyDescent="0.2">
      <c r="A965" s="425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95">
        <f t="shared" si="15"/>
        <v>6.5447740615270664</v>
      </c>
      <c r="I965" s="695" t="s">
        <v>8330</v>
      </c>
      <c r="J965" s="676">
        <v>0.15197145636291506</v>
      </c>
      <c r="K965" s="461">
        <v>8.6523715747644392</v>
      </c>
      <c r="L965" s="647">
        <v>8.6523715747644392</v>
      </c>
      <c r="M965" s="647">
        <v>6.539805111233683</v>
      </c>
      <c r="N965" s="458" t="s">
        <v>4054</v>
      </c>
      <c r="O965" s="458" t="s">
        <v>6644</v>
      </c>
      <c r="P965" s="458" t="s">
        <v>3637</v>
      </c>
      <c r="Q965" s="458" t="s">
        <v>116</v>
      </c>
      <c r="R965" s="458" t="s">
        <v>4175</v>
      </c>
      <c r="S965" s="458" t="s">
        <v>5388</v>
      </c>
      <c r="T965" s="458" t="s">
        <v>3738</v>
      </c>
      <c r="U965" s="458" t="s">
        <v>4859</v>
      </c>
      <c r="V965" s="458" t="s">
        <v>3586</v>
      </c>
      <c r="W965" s="383" t="s">
        <v>4822</v>
      </c>
      <c r="X965" s="458" t="s">
        <v>4859</v>
      </c>
      <c r="Y965" s="115">
        <v>1</v>
      </c>
    </row>
    <row r="966" spans="1:25" ht="45" x14ac:dyDescent="0.2">
      <c r="A966" s="425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95">
        <f t="shared" si="15"/>
        <v>6.5447740615270664</v>
      </c>
      <c r="I966" s="695" t="s">
        <v>8330</v>
      </c>
      <c r="J966" s="676">
        <v>0.15197145636291506</v>
      </c>
      <c r="K966" s="461">
        <v>8.6523715747644392</v>
      </c>
      <c r="L966" s="647">
        <v>8.6523715747644392</v>
      </c>
      <c r="M966" s="647">
        <v>6.539805111233683</v>
      </c>
      <c r="N966" s="458" t="s">
        <v>4054</v>
      </c>
      <c r="O966" s="458" t="s">
        <v>6644</v>
      </c>
      <c r="P966" s="458" t="s">
        <v>3637</v>
      </c>
      <c r="Q966" s="458" t="s">
        <v>241</v>
      </c>
      <c r="R966" s="458" t="s">
        <v>4191</v>
      </c>
      <c r="S966" s="458" t="s">
        <v>5388</v>
      </c>
      <c r="T966" s="458" t="s">
        <v>3738</v>
      </c>
      <c r="U966" s="458" t="s">
        <v>4859</v>
      </c>
      <c r="V966" s="458" t="s">
        <v>3586</v>
      </c>
      <c r="W966" s="383" t="s">
        <v>4822</v>
      </c>
      <c r="X966" s="458" t="s">
        <v>4859</v>
      </c>
      <c r="Y966" s="115">
        <v>1</v>
      </c>
    </row>
    <row r="967" spans="1:25" ht="45" x14ac:dyDescent="0.2">
      <c r="A967" s="425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95">
        <f t="shared" si="15"/>
        <v>6.5447740615270664</v>
      </c>
      <c r="I967" s="695" t="s">
        <v>8330</v>
      </c>
      <c r="J967" s="676">
        <v>0.15197145636291506</v>
      </c>
      <c r="K967" s="461">
        <v>8.6523715747644392</v>
      </c>
      <c r="L967" s="647">
        <v>8.6523715747644392</v>
      </c>
      <c r="M967" s="647">
        <v>6.539805111233683</v>
      </c>
      <c r="N967" s="458" t="s">
        <v>4054</v>
      </c>
      <c r="O967" s="458" t="s">
        <v>6644</v>
      </c>
      <c r="P967" s="458" t="s">
        <v>3637</v>
      </c>
      <c r="Q967" s="458" t="s">
        <v>35</v>
      </c>
      <c r="R967" s="458" t="s">
        <v>4191</v>
      </c>
      <c r="S967" s="458" t="s">
        <v>5388</v>
      </c>
      <c r="T967" s="458" t="s">
        <v>3738</v>
      </c>
      <c r="U967" s="458" t="s">
        <v>4859</v>
      </c>
      <c r="V967" s="458" t="s">
        <v>3586</v>
      </c>
      <c r="W967" s="383" t="s">
        <v>4822</v>
      </c>
      <c r="X967" s="458" t="s">
        <v>4859</v>
      </c>
      <c r="Y967" s="115">
        <v>1</v>
      </c>
    </row>
    <row r="968" spans="1:25" ht="45" x14ac:dyDescent="0.2">
      <c r="A968" s="425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95">
        <f t="shared" si="15"/>
        <v>6.5447740615270664</v>
      </c>
      <c r="I968" s="695" t="s">
        <v>8330</v>
      </c>
      <c r="J968" s="676">
        <v>0.15197145636291506</v>
      </c>
      <c r="K968" s="461">
        <v>8.6523715747644392</v>
      </c>
      <c r="L968" s="647">
        <v>8.6523715747644392</v>
      </c>
      <c r="M968" s="647">
        <v>6.539805111233683</v>
      </c>
      <c r="N968" s="458" t="s">
        <v>4054</v>
      </c>
      <c r="O968" s="458" t="s">
        <v>6644</v>
      </c>
      <c r="P968" s="458" t="s">
        <v>3637</v>
      </c>
      <c r="Q968" s="458" t="s">
        <v>109</v>
      </c>
      <c r="R968" s="458" t="s">
        <v>4191</v>
      </c>
      <c r="S968" s="458" t="s">
        <v>5388</v>
      </c>
      <c r="T968" s="458" t="s">
        <v>3738</v>
      </c>
      <c r="U968" s="458" t="s">
        <v>4859</v>
      </c>
      <c r="V968" s="458" t="s">
        <v>3586</v>
      </c>
      <c r="W968" s="383" t="s">
        <v>4822</v>
      </c>
      <c r="X968" s="458" t="s">
        <v>4859</v>
      </c>
      <c r="Y968" s="115">
        <v>1</v>
      </c>
    </row>
    <row r="969" spans="1:25" ht="45" x14ac:dyDescent="0.2">
      <c r="A969" s="425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95">
        <f t="shared" si="15"/>
        <v>6.5447740615270664</v>
      </c>
      <c r="I969" s="695" t="s">
        <v>8330</v>
      </c>
      <c r="J969" s="676">
        <v>0.15197145636291506</v>
      </c>
      <c r="K969" s="461">
        <v>8.6523715747644392</v>
      </c>
      <c r="L969" s="647">
        <v>8.6523715747644392</v>
      </c>
      <c r="M969" s="647">
        <v>6.539805111233683</v>
      </c>
      <c r="N969" s="458" t="s">
        <v>4054</v>
      </c>
      <c r="O969" s="458" t="s">
        <v>6644</v>
      </c>
      <c r="P969" s="458" t="s">
        <v>3637</v>
      </c>
      <c r="Q969" s="458" t="s">
        <v>116</v>
      </c>
      <c r="R969" s="458" t="s">
        <v>4191</v>
      </c>
      <c r="S969" s="458" t="s">
        <v>5388</v>
      </c>
      <c r="T969" s="458" t="s">
        <v>3738</v>
      </c>
      <c r="U969" s="458" t="s">
        <v>4859</v>
      </c>
      <c r="V969" s="458" t="s">
        <v>3586</v>
      </c>
      <c r="W969" s="383" t="s">
        <v>4822</v>
      </c>
      <c r="X969" s="458" t="s">
        <v>4859</v>
      </c>
      <c r="Y969" s="115">
        <v>1</v>
      </c>
    </row>
    <row r="970" spans="1:25" ht="45" x14ac:dyDescent="0.2">
      <c r="A970" s="425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95">
        <f t="shared" si="15"/>
        <v>6.5447740615270664</v>
      </c>
      <c r="I970" s="695" t="s">
        <v>8330</v>
      </c>
      <c r="J970" s="676">
        <v>0.15197145636291506</v>
      </c>
      <c r="K970" s="461">
        <v>8.6523715747644392</v>
      </c>
      <c r="L970" s="647">
        <v>8.6523715747644392</v>
      </c>
      <c r="M970" s="647">
        <v>8.6143370178629723</v>
      </c>
      <c r="N970" s="458" t="s">
        <v>4054</v>
      </c>
      <c r="O970" s="458" t="s">
        <v>6645</v>
      </c>
      <c r="P970" s="458" t="s">
        <v>3349</v>
      </c>
      <c r="Q970" s="458" t="s">
        <v>181</v>
      </c>
      <c r="R970" s="458" t="s">
        <v>4191</v>
      </c>
      <c r="S970" s="458" t="s">
        <v>5388</v>
      </c>
      <c r="T970" s="458" t="s">
        <v>3738</v>
      </c>
      <c r="U970" s="458" t="s">
        <v>4859</v>
      </c>
      <c r="V970" s="458" t="s">
        <v>3586</v>
      </c>
      <c r="W970" s="383" t="s">
        <v>4822</v>
      </c>
      <c r="X970" s="458" t="s">
        <v>4859</v>
      </c>
      <c r="Y970" s="115">
        <v>1</v>
      </c>
    </row>
    <row r="971" spans="1:25" ht="45" x14ac:dyDescent="0.2">
      <c r="A971" s="425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95">
        <f t="shared" si="15"/>
        <v>6.5447740615270664</v>
      </c>
      <c r="I971" s="695" t="s">
        <v>8330</v>
      </c>
      <c r="J971" s="676">
        <v>0.15197145636291506</v>
      </c>
      <c r="K971" s="461">
        <v>8.6523715747644392</v>
      </c>
      <c r="L971" s="647">
        <v>8.6523715747644392</v>
      </c>
      <c r="M971" s="647">
        <v>8.6143370178629723</v>
      </c>
      <c r="N971" s="458" t="s">
        <v>4054</v>
      </c>
      <c r="O971" s="458" t="s">
        <v>6645</v>
      </c>
      <c r="P971" s="458" t="s">
        <v>3349</v>
      </c>
      <c r="Q971" s="458" t="s">
        <v>3298</v>
      </c>
      <c r="R971" s="458" t="s">
        <v>4191</v>
      </c>
      <c r="S971" s="458" t="s">
        <v>5388</v>
      </c>
      <c r="T971" s="458" t="s">
        <v>3738</v>
      </c>
      <c r="U971" s="458" t="s">
        <v>4859</v>
      </c>
      <c r="V971" s="458" t="s">
        <v>3586</v>
      </c>
      <c r="W971" s="383" t="s">
        <v>4822</v>
      </c>
      <c r="X971" s="458" t="s">
        <v>4859</v>
      </c>
      <c r="Y971" s="115">
        <v>1</v>
      </c>
    </row>
    <row r="972" spans="1:25" ht="45" x14ac:dyDescent="0.2">
      <c r="A972" s="425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95">
        <f t="shared" si="15"/>
        <v>6.5447740615270664</v>
      </c>
      <c r="I972" s="695" t="s">
        <v>8330</v>
      </c>
      <c r="J972" s="676">
        <v>0.15197145636291506</v>
      </c>
      <c r="K972" s="461">
        <v>8.6523715747644392</v>
      </c>
      <c r="L972" s="647">
        <v>8.6523715747644392</v>
      </c>
      <c r="M972" s="647">
        <v>8.6143370178629723</v>
      </c>
      <c r="N972" s="458" t="s">
        <v>4054</v>
      </c>
      <c r="O972" s="458" t="s">
        <v>6645</v>
      </c>
      <c r="P972" s="458" t="s">
        <v>3349</v>
      </c>
      <c r="Q972" s="458" t="s">
        <v>3298</v>
      </c>
      <c r="R972" s="458" t="s">
        <v>4191</v>
      </c>
      <c r="S972" s="458" t="s">
        <v>5388</v>
      </c>
      <c r="T972" s="458" t="s">
        <v>3738</v>
      </c>
      <c r="U972" s="458" t="s">
        <v>4859</v>
      </c>
      <c r="V972" s="458" t="s">
        <v>3586</v>
      </c>
      <c r="W972" s="383" t="s">
        <v>4822</v>
      </c>
      <c r="X972" s="458" t="s">
        <v>4859</v>
      </c>
      <c r="Y972" s="115">
        <v>1</v>
      </c>
    </row>
    <row r="973" spans="1:25" ht="45" x14ac:dyDescent="0.2">
      <c r="A973" s="425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95">
        <f t="shared" si="15"/>
        <v>6.5447740615270664</v>
      </c>
      <c r="I973" s="695" t="s">
        <v>8330</v>
      </c>
      <c r="J973" s="676">
        <v>0.15197145636291506</v>
      </c>
      <c r="K973" s="461">
        <v>8.6523715747644392</v>
      </c>
      <c r="L973" s="647">
        <v>8.6523715747644392</v>
      </c>
      <c r="M973" s="647">
        <v>8.6143370178629723</v>
      </c>
      <c r="N973" s="458" t="s">
        <v>4054</v>
      </c>
      <c r="O973" s="458" t="s">
        <v>6645</v>
      </c>
      <c r="P973" s="458" t="s">
        <v>3349</v>
      </c>
      <c r="Q973" s="458" t="s">
        <v>142</v>
      </c>
      <c r="R973" s="458" t="s">
        <v>4191</v>
      </c>
      <c r="S973" s="458" t="s">
        <v>5388</v>
      </c>
      <c r="T973" s="458" t="s">
        <v>3738</v>
      </c>
      <c r="U973" s="458" t="s">
        <v>4859</v>
      </c>
      <c r="V973" s="458" t="s">
        <v>3586</v>
      </c>
      <c r="W973" s="383" t="s">
        <v>4822</v>
      </c>
      <c r="X973" s="458" t="s">
        <v>4859</v>
      </c>
      <c r="Y973" s="115">
        <v>1</v>
      </c>
    </row>
    <row r="974" spans="1:25" ht="45" x14ac:dyDescent="0.2">
      <c r="A974" s="425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95">
        <f t="shared" si="15"/>
        <v>6.5447740615270664</v>
      </c>
      <c r="I974" s="695" t="s">
        <v>8330</v>
      </c>
      <c r="J974" s="676">
        <v>0.15197145636291506</v>
      </c>
      <c r="K974" s="461">
        <v>8.6523715747644392</v>
      </c>
      <c r="L974" s="647">
        <v>8.6523715747644392</v>
      </c>
      <c r="M974" s="647">
        <v>8.6143370178629723</v>
      </c>
      <c r="N974" s="458" t="s">
        <v>4054</v>
      </c>
      <c r="O974" s="458" t="s">
        <v>6645</v>
      </c>
      <c r="P974" s="458" t="s">
        <v>3349</v>
      </c>
      <c r="Q974" s="458" t="s">
        <v>226</v>
      </c>
      <c r="R974" s="458" t="s">
        <v>4191</v>
      </c>
      <c r="S974" s="458" t="s">
        <v>5388</v>
      </c>
      <c r="T974" s="458" t="s">
        <v>3738</v>
      </c>
      <c r="U974" s="458" t="s">
        <v>4859</v>
      </c>
      <c r="V974" s="458" t="s">
        <v>3586</v>
      </c>
      <c r="W974" s="383" t="s">
        <v>4822</v>
      </c>
      <c r="X974" s="458" t="s">
        <v>4859</v>
      </c>
      <c r="Y974" s="115">
        <v>1</v>
      </c>
    </row>
    <row r="975" spans="1:25" ht="45" x14ac:dyDescent="0.2">
      <c r="A975" s="425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95">
        <f t="shared" si="15"/>
        <v>6.5447740615270664</v>
      </c>
      <c r="I975" s="695" t="s">
        <v>8330</v>
      </c>
      <c r="J975" s="676">
        <v>0.15197145636291506</v>
      </c>
      <c r="K975" s="461">
        <v>8.6523715747644392</v>
      </c>
      <c r="L975" s="647">
        <v>8.6523715747644392</v>
      </c>
      <c r="M975" s="647">
        <v>8.6143370178629723</v>
      </c>
      <c r="N975" s="458" t="s">
        <v>4054</v>
      </c>
      <c r="O975" s="458" t="s">
        <v>6645</v>
      </c>
      <c r="P975" s="458" t="s">
        <v>3349</v>
      </c>
      <c r="Q975" s="458" t="s">
        <v>3306</v>
      </c>
      <c r="R975" s="458" t="s">
        <v>4191</v>
      </c>
      <c r="S975" s="458" t="s">
        <v>5388</v>
      </c>
      <c r="T975" s="458" t="s">
        <v>3738</v>
      </c>
      <c r="U975" s="458" t="s">
        <v>4859</v>
      </c>
      <c r="V975" s="458" t="s">
        <v>3586</v>
      </c>
      <c r="W975" s="383" t="s">
        <v>4822</v>
      </c>
      <c r="X975" s="458" t="s">
        <v>4859</v>
      </c>
      <c r="Y975" s="115">
        <v>1</v>
      </c>
    </row>
    <row r="976" spans="1:25" ht="45" x14ac:dyDescent="0.2">
      <c r="A976" s="425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95">
        <f t="shared" si="15"/>
        <v>6.5447740615270664</v>
      </c>
      <c r="I976" s="695" t="s">
        <v>8330</v>
      </c>
      <c r="J976" s="676">
        <v>0.15197145636291506</v>
      </c>
      <c r="K976" s="461">
        <v>8.6523715747644392</v>
      </c>
      <c r="L976" s="647">
        <v>8.6523715747644392</v>
      </c>
      <c r="M976" s="647">
        <v>8.6143370178629723</v>
      </c>
      <c r="N976" s="458" t="s">
        <v>4054</v>
      </c>
      <c r="O976" s="458" t="s">
        <v>6645</v>
      </c>
      <c r="P976" s="458" t="s">
        <v>3612</v>
      </c>
      <c r="Q976" s="458" t="s">
        <v>70</v>
      </c>
      <c r="R976" s="458" t="s">
        <v>4191</v>
      </c>
      <c r="S976" s="458" t="s">
        <v>5388</v>
      </c>
      <c r="T976" s="458" t="s">
        <v>3738</v>
      </c>
      <c r="U976" s="458" t="s">
        <v>4859</v>
      </c>
      <c r="V976" s="458" t="s">
        <v>3586</v>
      </c>
      <c r="W976" s="383" t="s">
        <v>4822</v>
      </c>
      <c r="X976" s="458" t="s">
        <v>4859</v>
      </c>
      <c r="Y976" s="115">
        <v>1</v>
      </c>
    </row>
    <row r="977" spans="1:25" ht="45" x14ac:dyDescent="0.2">
      <c r="A977" s="425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95">
        <f t="shared" si="15"/>
        <v>6.5447740615270664</v>
      </c>
      <c r="I977" s="695" t="s">
        <v>8330</v>
      </c>
      <c r="J977" s="676">
        <v>0.15197145636291506</v>
      </c>
      <c r="K977" s="461">
        <v>8.6523715747644392</v>
      </c>
      <c r="L977" s="647">
        <v>8.6523715747644392</v>
      </c>
      <c r="M977" s="647">
        <v>8.6143370178629723</v>
      </c>
      <c r="N977" s="458" t="s">
        <v>4054</v>
      </c>
      <c r="O977" s="458" t="s">
        <v>6645</v>
      </c>
      <c r="P977" s="458" t="s">
        <v>3349</v>
      </c>
      <c r="Q977" s="458" t="s">
        <v>144</v>
      </c>
      <c r="R977" s="458" t="s">
        <v>4191</v>
      </c>
      <c r="S977" s="458" t="s">
        <v>5388</v>
      </c>
      <c r="T977" s="458" t="s">
        <v>3738</v>
      </c>
      <c r="U977" s="458" t="s">
        <v>4859</v>
      </c>
      <c r="V977" s="458" t="s">
        <v>3586</v>
      </c>
      <c r="W977" s="383" t="s">
        <v>4822</v>
      </c>
      <c r="X977" s="458" t="s">
        <v>4859</v>
      </c>
      <c r="Y977" s="115">
        <v>1</v>
      </c>
    </row>
    <row r="978" spans="1:25" ht="45" x14ac:dyDescent="0.2">
      <c r="A978" s="425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95">
        <f t="shared" si="15"/>
        <v>6.5447740615270664</v>
      </c>
      <c r="I978" s="695" t="s">
        <v>8330</v>
      </c>
      <c r="J978" s="676">
        <v>0.15197145636291506</v>
      </c>
      <c r="K978" s="461">
        <v>8.6523715747644392</v>
      </c>
      <c r="L978" s="647">
        <v>8.6523715747644392</v>
      </c>
      <c r="M978" s="647">
        <v>8.6143370178629723</v>
      </c>
      <c r="N978" s="458" t="s">
        <v>4054</v>
      </c>
      <c r="O978" s="458" t="s">
        <v>6645</v>
      </c>
      <c r="P978" s="458" t="s">
        <v>3349</v>
      </c>
      <c r="Q978" s="458" t="s">
        <v>3299</v>
      </c>
      <c r="R978" s="458" t="s">
        <v>4191</v>
      </c>
      <c r="S978" s="458" t="s">
        <v>5388</v>
      </c>
      <c r="T978" s="458" t="s">
        <v>3738</v>
      </c>
      <c r="U978" s="458" t="s">
        <v>4859</v>
      </c>
      <c r="V978" s="458" t="s">
        <v>3586</v>
      </c>
      <c r="W978" s="383" t="s">
        <v>4822</v>
      </c>
      <c r="X978" s="458" t="s">
        <v>4859</v>
      </c>
      <c r="Y978" s="115">
        <v>1</v>
      </c>
    </row>
    <row r="979" spans="1:25" ht="45" x14ac:dyDescent="0.2">
      <c r="A979" s="425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95">
        <f t="shared" si="15"/>
        <v>6.5447740615270664</v>
      </c>
      <c r="I979" s="695" t="s">
        <v>8330</v>
      </c>
      <c r="J979" s="676">
        <v>0.15197145636291506</v>
      </c>
      <c r="K979" s="461">
        <v>8.6523715747644392</v>
      </c>
      <c r="L979" s="647">
        <v>8.6523715747644392</v>
      </c>
      <c r="M979" s="647">
        <v>8.6143370178629723</v>
      </c>
      <c r="N979" s="458" t="s">
        <v>4054</v>
      </c>
      <c r="O979" s="458" t="s">
        <v>6645</v>
      </c>
      <c r="P979" s="458" t="s">
        <v>3349</v>
      </c>
      <c r="Q979" s="458" t="s">
        <v>3316</v>
      </c>
      <c r="R979" s="458" t="s">
        <v>4191</v>
      </c>
      <c r="S979" s="458" t="s">
        <v>5388</v>
      </c>
      <c r="T979" s="458" t="s">
        <v>3738</v>
      </c>
      <c r="U979" s="458" t="s">
        <v>4859</v>
      </c>
      <c r="V979" s="458" t="s">
        <v>3586</v>
      </c>
      <c r="W979" s="383" t="s">
        <v>4822</v>
      </c>
      <c r="X979" s="458" t="s">
        <v>4859</v>
      </c>
      <c r="Y979" s="115">
        <v>1</v>
      </c>
    </row>
    <row r="980" spans="1:25" ht="45" x14ac:dyDescent="0.2">
      <c r="A980" s="425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95">
        <f t="shared" si="15"/>
        <v>6.5447740615270664</v>
      </c>
      <c r="I980" s="695" t="s">
        <v>8330</v>
      </c>
      <c r="J980" s="676">
        <v>0.15197145636291506</v>
      </c>
      <c r="K980" s="461">
        <v>8.6523715747644392</v>
      </c>
      <c r="L980" s="647">
        <v>8.6523715747644392</v>
      </c>
      <c r="M980" s="647">
        <v>8.6143370178629723</v>
      </c>
      <c r="N980" s="458" t="s">
        <v>4054</v>
      </c>
      <c r="O980" s="458" t="s">
        <v>6645</v>
      </c>
      <c r="P980" s="458" t="s">
        <v>3612</v>
      </c>
      <c r="Q980" s="458" t="s">
        <v>91</v>
      </c>
      <c r="R980" s="458" t="s">
        <v>4191</v>
      </c>
      <c r="S980" s="458" t="s">
        <v>5388</v>
      </c>
      <c r="T980" s="458" t="s">
        <v>3738</v>
      </c>
      <c r="U980" s="458" t="s">
        <v>4859</v>
      </c>
      <c r="V980" s="458" t="s">
        <v>3586</v>
      </c>
      <c r="W980" s="383" t="s">
        <v>4822</v>
      </c>
      <c r="X980" s="458" t="s">
        <v>4859</v>
      </c>
      <c r="Y980" s="115">
        <v>1</v>
      </c>
    </row>
    <row r="981" spans="1:25" ht="45" x14ac:dyDescent="0.2">
      <c r="A981" s="425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95">
        <f t="shared" si="15"/>
        <v>6.5447740615270664</v>
      </c>
      <c r="I981" s="695" t="s">
        <v>8330</v>
      </c>
      <c r="J981" s="676">
        <v>0.15197145636291506</v>
      </c>
      <c r="K981" s="461">
        <v>8.6523715747644392</v>
      </c>
      <c r="L981" s="647">
        <v>8.6523715747644392</v>
      </c>
      <c r="M981" s="647">
        <v>8.6143370178629723</v>
      </c>
      <c r="N981" s="458" t="s">
        <v>4054</v>
      </c>
      <c r="O981" s="458" t="s">
        <v>6645</v>
      </c>
      <c r="P981" s="458" t="s">
        <v>3349</v>
      </c>
      <c r="Q981" s="458" t="s">
        <v>239</v>
      </c>
      <c r="R981" s="458" t="s">
        <v>4191</v>
      </c>
      <c r="S981" s="458" t="s">
        <v>5388</v>
      </c>
      <c r="T981" s="458" t="s">
        <v>3738</v>
      </c>
      <c r="U981" s="458" t="s">
        <v>4859</v>
      </c>
      <c r="V981" s="458" t="s">
        <v>3586</v>
      </c>
      <c r="W981" s="383" t="s">
        <v>4822</v>
      </c>
      <c r="X981" s="458" t="s">
        <v>4859</v>
      </c>
      <c r="Y981" s="115">
        <v>1</v>
      </c>
    </row>
    <row r="982" spans="1:25" ht="45" x14ac:dyDescent="0.2">
      <c r="A982" s="425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95">
        <f t="shared" si="15"/>
        <v>6.5447740615270664</v>
      </c>
      <c r="I982" s="695" t="s">
        <v>8330</v>
      </c>
      <c r="J982" s="676">
        <v>0.15197145636291506</v>
      </c>
      <c r="K982" s="461">
        <v>8.6523715747644392</v>
      </c>
      <c r="L982" s="647">
        <v>8.6523715747644392</v>
      </c>
      <c r="M982" s="647">
        <v>8.6143370178629723</v>
      </c>
      <c r="N982" s="458" t="s">
        <v>4054</v>
      </c>
      <c r="O982" s="458" t="s">
        <v>6645</v>
      </c>
      <c r="P982" s="458" t="s">
        <v>3349</v>
      </c>
      <c r="Q982" s="458" t="s">
        <v>220</v>
      </c>
      <c r="R982" s="458" t="s">
        <v>4191</v>
      </c>
      <c r="S982" s="458" t="s">
        <v>5388</v>
      </c>
      <c r="T982" s="458" t="s">
        <v>3738</v>
      </c>
      <c r="U982" s="458" t="s">
        <v>4859</v>
      </c>
      <c r="V982" s="458" t="s">
        <v>3586</v>
      </c>
      <c r="W982" s="383" t="s">
        <v>4822</v>
      </c>
      <c r="X982" s="458" t="s">
        <v>4859</v>
      </c>
      <c r="Y982" s="115">
        <v>1</v>
      </c>
    </row>
    <row r="983" spans="1:25" ht="45" x14ac:dyDescent="0.2">
      <c r="A983" s="425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95">
        <f t="shared" si="15"/>
        <v>6.5447740615270664</v>
      </c>
      <c r="I983" s="695" t="s">
        <v>8330</v>
      </c>
      <c r="J983" s="676">
        <v>0.15197145636291506</v>
      </c>
      <c r="K983" s="461">
        <v>8.6523715747644392</v>
      </c>
      <c r="L983" s="647">
        <v>8.6523715747644392</v>
      </c>
      <c r="M983" s="647">
        <v>7.3295162592674155</v>
      </c>
      <c r="N983" s="458" t="s">
        <v>4054</v>
      </c>
      <c r="O983" s="458" t="s">
        <v>6646</v>
      </c>
      <c r="P983" s="458" t="s">
        <v>3671</v>
      </c>
      <c r="Q983" s="458" t="s">
        <v>112</v>
      </c>
      <c r="R983" s="458" t="s">
        <v>4191</v>
      </c>
      <c r="S983" s="458" t="s">
        <v>5388</v>
      </c>
      <c r="T983" s="458" t="s">
        <v>3738</v>
      </c>
      <c r="U983" s="458" t="s">
        <v>4859</v>
      </c>
      <c r="V983" s="458" t="s">
        <v>3586</v>
      </c>
      <c r="W983" s="383" t="s">
        <v>4822</v>
      </c>
      <c r="X983" s="458" t="s">
        <v>4859</v>
      </c>
      <c r="Y983" s="115">
        <v>1</v>
      </c>
    </row>
    <row r="984" spans="1:25" ht="45" x14ac:dyDescent="0.2">
      <c r="A984" s="425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95">
        <f t="shared" si="15"/>
        <v>6.5447740615270664</v>
      </c>
      <c r="I984" s="695" t="s">
        <v>8330</v>
      </c>
      <c r="J984" s="676">
        <v>0.15197145636291506</v>
      </c>
      <c r="K984" s="461">
        <v>8.6523715747644392</v>
      </c>
      <c r="L984" s="647">
        <v>8.6523715747644392</v>
      </c>
      <c r="M984" s="647">
        <v>7.3295162592674155</v>
      </c>
      <c r="N984" s="458" t="s">
        <v>4054</v>
      </c>
      <c r="O984" s="458" t="s">
        <v>6646</v>
      </c>
      <c r="P984" s="458" t="s">
        <v>3606</v>
      </c>
      <c r="Q984" s="458" t="s">
        <v>147</v>
      </c>
      <c r="R984" s="458" t="s">
        <v>4191</v>
      </c>
      <c r="S984" s="458" t="s">
        <v>5388</v>
      </c>
      <c r="T984" s="458" t="s">
        <v>3738</v>
      </c>
      <c r="U984" s="458" t="s">
        <v>4859</v>
      </c>
      <c r="V984" s="458" t="s">
        <v>3586</v>
      </c>
      <c r="W984" s="383" t="s">
        <v>4822</v>
      </c>
      <c r="X984" s="458" t="s">
        <v>4859</v>
      </c>
      <c r="Y984" s="115">
        <v>1</v>
      </c>
    </row>
    <row r="985" spans="1:25" ht="45" x14ac:dyDescent="0.2">
      <c r="A985" s="425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95">
        <f t="shared" si="15"/>
        <v>6.5447740615270664</v>
      </c>
      <c r="I985" s="695" t="s">
        <v>8330</v>
      </c>
      <c r="J985" s="676">
        <v>0.15197145636291506</v>
      </c>
      <c r="K985" s="461">
        <v>8.6523715747644392</v>
      </c>
      <c r="L985" s="647">
        <v>8.6523715747644392</v>
      </c>
      <c r="M985" s="647">
        <v>7.3295162592674155</v>
      </c>
      <c r="N985" s="458" t="s">
        <v>4054</v>
      </c>
      <c r="O985" s="458" t="s">
        <v>6646</v>
      </c>
      <c r="P985" s="458" t="s">
        <v>3606</v>
      </c>
      <c r="Q985" s="458" t="s">
        <v>33</v>
      </c>
      <c r="R985" s="458" t="s">
        <v>4191</v>
      </c>
      <c r="S985" s="458" t="s">
        <v>5388</v>
      </c>
      <c r="T985" s="458" t="s">
        <v>3738</v>
      </c>
      <c r="U985" s="458" t="s">
        <v>4859</v>
      </c>
      <c r="V985" s="458" t="s">
        <v>3586</v>
      </c>
      <c r="W985" s="383" t="s">
        <v>4822</v>
      </c>
      <c r="X985" s="458" t="s">
        <v>4859</v>
      </c>
      <c r="Y985" s="115">
        <v>1</v>
      </c>
    </row>
    <row r="986" spans="1:25" ht="45" x14ac:dyDescent="0.2">
      <c r="A986" s="425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95">
        <f t="shared" si="15"/>
        <v>6.5447740615270664</v>
      </c>
      <c r="I986" s="695" t="s">
        <v>8330</v>
      </c>
      <c r="J986" s="676">
        <v>0.15197145636291506</v>
      </c>
      <c r="K986" s="461">
        <v>8.6523715747644392</v>
      </c>
      <c r="L986" s="647">
        <v>8.6523715747644392</v>
      </c>
      <c r="M986" s="647">
        <v>7.3295162592674155</v>
      </c>
      <c r="N986" s="458" t="s">
        <v>4054</v>
      </c>
      <c r="O986" s="458" t="s">
        <v>6646</v>
      </c>
      <c r="P986" s="458" t="s">
        <v>3606</v>
      </c>
      <c r="Q986" s="458" t="s">
        <v>142</v>
      </c>
      <c r="R986" s="458" t="s">
        <v>4191</v>
      </c>
      <c r="S986" s="458" t="s">
        <v>5388</v>
      </c>
      <c r="T986" s="458" t="s">
        <v>3738</v>
      </c>
      <c r="U986" s="458" t="s">
        <v>4859</v>
      </c>
      <c r="V986" s="458" t="s">
        <v>3586</v>
      </c>
      <c r="W986" s="383" t="s">
        <v>4822</v>
      </c>
      <c r="X986" s="458" t="s">
        <v>4859</v>
      </c>
      <c r="Y986" s="115">
        <v>1</v>
      </c>
    </row>
    <row r="987" spans="1:25" ht="45" x14ac:dyDescent="0.2">
      <c r="A987" s="425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95">
        <f t="shared" si="15"/>
        <v>6.5447740615270664</v>
      </c>
      <c r="I987" s="695" t="s">
        <v>8330</v>
      </c>
      <c r="J987" s="676">
        <v>0.15197145636291506</v>
      </c>
      <c r="K987" s="461">
        <v>8.6523715747644392</v>
      </c>
      <c r="L987" s="647">
        <v>8.6523715747644392</v>
      </c>
      <c r="M987" s="647">
        <v>7.3295162592674155</v>
      </c>
      <c r="N987" s="458" t="s">
        <v>4054</v>
      </c>
      <c r="O987" s="458" t="s">
        <v>6646</v>
      </c>
      <c r="P987" s="458" t="s">
        <v>3606</v>
      </c>
      <c r="Q987" s="458" t="s">
        <v>147</v>
      </c>
      <c r="R987" s="458" t="s">
        <v>4191</v>
      </c>
      <c r="S987" s="458" t="s">
        <v>5388</v>
      </c>
      <c r="T987" s="458" t="s">
        <v>3738</v>
      </c>
      <c r="U987" s="458" t="s">
        <v>4859</v>
      </c>
      <c r="V987" s="458" t="s">
        <v>3586</v>
      </c>
      <c r="W987" s="383" t="s">
        <v>4822</v>
      </c>
      <c r="X987" s="458" t="s">
        <v>4859</v>
      </c>
      <c r="Y987" s="115">
        <v>1</v>
      </c>
    </row>
    <row r="988" spans="1:25" ht="45" x14ac:dyDescent="0.2">
      <c r="A988" s="425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95">
        <f t="shared" si="15"/>
        <v>6.5447740615270664</v>
      </c>
      <c r="I988" s="695" t="s">
        <v>8330</v>
      </c>
      <c r="J988" s="676">
        <v>0.15197145636291506</v>
      </c>
      <c r="K988" s="461">
        <v>8.6523715747644392</v>
      </c>
      <c r="L988" s="647">
        <v>8.6523715747644392</v>
      </c>
      <c r="M988" s="647">
        <v>7.3295162592674155</v>
      </c>
      <c r="N988" s="458" t="s">
        <v>4054</v>
      </c>
      <c r="O988" s="458" t="s">
        <v>6646</v>
      </c>
      <c r="P988" s="458" t="s">
        <v>3671</v>
      </c>
      <c r="Q988" s="458" t="s">
        <v>112</v>
      </c>
      <c r="R988" s="458" t="s">
        <v>4191</v>
      </c>
      <c r="S988" s="458" t="s">
        <v>5388</v>
      </c>
      <c r="T988" s="458" t="s">
        <v>3738</v>
      </c>
      <c r="U988" s="458" t="s">
        <v>4859</v>
      </c>
      <c r="V988" s="458" t="s">
        <v>3586</v>
      </c>
      <c r="W988" s="383" t="s">
        <v>4822</v>
      </c>
      <c r="X988" s="458" t="s">
        <v>4859</v>
      </c>
      <c r="Y988" s="115">
        <v>1</v>
      </c>
    </row>
    <row r="989" spans="1:25" ht="45" x14ac:dyDescent="0.2">
      <c r="A989" s="425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95">
        <f t="shared" si="15"/>
        <v>6.5447740615270664</v>
      </c>
      <c r="I989" s="695" t="s">
        <v>8330</v>
      </c>
      <c r="J989" s="676">
        <v>0.15197145636291506</v>
      </c>
      <c r="K989" s="461">
        <v>8.6523715747644392</v>
      </c>
      <c r="L989" s="647">
        <v>8.6523715747644392</v>
      </c>
      <c r="M989" s="647">
        <v>7.3295162592674155</v>
      </c>
      <c r="N989" s="458" t="s">
        <v>4054</v>
      </c>
      <c r="O989" s="458" t="s">
        <v>6646</v>
      </c>
      <c r="P989" s="458" t="s">
        <v>3606</v>
      </c>
      <c r="Q989" s="458" t="s">
        <v>142</v>
      </c>
      <c r="R989" s="458" t="s">
        <v>4191</v>
      </c>
      <c r="S989" s="458" t="s">
        <v>5388</v>
      </c>
      <c r="T989" s="458" t="s">
        <v>3738</v>
      </c>
      <c r="U989" s="458" t="s">
        <v>4859</v>
      </c>
      <c r="V989" s="458" t="s">
        <v>3586</v>
      </c>
      <c r="W989" s="383" t="s">
        <v>4822</v>
      </c>
      <c r="X989" s="458" t="s">
        <v>4859</v>
      </c>
      <c r="Y989" s="115">
        <v>1</v>
      </c>
    </row>
    <row r="990" spans="1:25" ht="45" x14ac:dyDescent="0.2">
      <c r="A990" s="425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95">
        <f t="shared" si="15"/>
        <v>6.5447740615270664</v>
      </c>
      <c r="I990" s="695" t="s">
        <v>8330</v>
      </c>
      <c r="J990" s="676">
        <v>0.15197145636291506</v>
      </c>
      <c r="K990" s="461">
        <v>8.6523715747644392</v>
      </c>
      <c r="L990" s="647">
        <v>8.6523715747644392</v>
      </c>
      <c r="M990" s="647">
        <v>7.3295162592674155</v>
      </c>
      <c r="N990" s="458" t="s">
        <v>4054</v>
      </c>
      <c r="O990" s="458" t="s">
        <v>6646</v>
      </c>
      <c r="P990" s="458" t="s">
        <v>3606</v>
      </c>
      <c r="Q990" s="458" t="s">
        <v>109</v>
      </c>
      <c r="R990" s="458" t="s">
        <v>4191</v>
      </c>
      <c r="S990" s="458" t="s">
        <v>5388</v>
      </c>
      <c r="T990" s="458" t="s">
        <v>3738</v>
      </c>
      <c r="U990" s="458" t="s">
        <v>4859</v>
      </c>
      <c r="V990" s="458" t="s">
        <v>3586</v>
      </c>
      <c r="W990" s="383" t="s">
        <v>4822</v>
      </c>
      <c r="X990" s="458" t="s">
        <v>4859</v>
      </c>
      <c r="Y990" s="115">
        <v>1</v>
      </c>
    </row>
    <row r="991" spans="1:25" ht="45" x14ac:dyDescent="0.2">
      <c r="A991" s="425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95">
        <f t="shared" si="15"/>
        <v>6.5447740615270664</v>
      </c>
      <c r="I991" s="695" t="s">
        <v>8330</v>
      </c>
      <c r="J991" s="676">
        <v>0.15197145636291506</v>
      </c>
      <c r="K991" s="461">
        <v>8.6523715747644392</v>
      </c>
      <c r="L991" s="647">
        <v>8.6523715747644392</v>
      </c>
      <c r="M991" s="647">
        <v>7.3295162592674155</v>
      </c>
      <c r="N991" s="458" t="s">
        <v>4054</v>
      </c>
      <c r="O991" s="458" t="s">
        <v>6646</v>
      </c>
      <c r="P991" s="458" t="s">
        <v>3606</v>
      </c>
      <c r="Q991" s="458" t="s">
        <v>106</v>
      </c>
      <c r="R991" s="458" t="s">
        <v>4191</v>
      </c>
      <c r="S991" s="458" t="s">
        <v>5388</v>
      </c>
      <c r="T991" s="458" t="s">
        <v>3738</v>
      </c>
      <c r="U991" s="458" t="s">
        <v>4859</v>
      </c>
      <c r="V991" s="458" t="s">
        <v>3586</v>
      </c>
      <c r="W991" s="383" t="s">
        <v>4822</v>
      </c>
      <c r="X991" s="458" t="s">
        <v>4859</v>
      </c>
      <c r="Y991" s="115">
        <v>1</v>
      </c>
    </row>
    <row r="992" spans="1:25" ht="45" x14ac:dyDescent="0.2">
      <c r="A992" s="425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95">
        <f t="shared" si="15"/>
        <v>6.5447740615270664</v>
      </c>
      <c r="I992" s="695" t="s">
        <v>8330</v>
      </c>
      <c r="J992" s="676">
        <v>0.15197145636291506</v>
      </c>
      <c r="K992" s="461">
        <v>8.6523715747644392</v>
      </c>
      <c r="L992" s="647">
        <v>8.6523715747644392</v>
      </c>
      <c r="M992" s="647">
        <v>7.3295162592674155</v>
      </c>
      <c r="N992" s="458" t="s">
        <v>4054</v>
      </c>
      <c r="O992" s="458" t="s">
        <v>6646</v>
      </c>
      <c r="P992" s="458" t="s">
        <v>3606</v>
      </c>
      <c r="Q992" s="458" t="s">
        <v>147</v>
      </c>
      <c r="R992" s="458" t="s">
        <v>4191</v>
      </c>
      <c r="S992" s="458" t="s">
        <v>5388</v>
      </c>
      <c r="T992" s="458" t="s">
        <v>3738</v>
      </c>
      <c r="U992" s="458" t="s">
        <v>4859</v>
      </c>
      <c r="V992" s="458" t="s">
        <v>3586</v>
      </c>
      <c r="W992" s="383" t="s">
        <v>4822</v>
      </c>
      <c r="X992" s="458" t="s">
        <v>4859</v>
      </c>
      <c r="Y992" s="115">
        <v>1</v>
      </c>
    </row>
    <row r="993" spans="1:25" ht="45" x14ac:dyDescent="0.2">
      <c r="A993" s="425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95">
        <f t="shared" si="15"/>
        <v>6.5447740615270664</v>
      </c>
      <c r="I993" s="695" t="s">
        <v>8330</v>
      </c>
      <c r="J993" s="676">
        <v>0.15197145636291506</v>
      </c>
      <c r="K993" s="461">
        <v>8.6523715747644392</v>
      </c>
      <c r="L993" s="647">
        <v>8.6523715747644392</v>
      </c>
      <c r="M993" s="647">
        <v>7.3295162592674155</v>
      </c>
      <c r="N993" s="458" t="s">
        <v>4054</v>
      </c>
      <c r="O993" s="458" t="s">
        <v>6646</v>
      </c>
      <c r="P993" s="458" t="s">
        <v>3671</v>
      </c>
      <c r="Q993" s="458" t="s">
        <v>109</v>
      </c>
      <c r="R993" s="458" t="s">
        <v>4191</v>
      </c>
      <c r="S993" s="458" t="s">
        <v>5388</v>
      </c>
      <c r="T993" s="458" t="s">
        <v>3738</v>
      </c>
      <c r="U993" s="458" t="s">
        <v>4859</v>
      </c>
      <c r="V993" s="458" t="s">
        <v>3586</v>
      </c>
      <c r="W993" s="383" t="s">
        <v>4822</v>
      </c>
      <c r="X993" s="458" t="s">
        <v>4859</v>
      </c>
      <c r="Y993" s="115">
        <v>1</v>
      </c>
    </row>
    <row r="994" spans="1:25" ht="45" x14ac:dyDescent="0.2">
      <c r="A994" s="425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95">
        <f t="shared" si="15"/>
        <v>6.5447740615270664</v>
      </c>
      <c r="I994" s="695" t="s">
        <v>8330</v>
      </c>
      <c r="J994" s="676">
        <v>0.15197145636291506</v>
      </c>
      <c r="K994" s="461">
        <v>8.6523715747644392</v>
      </c>
      <c r="L994" s="647">
        <v>8.6523715747644392</v>
      </c>
      <c r="M994" s="647">
        <v>7.3295162592674155</v>
      </c>
      <c r="N994" s="458" t="s">
        <v>4054</v>
      </c>
      <c r="O994" s="458" t="s">
        <v>6646</v>
      </c>
      <c r="P994" s="458" t="s">
        <v>3606</v>
      </c>
      <c r="Q994" s="458" t="s">
        <v>141</v>
      </c>
      <c r="R994" s="458" t="s">
        <v>4193</v>
      </c>
      <c r="S994" s="458" t="s">
        <v>5388</v>
      </c>
      <c r="T994" s="458" t="s">
        <v>3738</v>
      </c>
      <c r="U994" s="458" t="s">
        <v>4859</v>
      </c>
      <c r="V994" s="458" t="s">
        <v>3586</v>
      </c>
      <c r="W994" s="383" t="s">
        <v>4822</v>
      </c>
      <c r="X994" s="458" t="s">
        <v>4859</v>
      </c>
      <c r="Y994" s="115">
        <v>1</v>
      </c>
    </row>
    <row r="995" spans="1:25" ht="45" x14ac:dyDescent="0.2">
      <c r="A995" s="425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95">
        <f t="shared" si="15"/>
        <v>6.5447740615270664</v>
      </c>
      <c r="I995" s="695" t="s">
        <v>8330</v>
      </c>
      <c r="J995" s="676">
        <v>0.15197145636291506</v>
      </c>
      <c r="K995" s="461">
        <v>8.6523715747644392</v>
      </c>
      <c r="L995" s="647">
        <v>8.6523715747644392</v>
      </c>
      <c r="M995" s="647">
        <v>7.3295162592674155</v>
      </c>
      <c r="N995" s="458" t="s">
        <v>4054</v>
      </c>
      <c r="O995" s="458" t="s">
        <v>6646</v>
      </c>
      <c r="P995" s="458" t="s">
        <v>3606</v>
      </c>
      <c r="Q995" s="458" t="s">
        <v>176</v>
      </c>
      <c r="R995" s="458" t="s">
        <v>4193</v>
      </c>
      <c r="S995" s="458" t="s">
        <v>5388</v>
      </c>
      <c r="T995" s="458" t="s">
        <v>3738</v>
      </c>
      <c r="U995" s="458" t="s">
        <v>4859</v>
      </c>
      <c r="V995" s="458" t="s">
        <v>3586</v>
      </c>
      <c r="W995" s="383" t="s">
        <v>4822</v>
      </c>
      <c r="X995" s="458" t="s">
        <v>4859</v>
      </c>
      <c r="Y995" s="115">
        <v>1</v>
      </c>
    </row>
    <row r="996" spans="1:25" ht="78.75" x14ac:dyDescent="0.2">
      <c r="A996" s="425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95">
        <f t="shared" si="15"/>
        <v>132.09522076375799</v>
      </c>
      <c r="I996" s="695"/>
      <c r="J996" s="676">
        <v>0.15197145636291506</v>
      </c>
      <c r="K996" s="461">
        <v>-116.89807512746648</v>
      </c>
      <c r="L996" s="647">
        <v>-116.89807512746648</v>
      </c>
      <c r="M996" s="647">
        <v>8.4006285739229121</v>
      </c>
      <c r="N996" s="458" t="s">
        <v>3558</v>
      </c>
      <c r="O996" s="458" t="s">
        <v>6647</v>
      </c>
      <c r="P996" s="458" t="s">
        <v>3606</v>
      </c>
      <c r="Q996" s="458" t="s">
        <v>226</v>
      </c>
      <c r="R996" s="458" t="s">
        <v>6231</v>
      </c>
      <c r="S996" s="458" t="s">
        <v>5402</v>
      </c>
      <c r="T996" s="458" t="s">
        <v>3737</v>
      </c>
      <c r="U996" s="458" t="s">
        <v>4859</v>
      </c>
      <c r="V996" s="458" t="s">
        <v>3586</v>
      </c>
      <c r="W996" s="383" t="s">
        <v>4822</v>
      </c>
      <c r="X996" s="458" t="s">
        <v>4859</v>
      </c>
      <c r="Y996" s="115">
        <v>1</v>
      </c>
    </row>
    <row r="997" spans="1:25" ht="78.75" x14ac:dyDescent="0.2">
      <c r="A997" s="425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95">
        <f t="shared" si="15"/>
        <v>132.09522076375799</v>
      </c>
      <c r="I997" s="695"/>
      <c r="J997" s="676">
        <v>0.15197145636291506</v>
      </c>
      <c r="K997" s="461">
        <v>-116.89807512746648</v>
      </c>
      <c r="L997" s="647">
        <v>-116.89807512746648</v>
      </c>
      <c r="M997" s="647">
        <v>8.4006285739229121</v>
      </c>
      <c r="N997" s="458" t="s">
        <v>3558</v>
      </c>
      <c r="O997" s="458" t="s">
        <v>6647</v>
      </c>
      <c r="P997" s="458" t="s">
        <v>6199</v>
      </c>
      <c r="Q997" s="458" t="s">
        <v>30</v>
      </c>
      <c r="R997" s="458" t="s">
        <v>4191</v>
      </c>
      <c r="S997" s="458" t="s">
        <v>5402</v>
      </c>
      <c r="T997" s="458" t="s">
        <v>3737</v>
      </c>
      <c r="U997" s="458" t="s">
        <v>4859</v>
      </c>
      <c r="V997" s="458" t="s">
        <v>3586</v>
      </c>
      <c r="W997" s="383" t="s">
        <v>4822</v>
      </c>
      <c r="X997" s="458" t="s">
        <v>4859</v>
      </c>
      <c r="Y997" s="115">
        <v>1</v>
      </c>
    </row>
    <row r="998" spans="1:25" ht="78.75" x14ac:dyDescent="0.2">
      <c r="A998" s="425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95">
        <f t="shared" si="15"/>
        <v>132.09522076375799</v>
      </c>
      <c r="I998" s="695"/>
      <c r="J998" s="676">
        <v>0.15197145636291506</v>
      </c>
      <c r="K998" s="461">
        <v>-116.89807512746648</v>
      </c>
      <c r="L998" s="647">
        <v>-116.89807512746648</v>
      </c>
      <c r="M998" s="647">
        <v>8.4006285739229121</v>
      </c>
      <c r="N998" s="458" t="s">
        <v>3558</v>
      </c>
      <c r="O998" s="458" t="s">
        <v>6647</v>
      </c>
      <c r="P998" s="458" t="s">
        <v>6199</v>
      </c>
      <c r="Q998" s="458" t="s">
        <v>71</v>
      </c>
      <c r="R998" s="458" t="s">
        <v>4191</v>
      </c>
      <c r="S998" s="458" t="s">
        <v>5402</v>
      </c>
      <c r="T998" s="458" t="s">
        <v>3737</v>
      </c>
      <c r="U998" s="458" t="s">
        <v>4859</v>
      </c>
      <c r="V998" s="458" t="s">
        <v>3586</v>
      </c>
      <c r="W998" s="383" t="s">
        <v>4822</v>
      </c>
      <c r="X998" s="458" t="s">
        <v>4859</v>
      </c>
      <c r="Y998" s="115">
        <v>1</v>
      </c>
    </row>
    <row r="999" spans="1:25" ht="78.75" x14ac:dyDescent="0.2">
      <c r="A999" s="425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95">
        <f t="shared" si="15"/>
        <v>132.09522076375799</v>
      </c>
      <c r="I999" s="695"/>
      <c r="J999" s="676">
        <v>0.15197145636291506</v>
      </c>
      <c r="K999" s="461">
        <v>-116.89807512746648</v>
      </c>
      <c r="L999" s="647">
        <v>-116.89807512746648</v>
      </c>
      <c r="M999" s="647">
        <v>8.4006285739229121</v>
      </c>
      <c r="N999" s="458" t="s">
        <v>3558</v>
      </c>
      <c r="O999" s="458" t="s">
        <v>6647</v>
      </c>
      <c r="P999" s="458" t="s">
        <v>6199</v>
      </c>
      <c r="Q999" s="458" t="s">
        <v>30</v>
      </c>
      <c r="R999" s="458" t="s">
        <v>4191</v>
      </c>
      <c r="S999" s="458" t="s">
        <v>5402</v>
      </c>
      <c r="T999" s="458" t="s">
        <v>3737</v>
      </c>
      <c r="U999" s="458" t="s">
        <v>4859</v>
      </c>
      <c r="V999" s="458" t="s">
        <v>3586</v>
      </c>
      <c r="W999" s="383" t="s">
        <v>4822</v>
      </c>
      <c r="X999" s="458" t="s">
        <v>4859</v>
      </c>
      <c r="Y999" s="115">
        <v>1</v>
      </c>
    </row>
    <row r="1000" spans="1:25" ht="78.75" x14ac:dyDescent="0.2">
      <c r="A1000" s="425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95">
        <f t="shared" si="15"/>
        <v>132.09522076375799</v>
      </c>
      <c r="I1000" s="695"/>
      <c r="J1000" s="676">
        <v>0.15197145636291506</v>
      </c>
      <c r="K1000" s="461">
        <v>-116.89807512746648</v>
      </c>
      <c r="L1000" s="647">
        <v>-116.89807512746648</v>
      </c>
      <c r="M1000" s="647">
        <v>8.4006285739229121</v>
      </c>
      <c r="N1000" s="458" t="s">
        <v>3558</v>
      </c>
      <c r="O1000" s="458" t="s">
        <v>6647</v>
      </c>
      <c r="P1000" s="458" t="s">
        <v>6199</v>
      </c>
      <c r="Q1000" s="458" t="s">
        <v>70</v>
      </c>
      <c r="R1000" s="458" t="s">
        <v>4191</v>
      </c>
      <c r="S1000" s="458" t="s">
        <v>5402</v>
      </c>
      <c r="T1000" s="458" t="s">
        <v>3737</v>
      </c>
      <c r="U1000" s="458" t="s">
        <v>4859</v>
      </c>
      <c r="V1000" s="458" t="s">
        <v>3586</v>
      </c>
      <c r="W1000" s="383" t="s">
        <v>4822</v>
      </c>
      <c r="X1000" s="458" t="s">
        <v>4859</v>
      </c>
      <c r="Y1000" s="115">
        <v>1</v>
      </c>
    </row>
    <row r="1001" spans="1:25" ht="78.75" x14ac:dyDescent="0.2">
      <c r="A1001" s="425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95">
        <f t="shared" si="15"/>
        <v>132.09522076375799</v>
      </c>
      <c r="I1001" s="695"/>
      <c r="J1001" s="676">
        <v>0.15197145636291506</v>
      </c>
      <c r="K1001" s="461">
        <v>-116.89807512746648</v>
      </c>
      <c r="L1001" s="647">
        <v>-116.89807512746648</v>
      </c>
      <c r="M1001" s="647">
        <v>8.4006285739229121</v>
      </c>
      <c r="N1001" s="458" t="s">
        <v>3558</v>
      </c>
      <c r="O1001" s="458" t="s">
        <v>6647</v>
      </c>
      <c r="P1001" s="458" t="s">
        <v>6199</v>
      </c>
      <c r="Q1001" s="458" t="s">
        <v>30</v>
      </c>
      <c r="R1001" s="458" t="s">
        <v>4191</v>
      </c>
      <c r="S1001" s="458" t="s">
        <v>5402</v>
      </c>
      <c r="T1001" s="458" t="s">
        <v>3737</v>
      </c>
      <c r="U1001" s="458" t="s">
        <v>4859</v>
      </c>
      <c r="V1001" s="458" t="s">
        <v>3586</v>
      </c>
      <c r="W1001" s="383" t="s">
        <v>4822</v>
      </c>
      <c r="X1001" s="458" t="s">
        <v>4859</v>
      </c>
      <c r="Y1001" s="115">
        <v>1</v>
      </c>
    </row>
    <row r="1002" spans="1:25" ht="78.75" x14ac:dyDescent="0.2">
      <c r="A1002" s="425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95">
        <f t="shared" si="15"/>
        <v>132.09522076375799</v>
      </c>
      <c r="I1002" s="695"/>
      <c r="J1002" s="676">
        <v>0.15197145636291506</v>
      </c>
      <c r="K1002" s="461">
        <v>-116.89807512746648</v>
      </c>
      <c r="L1002" s="647">
        <v>-116.89807512746648</v>
      </c>
      <c r="M1002" s="647">
        <v>8.4006285739229121</v>
      </c>
      <c r="N1002" s="458" t="s">
        <v>3558</v>
      </c>
      <c r="O1002" s="458" t="s">
        <v>6647</v>
      </c>
      <c r="P1002" s="458" t="s">
        <v>6199</v>
      </c>
      <c r="Q1002" s="458" t="s">
        <v>71</v>
      </c>
      <c r="R1002" s="458" t="s">
        <v>4191</v>
      </c>
      <c r="S1002" s="458" t="s">
        <v>5402</v>
      </c>
      <c r="T1002" s="458" t="s">
        <v>3737</v>
      </c>
      <c r="U1002" s="458" t="s">
        <v>4859</v>
      </c>
      <c r="V1002" s="458" t="s">
        <v>3586</v>
      </c>
      <c r="W1002" s="383" t="s">
        <v>4822</v>
      </c>
      <c r="X1002" s="458" t="s">
        <v>4859</v>
      </c>
      <c r="Y1002" s="115">
        <v>1</v>
      </c>
    </row>
    <row r="1003" spans="1:25" ht="78.75" x14ac:dyDescent="0.2">
      <c r="A1003" s="425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95">
        <f t="shared" si="15"/>
        <v>132.09522076375799</v>
      </c>
      <c r="I1003" s="695"/>
      <c r="J1003" s="676">
        <v>0.15197145636291506</v>
      </c>
      <c r="K1003" s="461">
        <v>-116.89807512746648</v>
      </c>
      <c r="L1003" s="647">
        <v>-116.89807512746648</v>
      </c>
      <c r="M1003" s="647">
        <v>8.4006285739229121</v>
      </c>
      <c r="N1003" s="458" t="s">
        <v>3558</v>
      </c>
      <c r="O1003" s="458" t="s">
        <v>6647</v>
      </c>
      <c r="P1003" s="458" t="s">
        <v>6199</v>
      </c>
      <c r="Q1003" s="458" t="s">
        <v>71</v>
      </c>
      <c r="R1003" s="458" t="s">
        <v>4193</v>
      </c>
      <c r="S1003" s="458" t="s">
        <v>5402</v>
      </c>
      <c r="T1003" s="458" t="s">
        <v>3737</v>
      </c>
      <c r="U1003" s="458" t="s">
        <v>4859</v>
      </c>
      <c r="V1003" s="458" t="s">
        <v>3586</v>
      </c>
      <c r="W1003" s="383" t="s">
        <v>4822</v>
      </c>
      <c r="X1003" s="458" t="s">
        <v>4859</v>
      </c>
      <c r="Y1003" s="115">
        <v>1</v>
      </c>
    </row>
    <row r="1004" spans="1:25" ht="78.75" x14ac:dyDescent="0.2">
      <c r="A1004" s="425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95">
        <f t="shared" si="15"/>
        <v>132.09522076375799</v>
      </c>
      <c r="I1004" s="695"/>
      <c r="J1004" s="676">
        <v>0.15197145636291506</v>
      </c>
      <c r="K1004" s="461">
        <v>-116.89807512746648</v>
      </c>
      <c r="L1004" s="647">
        <v>-116.89807512746648</v>
      </c>
      <c r="M1004" s="647">
        <v>8.4006285739229121</v>
      </c>
      <c r="N1004" s="458" t="s">
        <v>3558</v>
      </c>
      <c r="O1004" s="458" t="s">
        <v>6647</v>
      </c>
      <c r="P1004" s="458" t="s">
        <v>6199</v>
      </c>
      <c r="Q1004" s="458" t="s">
        <v>69</v>
      </c>
      <c r="R1004" s="458" t="s">
        <v>4191</v>
      </c>
      <c r="S1004" s="458" t="s">
        <v>5402</v>
      </c>
      <c r="T1004" s="458" t="s">
        <v>3737</v>
      </c>
      <c r="U1004" s="458" t="s">
        <v>4859</v>
      </c>
      <c r="V1004" s="458" t="s">
        <v>3586</v>
      </c>
      <c r="W1004" s="383" t="s">
        <v>4822</v>
      </c>
      <c r="X1004" s="458" t="s">
        <v>4859</v>
      </c>
      <c r="Y1004" s="115">
        <v>1</v>
      </c>
    </row>
    <row r="1005" spans="1:25" ht="78.75" x14ac:dyDescent="0.2">
      <c r="A1005" s="425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95">
        <f t="shared" si="15"/>
        <v>132.09522076375799</v>
      </c>
      <c r="I1005" s="695"/>
      <c r="J1005" s="676">
        <v>0.15197145636291506</v>
      </c>
      <c r="K1005" s="461">
        <v>-116.89807512746648</v>
      </c>
      <c r="L1005" s="647">
        <v>-116.89807512746648</v>
      </c>
      <c r="M1005" s="647">
        <v>8.4006285739229121</v>
      </c>
      <c r="N1005" s="458" t="s">
        <v>3558</v>
      </c>
      <c r="O1005" s="458" t="s">
        <v>6647</v>
      </c>
      <c r="P1005" s="458" t="s">
        <v>6199</v>
      </c>
      <c r="Q1005" s="458" t="s">
        <v>70</v>
      </c>
      <c r="R1005" s="458" t="s">
        <v>4191</v>
      </c>
      <c r="S1005" s="458" t="s">
        <v>5402</v>
      </c>
      <c r="T1005" s="458" t="s">
        <v>3737</v>
      </c>
      <c r="U1005" s="458" t="s">
        <v>4859</v>
      </c>
      <c r="V1005" s="458" t="s">
        <v>3586</v>
      </c>
      <c r="W1005" s="383" t="s">
        <v>4822</v>
      </c>
      <c r="X1005" s="458" t="s">
        <v>4859</v>
      </c>
      <c r="Y1005" s="115">
        <v>1</v>
      </c>
    </row>
    <row r="1006" spans="1:25" ht="78.75" x14ac:dyDescent="0.2">
      <c r="A1006" s="425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95">
        <f t="shared" si="15"/>
        <v>132.09522076375799</v>
      </c>
      <c r="I1006" s="695"/>
      <c r="J1006" s="676">
        <v>0.15197145636291506</v>
      </c>
      <c r="K1006" s="461">
        <v>-116.89807512746648</v>
      </c>
      <c r="L1006" s="647">
        <v>-116.89807512746648</v>
      </c>
      <c r="M1006" s="647">
        <v>8.4006285739229121</v>
      </c>
      <c r="N1006" s="458" t="s">
        <v>3558</v>
      </c>
      <c r="O1006" s="458" t="s">
        <v>6647</v>
      </c>
      <c r="P1006" s="458" t="s">
        <v>6199</v>
      </c>
      <c r="Q1006" s="458" t="s">
        <v>70</v>
      </c>
      <c r="R1006" s="458" t="s">
        <v>4193</v>
      </c>
      <c r="S1006" s="458" t="s">
        <v>5402</v>
      </c>
      <c r="T1006" s="458" t="s">
        <v>3737</v>
      </c>
      <c r="U1006" s="458" t="s">
        <v>4859</v>
      </c>
      <c r="V1006" s="458" t="s">
        <v>3586</v>
      </c>
      <c r="W1006" s="383" t="s">
        <v>4822</v>
      </c>
      <c r="X1006" s="458" t="s">
        <v>4859</v>
      </c>
      <c r="Y1006" s="115">
        <v>1</v>
      </c>
    </row>
    <row r="1007" spans="1:25" ht="78.75" x14ac:dyDescent="0.2">
      <c r="A1007" s="425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95">
        <f t="shared" si="15"/>
        <v>132.09522076375799</v>
      </c>
      <c r="I1007" s="695"/>
      <c r="J1007" s="676">
        <v>0.15197145636291506</v>
      </c>
      <c r="K1007" s="461">
        <v>-116.89807512746648</v>
      </c>
      <c r="L1007" s="647">
        <v>-116.89807512746648</v>
      </c>
      <c r="M1007" s="647">
        <v>8.4006285739229121</v>
      </c>
      <c r="N1007" s="458" t="s">
        <v>3558</v>
      </c>
      <c r="O1007" s="458" t="s">
        <v>6647</v>
      </c>
      <c r="P1007" s="458" t="s">
        <v>6199</v>
      </c>
      <c r="Q1007" s="458" t="s">
        <v>70</v>
      </c>
      <c r="R1007" s="458" t="s">
        <v>4191</v>
      </c>
      <c r="S1007" s="458" t="s">
        <v>5402</v>
      </c>
      <c r="T1007" s="458" t="s">
        <v>3737</v>
      </c>
      <c r="U1007" s="458" t="s">
        <v>4859</v>
      </c>
      <c r="V1007" s="458" t="s">
        <v>3586</v>
      </c>
      <c r="W1007" s="383" t="s">
        <v>4822</v>
      </c>
      <c r="X1007" s="458" t="s">
        <v>4859</v>
      </c>
      <c r="Y1007" s="115">
        <v>1</v>
      </c>
    </row>
    <row r="1008" spans="1:25" ht="78.75" x14ac:dyDescent="0.2">
      <c r="A1008" s="425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95">
        <f t="shared" si="15"/>
        <v>132.09522076375799</v>
      </c>
      <c r="I1008" s="695"/>
      <c r="J1008" s="676">
        <v>0.15197145636291506</v>
      </c>
      <c r="K1008" s="461">
        <v>-116.89807512746648</v>
      </c>
      <c r="L1008" s="647">
        <v>-116.89807512746648</v>
      </c>
      <c r="M1008" s="647">
        <v>8.4006285739229121</v>
      </c>
      <c r="N1008" s="458" t="s">
        <v>3558</v>
      </c>
      <c r="O1008" s="458" t="s">
        <v>6647</v>
      </c>
      <c r="P1008" s="458" t="s">
        <v>6199</v>
      </c>
      <c r="Q1008" s="458" t="s">
        <v>69</v>
      </c>
      <c r="R1008" s="458" t="s">
        <v>6231</v>
      </c>
      <c r="S1008" s="458" t="s">
        <v>5402</v>
      </c>
      <c r="T1008" s="458" t="s">
        <v>3737</v>
      </c>
      <c r="U1008" s="458" t="s">
        <v>4859</v>
      </c>
      <c r="V1008" s="458" t="s">
        <v>3586</v>
      </c>
      <c r="W1008" s="383" t="s">
        <v>4822</v>
      </c>
      <c r="X1008" s="458" t="s">
        <v>4859</v>
      </c>
      <c r="Y1008" s="115">
        <v>1</v>
      </c>
    </row>
    <row r="1009" spans="1:25" ht="78.75" x14ac:dyDescent="0.2">
      <c r="A1009" s="425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95">
        <f t="shared" si="15"/>
        <v>132.09522076375799</v>
      </c>
      <c r="I1009" s="695"/>
      <c r="J1009" s="676">
        <v>0.15197145636291506</v>
      </c>
      <c r="K1009" s="461">
        <v>-116.89807512746648</v>
      </c>
      <c r="L1009" s="647">
        <v>-116.89807512746648</v>
      </c>
      <c r="M1009" s="647">
        <v>8.4006285739229121</v>
      </c>
      <c r="N1009" s="458" t="s">
        <v>3558</v>
      </c>
      <c r="O1009" s="458" t="s">
        <v>6647</v>
      </c>
      <c r="P1009" s="458" t="s">
        <v>6199</v>
      </c>
      <c r="Q1009" s="458" t="s">
        <v>30</v>
      </c>
      <c r="R1009" s="458" t="s">
        <v>4193</v>
      </c>
      <c r="S1009" s="458" t="s">
        <v>5402</v>
      </c>
      <c r="T1009" s="458" t="s">
        <v>3737</v>
      </c>
      <c r="U1009" s="458" t="s">
        <v>4859</v>
      </c>
      <c r="V1009" s="458" t="s">
        <v>3586</v>
      </c>
      <c r="W1009" s="383" t="s">
        <v>4822</v>
      </c>
      <c r="X1009" s="458" t="s">
        <v>4859</v>
      </c>
      <c r="Y1009" s="115">
        <v>1</v>
      </c>
    </row>
    <row r="1010" spans="1:25" ht="78.75" x14ac:dyDescent="0.2">
      <c r="A1010" s="425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95">
        <f t="shared" si="15"/>
        <v>132.09522076375799</v>
      </c>
      <c r="I1010" s="695"/>
      <c r="J1010" s="676">
        <v>0.15197145636291506</v>
      </c>
      <c r="K1010" s="461">
        <v>-116.89807512746648</v>
      </c>
      <c r="L1010" s="647">
        <v>-116.89807512746648</v>
      </c>
      <c r="M1010" s="647">
        <v>8.4006285739229121</v>
      </c>
      <c r="N1010" s="458" t="s">
        <v>3558</v>
      </c>
      <c r="O1010" s="458" t="s">
        <v>6647</v>
      </c>
      <c r="P1010" s="458" t="s">
        <v>6199</v>
      </c>
      <c r="Q1010" s="458" t="s">
        <v>30</v>
      </c>
      <c r="R1010" s="458" t="s">
        <v>73</v>
      </c>
      <c r="S1010" s="458" t="s">
        <v>5402</v>
      </c>
      <c r="T1010" s="458" t="s">
        <v>3737</v>
      </c>
      <c r="U1010" s="458" t="s">
        <v>4859</v>
      </c>
      <c r="V1010" s="458" t="s">
        <v>3586</v>
      </c>
      <c r="W1010" s="383" t="s">
        <v>4822</v>
      </c>
      <c r="X1010" s="458" t="s">
        <v>4859</v>
      </c>
      <c r="Y1010" s="115">
        <v>1</v>
      </c>
    </row>
    <row r="1011" spans="1:25" ht="78.75" x14ac:dyDescent="0.2">
      <c r="A1011" s="425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95">
        <f t="shared" si="15"/>
        <v>132.09522076375799</v>
      </c>
      <c r="I1011" s="695"/>
      <c r="J1011" s="676">
        <v>0.15197145636291506</v>
      </c>
      <c r="K1011" s="461">
        <v>-116.89807512746648</v>
      </c>
      <c r="L1011" s="647">
        <v>-116.89807512746648</v>
      </c>
      <c r="M1011" s="647">
        <v>8.4006285739229121</v>
      </c>
      <c r="N1011" s="458" t="s">
        <v>3558</v>
      </c>
      <c r="O1011" s="458" t="s">
        <v>6647</v>
      </c>
      <c r="P1011" s="458" t="s">
        <v>6199</v>
      </c>
      <c r="Q1011" s="458" t="s">
        <v>71</v>
      </c>
      <c r="R1011" s="458" t="s">
        <v>73</v>
      </c>
      <c r="S1011" s="458" t="s">
        <v>5402</v>
      </c>
      <c r="T1011" s="458" t="s">
        <v>3737</v>
      </c>
      <c r="U1011" s="458" t="s">
        <v>4859</v>
      </c>
      <c r="V1011" s="458" t="s">
        <v>3586</v>
      </c>
      <c r="W1011" s="383" t="s">
        <v>4822</v>
      </c>
      <c r="X1011" s="458" t="s">
        <v>4859</v>
      </c>
      <c r="Y1011" s="115">
        <v>1</v>
      </c>
    </row>
    <row r="1012" spans="1:25" ht="78.75" x14ac:dyDescent="0.2">
      <c r="A1012" s="425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95">
        <f t="shared" si="15"/>
        <v>132.09522076375799</v>
      </c>
      <c r="I1012" s="695"/>
      <c r="J1012" s="676">
        <v>0.15197145636291506</v>
      </c>
      <c r="K1012" s="461">
        <v>-116.89807512746648</v>
      </c>
      <c r="L1012" s="647">
        <v>-116.89807512746648</v>
      </c>
      <c r="M1012" s="647">
        <v>8.4006285739229121</v>
      </c>
      <c r="N1012" s="458" t="s">
        <v>3558</v>
      </c>
      <c r="O1012" s="458" t="s">
        <v>6648</v>
      </c>
      <c r="P1012" s="458" t="s">
        <v>3303</v>
      </c>
      <c r="Q1012" s="458" t="s">
        <v>141</v>
      </c>
      <c r="R1012" s="458" t="s">
        <v>6231</v>
      </c>
      <c r="S1012" s="458" t="s">
        <v>5402</v>
      </c>
      <c r="T1012" s="458" t="s">
        <v>3737</v>
      </c>
      <c r="U1012" s="458" t="s">
        <v>4859</v>
      </c>
      <c r="V1012" s="458" t="s">
        <v>3586</v>
      </c>
      <c r="W1012" s="383" t="s">
        <v>4822</v>
      </c>
      <c r="X1012" s="458" t="s">
        <v>4859</v>
      </c>
      <c r="Y1012" s="115">
        <v>1</v>
      </c>
    </row>
    <row r="1013" spans="1:25" ht="78.75" x14ac:dyDescent="0.2">
      <c r="A1013" s="425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95">
        <f t="shared" si="15"/>
        <v>132.09522076375799</v>
      </c>
      <c r="I1013" s="695"/>
      <c r="J1013" s="676">
        <v>0.15197145636291506</v>
      </c>
      <c r="K1013" s="461">
        <v>-116.89807512746648</v>
      </c>
      <c r="L1013" s="647">
        <v>-116.89807512746648</v>
      </c>
      <c r="M1013" s="647">
        <v>8.4006285739229121</v>
      </c>
      <c r="N1013" s="458" t="s">
        <v>3558</v>
      </c>
      <c r="O1013" s="458" t="s">
        <v>6648</v>
      </c>
      <c r="P1013" s="458" t="s">
        <v>3303</v>
      </c>
      <c r="Q1013" s="458" t="s">
        <v>3311</v>
      </c>
      <c r="R1013" s="458" t="s">
        <v>6231</v>
      </c>
      <c r="S1013" s="458" t="s">
        <v>5402</v>
      </c>
      <c r="T1013" s="458" t="s">
        <v>3737</v>
      </c>
      <c r="U1013" s="458" t="s">
        <v>4859</v>
      </c>
      <c r="V1013" s="458" t="s">
        <v>3586</v>
      </c>
      <c r="W1013" s="383" t="s">
        <v>4822</v>
      </c>
      <c r="X1013" s="458" t="s">
        <v>4859</v>
      </c>
      <c r="Y1013" s="115">
        <v>1</v>
      </c>
    </row>
    <row r="1014" spans="1:25" ht="78.75" x14ac:dyDescent="0.2">
      <c r="A1014" s="425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95">
        <f t="shared" si="15"/>
        <v>132.09522076375799</v>
      </c>
      <c r="I1014" s="695"/>
      <c r="J1014" s="676">
        <v>0.15197145636291506</v>
      </c>
      <c r="K1014" s="461">
        <v>-116.89807512746648</v>
      </c>
      <c r="L1014" s="647">
        <v>-116.89807512746648</v>
      </c>
      <c r="M1014" s="647">
        <v>8.4006285739229121</v>
      </c>
      <c r="N1014" s="458" t="s">
        <v>3558</v>
      </c>
      <c r="O1014" s="458" t="s">
        <v>6648</v>
      </c>
      <c r="P1014" s="458" t="s">
        <v>6199</v>
      </c>
      <c r="Q1014" s="458" t="s">
        <v>110</v>
      </c>
      <c r="R1014" s="458" t="s">
        <v>6231</v>
      </c>
      <c r="S1014" s="458" t="s">
        <v>5402</v>
      </c>
      <c r="T1014" s="458" t="s">
        <v>3737</v>
      </c>
      <c r="U1014" s="458" t="s">
        <v>4859</v>
      </c>
      <c r="V1014" s="458" t="s">
        <v>3586</v>
      </c>
      <c r="W1014" s="383" t="s">
        <v>4822</v>
      </c>
      <c r="X1014" s="458" t="s">
        <v>4859</v>
      </c>
      <c r="Y1014" s="115">
        <v>1</v>
      </c>
    </row>
    <row r="1015" spans="1:25" ht="78.75" x14ac:dyDescent="0.2">
      <c r="A1015" s="425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95">
        <f t="shared" si="15"/>
        <v>132.09522076375799</v>
      </c>
      <c r="I1015" s="695"/>
      <c r="J1015" s="676">
        <v>0.15197145636291506</v>
      </c>
      <c r="K1015" s="461">
        <v>-116.89807512746648</v>
      </c>
      <c r="L1015" s="647">
        <v>-116.89807512746648</v>
      </c>
      <c r="M1015" s="647">
        <v>8.4006285739229121</v>
      </c>
      <c r="N1015" s="458" t="s">
        <v>3558</v>
      </c>
      <c r="O1015" s="458" t="s">
        <v>6648</v>
      </c>
      <c r="P1015" s="458" t="s">
        <v>3303</v>
      </c>
      <c r="Q1015" s="458" t="s">
        <v>30</v>
      </c>
      <c r="R1015" s="458" t="s">
        <v>6231</v>
      </c>
      <c r="S1015" s="458" t="s">
        <v>5402</v>
      </c>
      <c r="T1015" s="458" t="s">
        <v>3737</v>
      </c>
      <c r="U1015" s="458" t="s">
        <v>4859</v>
      </c>
      <c r="V1015" s="458" t="s">
        <v>3586</v>
      </c>
      <c r="W1015" s="383" t="s">
        <v>4822</v>
      </c>
      <c r="X1015" s="458" t="s">
        <v>4859</v>
      </c>
      <c r="Y1015" s="115">
        <v>1</v>
      </c>
    </row>
    <row r="1016" spans="1:25" ht="78.75" x14ac:dyDescent="0.2">
      <c r="A1016" s="425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95">
        <f t="shared" si="15"/>
        <v>132.09522076375799</v>
      </c>
      <c r="I1016" s="695"/>
      <c r="J1016" s="676">
        <v>0.15197145636291506</v>
      </c>
      <c r="K1016" s="461">
        <v>-116.89807512746648</v>
      </c>
      <c r="L1016" s="647">
        <v>-116.89807512746648</v>
      </c>
      <c r="M1016" s="647">
        <v>8.4006285739229121</v>
      </c>
      <c r="N1016" s="458" t="s">
        <v>3558</v>
      </c>
      <c r="O1016" s="458" t="s">
        <v>6648</v>
      </c>
      <c r="P1016" s="458" t="s">
        <v>3303</v>
      </c>
      <c r="Q1016" s="458" t="s">
        <v>3313</v>
      </c>
      <c r="R1016" s="458" t="s">
        <v>4191</v>
      </c>
      <c r="S1016" s="458" t="s">
        <v>5402</v>
      </c>
      <c r="T1016" s="458" t="s">
        <v>3630</v>
      </c>
      <c r="U1016" s="458" t="s">
        <v>4859</v>
      </c>
      <c r="V1016" s="458" t="s">
        <v>3586</v>
      </c>
      <c r="W1016" s="383" t="s">
        <v>4822</v>
      </c>
      <c r="X1016" s="458" t="s">
        <v>4859</v>
      </c>
      <c r="Y1016" s="115">
        <v>1</v>
      </c>
    </row>
    <row r="1017" spans="1:25" ht="78.75" x14ac:dyDescent="0.2">
      <c r="A1017" s="425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95">
        <f t="shared" si="15"/>
        <v>132.09522076375799</v>
      </c>
      <c r="I1017" s="695"/>
      <c r="J1017" s="676">
        <v>0.15197145636291506</v>
      </c>
      <c r="K1017" s="461">
        <v>-116.89807512746648</v>
      </c>
      <c r="L1017" s="647">
        <v>-116.89807512746648</v>
      </c>
      <c r="M1017" s="647">
        <v>8.4006285739229121</v>
      </c>
      <c r="N1017" s="458" t="s">
        <v>3558</v>
      </c>
      <c r="O1017" s="458" t="s">
        <v>6648</v>
      </c>
      <c r="P1017" s="458" t="s">
        <v>3303</v>
      </c>
      <c r="Q1017" s="458" t="s">
        <v>91</v>
      </c>
      <c r="R1017" s="458" t="s">
        <v>6231</v>
      </c>
      <c r="S1017" s="458" t="s">
        <v>5402</v>
      </c>
      <c r="T1017" s="458" t="s">
        <v>3630</v>
      </c>
      <c r="U1017" s="458" t="s">
        <v>4859</v>
      </c>
      <c r="V1017" s="458" t="s">
        <v>3586</v>
      </c>
      <c r="W1017" s="383" t="s">
        <v>4822</v>
      </c>
      <c r="X1017" s="458" t="s">
        <v>4859</v>
      </c>
      <c r="Y1017" s="115">
        <v>1</v>
      </c>
    </row>
    <row r="1018" spans="1:25" ht="78.75" x14ac:dyDescent="0.2">
      <c r="A1018" s="425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95">
        <f t="shared" si="15"/>
        <v>132.09522076375799</v>
      </c>
      <c r="I1018" s="695"/>
      <c r="J1018" s="676">
        <v>0.15197145636291506</v>
      </c>
      <c r="K1018" s="461">
        <v>-116.89807512746648</v>
      </c>
      <c r="L1018" s="647">
        <v>-116.89807512746648</v>
      </c>
      <c r="M1018" s="647">
        <v>8.4006285739229121</v>
      </c>
      <c r="N1018" s="458" t="s">
        <v>3558</v>
      </c>
      <c r="O1018" s="458" t="s">
        <v>6648</v>
      </c>
      <c r="P1018" s="458" t="s">
        <v>6199</v>
      </c>
      <c r="Q1018" s="458" t="s">
        <v>3298</v>
      </c>
      <c r="R1018" s="458" t="s">
        <v>6231</v>
      </c>
      <c r="S1018" s="458" t="s">
        <v>5402</v>
      </c>
      <c r="T1018" s="458" t="s">
        <v>3630</v>
      </c>
      <c r="U1018" s="458" t="s">
        <v>4859</v>
      </c>
      <c r="V1018" s="458" t="s">
        <v>3586</v>
      </c>
      <c r="W1018" s="383" t="s">
        <v>4822</v>
      </c>
      <c r="X1018" s="458" t="s">
        <v>4859</v>
      </c>
      <c r="Y1018" s="115">
        <v>1</v>
      </c>
    </row>
    <row r="1019" spans="1:25" ht="78.75" x14ac:dyDescent="0.2">
      <c r="A1019" s="425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95">
        <f t="shared" si="15"/>
        <v>132.09522076375799</v>
      </c>
      <c r="I1019" s="695"/>
      <c r="J1019" s="676">
        <v>0.15197145636291506</v>
      </c>
      <c r="K1019" s="461">
        <v>-116.89807512746648</v>
      </c>
      <c r="L1019" s="647">
        <v>-116.89807512746648</v>
      </c>
      <c r="M1019" s="647">
        <v>8.4006285739229121</v>
      </c>
      <c r="N1019" s="458" t="s">
        <v>3558</v>
      </c>
      <c r="O1019" s="458" t="s">
        <v>6648</v>
      </c>
      <c r="P1019" s="458" t="s">
        <v>3303</v>
      </c>
      <c r="Q1019" s="458" t="s">
        <v>3298</v>
      </c>
      <c r="R1019" s="458" t="s">
        <v>4191</v>
      </c>
      <c r="S1019" s="458" t="s">
        <v>5402</v>
      </c>
      <c r="T1019" s="458" t="s">
        <v>3630</v>
      </c>
      <c r="U1019" s="458" t="s">
        <v>4859</v>
      </c>
      <c r="V1019" s="458" t="s">
        <v>3586</v>
      </c>
      <c r="W1019" s="383" t="s">
        <v>4822</v>
      </c>
      <c r="X1019" s="458" t="s">
        <v>4859</v>
      </c>
      <c r="Y1019" s="115">
        <v>1</v>
      </c>
    </row>
    <row r="1020" spans="1:25" ht="78.75" x14ac:dyDescent="0.2">
      <c r="A1020" s="425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95">
        <f t="shared" si="15"/>
        <v>132.09522076375799</v>
      </c>
      <c r="I1020" s="695"/>
      <c r="J1020" s="676">
        <v>0.15197145636291506</v>
      </c>
      <c r="K1020" s="461">
        <v>-116.89807512746648</v>
      </c>
      <c r="L1020" s="647">
        <v>-116.89807512746648</v>
      </c>
      <c r="M1020" s="647">
        <v>8.4006285739229121</v>
      </c>
      <c r="N1020" s="458" t="s">
        <v>3558</v>
      </c>
      <c r="O1020" s="458" t="s">
        <v>6648</v>
      </c>
      <c r="P1020" s="458" t="s">
        <v>6199</v>
      </c>
      <c r="Q1020" s="458" t="s">
        <v>180</v>
      </c>
      <c r="R1020" s="458" t="s">
        <v>6231</v>
      </c>
      <c r="S1020" s="458" t="s">
        <v>5402</v>
      </c>
      <c r="T1020" s="458" t="s">
        <v>3630</v>
      </c>
      <c r="U1020" s="458" t="s">
        <v>4859</v>
      </c>
      <c r="V1020" s="458" t="s">
        <v>3586</v>
      </c>
      <c r="W1020" s="383" t="s">
        <v>4822</v>
      </c>
      <c r="X1020" s="458" t="s">
        <v>4859</v>
      </c>
      <c r="Y1020" s="115">
        <v>1</v>
      </c>
    </row>
    <row r="1021" spans="1:25" ht="78.75" x14ac:dyDescent="0.2">
      <c r="A1021" s="425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95">
        <f t="shared" si="15"/>
        <v>132.09522076375799</v>
      </c>
      <c r="I1021" s="695"/>
      <c r="J1021" s="676">
        <v>0.15197145636291506</v>
      </c>
      <c r="K1021" s="461">
        <v>-116.89807512746648</v>
      </c>
      <c r="L1021" s="647">
        <v>-116.89807512746648</v>
      </c>
      <c r="M1021" s="647">
        <v>8.4006285739229121</v>
      </c>
      <c r="N1021" s="458" t="s">
        <v>3558</v>
      </c>
      <c r="O1021" s="458" t="s">
        <v>6648</v>
      </c>
      <c r="P1021" s="458" t="s">
        <v>6199</v>
      </c>
      <c r="Q1021" s="458" t="s">
        <v>33</v>
      </c>
      <c r="R1021" s="458" t="s">
        <v>6231</v>
      </c>
      <c r="S1021" s="458" t="s">
        <v>5402</v>
      </c>
      <c r="T1021" s="458" t="s">
        <v>3630</v>
      </c>
      <c r="U1021" s="458" t="s">
        <v>4859</v>
      </c>
      <c r="V1021" s="458" t="s">
        <v>3586</v>
      </c>
      <c r="W1021" s="383" t="s">
        <v>4822</v>
      </c>
      <c r="X1021" s="458" t="s">
        <v>4859</v>
      </c>
      <c r="Y1021" s="115">
        <v>1</v>
      </c>
    </row>
    <row r="1022" spans="1:25" ht="78.75" x14ac:dyDescent="0.2">
      <c r="A1022" s="425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95">
        <f t="shared" si="15"/>
        <v>132.09522076375799</v>
      </c>
      <c r="I1022" s="695"/>
      <c r="J1022" s="676">
        <v>0.15197145636291506</v>
      </c>
      <c r="K1022" s="461">
        <v>-116.89807512746648</v>
      </c>
      <c r="L1022" s="647">
        <v>-116.89807512746648</v>
      </c>
      <c r="M1022" s="647">
        <v>8.4006285739229121</v>
      </c>
      <c r="N1022" s="458" t="s">
        <v>3558</v>
      </c>
      <c r="O1022" s="458" t="s">
        <v>6648</v>
      </c>
      <c r="P1022" s="458" t="s">
        <v>3303</v>
      </c>
      <c r="Q1022" s="458" t="s">
        <v>31</v>
      </c>
      <c r="R1022" s="458" t="s">
        <v>6231</v>
      </c>
      <c r="S1022" s="458" t="s">
        <v>5402</v>
      </c>
      <c r="T1022" s="458" t="s">
        <v>3630</v>
      </c>
      <c r="U1022" s="458" t="s">
        <v>4859</v>
      </c>
      <c r="V1022" s="458" t="s">
        <v>3586</v>
      </c>
      <c r="W1022" s="383" t="s">
        <v>4822</v>
      </c>
      <c r="X1022" s="458" t="s">
        <v>4859</v>
      </c>
      <c r="Y1022" s="115">
        <v>1</v>
      </c>
    </row>
    <row r="1023" spans="1:25" ht="78.75" x14ac:dyDescent="0.2">
      <c r="A1023" s="425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95">
        <f t="shared" si="15"/>
        <v>132.09522076375799</v>
      </c>
      <c r="I1023" s="695"/>
      <c r="J1023" s="676">
        <v>0.15197145636291506</v>
      </c>
      <c r="K1023" s="461">
        <v>-116.89807512746648</v>
      </c>
      <c r="L1023" s="647">
        <v>-116.89807512746648</v>
      </c>
      <c r="M1023" s="647">
        <v>8.4006285739229121</v>
      </c>
      <c r="N1023" s="458" t="s">
        <v>3558</v>
      </c>
      <c r="O1023" s="458" t="s">
        <v>6648</v>
      </c>
      <c r="P1023" s="458" t="s">
        <v>3303</v>
      </c>
      <c r="Q1023" s="458" t="s">
        <v>183</v>
      </c>
      <c r="R1023" s="458" t="s">
        <v>4191</v>
      </c>
      <c r="S1023" s="458" t="s">
        <v>5402</v>
      </c>
      <c r="T1023" s="458" t="s">
        <v>3630</v>
      </c>
      <c r="U1023" s="458" t="s">
        <v>4859</v>
      </c>
      <c r="V1023" s="458" t="s">
        <v>3586</v>
      </c>
      <c r="W1023" s="383" t="s">
        <v>4822</v>
      </c>
      <c r="X1023" s="458" t="s">
        <v>4859</v>
      </c>
      <c r="Y1023" s="115">
        <v>1</v>
      </c>
    </row>
    <row r="1024" spans="1:25" ht="78.75" x14ac:dyDescent="0.2">
      <c r="A1024" s="425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95">
        <f t="shared" si="15"/>
        <v>132.09522076375799</v>
      </c>
      <c r="I1024" s="695"/>
      <c r="J1024" s="676">
        <v>0.15197145636291506</v>
      </c>
      <c r="K1024" s="461">
        <v>-116.89807512746648</v>
      </c>
      <c r="L1024" s="647">
        <v>-116.89807512746648</v>
      </c>
      <c r="M1024" s="647">
        <v>8.4006285739229121</v>
      </c>
      <c r="N1024" s="458" t="s">
        <v>3558</v>
      </c>
      <c r="O1024" s="458" t="s">
        <v>6648</v>
      </c>
      <c r="P1024" s="458" t="s">
        <v>6199</v>
      </c>
      <c r="Q1024" s="458" t="s">
        <v>145</v>
      </c>
      <c r="R1024" s="458" t="s">
        <v>4191</v>
      </c>
      <c r="S1024" s="458" t="s">
        <v>5402</v>
      </c>
      <c r="T1024" s="458" t="s">
        <v>3630</v>
      </c>
      <c r="U1024" s="458" t="s">
        <v>4859</v>
      </c>
      <c r="V1024" s="458" t="s">
        <v>3586</v>
      </c>
      <c r="W1024" s="383" t="s">
        <v>4822</v>
      </c>
      <c r="X1024" s="458" t="s">
        <v>4859</v>
      </c>
      <c r="Y1024" s="115">
        <v>1</v>
      </c>
    </row>
    <row r="1025" spans="1:25" ht="78.75" x14ac:dyDescent="0.2">
      <c r="A1025" s="425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95">
        <f t="shared" si="15"/>
        <v>132.09522076375799</v>
      </c>
      <c r="I1025" s="695"/>
      <c r="J1025" s="676">
        <v>0.15197145636291506</v>
      </c>
      <c r="K1025" s="461">
        <v>-116.89807512746648</v>
      </c>
      <c r="L1025" s="647">
        <v>-116.89807512746648</v>
      </c>
      <c r="M1025" s="647">
        <v>8.4006285739229121</v>
      </c>
      <c r="N1025" s="458" t="s">
        <v>3558</v>
      </c>
      <c r="O1025" s="458" t="s">
        <v>6648</v>
      </c>
      <c r="P1025" s="458" t="s">
        <v>6199</v>
      </c>
      <c r="Q1025" s="458" t="s">
        <v>226</v>
      </c>
      <c r="R1025" s="458" t="s">
        <v>4193</v>
      </c>
      <c r="S1025" s="458" t="s">
        <v>5402</v>
      </c>
      <c r="T1025" s="458" t="s">
        <v>3630</v>
      </c>
      <c r="U1025" s="458" t="s">
        <v>4859</v>
      </c>
      <c r="V1025" s="458" t="s">
        <v>3586</v>
      </c>
      <c r="W1025" s="383" t="s">
        <v>4822</v>
      </c>
      <c r="X1025" s="458" t="s">
        <v>4859</v>
      </c>
      <c r="Y1025" s="115">
        <v>1</v>
      </c>
    </row>
    <row r="1026" spans="1:25" ht="78.75" x14ac:dyDescent="0.2">
      <c r="A1026" s="425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95">
        <f t="shared" ref="H1026:H1089" si="16">J1026*100-K1026</f>
        <v>132.09522076375799</v>
      </c>
      <c r="I1026" s="695"/>
      <c r="J1026" s="676">
        <v>0.15197145636291506</v>
      </c>
      <c r="K1026" s="461">
        <v>-116.89807512746648</v>
      </c>
      <c r="L1026" s="647">
        <v>-116.89807512746648</v>
      </c>
      <c r="M1026" s="647">
        <v>8.4006285739229121</v>
      </c>
      <c r="N1026" s="458" t="s">
        <v>3558</v>
      </c>
      <c r="O1026" s="458" t="s">
        <v>6648</v>
      </c>
      <c r="P1026" s="458" t="s">
        <v>6199</v>
      </c>
      <c r="Q1026" s="458" t="s">
        <v>144</v>
      </c>
      <c r="R1026" s="458" t="s">
        <v>4191</v>
      </c>
      <c r="S1026" s="458" t="s">
        <v>5402</v>
      </c>
      <c r="T1026" s="458" t="s">
        <v>3630</v>
      </c>
      <c r="U1026" s="458" t="s">
        <v>4859</v>
      </c>
      <c r="V1026" s="458" t="s">
        <v>3586</v>
      </c>
      <c r="W1026" s="383" t="s">
        <v>4822</v>
      </c>
      <c r="X1026" s="458" t="s">
        <v>4859</v>
      </c>
      <c r="Y1026" s="115">
        <v>1</v>
      </c>
    </row>
    <row r="1027" spans="1:25" ht="78.75" x14ac:dyDescent="0.2">
      <c r="A1027" s="425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95">
        <f t="shared" si="16"/>
        <v>132.09522076375799</v>
      </c>
      <c r="I1027" s="695"/>
      <c r="J1027" s="676">
        <v>0.15197145636291506</v>
      </c>
      <c r="K1027" s="461">
        <v>-116.89807512746648</v>
      </c>
      <c r="L1027" s="647">
        <v>-116.89807512746648</v>
      </c>
      <c r="M1027" s="647">
        <v>8.4006285739229121</v>
      </c>
      <c r="N1027" s="458" t="s">
        <v>3558</v>
      </c>
      <c r="O1027" s="458" t="s">
        <v>6648</v>
      </c>
      <c r="P1027" s="458" t="s">
        <v>6199</v>
      </c>
      <c r="Q1027" s="458" t="s">
        <v>35</v>
      </c>
      <c r="R1027" s="458" t="s">
        <v>4191</v>
      </c>
      <c r="S1027" s="458" t="s">
        <v>5402</v>
      </c>
      <c r="T1027" s="458" t="s">
        <v>3630</v>
      </c>
      <c r="U1027" s="458" t="s">
        <v>4859</v>
      </c>
      <c r="V1027" s="458" t="s">
        <v>3586</v>
      </c>
      <c r="W1027" s="383" t="s">
        <v>4822</v>
      </c>
      <c r="X1027" s="458" t="s">
        <v>4859</v>
      </c>
      <c r="Y1027" s="115">
        <v>1</v>
      </c>
    </row>
    <row r="1028" spans="1:25" ht="78.75" x14ac:dyDescent="0.2">
      <c r="A1028" s="425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95">
        <f t="shared" si="16"/>
        <v>132.09522076375799</v>
      </c>
      <c r="I1028" s="695"/>
      <c r="J1028" s="676">
        <v>0.15197145636291506</v>
      </c>
      <c r="K1028" s="461">
        <v>-116.89807512746648</v>
      </c>
      <c r="L1028" s="647">
        <v>-116.89807512746648</v>
      </c>
      <c r="M1028" s="647">
        <v>8.4006285739229121</v>
      </c>
      <c r="N1028" s="458" t="s">
        <v>3558</v>
      </c>
      <c r="O1028" s="458" t="s">
        <v>6648</v>
      </c>
      <c r="P1028" s="458" t="s">
        <v>3303</v>
      </c>
      <c r="Q1028" s="458" t="s">
        <v>72</v>
      </c>
      <c r="R1028" s="458" t="s">
        <v>6231</v>
      </c>
      <c r="S1028" s="458" t="s">
        <v>5402</v>
      </c>
      <c r="T1028" s="458" t="s">
        <v>3630</v>
      </c>
      <c r="U1028" s="458" t="s">
        <v>4859</v>
      </c>
      <c r="V1028" s="458" t="s">
        <v>3586</v>
      </c>
      <c r="W1028" s="383" t="s">
        <v>4822</v>
      </c>
      <c r="X1028" s="458" t="s">
        <v>4859</v>
      </c>
      <c r="Y1028" s="115">
        <v>1</v>
      </c>
    </row>
    <row r="1029" spans="1:25" ht="78.75" x14ac:dyDescent="0.2">
      <c r="A1029" s="425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95">
        <f t="shared" si="16"/>
        <v>132.09522076375799</v>
      </c>
      <c r="I1029" s="695"/>
      <c r="J1029" s="676">
        <v>0.15197145636291506</v>
      </c>
      <c r="K1029" s="461">
        <v>-116.89807512746648</v>
      </c>
      <c r="L1029" s="647">
        <v>-116.89807512746648</v>
      </c>
      <c r="M1029" s="647">
        <v>8.4006285739229121</v>
      </c>
      <c r="N1029" s="458" t="s">
        <v>3558</v>
      </c>
      <c r="O1029" s="458" t="s">
        <v>6648</v>
      </c>
      <c r="P1029" s="458" t="s">
        <v>3303</v>
      </c>
      <c r="Q1029" s="458" t="s">
        <v>31</v>
      </c>
      <c r="R1029" s="458" t="s">
        <v>4191</v>
      </c>
      <c r="S1029" s="458" t="s">
        <v>5402</v>
      </c>
      <c r="T1029" s="458" t="s">
        <v>3630</v>
      </c>
      <c r="U1029" s="458" t="s">
        <v>4859</v>
      </c>
      <c r="V1029" s="458" t="s">
        <v>3586</v>
      </c>
      <c r="W1029" s="383" t="s">
        <v>4822</v>
      </c>
      <c r="X1029" s="458" t="s">
        <v>4859</v>
      </c>
      <c r="Y1029" s="115">
        <v>1</v>
      </c>
    </row>
    <row r="1030" spans="1:25" ht="78.75" x14ac:dyDescent="0.2">
      <c r="A1030" s="425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95">
        <f t="shared" si="16"/>
        <v>132.09522076375799</v>
      </c>
      <c r="I1030" s="695"/>
      <c r="J1030" s="676">
        <v>0.15197145636291506</v>
      </c>
      <c r="K1030" s="461">
        <v>-116.89807512746648</v>
      </c>
      <c r="L1030" s="647">
        <v>-116.89807512746648</v>
      </c>
      <c r="M1030" s="647">
        <v>8.4006285739229121</v>
      </c>
      <c r="N1030" s="458" t="s">
        <v>3558</v>
      </c>
      <c r="O1030" s="458" t="s">
        <v>6648</v>
      </c>
      <c r="P1030" s="458" t="s">
        <v>6199</v>
      </c>
      <c r="Q1030" s="458" t="s">
        <v>208</v>
      </c>
      <c r="R1030" s="458" t="s">
        <v>6231</v>
      </c>
      <c r="S1030" s="458" t="s">
        <v>5402</v>
      </c>
      <c r="T1030" s="458" t="s">
        <v>3630</v>
      </c>
      <c r="U1030" s="458" t="s">
        <v>4859</v>
      </c>
      <c r="V1030" s="458" t="s">
        <v>3586</v>
      </c>
      <c r="W1030" s="383" t="s">
        <v>4822</v>
      </c>
      <c r="X1030" s="458" t="s">
        <v>4859</v>
      </c>
      <c r="Y1030" s="115">
        <v>1</v>
      </c>
    </row>
    <row r="1031" spans="1:25" ht="78.75" x14ac:dyDescent="0.2">
      <c r="A1031" s="425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95">
        <f t="shared" si="16"/>
        <v>132.09522076375799</v>
      </c>
      <c r="I1031" s="695"/>
      <c r="J1031" s="676">
        <v>0.15197145636291506</v>
      </c>
      <c r="K1031" s="461">
        <v>-116.89807512746648</v>
      </c>
      <c r="L1031" s="647">
        <v>-116.89807512746648</v>
      </c>
      <c r="M1031" s="647">
        <v>8.4006285739229121</v>
      </c>
      <c r="N1031" s="458" t="s">
        <v>3558</v>
      </c>
      <c r="O1031" s="458" t="s">
        <v>6648</v>
      </c>
      <c r="P1031" s="458" t="s">
        <v>6199</v>
      </c>
      <c r="Q1031" s="458" t="s">
        <v>72</v>
      </c>
      <c r="R1031" s="458" t="s">
        <v>4191</v>
      </c>
      <c r="S1031" s="458" t="s">
        <v>5402</v>
      </c>
      <c r="T1031" s="458" t="s">
        <v>3630</v>
      </c>
      <c r="U1031" s="458" t="s">
        <v>4859</v>
      </c>
      <c r="V1031" s="458" t="s">
        <v>3586</v>
      </c>
      <c r="W1031" s="383" t="s">
        <v>4822</v>
      </c>
      <c r="X1031" s="458" t="s">
        <v>4859</v>
      </c>
      <c r="Y1031" s="115">
        <v>1</v>
      </c>
    </row>
    <row r="1032" spans="1:25" ht="78.75" x14ac:dyDescent="0.2">
      <c r="A1032" s="425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95">
        <f t="shared" si="16"/>
        <v>132.09522076375799</v>
      </c>
      <c r="I1032" s="695"/>
      <c r="J1032" s="676">
        <v>0.15197145636291506</v>
      </c>
      <c r="K1032" s="461">
        <v>-116.89807512746648</v>
      </c>
      <c r="L1032" s="647">
        <v>-116.89807512746648</v>
      </c>
      <c r="M1032" s="647">
        <v>8.4006285739229121</v>
      </c>
      <c r="N1032" s="458" t="s">
        <v>3558</v>
      </c>
      <c r="O1032" s="458" t="s">
        <v>6648</v>
      </c>
      <c r="P1032" s="458" t="s">
        <v>6199</v>
      </c>
      <c r="Q1032" s="458" t="s">
        <v>106</v>
      </c>
      <c r="R1032" s="458" t="s">
        <v>4191</v>
      </c>
      <c r="S1032" s="458" t="s">
        <v>5402</v>
      </c>
      <c r="T1032" s="458" t="s">
        <v>3630</v>
      </c>
      <c r="U1032" s="458" t="s">
        <v>4859</v>
      </c>
      <c r="V1032" s="458" t="s">
        <v>3586</v>
      </c>
      <c r="W1032" s="383" t="s">
        <v>4822</v>
      </c>
      <c r="X1032" s="458" t="s">
        <v>4859</v>
      </c>
      <c r="Y1032" s="115">
        <v>1</v>
      </c>
    </row>
    <row r="1033" spans="1:25" ht="78.75" x14ac:dyDescent="0.2">
      <c r="A1033" s="425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95">
        <f t="shared" si="16"/>
        <v>132.09522076375799</v>
      </c>
      <c r="I1033" s="695"/>
      <c r="J1033" s="676">
        <v>0.15197145636291506</v>
      </c>
      <c r="K1033" s="461">
        <v>-116.89807512746648</v>
      </c>
      <c r="L1033" s="647">
        <v>-116.89807512746648</v>
      </c>
      <c r="M1033" s="647">
        <v>8.4006285739229121</v>
      </c>
      <c r="N1033" s="458" t="s">
        <v>3558</v>
      </c>
      <c r="O1033" s="458" t="s">
        <v>6648</v>
      </c>
      <c r="P1033" s="458" t="s">
        <v>6199</v>
      </c>
      <c r="Q1033" s="458" t="s">
        <v>176</v>
      </c>
      <c r="R1033" s="458" t="s">
        <v>4191</v>
      </c>
      <c r="S1033" s="458" t="s">
        <v>5402</v>
      </c>
      <c r="T1033" s="458" t="s">
        <v>3630</v>
      </c>
      <c r="U1033" s="458" t="s">
        <v>4859</v>
      </c>
      <c r="V1033" s="458" t="s">
        <v>3586</v>
      </c>
      <c r="W1033" s="383" t="s">
        <v>4822</v>
      </c>
      <c r="X1033" s="458" t="s">
        <v>4859</v>
      </c>
      <c r="Y1033" s="115">
        <v>1</v>
      </c>
    </row>
    <row r="1034" spans="1:25" ht="78.75" x14ac:dyDescent="0.2">
      <c r="A1034" s="425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95">
        <f t="shared" si="16"/>
        <v>132.09522076375799</v>
      </c>
      <c r="I1034" s="695"/>
      <c r="J1034" s="676">
        <v>0.15197145636291506</v>
      </c>
      <c r="K1034" s="461">
        <v>-116.89807512746648</v>
      </c>
      <c r="L1034" s="647">
        <v>-116.89807512746648</v>
      </c>
      <c r="M1034" s="647">
        <v>8.4006285739229121</v>
      </c>
      <c r="N1034" s="458" t="s">
        <v>3558</v>
      </c>
      <c r="O1034" s="458" t="s">
        <v>6648</v>
      </c>
      <c r="P1034" s="458" t="s">
        <v>6199</v>
      </c>
      <c r="Q1034" s="458" t="s">
        <v>34</v>
      </c>
      <c r="R1034" s="458" t="s">
        <v>4191</v>
      </c>
      <c r="S1034" s="458" t="s">
        <v>5402</v>
      </c>
      <c r="T1034" s="458" t="s">
        <v>3630</v>
      </c>
      <c r="U1034" s="458" t="s">
        <v>4859</v>
      </c>
      <c r="V1034" s="458" t="s">
        <v>3586</v>
      </c>
      <c r="W1034" s="383" t="s">
        <v>4822</v>
      </c>
      <c r="X1034" s="458" t="s">
        <v>4859</v>
      </c>
      <c r="Y1034" s="115">
        <v>1</v>
      </c>
    </row>
    <row r="1035" spans="1:25" ht="78.75" x14ac:dyDescent="0.2">
      <c r="A1035" s="425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95">
        <f t="shared" si="16"/>
        <v>132.09522076375799</v>
      </c>
      <c r="I1035" s="695"/>
      <c r="J1035" s="676">
        <v>0.15197145636291506</v>
      </c>
      <c r="K1035" s="461">
        <v>-116.89807512746648</v>
      </c>
      <c r="L1035" s="647">
        <v>-116.89807512746648</v>
      </c>
      <c r="M1035" s="647">
        <v>8.4006285739229121</v>
      </c>
      <c r="N1035" s="458" t="s">
        <v>3558</v>
      </c>
      <c r="O1035" s="458" t="s">
        <v>6648</v>
      </c>
      <c r="P1035" s="458" t="s">
        <v>6199</v>
      </c>
      <c r="Q1035" s="458" t="s">
        <v>142</v>
      </c>
      <c r="R1035" s="458" t="s">
        <v>6231</v>
      </c>
      <c r="S1035" s="458" t="s">
        <v>5402</v>
      </c>
      <c r="T1035" s="458" t="s">
        <v>3630</v>
      </c>
      <c r="U1035" s="458" t="s">
        <v>4859</v>
      </c>
      <c r="V1035" s="458" t="s">
        <v>3586</v>
      </c>
      <c r="W1035" s="383" t="s">
        <v>4822</v>
      </c>
      <c r="X1035" s="458" t="s">
        <v>4859</v>
      </c>
      <c r="Y1035" s="115">
        <v>1</v>
      </c>
    </row>
    <row r="1036" spans="1:25" ht="78.75" x14ac:dyDescent="0.2">
      <c r="A1036" s="425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95">
        <f t="shared" si="16"/>
        <v>132.09522076375799</v>
      </c>
      <c r="I1036" s="695"/>
      <c r="J1036" s="676">
        <v>0.15197145636291506</v>
      </c>
      <c r="K1036" s="461">
        <v>-116.89807512746648</v>
      </c>
      <c r="L1036" s="647">
        <v>-116.89807512746648</v>
      </c>
      <c r="M1036" s="647">
        <v>8.4006285739229121</v>
      </c>
      <c r="N1036" s="458" t="s">
        <v>3558</v>
      </c>
      <c r="O1036" s="458" t="s">
        <v>6648</v>
      </c>
      <c r="P1036" s="458" t="s">
        <v>3303</v>
      </c>
      <c r="Q1036" s="458" t="s">
        <v>180</v>
      </c>
      <c r="R1036" s="458" t="s">
        <v>6231</v>
      </c>
      <c r="S1036" s="458" t="s">
        <v>5402</v>
      </c>
      <c r="T1036" s="458" t="s">
        <v>3738</v>
      </c>
      <c r="U1036" s="458" t="s">
        <v>4859</v>
      </c>
      <c r="V1036" s="458" t="s">
        <v>3586</v>
      </c>
      <c r="W1036" s="383" t="s">
        <v>4822</v>
      </c>
      <c r="X1036" s="458" t="s">
        <v>4859</v>
      </c>
      <c r="Y1036" s="115">
        <v>1</v>
      </c>
    </row>
    <row r="1037" spans="1:25" ht="78.75" x14ac:dyDescent="0.2">
      <c r="A1037" s="425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95">
        <f t="shared" si="16"/>
        <v>132.09522076375799</v>
      </c>
      <c r="I1037" s="695"/>
      <c r="J1037" s="676">
        <v>0.15197145636291506</v>
      </c>
      <c r="K1037" s="461">
        <v>-116.89807512746648</v>
      </c>
      <c r="L1037" s="647">
        <v>-116.89807512746648</v>
      </c>
      <c r="M1037" s="647">
        <v>8.4006285739229121</v>
      </c>
      <c r="N1037" s="458" t="s">
        <v>3558</v>
      </c>
      <c r="O1037" s="458" t="s">
        <v>6648</v>
      </c>
      <c r="P1037" s="458" t="s">
        <v>6199</v>
      </c>
      <c r="Q1037" s="458" t="s">
        <v>110</v>
      </c>
      <c r="R1037" s="458" t="s">
        <v>4193</v>
      </c>
      <c r="S1037" s="458" t="s">
        <v>5402</v>
      </c>
      <c r="T1037" s="458" t="s">
        <v>3738</v>
      </c>
      <c r="U1037" s="458" t="s">
        <v>4859</v>
      </c>
      <c r="V1037" s="458" t="s">
        <v>3586</v>
      </c>
      <c r="W1037" s="383" t="s">
        <v>4822</v>
      </c>
      <c r="X1037" s="458" t="s">
        <v>4859</v>
      </c>
      <c r="Y1037" s="115">
        <v>1</v>
      </c>
    </row>
    <row r="1038" spans="1:25" ht="78.75" x14ac:dyDescent="0.2">
      <c r="A1038" s="425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95">
        <f t="shared" si="16"/>
        <v>132.09522076375799</v>
      </c>
      <c r="I1038" s="695"/>
      <c r="J1038" s="676">
        <v>0.15197145636291506</v>
      </c>
      <c r="K1038" s="461">
        <v>-116.89807512746648</v>
      </c>
      <c r="L1038" s="647">
        <v>-116.89807512746648</v>
      </c>
      <c r="M1038" s="647">
        <v>8.4006285739229121</v>
      </c>
      <c r="N1038" s="458" t="s">
        <v>3558</v>
      </c>
      <c r="O1038" s="458" t="s">
        <v>6648</v>
      </c>
      <c r="P1038" s="458" t="s">
        <v>6199</v>
      </c>
      <c r="Q1038" s="458" t="s">
        <v>176</v>
      </c>
      <c r="R1038" s="458" t="s">
        <v>4193</v>
      </c>
      <c r="S1038" s="458" t="s">
        <v>5402</v>
      </c>
      <c r="T1038" s="458" t="s">
        <v>3738</v>
      </c>
      <c r="U1038" s="458" t="s">
        <v>4859</v>
      </c>
      <c r="V1038" s="458" t="s">
        <v>3586</v>
      </c>
      <c r="W1038" s="383" t="s">
        <v>4822</v>
      </c>
      <c r="X1038" s="458" t="s">
        <v>4859</v>
      </c>
      <c r="Y1038" s="115">
        <v>1</v>
      </c>
    </row>
    <row r="1039" spans="1:25" ht="78.75" x14ac:dyDescent="0.2">
      <c r="A1039" s="425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95">
        <f t="shared" si="16"/>
        <v>132.09522076375799</v>
      </c>
      <c r="I1039" s="695"/>
      <c r="J1039" s="676">
        <v>0.15197145636291506</v>
      </c>
      <c r="K1039" s="461">
        <v>-116.89807512746648</v>
      </c>
      <c r="L1039" s="647">
        <v>-116.89807512746648</v>
      </c>
      <c r="M1039" s="647">
        <v>8.4006285739229121</v>
      </c>
      <c r="N1039" s="458" t="s">
        <v>3558</v>
      </c>
      <c r="O1039" s="458" t="s">
        <v>6648</v>
      </c>
      <c r="P1039" s="458" t="s">
        <v>6649</v>
      </c>
      <c r="Q1039" s="458" t="s">
        <v>112</v>
      </c>
      <c r="R1039" s="458" t="s">
        <v>4193</v>
      </c>
      <c r="S1039" s="458" t="s">
        <v>5402</v>
      </c>
      <c r="T1039" s="458" t="s">
        <v>3738</v>
      </c>
      <c r="U1039" s="458" t="s">
        <v>4859</v>
      </c>
      <c r="V1039" s="458" t="s">
        <v>3586</v>
      </c>
      <c r="W1039" s="383" t="s">
        <v>4822</v>
      </c>
      <c r="X1039" s="458" t="s">
        <v>4859</v>
      </c>
      <c r="Y1039" s="115">
        <v>1</v>
      </c>
    </row>
    <row r="1040" spans="1:25" ht="78.75" x14ac:dyDescent="0.2">
      <c r="A1040" s="425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95">
        <f t="shared" si="16"/>
        <v>132.09522076375799</v>
      </c>
      <c r="I1040" s="695"/>
      <c r="J1040" s="676">
        <v>0.15197145636291506</v>
      </c>
      <c r="K1040" s="461">
        <v>-116.89807512746648</v>
      </c>
      <c r="L1040" s="647">
        <v>-116.89807512746648</v>
      </c>
      <c r="M1040" s="647">
        <v>8.4006285739229121</v>
      </c>
      <c r="N1040" s="458" t="s">
        <v>3558</v>
      </c>
      <c r="O1040" s="458" t="s">
        <v>6648</v>
      </c>
      <c r="P1040" s="458" t="s">
        <v>6199</v>
      </c>
      <c r="Q1040" s="458" t="s">
        <v>147</v>
      </c>
      <c r="R1040" s="458" t="s">
        <v>4193</v>
      </c>
      <c r="S1040" s="458" t="s">
        <v>5402</v>
      </c>
      <c r="T1040" s="458" t="s">
        <v>3738</v>
      </c>
      <c r="U1040" s="458" t="s">
        <v>4859</v>
      </c>
      <c r="V1040" s="458" t="s">
        <v>3586</v>
      </c>
      <c r="W1040" s="383" t="s">
        <v>4822</v>
      </c>
      <c r="X1040" s="458" t="s">
        <v>4859</v>
      </c>
      <c r="Y1040" s="115">
        <v>1</v>
      </c>
    </row>
    <row r="1041" spans="1:25" ht="78.75" x14ac:dyDescent="0.2">
      <c r="A1041" s="425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95">
        <f t="shared" si="16"/>
        <v>132.09522076375799</v>
      </c>
      <c r="I1041" s="695"/>
      <c r="J1041" s="676">
        <v>0.15197145636291506</v>
      </c>
      <c r="K1041" s="461">
        <v>-116.89807512746648</v>
      </c>
      <c r="L1041" s="647">
        <v>-116.89807512746648</v>
      </c>
      <c r="M1041" s="647">
        <v>8.4006285739229121</v>
      </c>
      <c r="N1041" s="458" t="s">
        <v>3558</v>
      </c>
      <c r="O1041" s="458" t="s">
        <v>6648</v>
      </c>
      <c r="P1041" s="458" t="s">
        <v>6199</v>
      </c>
      <c r="Q1041" s="458" t="s">
        <v>110</v>
      </c>
      <c r="R1041" s="458" t="s">
        <v>73</v>
      </c>
      <c r="S1041" s="458" t="s">
        <v>5402</v>
      </c>
      <c r="T1041" s="458" t="s">
        <v>3738</v>
      </c>
      <c r="U1041" s="458" t="s">
        <v>4859</v>
      </c>
      <c r="V1041" s="458" t="s">
        <v>3586</v>
      </c>
      <c r="W1041" s="383" t="s">
        <v>4822</v>
      </c>
      <c r="X1041" s="458" t="s">
        <v>4859</v>
      </c>
      <c r="Y1041" s="115">
        <v>1</v>
      </c>
    </row>
    <row r="1042" spans="1:25" ht="78.75" x14ac:dyDescent="0.2">
      <c r="A1042" s="425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95">
        <f t="shared" si="16"/>
        <v>132.09522076375799</v>
      </c>
      <c r="I1042" s="695"/>
      <c r="J1042" s="676">
        <v>0.15197145636291506</v>
      </c>
      <c r="K1042" s="461">
        <v>-116.89807512746648</v>
      </c>
      <c r="L1042" s="647">
        <v>-116.89807512746648</v>
      </c>
      <c r="M1042" s="647">
        <v>8.4006285739229121</v>
      </c>
      <c r="N1042" s="458" t="s">
        <v>3558</v>
      </c>
      <c r="O1042" s="458" t="s">
        <v>6648</v>
      </c>
      <c r="P1042" s="458" t="s">
        <v>6199</v>
      </c>
      <c r="Q1042" s="458" t="s">
        <v>208</v>
      </c>
      <c r="R1042" s="458" t="s">
        <v>4193</v>
      </c>
      <c r="S1042" s="458" t="s">
        <v>5402</v>
      </c>
      <c r="T1042" s="458" t="s">
        <v>3738</v>
      </c>
      <c r="U1042" s="458" t="s">
        <v>4859</v>
      </c>
      <c r="V1042" s="458" t="s">
        <v>3586</v>
      </c>
      <c r="W1042" s="383" t="s">
        <v>4822</v>
      </c>
      <c r="X1042" s="458" t="s">
        <v>4859</v>
      </c>
      <c r="Y1042" s="115">
        <v>1</v>
      </c>
    </row>
    <row r="1043" spans="1:25" ht="78.75" x14ac:dyDescent="0.2">
      <c r="A1043" s="425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95">
        <f t="shared" si="16"/>
        <v>132.09522076375799</v>
      </c>
      <c r="I1043" s="695"/>
      <c r="J1043" s="676">
        <v>0.15197145636291506</v>
      </c>
      <c r="K1043" s="461">
        <v>-116.89807512746648</v>
      </c>
      <c r="L1043" s="647">
        <v>-116.89807512746648</v>
      </c>
      <c r="M1043" s="647">
        <v>8.4006285739229121</v>
      </c>
      <c r="N1043" s="458" t="s">
        <v>3558</v>
      </c>
      <c r="O1043" s="458" t="s">
        <v>6648</v>
      </c>
      <c r="P1043" s="458" t="s">
        <v>3303</v>
      </c>
      <c r="Q1043" s="458" t="s">
        <v>145</v>
      </c>
      <c r="R1043" s="458" t="s">
        <v>6231</v>
      </c>
      <c r="S1043" s="458" t="s">
        <v>5402</v>
      </c>
      <c r="T1043" s="458" t="s">
        <v>3738</v>
      </c>
      <c r="U1043" s="458" t="s">
        <v>4859</v>
      </c>
      <c r="V1043" s="458" t="s">
        <v>3586</v>
      </c>
      <c r="W1043" s="383" t="s">
        <v>4822</v>
      </c>
      <c r="X1043" s="458" t="s">
        <v>4859</v>
      </c>
      <c r="Y1043" s="115">
        <v>1</v>
      </c>
    </row>
    <row r="1044" spans="1:25" ht="78.75" x14ac:dyDescent="0.2">
      <c r="A1044" s="425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95">
        <f t="shared" si="16"/>
        <v>132.09522076375799</v>
      </c>
      <c r="I1044" s="695"/>
      <c r="J1044" s="676">
        <v>0.15197145636291506</v>
      </c>
      <c r="K1044" s="461">
        <v>-116.89807512746648</v>
      </c>
      <c r="L1044" s="647">
        <v>-116.89807512746648</v>
      </c>
      <c r="M1044" s="647">
        <v>8.4006285739229121</v>
      </c>
      <c r="N1044" s="458" t="s">
        <v>3558</v>
      </c>
      <c r="O1044" s="458" t="s">
        <v>6648</v>
      </c>
      <c r="P1044" s="458" t="s">
        <v>3303</v>
      </c>
      <c r="Q1044" s="458" t="s">
        <v>30</v>
      </c>
      <c r="R1044" s="458" t="s">
        <v>6231</v>
      </c>
      <c r="S1044" s="458" t="s">
        <v>5402</v>
      </c>
      <c r="T1044" s="458" t="s">
        <v>3738</v>
      </c>
      <c r="U1044" s="458" t="s">
        <v>4859</v>
      </c>
      <c r="V1044" s="458" t="s">
        <v>3586</v>
      </c>
      <c r="W1044" s="383" t="s">
        <v>4822</v>
      </c>
      <c r="X1044" s="458" t="s">
        <v>4859</v>
      </c>
      <c r="Y1044" s="115">
        <v>1</v>
      </c>
    </row>
    <row r="1045" spans="1:25" ht="78.75" x14ac:dyDescent="0.2">
      <c r="A1045" s="425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95">
        <f t="shared" si="16"/>
        <v>132.09522076375799</v>
      </c>
      <c r="I1045" s="695"/>
      <c r="J1045" s="676">
        <v>0.15197145636291506</v>
      </c>
      <c r="K1045" s="461">
        <v>-116.89807512746648</v>
      </c>
      <c r="L1045" s="647">
        <v>-116.89807512746648</v>
      </c>
      <c r="M1045" s="647">
        <v>8.4006285739229121</v>
      </c>
      <c r="N1045" s="458" t="s">
        <v>3558</v>
      </c>
      <c r="O1045" s="458" t="s">
        <v>6648</v>
      </c>
      <c r="P1045" s="458" t="s">
        <v>3303</v>
      </c>
      <c r="Q1045" s="458" t="s">
        <v>112</v>
      </c>
      <c r="R1045" s="458" t="s">
        <v>4193</v>
      </c>
      <c r="S1045" s="458" t="s">
        <v>5402</v>
      </c>
      <c r="T1045" s="458" t="s">
        <v>3738</v>
      </c>
      <c r="U1045" s="458" t="s">
        <v>4859</v>
      </c>
      <c r="V1045" s="458" t="s">
        <v>3586</v>
      </c>
      <c r="W1045" s="383" t="s">
        <v>4822</v>
      </c>
      <c r="X1045" s="458" t="s">
        <v>4859</v>
      </c>
      <c r="Y1045" s="115">
        <v>1</v>
      </c>
    </row>
    <row r="1046" spans="1:25" ht="78.75" x14ac:dyDescent="0.2">
      <c r="A1046" s="425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95">
        <f t="shared" si="16"/>
        <v>132.09522076375799</v>
      </c>
      <c r="I1046" s="695"/>
      <c r="J1046" s="676">
        <v>0.15197145636291506</v>
      </c>
      <c r="K1046" s="461">
        <v>-116.89807512746648</v>
      </c>
      <c r="L1046" s="647">
        <v>-116.89807512746648</v>
      </c>
      <c r="M1046" s="647">
        <v>8.4006285739229121</v>
      </c>
      <c r="N1046" s="458" t="s">
        <v>3558</v>
      </c>
      <c r="O1046" s="458" t="s">
        <v>6648</v>
      </c>
      <c r="P1046" s="458" t="s">
        <v>6199</v>
      </c>
      <c r="Q1046" s="458" t="s">
        <v>180</v>
      </c>
      <c r="R1046" s="458" t="s">
        <v>6231</v>
      </c>
      <c r="S1046" s="458" t="s">
        <v>5402</v>
      </c>
      <c r="T1046" s="458" t="s">
        <v>3738</v>
      </c>
      <c r="U1046" s="458" t="s">
        <v>4859</v>
      </c>
      <c r="V1046" s="458" t="s">
        <v>3586</v>
      </c>
      <c r="W1046" s="383" t="s">
        <v>4822</v>
      </c>
      <c r="X1046" s="458" t="s">
        <v>4859</v>
      </c>
      <c r="Y1046" s="115">
        <v>1</v>
      </c>
    </row>
    <row r="1047" spans="1:25" ht="78.75" x14ac:dyDescent="0.2">
      <c r="A1047" s="425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95">
        <f t="shared" si="16"/>
        <v>132.09522076375799</v>
      </c>
      <c r="I1047" s="695"/>
      <c r="J1047" s="676">
        <v>0.15197145636291506</v>
      </c>
      <c r="K1047" s="461">
        <v>-116.89807512746648</v>
      </c>
      <c r="L1047" s="647">
        <v>-116.89807512746648</v>
      </c>
      <c r="M1047" s="647">
        <v>8.4006285739229121</v>
      </c>
      <c r="N1047" s="458" t="s">
        <v>3558</v>
      </c>
      <c r="O1047" s="458" t="s">
        <v>6648</v>
      </c>
      <c r="P1047" s="458" t="s">
        <v>6199</v>
      </c>
      <c r="Q1047" s="458" t="s">
        <v>141</v>
      </c>
      <c r="R1047" s="458" t="s">
        <v>6231</v>
      </c>
      <c r="S1047" s="458" t="s">
        <v>5402</v>
      </c>
      <c r="T1047" s="458" t="s">
        <v>3738</v>
      </c>
      <c r="U1047" s="458" t="s">
        <v>4859</v>
      </c>
      <c r="V1047" s="458" t="s">
        <v>3586</v>
      </c>
      <c r="W1047" s="383" t="s">
        <v>4822</v>
      </c>
      <c r="X1047" s="458" t="s">
        <v>4859</v>
      </c>
      <c r="Y1047" s="115">
        <v>1</v>
      </c>
    </row>
    <row r="1048" spans="1:25" ht="78.75" x14ac:dyDescent="0.2">
      <c r="A1048" s="425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95">
        <f t="shared" si="16"/>
        <v>132.09522076375799</v>
      </c>
      <c r="I1048" s="695"/>
      <c r="J1048" s="676">
        <v>0.15197145636291506</v>
      </c>
      <c r="K1048" s="461">
        <v>-116.89807512746648</v>
      </c>
      <c r="L1048" s="647">
        <v>-116.89807512746648</v>
      </c>
      <c r="M1048" s="647">
        <v>8.4006285739229121</v>
      </c>
      <c r="N1048" s="458" t="s">
        <v>3558</v>
      </c>
      <c r="O1048" s="458" t="s">
        <v>6648</v>
      </c>
      <c r="P1048" s="458" t="s">
        <v>6199</v>
      </c>
      <c r="Q1048" s="458" t="s">
        <v>3298</v>
      </c>
      <c r="R1048" s="458" t="s">
        <v>6231</v>
      </c>
      <c r="S1048" s="458" t="s">
        <v>5402</v>
      </c>
      <c r="T1048" s="458" t="s">
        <v>3738</v>
      </c>
      <c r="U1048" s="458" t="s">
        <v>4859</v>
      </c>
      <c r="V1048" s="458" t="s">
        <v>3586</v>
      </c>
      <c r="W1048" s="383" t="s">
        <v>4822</v>
      </c>
      <c r="X1048" s="458" t="s">
        <v>4859</v>
      </c>
      <c r="Y1048" s="115">
        <v>1</v>
      </c>
    </row>
    <row r="1049" spans="1:25" ht="78.75" x14ac:dyDescent="0.2">
      <c r="A1049" s="425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95">
        <f t="shared" si="16"/>
        <v>132.09522076375799</v>
      </c>
      <c r="I1049" s="695"/>
      <c r="J1049" s="676">
        <v>0.15197145636291506</v>
      </c>
      <c r="K1049" s="461">
        <v>-116.89807512746648</v>
      </c>
      <c r="L1049" s="647">
        <v>-116.89807512746648</v>
      </c>
      <c r="M1049" s="647">
        <v>8.4006285739229121</v>
      </c>
      <c r="N1049" s="458" t="s">
        <v>3558</v>
      </c>
      <c r="O1049" s="458" t="s">
        <v>6648</v>
      </c>
      <c r="P1049" s="458" t="s">
        <v>3303</v>
      </c>
      <c r="Q1049" s="458" t="s">
        <v>208</v>
      </c>
      <c r="R1049" s="458" t="s">
        <v>4193</v>
      </c>
      <c r="S1049" s="458" t="s">
        <v>5402</v>
      </c>
      <c r="T1049" s="458" t="s">
        <v>3738</v>
      </c>
      <c r="U1049" s="458" t="s">
        <v>4859</v>
      </c>
      <c r="V1049" s="458" t="s">
        <v>3586</v>
      </c>
      <c r="W1049" s="383" t="s">
        <v>4822</v>
      </c>
      <c r="X1049" s="458" t="s">
        <v>4859</v>
      </c>
      <c r="Y1049" s="115">
        <v>1</v>
      </c>
    </row>
    <row r="1050" spans="1:25" ht="78.75" x14ac:dyDescent="0.2">
      <c r="A1050" s="425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95">
        <f t="shared" si="16"/>
        <v>132.09522076375799</v>
      </c>
      <c r="I1050" s="695"/>
      <c r="J1050" s="676">
        <v>0.15197145636291506</v>
      </c>
      <c r="K1050" s="461">
        <v>-116.89807512746648</v>
      </c>
      <c r="L1050" s="647">
        <v>-116.89807512746648</v>
      </c>
      <c r="M1050" s="647">
        <v>8.4006285739229121</v>
      </c>
      <c r="N1050" s="458" t="s">
        <v>3558</v>
      </c>
      <c r="O1050" s="458" t="s">
        <v>6648</v>
      </c>
      <c r="P1050" s="458" t="s">
        <v>6199</v>
      </c>
      <c r="Q1050" s="458" t="s">
        <v>216</v>
      </c>
      <c r="R1050" s="458" t="s">
        <v>6231</v>
      </c>
      <c r="S1050" s="458" t="s">
        <v>5402</v>
      </c>
      <c r="T1050" s="458" t="s">
        <v>3738</v>
      </c>
      <c r="U1050" s="458" t="s">
        <v>4859</v>
      </c>
      <c r="V1050" s="458" t="s">
        <v>3586</v>
      </c>
      <c r="W1050" s="383" t="s">
        <v>4822</v>
      </c>
      <c r="X1050" s="458" t="s">
        <v>4859</v>
      </c>
      <c r="Y1050" s="115">
        <v>1</v>
      </c>
    </row>
    <row r="1051" spans="1:25" ht="78.75" x14ac:dyDescent="0.2">
      <c r="A1051" s="425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95">
        <f t="shared" si="16"/>
        <v>132.09522076375799</v>
      </c>
      <c r="I1051" s="695"/>
      <c r="J1051" s="676">
        <v>0.15197145636291506</v>
      </c>
      <c r="K1051" s="461">
        <v>-116.89807512746648</v>
      </c>
      <c r="L1051" s="647">
        <v>-116.89807512746648</v>
      </c>
      <c r="M1051" s="647">
        <v>8.4006285739229121</v>
      </c>
      <c r="N1051" s="458" t="s">
        <v>3558</v>
      </c>
      <c r="O1051" s="458" t="s">
        <v>6648</v>
      </c>
      <c r="P1051" s="458" t="s">
        <v>6650</v>
      </c>
      <c r="Q1051" s="458" t="s">
        <v>70</v>
      </c>
      <c r="R1051" s="458" t="s">
        <v>6231</v>
      </c>
      <c r="S1051" s="458" t="s">
        <v>5402</v>
      </c>
      <c r="T1051" s="458" t="s">
        <v>3738</v>
      </c>
      <c r="U1051" s="458" t="s">
        <v>4859</v>
      </c>
      <c r="V1051" s="458" t="s">
        <v>3586</v>
      </c>
      <c r="W1051" s="383" t="s">
        <v>4822</v>
      </c>
      <c r="X1051" s="458" t="s">
        <v>4859</v>
      </c>
      <c r="Y1051" s="115">
        <v>1</v>
      </c>
    </row>
    <row r="1052" spans="1:25" ht="78.75" x14ac:dyDescent="0.2">
      <c r="A1052" s="425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95">
        <f t="shared" si="16"/>
        <v>132.09522076375799</v>
      </c>
      <c r="I1052" s="695"/>
      <c r="J1052" s="676">
        <v>0.15197145636291506</v>
      </c>
      <c r="K1052" s="461">
        <v>-116.89807512746648</v>
      </c>
      <c r="L1052" s="647">
        <v>-116.89807512746648</v>
      </c>
      <c r="M1052" s="647">
        <v>8.4006285739229121</v>
      </c>
      <c r="N1052" s="458" t="s">
        <v>3558</v>
      </c>
      <c r="O1052" s="458" t="s">
        <v>6648</v>
      </c>
      <c r="P1052" s="458" t="s">
        <v>3303</v>
      </c>
      <c r="Q1052" s="458" t="s">
        <v>145</v>
      </c>
      <c r="R1052" s="458" t="s">
        <v>6231</v>
      </c>
      <c r="S1052" s="458" t="s">
        <v>5402</v>
      </c>
      <c r="T1052" s="458" t="s">
        <v>3738</v>
      </c>
      <c r="U1052" s="458" t="s">
        <v>4859</v>
      </c>
      <c r="V1052" s="458" t="s">
        <v>3586</v>
      </c>
      <c r="W1052" s="383" t="s">
        <v>4822</v>
      </c>
      <c r="X1052" s="458" t="s">
        <v>4859</v>
      </c>
      <c r="Y1052" s="115">
        <v>1</v>
      </c>
    </row>
    <row r="1053" spans="1:25" ht="78.75" x14ac:dyDescent="0.2">
      <c r="A1053" s="425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95">
        <f t="shared" si="16"/>
        <v>132.09522076375799</v>
      </c>
      <c r="I1053" s="695"/>
      <c r="J1053" s="676">
        <v>0.15197145636291506</v>
      </c>
      <c r="K1053" s="461">
        <v>-116.89807512746648</v>
      </c>
      <c r="L1053" s="647">
        <v>-116.89807512746648</v>
      </c>
      <c r="M1053" s="647">
        <v>8.4006285739229121</v>
      </c>
      <c r="N1053" s="458" t="s">
        <v>3558</v>
      </c>
      <c r="O1053" s="458" t="s">
        <v>6648</v>
      </c>
      <c r="P1053" s="458" t="s">
        <v>6199</v>
      </c>
      <c r="Q1053" s="458" t="s">
        <v>110</v>
      </c>
      <c r="R1053" s="458" t="s">
        <v>4193</v>
      </c>
      <c r="S1053" s="458" t="s">
        <v>5402</v>
      </c>
      <c r="T1053" s="458" t="s">
        <v>3738</v>
      </c>
      <c r="U1053" s="458" t="s">
        <v>4859</v>
      </c>
      <c r="V1053" s="458" t="s">
        <v>3586</v>
      </c>
      <c r="W1053" s="383" t="s">
        <v>4822</v>
      </c>
      <c r="X1053" s="458" t="s">
        <v>4859</v>
      </c>
      <c r="Y1053" s="115">
        <v>1</v>
      </c>
    </row>
    <row r="1054" spans="1:25" ht="78.75" x14ac:dyDescent="0.2">
      <c r="A1054" s="425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95">
        <f t="shared" si="16"/>
        <v>132.09522076375799</v>
      </c>
      <c r="I1054" s="695"/>
      <c r="J1054" s="676">
        <v>0.15197145636291506</v>
      </c>
      <c r="K1054" s="461">
        <v>-116.89807512746648</v>
      </c>
      <c r="L1054" s="647">
        <v>-116.89807512746648</v>
      </c>
      <c r="M1054" s="647">
        <v>8.4006285739229121</v>
      </c>
      <c r="N1054" s="458" t="s">
        <v>3558</v>
      </c>
      <c r="O1054" s="458" t="s">
        <v>6651</v>
      </c>
      <c r="P1054" s="458" t="s">
        <v>3856</v>
      </c>
      <c r="Q1054" s="458" t="s">
        <v>145</v>
      </c>
      <c r="R1054" s="458" t="s">
        <v>73</v>
      </c>
      <c r="S1054" s="458" t="s">
        <v>5402</v>
      </c>
      <c r="T1054" s="458" t="s">
        <v>3738</v>
      </c>
      <c r="U1054" s="458" t="s">
        <v>4859</v>
      </c>
      <c r="V1054" s="458" t="s">
        <v>3586</v>
      </c>
      <c r="W1054" s="383" t="s">
        <v>4822</v>
      </c>
      <c r="X1054" s="458" t="s">
        <v>4859</v>
      </c>
      <c r="Y1054" s="115">
        <v>1</v>
      </c>
    </row>
    <row r="1055" spans="1:25" ht="78.75" x14ac:dyDescent="0.2">
      <c r="A1055" s="425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95">
        <f t="shared" si="16"/>
        <v>132.09522076375799</v>
      </c>
      <c r="I1055" s="695"/>
      <c r="J1055" s="676">
        <v>0.15197145636291506</v>
      </c>
      <c r="K1055" s="461">
        <v>-116.89807512746648</v>
      </c>
      <c r="L1055" s="647">
        <v>-116.89807512746648</v>
      </c>
      <c r="M1055" s="647">
        <v>8.4006285739229121</v>
      </c>
      <c r="N1055" s="458" t="s">
        <v>3558</v>
      </c>
      <c r="O1055" s="458" t="s">
        <v>6651</v>
      </c>
      <c r="P1055" s="458" t="s">
        <v>3856</v>
      </c>
      <c r="Q1055" s="458" t="s">
        <v>110</v>
      </c>
      <c r="R1055" s="458" t="s">
        <v>73</v>
      </c>
      <c r="S1055" s="458" t="s">
        <v>5402</v>
      </c>
      <c r="T1055" s="458" t="s">
        <v>3738</v>
      </c>
      <c r="U1055" s="458" t="s">
        <v>4859</v>
      </c>
      <c r="V1055" s="458" t="s">
        <v>3586</v>
      </c>
      <c r="W1055" s="383" t="s">
        <v>4822</v>
      </c>
      <c r="X1055" s="458" t="s">
        <v>4859</v>
      </c>
      <c r="Y1055" s="115">
        <v>1</v>
      </c>
    </row>
    <row r="1056" spans="1:25" ht="112.5" x14ac:dyDescent="0.2">
      <c r="A1056" s="425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95">
        <f t="shared" si="16"/>
        <v>132.09522076375799</v>
      </c>
      <c r="I1056" s="695"/>
      <c r="J1056" s="676">
        <v>0.15197145636291506</v>
      </c>
      <c r="K1056" s="461">
        <v>-116.89807512746648</v>
      </c>
      <c r="L1056" s="647">
        <v>-116.89807512746648</v>
      </c>
      <c r="M1056" s="647">
        <v>-16.561539542276897</v>
      </c>
      <c r="N1056" s="458" t="s">
        <v>3558</v>
      </c>
      <c r="O1056" s="458" t="s">
        <v>6652</v>
      </c>
      <c r="P1056" s="458" t="s">
        <v>3304</v>
      </c>
      <c r="Q1056" s="458" t="s">
        <v>91</v>
      </c>
      <c r="R1056" s="458" t="s">
        <v>4191</v>
      </c>
      <c r="S1056" s="458" t="s">
        <v>5402</v>
      </c>
      <c r="T1056" s="458" t="s">
        <v>3737</v>
      </c>
      <c r="U1056" s="458" t="s">
        <v>4859</v>
      </c>
      <c r="V1056" s="458" t="s">
        <v>3586</v>
      </c>
      <c r="W1056" s="383" t="s">
        <v>4822</v>
      </c>
      <c r="X1056" s="458" t="s">
        <v>4859</v>
      </c>
      <c r="Y1056" s="115">
        <v>1</v>
      </c>
    </row>
    <row r="1057" spans="1:25" ht="112.5" x14ac:dyDescent="0.2">
      <c r="A1057" s="425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95">
        <f t="shared" si="16"/>
        <v>132.09522076375799</v>
      </c>
      <c r="I1057" s="695"/>
      <c r="J1057" s="676">
        <v>0.15197145636291506</v>
      </c>
      <c r="K1057" s="461">
        <v>-116.89807512746648</v>
      </c>
      <c r="L1057" s="647">
        <v>-116.89807512746648</v>
      </c>
      <c r="M1057" s="647">
        <v>-16.561539542276897</v>
      </c>
      <c r="N1057" s="458" t="s">
        <v>3558</v>
      </c>
      <c r="O1057" s="458" t="s">
        <v>6652</v>
      </c>
      <c r="P1057" s="458" t="s">
        <v>3304</v>
      </c>
      <c r="Q1057" s="458" t="s">
        <v>106</v>
      </c>
      <c r="R1057" s="458" t="s">
        <v>4191</v>
      </c>
      <c r="S1057" s="458" t="s">
        <v>5402</v>
      </c>
      <c r="T1057" s="458" t="s">
        <v>3737</v>
      </c>
      <c r="U1057" s="458" t="s">
        <v>4859</v>
      </c>
      <c r="V1057" s="458" t="s">
        <v>3586</v>
      </c>
      <c r="W1057" s="383" t="s">
        <v>4822</v>
      </c>
      <c r="X1057" s="458" t="s">
        <v>4859</v>
      </c>
      <c r="Y1057" s="115">
        <v>1</v>
      </c>
    </row>
    <row r="1058" spans="1:25" ht="112.5" x14ac:dyDescent="0.2">
      <c r="A1058" s="425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95">
        <f t="shared" si="16"/>
        <v>132.09522076375799</v>
      </c>
      <c r="I1058" s="695"/>
      <c r="J1058" s="676">
        <v>0.15197145636291506</v>
      </c>
      <c r="K1058" s="461">
        <v>-116.89807512746648</v>
      </c>
      <c r="L1058" s="647">
        <v>-116.89807512746648</v>
      </c>
      <c r="M1058" s="647">
        <v>-16.561539542276897</v>
      </c>
      <c r="N1058" s="458" t="s">
        <v>3558</v>
      </c>
      <c r="O1058" s="458" t="s">
        <v>6652</v>
      </c>
      <c r="P1058" s="458" t="s">
        <v>3304</v>
      </c>
      <c r="Q1058" s="458" t="s">
        <v>31</v>
      </c>
      <c r="R1058" s="458" t="s">
        <v>4191</v>
      </c>
      <c r="S1058" s="458" t="s">
        <v>5402</v>
      </c>
      <c r="T1058" s="458" t="s">
        <v>3737</v>
      </c>
      <c r="U1058" s="458" t="s">
        <v>4859</v>
      </c>
      <c r="V1058" s="458" t="s">
        <v>3586</v>
      </c>
      <c r="W1058" s="383" t="s">
        <v>4822</v>
      </c>
      <c r="X1058" s="458" t="s">
        <v>4859</v>
      </c>
      <c r="Y1058" s="115">
        <v>1</v>
      </c>
    </row>
    <row r="1059" spans="1:25" ht="112.5" x14ac:dyDescent="0.2">
      <c r="A1059" s="425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95">
        <f t="shared" si="16"/>
        <v>132.09522076375799</v>
      </c>
      <c r="I1059" s="695"/>
      <c r="J1059" s="676">
        <v>0.15197145636291506</v>
      </c>
      <c r="K1059" s="461">
        <v>-116.89807512746648</v>
      </c>
      <c r="L1059" s="647">
        <v>-116.89807512746648</v>
      </c>
      <c r="M1059" s="647">
        <v>-16.561539542276897</v>
      </c>
      <c r="N1059" s="458" t="s">
        <v>3558</v>
      </c>
      <c r="O1059" s="458" t="s">
        <v>6652</v>
      </c>
      <c r="P1059" s="458" t="s">
        <v>3304</v>
      </c>
      <c r="Q1059" s="458" t="s">
        <v>32</v>
      </c>
      <c r="R1059" s="458" t="s">
        <v>4191</v>
      </c>
      <c r="S1059" s="458" t="s">
        <v>5402</v>
      </c>
      <c r="T1059" s="458" t="s">
        <v>3737</v>
      </c>
      <c r="U1059" s="458" t="s">
        <v>4859</v>
      </c>
      <c r="V1059" s="458" t="s">
        <v>3586</v>
      </c>
      <c r="W1059" s="383" t="s">
        <v>4822</v>
      </c>
      <c r="X1059" s="458" t="s">
        <v>4859</v>
      </c>
      <c r="Y1059" s="115">
        <v>1</v>
      </c>
    </row>
    <row r="1060" spans="1:25" ht="112.5" x14ac:dyDescent="0.2">
      <c r="A1060" s="425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95">
        <f t="shared" si="16"/>
        <v>132.09522076375799</v>
      </c>
      <c r="I1060" s="695"/>
      <c r="J1060" s="676">
        <v>0.15197145636291506</v>
      </c>
      <c r="K1060" s="461">
        <v>-116.89807512746648</v>
      </c>
      <c r="L1060" s="647">
        <v>-116.89807512746648</v>
      </c>
      <c r="M1060" s="647">
        <v>-16.561539542276897</v>
      </c>
      <c r="N1060" s="458" t="s">
        <v>3558</v>
      </c>
      <c r="O1060" s="458" t="s">
        <v>6652</v>
      </c>
      <c r="P1060" s="458" t="s">
        <v>3304</v>
      </c>
      <c r="Q1060" s="458" t="s">
        <v>33</v>
      </c>
      <c r="R1060" s="458" t="s">
        <v>4191</v>
      </c>
      <c r="S1060" s="458" t="s">
        <v>5402</v>
      </c>
      <c r="T1060" s="458" t="s">
        <v>3630</v>
      </c>
      <c r="U1060" s="458" t="s">
        <v>4859</v>
      </c>
      <c r="V1060" s="458" t="s">
        <v>3586</v>
      </c>
      <c r="W1060" s="383" t="s">
        <v>4822</v>
      </c>
      <c r="X1060" s="458" t="s">
        <v>4859</v>
      </c>
      <c r="Y1060" s="115">
        <v>1</v>
      </c>
    </row>
    <row r="1061" spans="1:25" ht="112.5" x14ac:dyDescent="0.2">
      <c r="A1061" s="425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95">
        <f t="shared" si="16"/>
        <v>132.09522076375799</v>
      </c>
      <c r="I1061" s="695"/>
      <c r="J1061" s="676">
        <v>0.15197145636291506</v>
      </c>
      <c r="K1061" s="461">
        <v>-116.89807512746648</v>
      </c>
      <c r="L1061" s="647">
        <v>-116.89807512746648</v>
      </c>
      <c r="M1061" s="647">
        <v>-16.561539542276897</v>
      </c>
      <c r="N1061" s="458" t="s">
        <v>3558</v>
      </c>
      <c r="O1061" s="458" t="s">
        <v>6652</v>
      </c>
      <c r="P1061" s="458" t="s">
        <v>3304</v>
      </c>
      <c r="Q1061" s="458" t="s">
        <v>112</v>
      </c>
      <c r="R1061" s="458" t="s">
        <v>4191</v>
      </c>
      <c r="S1061" s="458" t="s">
        <v>5402</v>
      </c>
      <c r="T1061" s="458" t="s">
        <v>3630</v>
      </c>
      <c r="U1061" s="458" t="s">
        <v>4859</v>
      </c>
      <c r="V1061" s="458" t="s">
        <v>3586</v>
      </c>
      <c r="W1061" s="383" t="s">
        <v>4822</v>
      </c>
      <c r="X1061" s="458" t="s">
        <v>4859</v>
      </c>
      <c r="Y1061" s="115">
        <v>1</v>
      </c>
    </row>
    <row r="1062" spans="1:25" ht="112.5" x14ac:dyDescent="0.2">
      <c r="A1062" s="425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95">
        <f t="shared" si="16"/>
        <v>132.09522076375799</v>
      </c>
      <c r="I1062" s="695"/>
      <c r="J1062" s="676">
        <v>0.15197145636291506</v>
      </c>
      <c r="K1062" s="461">
        <v>-116.89807512746648</v>
      </c>
      <c r="L1062" s="647">
        <v>-116.89807512746648</v>
      </c>
      <c r="M1062" s="647">
        <v>-16.561539542276897</v>
      </c>
      <c r="N1062" s="458" t="s">
        <v>3558</v>
      </c>
      <c r="O1062" s="458" t="s">
        <v>6652</v>
      </c>
      <c r="P1062" s="458" t="s">
        <v>3304</v>
      </c>
      <c r="Q1062" s="458" t="s">
        <v>35</v>
      </c>
      <c r="R1062" s="458" t="s">
        <v>4191</v>
      </c>
      <c r="S1062" s="458" t="s">
        <v>5402</v>
      </c>
      <c r="T1062" s="458" t="s">
        <v>3630</v>
      </c>
      <c r="U1062" s="458" t="s">
        <v>4859</v>
      </c>
      <c r="V1062" s="458" t="s">
        <v>3586</v>
      </c>
      <c r="W1062" s="383" t="s">
        <v>4822</v>
      </c>
      <c r="X1062" s="458" t="s">
        <v>4859</v>
      </c>
      <c r="Y1062" s="115">
        <v>1</v>
      </c>
    </row>
    <row r="1063" spans="1:25" ht="112.5" x14ac:dyDescent="0.2">
      <c r="A1063" s="425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95">
        <f t="shared" si="16"/>
        <v>132.09522076375799</v>
      </c>
      <c r="I1063" s="695"/>
      <c r="J1063" s="676">
        <v>0.15197145636291506</v>
      </c>
      <c r="K1063" s="461">
        <v>-116.89807512746648</v>
      </c>
      <c r="L1063" s="647">
        <v>-116.89807512746648</v>
      </c>
      <c r="M1063" s="647">
        <v>-16.561539542276897</v>
      </c>
      <c r="N1063" s="458" t="s">
        <v>3558</v>
      </c>
      <c r="O1063" s="458" t="s">
        <v>6652</v>
      </c>
      <c r="P1063" s="458" t="s">
        <v>3304</v>
      </c>
      <c r="Q1063" s="458" t="s">
        <v>109</v>
      </c>
      <c r="R1063" s="458" t="s">
        <v>4191</v>
      </c>
      <c r="S1063" s="458" t="s">
        <v>5402</v>
      </c>
      <c r="T1063" s="458" t="s">
        <v>3630</v>
      </c>
      <c r="U1063" s="458" t="s">
        <v>4859</v>
      </c>
      <c r="V1063" s="458" t="s">
        <v>3586</v>
      </c>
      <c r="W1063" s="383" t="s">
        <v>4822</v>
      </c>
      <c r="X1063" s="458" t="s">
        <v>4859</v>
      </c>
      <c r="Y1063" s="115">
        <v>1</v>
      </c>
    </row>
    <row r="1064" spans="1:25" ht="112.5" x14ac:dyDescent="0.2">
      <c r="A1064" s="425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95">
        <f t="shared" si="16"/>
        <v>132.09522076375799</v>
      </c>
      <c r="I1064" s="695"/>
      <c r="J1064" s="676">
        <v>0.15197145636291506</v>
      </c>
      <c r="K1064" s="461">
        <v>-116.89807512746648</v>
      </c>
      <c r="L1064" s="647">
        <v>-116.89807512746648</v>
      </c>
      <c r="M1064" s="647">
        <v>-16.561539542276897</v>
      </c>
      <c r="N1064" s="458" t="s">
        <v>3558</v>
      </c>
      <c r="O1064" s="458" t="s">
        <v>6652</v>
      </c>
      <c r="P1064" s="458" t="s">
        <v>3304</v>
      </c>
      <c r="Q1064" s="458" t="s">
        <v>31</v>
      </c>
      <c r="R1064" s="458" t="s">
        <v>4191</v>
      </c>
      <c r="S1064" s="458" t="s">
        <v>5402</v>
      </c>
      <c r="T1064" s="458" t="s">
        <v>3630</v>
      </c>
      <c r="U1064" s="458" t="s">
        <v>4859</v>
      </c>
      <c r="V1064" s="458" t="s">
        <v>3586</v>
      </c>
      <c r="W1064" s="383" t="s">
        <v>4822</v>
      </c>
      <c r="X1064" s="458" t="s">
        <v>4859</v>
      </c>
      <c r="Y1064" s="115">
        <v>1</v>
      </c>
    </row>
    <row r="1065" spans="1:25" ht="112.5" x14ac:dyDescent="0.2">
      <c r="A1065" s="425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95">
        <f t="shared" si="16"/>
        <v>132.09522076375799</v>
      </c>
      <c r="I1065" s="695"/>
      <c r="J1065" s="676">
        <v>0.15197145636291506</v>
      </c>
      <c r="K1065" s="461">
        <v>-116.89807512746648</v>
      </c>
      <c r="L1065" s="647">
        <v>-116.89807512746648</v>
      </c>
      <c r="M1065" s="647">
        <v>-16.561539542276897</v>
      </c>
      <c r="N1065" s="458" t="s">
        <v>3558</v>
      </c>
      <c r="O1065" s="458" t="s">
        <v>6652</v>
      </c>
      <c r="P1065" s="458" t="s">
        <v>3304</v>
      </c>
      <c r="Q1065" s="458" t="s">
        <v>34</v>
      </c>
      <c r="R1065" s="458" t="s">
        <v>4193</v>
      </c>
      <c r="S1065" s="458" t="s">
        <v>5402</v>
      </c>
      <c r="T1065" s="458" t="s">
        <v>3738</v>
      </c>
      <c r="U1065" s="458" t="s">
        <v>4859</v>
      </c>
      <c r="V1065" s="458" t="s">
        <v>3586</v>
      </c>
      <c r="W1065" s="383" t="s">
        <v>4822</v>
      </c>
      <c r="X1065" s="458" t="s">
        <v>4859</v>
      </c>
      <c r="Y1065" s="115">
        <v>1</v>
      </c>
    </row>
    <row r="1066" spans="1:25" ht="112.5" x14ac:dyDescent="0.2">
      <c r="A1066" s="425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95">
        <f t="shared" si="16"/>
        <v>132.09522076375799</v>
      </c>
      <c r="I1066" s="695"/>
      <c r="J1066" s="676">
        <v>0.15197145636291506</v>
      </c>
      <c r="K1066" s="461">
        <v>-116.89807512746648</v>
      </c>
      <c r="L1066" s="647">
        <v>-116.89807512746648</v>
      </c>
      <c r="M1066" s="647">
        <v>-16.561539542276897</v>
      </c>
      <c r="N1066" s="458" t="s">
        <v>3558</v>
      </c>
      <c r="O1066" s="458" t="s">
        <v>6652</v>
      </c>
      <c r="P1066" s="458" t="s">
        <v>3304</v>
      </c>
      <c r="Q1066" s="458" t="s">
        <v>32</v>
      </c>
      <c r="R1066" s="458" t="s">
        <v>4193</v>
      </c>
      <c r="S1066" s="458" t="s">
        <v>5402</v>
      </c>
      <c r="T1066" s="458" t="s">
        <v>3738</v>
      </c>
      <c r="U1066" s="458" t="s">
        <v>4859</v>
      </c>
      <c r="V1066" s="458" t="s">
        <v>3586</v>
      </c>
      <c r="W1066" s="383" t="s">
        <v>4822</v>
      </c>
      <c r="X1066" s="458" t="s">
        <v>4859</v>
      </c>
      <c r="Y1066" s="115">
        <v>1</v>
      </c>
    </row>
    <row r="1067" spans="1:25" ht="112.5" x14ac:dyDescent="0.2">
      <c r="A1067" s="425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95">
        <f t="shared" si="16"/>
        <v>132.09522076375799</v>
      </c>
      <c r="I1067" s="695"/>
      <c r="J1067" s="676">
        <v>0.15197145636291506</v>
      </c>
      <c r="K1067" s="461">
        <v>-116.89807512746648</v>
      </c>
      <c r="L1067" s="647">
        <v>-116.89807512746648</v>
      </c>
      <c r="M1067" s="647">
        <v>-16.561539542276897</v>
      </c>
      <c r="N1067" s="458" t="s">
        <v>3558</v>
      </c>
      <c r="O1067" s="458" t="s">
        <v>6652</v>
      </c>
      <c r="P1067" s="458" t="s">
        <v>3304</v>
      </c>
      <c r="Q1067" s="458" t="s">
        <v>91</v>
      </c>
      <c r="R1067" s="458" t="s">
        <v>4193</v>
      </c>
      <c r="S1067" s="458" t="s">
        <v>5402</v>
      </c>
      <c r="T1067" s="458" t="s">
        <v>3738</v>
      </c>
      <c r="U1067" s="458" t="s">
        <v>4859</v>
      </c>
      <c r="V1067" s="458" t="s">
        <v>3586</v>
      </c>
      <c r="W1067" s="383" t="s">
        <v>4822</v>
      </c>
      <c r="X1067" s="458" t="s">
        <v>4859</v>
      </c>
      <c r="Y1067" s="115">
        <v>1</v>
      </c>
    </row>
    <row r="1068" spans="1:25" ht="112.5" x14ac:dyDescent="0.2">
      <c r="A1068" s="425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95">
        <f t="shared" si="16"/>
        <v>132.09522076375799</v>
      </c>
      <c r="I1068" s="695"/>
      <c r="J1068" s="676">
        <v>0.15197145636291506</v>
      </c>
      <c r="K1068" s="461">
        <v>-116.89807512746648</v>
      </c>
      <c r="L1068" s="647">
        <v>-116.89807512746648</v>
      </c>
      <c r="M1068" s="647">
        <v>-16.561539542276897</v>
      </c>
      <c r="N1068" s="458" t="s">
        <v>3558</v>
      </c>
      <c r="O1068" s="458" t="s">
        <v>6652</v>
      </c>
      <c r="P1068" s="458" t="s">
        <v>3304</v>
      </c>
      <c r="Q1068" s="458" t="s">
        <v>70</v>
      </c>
      <c r="R1068" s="458" t="s">
        <v>4193</v>
      </c>
      <c r="S1068" s="458" t="s">
        <v>5402</v>
      </c>
      <c r="T1068" s="458" t="s">
        <v>3738</v>
      </c>
      <c r="U1068" s="458" t="s">
        <v>4859</v>
      </c>
      <c r="V1068" s="458" t="s">
        <v>3586</v>
      </c>
      <c r="W1068" s="383" t="s">
        <v>4822</v>
      </c>
      <c r="X1068" s="458" t="s">
        <v>4859</v>
      </c>
      <c r="Y1068" s="115">
        <v>1</v>
      </c>
    </row>
    <row r="1069" spans="1:25" ht="112.5" x14ac:dyDescent="0.2">
      <c r="A1069" s="425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95">
        <f t="shared" si="16"/>
        <v>132.09522076375799</v>
      </c>
      <c r="I1069" s="695"/>
      <c r="J1069" s="676">
        <v>0.15197145636291506</v>
      </c>
      <c r="K1069" s="461">
        <v>-116.89807512746648</v>
      </c>
      <c r="L1069" s="647">
        <v>-116.89807512746648</v>
      </c>
      <c r="M1069" s="647">
        <v>-16.561539542276897</v>
      </c>
      <c r="N1069" s="458" t="s">
        <v>3558</v>
      </c>
      <c r="O1069" s="458" t="s">
        <v>6652</v>
      </c>
      <c r="P1069" s="458" t="s">
        <v>3304</v>
      </c>
      <c r="Q1069" s="458" t="s">
        <v>91</v>
      </c>
      <c r="R1069" s="458" t="s">
        <v>73</v>
      </c>
      <c r="S1069" s="458" t="s">
        <v>5402</v>
      </c>
      <c r="T1069" s="458" t="s">
        <v>3738</v>
      </c>
      <c r="U1069" s="458" t="s">
        <v>4859</v>
      </c>
      <c r="V1069" s="458" t="s">
        <v>3586</v>
      </c>
      <c r="W1069" s="383" t="s">
        <v>4822</v>
      </c>
      <c r="X1069" s="458" t="s">
        <v>4859</v>
      </c>
      <c r="Y1069" s="115">
        <v>1</v>
      </c>
    </row>
    <row r="1070" spans="1:25" ht="33.75" x14ac:dyDescent="0.2">
      <c r="A1070" s="425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95">
        <f t="shared" si="16"/>
        <v>-0.68307168047024724</v>
      </c>
      <c r="I1070" s="696"/>
      <c r="J1070" s="676">
        <v>0.15197145636291506</v>
      </c>
      <c r="K1070" s="461">
        <v>15.880217316761753</v>
      </c>
      <c r="L1070" s="647">
        <v>15.880217316761753</v>
      </c>
      <c r="M1070" s="647">
        <v>13.69050767489342</v>
      </c>
      <c r="N1070" s="458" t="s">
        <v>6653</v>
      </c>
      <c r="O1070" s="458" t="s">
        <v>6654</v>
      </c>
      <c r="P1070" s="458" t="s">
        <v>3671</v>
      </c>
      <c r="Q1070" s="458" t="s">
        <v>146</v>
      </c>
      <c r="R1070" s="458" t="s">
        <v>6655</v>
      </c>
      <c r="S1070" s="458" t="s">
        <v>5402</v>
      </c>
      <c r="T1070" s="458" t="s">
        <v>3737</v>
      </c>
      <c r="U1070" s="458" t="s">
        <v>4859</v>
      </c>
      <c r="V1070" s="458" t="s">
        <v>3586</v>
      </c>
      <c r="W1070" s="383" t="s">
        <v>4822</v>
      </c>
      <c r="X1070" s="458" t="s">
        <v>4859</v>
      </c>
      <c r="Y1070" s="115">
        <v>1</v>
      </c>
    </row>
    <row r="1071" spans="1:25" ht="33.75" x14ac:dyDescent="0.2">
      <c r="A1071" s="425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95">
        <f t="shared" si="16"/>
        <v>-0.68307168047024724</v>
      </c>
      <c r="I1071" s="696"/>
      <c r="J1071" s="676">
        <v>0.15197145636291506</v>
      </c>
      <c r="K1071" s="461">
        <v>15.880217316761753</v>
      </c>
      <c r="L1071" s="647">
        <v>15.880217316761753</v>
      </c>
      <c r="M1071" s="647">
        <v>13.69050767489342</v>
      </c>
      <c r="N1071" s="458" t="s">
        <v>6653</v>
      </c>
      <c r="O1071" s="458" t="s">
        <v>6654</v>
      </c>
      <c r="P1071" s="458" t="s">
        <v>3671</v>
      </c>
      <c r="Q1071" s="458" t="s">
        <v>176</v>
      </c>
      <c r="R1071" s="458" t="s">
        <v>4055</v>
      </c>
      <c r="S1071" s="458" t="s">
        <v>5402</v>
      </c>
      <c r="T1071" s="458" t="s">
        <v>3630</v>
      </c>
      <c r="U1071" s="458" t="s">
        <v>4859</v>
      </c>
      <c r="V1071" s="458" t="s">
        <v>3586</v>
      </c>
      <c r="W1071" s="383" t="s">
        <v>4822</v>
      </c>
      <c r="X1071" s="458" t="s">
        <v>4859</v>
      </c>
      <c r="Y1071" s="115">
        <v>1</v>
      </c>
    </row>
    <row r="1072" spans="1:25" ht="45.75" thickBot="1" x14ac:dyDescent="0.25">
      <c r="A1072" s="425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95">
        <f t="shared" si="16"/>
        <v>6.5447740615270664</v>
      </c>
      <c r="I1072" s="695" t="s">
        <v>8330</v>
      </c>
      <c r="J1072" s="676">
        <v>0.15197145636291506</v>
      </c>
      <c r="K1072" s="461">
        <v>8.6523715747644392</v>
      </c>
      <c r="L1072" s="647">
        <v>8.6523715747644392</v>
      </c>
      <c r="M1072" s="647">
        <v>4.4591484464902189</v>
      </c>
      <c r="N1072" s="458" t="s">
        <v>3919</v>
      </c>
      <c r="O1072" s="458" t="s">
        <v>6656</v>
      </c>
      <c r="P1072" s="458" t="s">
        <v>3333</v>
      </c>
      <c r="Q1072" s="458" t="s">
        <v>30</v>
      </c>
      <c r="R1072" s="458" t="s">
        <v>4193</v>
      </c>
      <c r="S1072" s="458" t="s">
        <v>5402</v>
      </c>
      <c r="T1072" s="458" t="s">
        <v>3738</v>
      </c>
      <c r="U1072" s="458" t="s">
        <v>4859</v>
      </c>
      <c r="V1072" s="458" t="s">
        <v>3586</v>
      </c>
      <c r="W1072" s="383" t="s">
        <v>4822</v>
      </c>
      <c r="X1072" s="458" t="s">
        <v>4859</v>
      </c>
      <c r="Y1072" s="115">
        <v>1</v>
      </c>
    </row>
    <row r="1073" spans="1:25" ht="19.5" thickBot="1" x14ac:dyDescent="0.25">
      <c r="A1073" s="600" t="s">
        <v>90</v>
      </c>
      <c r="B1073" s="427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5">
        <f t="shared" si="16"/>
        <v>0</v>
      </c>
      <c r="I1073" s="695"/>
      <c r="J1073" s="676">
        <v>0</v>
      </c>
      <c r="K1073" s="461">
        <v>0</v>
      </c>
      <c r="L1073" s="647">
        <v>0</v>
      </c>
      <c r="M1073" s="647">
        <v>0</v>
      </c>
      <c r="N1073" s="597" t="s">
        <v>105</v>
      </c>
      <c r="O1073" s="598"/>
      <c r="P1073" s="598"/>
      <c r="Q1073" s="598"/>
      <c r="R1073" s="598"/>
      <c r="S1073" s="598"/>
      <c r="T1073" s="599"/>
      <c r="U1073" s="500"/>
      <c r="V1073" s="424"/>
      <c r="W1073" s="424"/>
      <c r="X1073" s="424"/>
      <c r="Y1073" s="424">
        <f>SUM(Y1074:Y1658)</f>
        <v>585</v>
      </c>
    </row>
    <row r="1074" spans="1:25" ht="90" x14ac:dyDescent="0.2">
      <c r="A1074" s="425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96">
        <f t="shared" si="16"/>
        <v>-20.005644189057008</v>
      </c>
      <c r="I1074" s="696"/>
      <c r="J1074" s="676">
        <v>0.10592879721568814</v>
      </c>
      <c r="K1074" s="461">
        <v>30.598523910625822</v>
      </c>
      <c r="L1074" s="647">
        <v>30.598523910625822</v>
      </c>
      <c r="M1074" s="647">
        <v>27.111117997025286</v>
      </c>
      <c r="N1074" s="383" t="s">
        <v>6657</v>
      </c>
      <c r="O1074" s="461" t="s">
        <v>6658</v>
      </c>
      <c r="P1074" s="383" t="s">
        <v>6659</v>
      </c>
      <c r="Q1074" s="383" t="s">
        <v>736</v>
      </c>
      <c r="R1074" s="461" t="s">
        <v>6660</v>
      </c>
      <c r="S1074" s="462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61">
        <v>1</v>
      </c>
    </row>
    <row r="1075" spans="1:25" ht="45" x14ac:dyDescent="0.2">
      <c r="A1075" s="425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96">
        <f t="shared" si="16"/>
        <v>-20.005644189057008</v>
      </c>
      <c r="I1075" s="696"/>
      <c r="J1075" s="676">
        <v>0.10592879721568814</v>
      </c>
      <c r="K1075" s="461">
        <v>30.598523910625822</v>
      </c>
      <c r="L1075" s="647">
        <v>30.598523910625822</v>
      </c>
      <c r="M1075" s="647">
        <v>27.111117997025286</v>
      </c>
      <c r="N1075" s="383" t="s">
        <v>6657</v>
      </c>
      <c r="O1075" s="461" t="s">
        <v>6662</v>
      </c>
      <c r="P1075" s="383" t="s">
        <v>6659</v>
      </c>
      <c r="Q1075" s="383" t="s">
        <v>112</v>
      </c>
      <c r="R1075" s="461" t="s">
        <v>73</v>
      </c>
      <c r="S1075" s="462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61">
        <v>1</v>
      </c>
    </row>
    <row r="1076" spans="1:25" ht="45" x14ac:dyDescent="0.2">
      <c r="A1076" s="425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95">
        <f t="shared" si="16"/>
        <v>-17.59675059801425</v>
      </c>
      <c r="I1076" s="696"/>
      <c r="J1076" s="676">
        <v>0.10592879721568814</v>
      </c>
      <c r="K1076" s="461">
        <v>28.189630319583063</v>
      </c>
      <c r="L1076" s="647">
        <v>28.189630319583063</v>
      </c>
      <c r="M1076" s="647">
        <v>19.048311444652906</v>
      </c>
      <c r="N1076" s="383" t="s">
        <v>6657</v>
      </c>
      <c r="O1076" s="461" t="s">
        <v>6663</v>
      </c>
      <c r="P1076" s="383" t="s">
        <v>6664</v>
      </c>
      <c r="Q1076" s="383" t="s">
        <v>71</v>
      </c>
      <c r="R1076" s="461" t="s">
        <v>4175</v>
      </c>
      <c r="S1076" s="462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61">
        <v>1</v>
      </c>
    </row>
    <row r="1077" spans="1:25" ht="45" x14ac:dyDescent="0.2">
      <c r="A1077" s="425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95">
        <f t="shared" si="16"/>
        <v>-17.59675059801425</v>
      </c>
      <c r="I1077" s="696"/>
      <c r="J1077" s="676">
        <v>0.10592879721568814</v>
      </c>
      <c r="K1077" s="461">
        <v>28.189630319583063</v>
      </c>
      <c r="L1077" s="647">
        <v>28.189630319583063</v>
      </c>
      <c r="M1077" s="647">
        <v>19.048311444652906</v>
      </c>
      <c r="N1077" s="383" t="s">
        <v>6657</v>
      </c>
      <c r="O1077" s="461" t="s">
        <v>6663</v>
      </c>
      <c r="P1077" s="383" t="s">
        <v>6664</v>
      </c>
      <c r="Q1077" s="383" t="s">
        <v>106</v>
      </c>
      <c r="R1077" s="461" t="s">
        <v>4175</v>
      </c>
      <c r="S1077" s="462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61">
        <v>1</v>
      </c>
    </row>
    <row r="1078" spans="1:25" ht="45" x14ac:dyDescent="0.2">
      <c r="A1078" s="425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95">
        <f t="shared" si="16"/>
        <v>-17.59675059801425</v>
      </c>
      <c r="I1078" s="696"/>
      <c r="J1078" s="676">
        <v>0.10592879721568814</v>
      </c>
      <c r="K1078" s="461">
        <v>28.189630319583063</v>
      </c>
      <c r="L1078" s="647">
        <v>28.189630319583063</v>
      </c>
      <c r="M1078" s="647">
        <v>19.048311444652906</v>
      </c>
      <c r="N1078" s="383" t="s">
        <v>6657</v>
      </c>
      <c r="O1078" s="461" t="s">
        <v>6665</v>
      </c>
      <c r="P1078" s="383" t="s">
        <v>6666</v>
      </c>
      <c r="Q1078" s="383" t="s">
        <v>34</v>
      </c>
      <c r="R1078" s="461" t="s">
        <v>4175</v>
      </c>
      <c r="S1078" s="462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61">
        <v>1</v>
      </c>
    </row>
    <row r="1079" spans="1:25" ht="45" x14ac:dyDescent="0.2">
      <c r="A1079" s="425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95">
        <f t="shared" si="16"/>
        <v>-17.59675059801425</v>
      </c>
      <c r="I1079" s="696"/>
      <c r="J1079" s="676">
        <v>0.10592879721568814</v>
      </c>
      <c r="K1079" s="461">
        <v>28.189630319583063</v>
      </c>
      <c r="L1079" s="647">
        <v>28.189630319583063</v>
      </c>
      <c r="M1079" s="647">
        <v>37.260353445198142</v>
      </c>
      <c r="N1079" s="383" t="s">
        <v>6657</v>
      </c>
      <c r="O1079" s="461" t="s">
        <v>6667</v>
      </c>
      <c r="P1079" s="383" t="s">
        <v>6668</v>
      </c>
      <c r="Q1079" s="383" t="s">
        <v>220</v>
      </c>
      <c r="R1079" s="461" t="s">
        <v>4191</v>
      </c>
      <c r="S1079" s="462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61">
        <v>1</v>
      </c>
    </row>
    <row r="1080" spans="1:25" ht="45" x14ac:dyDescent="0.2">
      <c r="A1080" s="425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95">
        <f t="shared" si="16"/>
        <v>-17.59675059801425</v>
      </c>
      <c r="I1080" s="696"/>
      <c r="J1080" s="676">
        <v>0.10592879721568814</v>
      </c>
      <c r="K1080" s="461">
        <v>28.189630319583063</v>
      </c>
      <c r="L1080" s="647">
        <v>28.189630319583063</v>
      </c>
      <c r="M1080" s="647">
        <v>37.260353445198142</v>
      </c>
      <c r="N1080" s="383" t="s">
        <v>6657</v>
      </c>
      <c r="O1080" s="461" t="s">
        <v>6667</v>
      </c>
      <c r="P1080" s="383" t="s">
        <v>6668</v>
      </c>
      <c r="Q1080" s="383" t="s">
        <v>216</v>
      </c>
      <c r="R1080" s="461" t="s">
        <v>4191</v>
      </c>
      <c r="S1080" s="462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61">
        <v>1</v>
      </c>
    </row>
    <row r="1081" spans="1:25" ht="45" x14ac:dyDescent="0.2">
      <c r="A1081" s="425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96">
        <f t="shared" si="16"/>
        <v>-20.005644189057008</v>
      </c>
      <c r="I1081" s="696"/>
      <c r="J1081" s="676">
        <v>0.10592879721568814</v>
      </c>
      <c r="K1081" s="461">
        <v>30.598523910625822</v>
      </c>
      <c r="L1081" s="647">
        <v>30.598523910625822</v>
      </c>
      <c r="M1081" s="647">
        <v>73.162717001928911</v>
      </c>
      <c r="N1081" s="383" t="s">
        <v>6657</v>
      </c>
      <c r="O1081" s="461" t="s">
        <v>6669</v>
      </c>
      <c r="P1081" s="383" t="s">
        <v>6670</v>
      </c>
      <c r="Q1081" s="383" t="s">
        <v>216</v>
      </c>
      <c r="R1081" s="461" t="s">
        <v>4191</v>
      </c>
      <c r="S1081" s="462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61">
        <v>1</v>
      </c>
    </row>
    <row r="1082" spans="1:25" ht="45" x14ac:dyDescent="0.2">
      <c r="A1082" s="425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95">
        <f t="shared" si="16"/>
        <v>-17.59675059801425</v>
      </c>
      <c r="I1082" s="696"/>
      <c r="J1082" s="676">
        <v>0.10592879721568814</v>
      </c>
      <c r="K1082" s="461">
        <v>28.189630319583063</v>
      </c>
      <c r="L1082" s="647">
        <v>28.189630319583063</v>
      </c>
      <c r="M1082" s="647">
        <v>23.990759871441689</v>
      </c>
      <c r="N1082" s="383" t="s">
        <v>6657</v>
      </c>
      <c r="O1082" s="461" t="s">
        <v>6671</v>
      </c>
      <c r="P1082" s="383" t="s">
        <v>6672</v>
      </c>
      <c r="Q1082" s="383" t="s">
        <v>146</v>
      </c>
      <c r="R1082" s="461" t="s">
        <v>4191</v>
      </c>
      <c r="S1082" s="462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61">
        <v>1</v>
      </c>
    </row>
    <row r="1083" spans="1:25" ht="45" x14ac:dyDescent="0.2">
      <c r="A1083" s="425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95">
        <f t="shared" si="16"/>
        <v>-2.7277704460991536</v>
      </c>
      <c r="I1083" s="696"/>
      <c r="J1083" s="676">
        <v>0.10592879721568814</v>
      </c>
      <c r="K1083" s="461">
        <v>13.320650167667967</v>
      </c>
      <c r="L1083" s="647">
        <v>13.320650167667967</v>
      </c>
      <c r="M1083" s="647">
        <v>6.8293202909455735</v>
      </c>
      <c r="N1083" s="383" t="s">
        <v>6657</v>
      </c>
      <c r="O1083" s="461" t="s">
        <v>6673</v>
      </c>
      <c r="P1083" s="383" t="s">
        <v>2232</v>
      </c>
      <c r="Q1083" s="383" t="s">
        <v>112</v>
      </c>
      <c r="R1083" s="461" t="s">
        <v>6674</v>
      </c>
      <c r="S1083" s="462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61">
        <v>1</v>
      </c>
    </row>
    <row r="1084" spans="1:25" ht="45" x14ac:dyDescent="0.2">
      <c r="A1084" s="425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95">
        <f t="shared" si="16"/>
        <v>-22.459940175698826</v>
      </c>
      <c r="I1084" s="696"/>
      <c r="J1084" s="676">
        <v>0.10592879721568814</v>
      </c>
      <c r="K1084" s="461">
        <v>33.052819897267639</v>
      </c>
      <c r="L1084" s="647">
        <v>33.052819897267639</v>
      </c>
      <c r="M1084" s="647">
        <v>11.424751243781095</v>
      </c>
      <c r="N1084" s="383" t="s">
        <v>6657</v>
      </c>
      <c r="O1084" s="461" t="s">
        <v>6675</v>
      </c>
      <c r="P1084" s="383" t="s">
        <v>6676</v>
      </c>
      <c r="Q1084" s="383" t="s">
        <v>112</v>
      </c>
      <c r="R1084" s="461" t="s">
        <v>4191</v>
      </c>
      <c r="S1084" s="462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61">
        <v>1</v>
      </c>
    </row>
    <row r="1085" spans="1:25" ht="45" x14ac:dyDescent="0.2">
      <c r="A1085" s="425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95">
        <f t="shared" si="16"/>
        <v>-22.459940175698826</v>
      </c>
      <c r="I1085" s="696"/>
      <c r="J1085" s="676">
        <v>0.10592879721568814</v>
      </c>
      <c r="K1085" s="461">
        <v>33.052819897267639</v>
      </c>
      <c r="L1085" s="647">
        <v>33.052819897267639</v>
      </c>
      <c r="M1085" s="647">
        <v>11.424751243781095</v>
      </c>
      <c r="N1085" s="383" t="s">
        <v>6657</v>
      </c>
      <c r="O1085" s="461" t="s">
        <v>6675</v>
      </c>
      <c r="P1085" s="383" t="s">
        <v>6676</v>
      </c>
      <c r="Q1085" s="383" t="s">
        <v>112</v>
      </c>
      <c r="R1085" s="461" t="s">
        <v>4191</v>
      </c>
      <c r="S1085" s="462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61">
        <v>1</v>
      </c>
    </row>
    <row r="1086" spans="1:25" ht="45" x14ac:dyDescent="0.2">
      <c r="A1086" s="425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95">
        <f t="shared" si="16"/>
        <v>-22.459940175698826</v>
      </c>
      <c r="I1086" s="696"/>
      <c r="J1086" s="676">
        <v>0.10592879721568814</v>
      </c>
      <c r="K1086" s="461">
        <v>33.052819897267639</v>
      </c>
      <c r="L1086" s="647">
        <v>33.052819897267639</v>
      </c>
      <c r="M1086" s="647">
        <v>11.424751243781095</v>
      </c>
      <c r="N1086" s="383" t="s">
        <v>6657</v>
      </c>
      <c r="O1086" s="461" t="s">
        <v>6675</v>
      </c>
      <c r="P1086" s="383" t="s">
        <v>6676</v>
      </c>
      <c r="Q1086" s="383" t="s">
        <v>71</v>
      </c>
      <c r="R1086" s="461" t="s">
        <v>4191</v>
      </c>
      <c r="S1086" s="462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61">
        <v>1</v>
      </c>
    </row>
    <row r="1087" spans="1:25" ht="45" x14ac:dyDescent="0.2">
      <c r="A1087" s="425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95">
        <f t="shared" si="16"/>
        <v>-22.459940175698826</v>
      </c>
      <c r="I1087" s="696"/>
      <c r="J1087" s="676">
        <v>0.10592879721568814</v>
      </c>
      <c r="K1087" s="461">
        <v>33.052819897267639</v>
      </c>
      <c r="L1087" s="647">
        <v>33.052819897267639</v>
      </c>
      <c r="M1087" s="647">
        <v>11.424751243781095</v>
      </c>
      <c r="N1087" s="383" t="s">
        <v>6657</v>
      </c>
      <c r="O1087" s="461" t="s">
        <v>6675</v>
      </c>
      <c r="P1087" s="383" t="s">
        <v>6676</v>
      </c>
      <c r="Q1087" s="383" t="s">
        <v>32</v>
      </c>
      <c r="R1087" s="461" t="s">
        <v>4191</v>
      </c>
      <c r="S1087" s="462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61">
        <v>1</v>
      </c>
    </row>
    <row r="1088" spans="1:25" ht="45" x14ac:dyDescent="0.2">
      <c r="A1088" s="425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95">
        <f t="shared" si="16"/>
        <v>-22.459940175698826</v>
      </c>
      <c r="I1088" s="696"/>
      <c r="J1088" s="676">
        <v>0.10592879721568814</v>
      </c>
      <c r="K1088" s="461">
        <v>33.052819897267639</v>
      </c>
      <c r="L1088" s="647">
        <v>33.052819897267639</v>
      </c>
      <c r="M1088" s="647">
        <v>-5.3825481579708407</v>
      </c>
      <c r="N1088" s="383" t="s">
        <v>6657</v>
      </c>
      <c r="O1088" s="461" t="s">
        <v>6677</v>
      </c>
      <c r="P1088" s="383" t="s">
        <v>6676</v>
      </c>
      <c r="Q1088" s="383" t="s">
        <v>106</v>
      </c>
      <c r="R1088" s="461" t="s">
        <v>4191</v>
      </c>
      <c r="S1088" s="462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61">
        <v>1</v>
      </c>
    </row>
    <row r="1089" spans="1:25" ht="45" x14ac:dyDescent="0.2">
      <c r="A1089" s="425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95">
        <f t="shared" si="16"/>
        <v>-22.459940175698826</v>
      </c>
      <c r="I1089" s="696"/>
      <c r="J1089" s="676">
        <v>0.10592879721568814</v>
      </c>
      <c r="K1089" s="461">
        <v>33.052819897267639</v>
      </c>
      <c r="L1089" s="647">
        <v>33.052819897267639</v>
      </c>
      <c r="M1089" s="647">
        <v>-5.3825481579708407</v>
      </c>
      <c r="N1089" s="383" t="s">
        <v>6657</v>
      </c>
      <c r="O1089" s="461" t="s">
        <v>6677</v>
      </c>
      <c r="P1089" s="383" t="s">
        <v>6676</v>
      </c>
      <c r="Q1089" s="383" t="s">
        <v>106</v>
      </c>
      <c r="R1089" s="461" t="s">
        <v>4191</v>
      </c>
      <c r="S1089" s="462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61">
        <v>1</v>
      </c>
    </row>
    <row r="1090" spans="1:25" ht="45" x14ac:dyDescent="0.2">
      <c r="A1090" s="425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95">
        <f t="shared" ref="H1090:H1153" si="17">J1090*100-K1090</f>
        <v>-22.459940175698826</v>
      </c>
      <c r="I1090" s="696"/>
      <c r="J1090" s="676">
        <v>0.10592879721568814</v>
      </c>
      <c r="K1090" s="461">
        <v>33.052819897267639</v>
      </c>
      <c r="L1090" s="647">
        <v>33.052819897267639</v>
      </c>
      <c r="M1090" s="647">
        <v>11.424751243781095</v>
      </c>
      <c r="N1090" s="383" t="s">
        <v>6657</v>
      </c>
      <c r="O1090" s="461" t="s">
        <v>6675</v>
      </c>
      <c r="P1090" s="383" t="s">
        <v>6676</v>
      </c>
      <c r="Q1090" s="383" t="s">
        <v>35</v>
      </c>
      <c r="R1090" s="461" t="s">
        <v>4191</v>
      </c>
      <c r="S1090" s="462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61">
        <v>1</v>
      </c>
    </row>
    <row r="1091" spans="1:25" ht="45" x14ac:dyDescent="0.2">
      <c r="A1091" s="425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95">
        <f t="shared" si="17"/>
        <v>-22.459940175698826</v>
      </c>
      <c r="I1091" s="696"/>
      <c r="J1091" s="676">
        <v>0.10592879721568814</v>
      </c>
      <c r="K1091" s="461">
        <v>33.052819897267639</v>
      </c>
      <c r="L1091" s="647">
        <v>33.052819897267639</v>
      </c>
      <c r="M1091" s="647">
        <v>-5.3825481579708407</v>
      </c>
      <c r="N1091" s="383" t="s">
        <v>6657</v>
      </c>
      <c r="O1091" s="461" t="s">
        <v>6677</v>
      </c>
      <c r="P1091" s="383" t="s">
        <v>6676</v>
      </c>
      <c r="Q1091" s="383" t="s">
        <v>146</v>
      </c>
      <c r="R1091" s="461" t="s">
        <v>4191</v>
      </c>
      <c r="S1091" s="462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61">
        <v>1</v>
      </c>
    </row>
    <row r="1092" spans="1:25" ht="45" x14ac:dyDescent="0.2">
      <c r="A1092" s="425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95">
        <f t="shared" si="17"/>
        <v>-22.459940175698826</v>
      </c>
      <c r="I1092" s="696"/>
      <c r="J1092" s="676">
        <v>0.10592879721568814</v>
      </c>
      <c r="K1092" s="461">
        <v>33.052819897267639</v>
      </c>
      <c r="L1092" s="647">
        <v>33.052819897267639</v>
      </c>
      <c r="M1092" s="647">
        <v>-5.3825481579708407</v>
      </c>
      <c r="N1092" s="383" t="s">
        <v>6657</v>
      </c>
      <c r="O1092" s="461" t="s">
        <v>6677</v>
      </c>
      <c r="P1092" s="383" t="s">
        <v>6676</v>
      </c>
      <c r="Q1092" s="383" t="s">
        <v>116</v>
      </c>
      <c r="R1092" s="461" t="s">
        <v>4191</v>
      </c>
      <c r="S1092" s="462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61">
        <v>1</v>
      </c>
    </row>
    <row r="1093" spans="1:25" ht="45" x14ac:dyDescent="0.2">
      <c r="A1093" s="425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95">
        <f t="shared" si="17"/>
        <v>-22.459940175698826</v>
      </c>
      <c r="I1093" s="696"/>
      <c r="J1093" s="676">
        <v>0.10592879721568814</v>
      </c>
      <c r="K1093" s="461">
        <v>33.052819897267639</v>
      </c>
      <c r="L1093" s="647">
        <v>33.052819897267639</v>
      </c>
      <c r="M1093" s="647">
        <v>-5.3825481579708407</v>
      </c>
      <c r="N1093" s="383" t="s">
        <v>6657</v>
      </c>
      <c r="O1093" s="461" t="s">
        <v>6677</v>
      </c>
      <c r="P1093" s="383" t="s">
        <v>6676</v>
      </c>
      <c r="Q1093" s="383" t="s">
        <v>181</v>
      </c>
      <c r="R1093" s="461" t="s">
        <v>4191</v>
      </c>
      <c r="S1093" s="462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61">
        <v>1</v>
      </c>
    </row>
    <row r="1094" spans="1:25" ht="45" x14ac:dyDescent="0.2">
      <c r="A1094" s="425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95">
        <f t="shared" si="17"/>
        <v>-22.459940175698826</v>
      </c>
      <c r="I1094" s="696"/>
      <c r="J1094" s="676">
        <v>0.10592879721568814</v>
      </c>
      <c r="K1094" s="461">
        <v>33.052819897267639</v>
      </c>
      <c r="L1094" s="647">
        <v>33.052819897267639</v>
      </c>
      <c r="M1094" s="647">
        <v>11.424751243781095</v>
      </c>
      <c r="N1094" s="383" t="s">
        <v>6657</v>
      </c>
      <c r="O1094" s="461" t="s">
        <v>6675</v>
      </c>
      <c r="P1094" s="383" t="s">
        <v>6676</v>
      </c>
      <c r="Q1094" s="383" t="s">
        <v>141</v>
      </c>
      <c r="R1094" s="461" t="s">
        <v>4191</v>
      </c>
      <c r="S1094" s="462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61">
        <v>1</v>
      </c>
    </row>
    <row r="1095" spans="1:25" ht="45" x14ac:dyDescent="0.2">
      <c r="A1095" s="425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95">
        <f t="shared" si="17"/>
        <v>-22.459940175698826</v>
      </c>
      <c r="I1095" s="696"/>
      <c r="J1095" s="676">
        <v>0.10592879721568814</v>
      </c>
      <c r="K1095" s="461">
        <v>33.052819897267639</v>
      </c>
      <c r="L1095" s="647">
        <v>33.052819897267639</v>
      </c>
      <c r="M1095" s="647">
        <v>-5.3825481579708407</v>
      </c>
      <c r="N1095" s="383" t="s">
        <v>6657</v>
      </c>
      <c r="O1095" s="461" t="s">
        <v>6677</v>
      </c>
      <c r="P1095" s="383" t="s">
        <v>6676</v>
      </c>
      <c r="Q1095" s="383" t="s">
        <v>220</v>
      </c>
      <c r="R1095" s="461" t="s">
        <v>4191</v>
      </c>
      <c r="S1095" s="462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61">
        <v>1</v>
      </c>
    </row>
    <row r="1096" spans="1:25" ht="45" x14ac:dyDescent="0.2">
      <c r="A1096" s="425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95">
        <f t="shared" si="17"/>
        <v>-22.459940175698826</v>
      </c>
      <c r="I1096" s="696"/>
      <c r="J1096" s="676">
        <v>0.10592879721568814</v>
      </c>
      <c r="K1096" s="461">
        <v>33.052819897267639</v>
      </c>
      <c r="L1096" s="647">
        <v>33.052819897267639</v>
      </c>
      <c r="M1096" s="647">
        <v>11.424751243781095</v>
      </c>
      <c r="N1096" s="383" t="s">
        <v>6657</v>
      </c>
      <c r="O1096" s="461" t="s">
        <v>6675</v>
      </c>
      <c r="P1096" s="383" t="s">
        <v>6676</v>
      </c>
      <c r="Q1096" s="383" t="s">
        <v>216</v>
      </c>
      <c r="R1096" s="461" t="s">
        <v>4191</v>
      </c>
      <c r="S1096" s="462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61">
        <v>1</v>
      </c>
    </row>
    <row r="1097" spans="1:25" ht="45" x14ac:dyDescent="0.2">
      <c r="A1097" s="425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95">
        <f t="shared" si="17"/>
        <v>-22.459940175698826</v>
      </c>
      <c r="I1097" s="696"/>
      <c r="J1097" s="676">
        <v>0.10592879721568814</v>
      </c>
      <c r="K1097" s="461">
        <v>33.052819897267639</v>
      </c>
      <c r="L1097" s="647">
        <v>33.052819897267639</v>
      </c>
      <c r="M1097" s="647">
        <v>-5.3825481579708407</v>
      </c>
      <c r="N1097" s="383" t="s">
        <v>6657</v>
      </c>
      <c r="O1097" s="461" t="s">
        <v>6677</v>
      </c>
      <c r="P1097" s="383" t="s">
        <v>6676</v>
      </c>
      <c r="Q1097" s="383" t="s">
        <v>237</v>
      </c>
      <c r="R1097" s="461" t="s">
        <v>4191</v>
      </c>
      <c r="S1097" s="462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61">
        <v>1</v>
      </c>
    </row>
    <row r="1098" spans="1:25" ht="45" x14ac:dyDescent="0.2">
      <c r="A1098" s="425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95">
        <f t="shared" si="17"/>
        <v>-22.459940175698826</v>
      </c>
      <c r="I1098" s="696"/>
      <c r="J1098" s="676">
        <v>0.10592879721568814</v>
      </c>
      <c r="K1098" s="461">
        <v>33.052819897267639</v>
      </c>
      <c r="L1098" s="647">
        <v>33.052819897267639</v>
      </c>
      <c r="M1098" s="647">
        <v>-5.3825481579708407</v>
      </c>
      <c r="N1098" s="383" t="s">
        <v>6657</v>
      </c>
      <c r="O1098" s="461" t="s">
        <v>6677</v>
      </c>
      <c r="P1098" s="383" t="s">
        <v>6676</v>
      </c>
      <c r="Q1098" s="383" t="s">
        <v>3299</v>
      </c>
      <c r="R1098" s="461" t="s">
        <v>4191</v>
      </c>
      <c r="S1098" s="462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61">
        <v>1</v>
      </c>
    </row>
    <row r="1099" spans="1:25" ht="45" x14ac:dyDescent="0.2">
      <c r="A1099" s="425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95">
        <f t="shared" si="17"/>
        <v>-22.459940175698826</v>
      </c>
      <c r="I1099" s="696"/>
      <c r="J1099" s="676">
        <v>0.10592879721568814</v>
      </c>
      <c r="K1099" s="461">
        <v>33.052819897267639</v>
      </c>
      <c r="L1099" s="647">
        <v>33.052819897267639</v>
      </c>
      <c r="M1099" s="647">
        <v>-5.3825481579708407</v>
      </c>
      <c r="N1099" s="383" t="s">
        <v>6657</v>
      </c>
      <c r="O1099" s="461" t="s">
        <v>6677</v>
      </c>
      <c r="P1099" s="383" t="s">
        <v>6676</v>
      </c>
      <c r="Q1099" s="383" t="s">
        <v>3315</v>
      </c>
      <c r="R1099" s="461" t="s">
        <v>4191</v>
      </c>
      <c r="S1099" s="462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61">
        <v>1</v>
      </c>
    </row>
    <row r="1100" spans="1:25" ht="45" x14ac:dyDescent="0.2">
      <c r="A1100" s="425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95">
        <f t="shared" si="17"/>
        <v>-22.459940175698826</v>
      </c>
      <c r="I1100" s="696"/>
      <c r="J1100" s="676">
        <v>0.10592879721568814</v>
      </c>
      <c r="K1100" s="461">
        <v>33.052819897267639</v>
      </c>
      <c r="L1100" s="647">
        <v>33.052819897267639</v>
      </c>
      <c r="M1100" s="647">
        <v>-5.3825481579708407</v>
      </c>
      <c r="N1100" s="383" t="s">
        <v>6657</v>
      </c>
      <c r="O1100" s="461" t="s">
        <v>6677</v>
      </c>
      <c r="P1100" s="383" t="s">
        <v>6676</v>
      </c>
      <c r="Q1100" s="383" t="s">
        <v>3316</v>
      </c>
      <c r="R1100" s="461" t="s">
        <v>4191</v>
      </c>
      <c r="S1100" s="462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61">
        <v>1</v>
      </c>
    </row>
    <row r="1101" spans="1:25" ht="45" x14ac:dyDescent="0.2">
      <c r="A1101" s="425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95">
        <f t="shared" si="17"/>
        <v>-22.459940175698826</v>
      </c>
      <c r="I1101" s="696"/>
      <c r="J1101" s="676">
        <v>0.10592879721568814</v>
      </c>
      <c r="K1101" s="461">
        <v>33.052819897267639</v>
      </c>
      <c r="L1101" s="647">
        <v>33.052819897267639</v>
      </c>
      <c r="M1101" s="647">
        <v>-5.3825481579708407</v>
      </c>
      <c r="N1101" s="383" t="s">
        <v>6657</v>
      </c>
      <c r="O1101" s="461" t="s">
        <v>6677</v>
      </c>
      <c r="P1101" s="383" t="s">
        <v>6676</v>
      </c>
      <c r="Q1101" s="383" t="s">
        <v>3311</v>
      </c>
      <c r="R1101" s="461" t="s">
        <v>4191</v>
      </c>
      <c r="S1101" s="462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61">
        <v>1</v>
      </c>
    </row>
    <row r="1102" spans="1:25" ht="45" x14ac:dyDescent="0.2">
      <c r="A1102" s="425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95">
        <f t="shared" si="17"/>
        <v>-22.459940175698826</v>
      </c>
      <c r="I1102" s="696"/>
      <c r="J1102" s="676">
        <v>0.10592879721568814</v>
      </c>
      <c r="K1102" s="461">
        <v>33.052819897267639</v>
      </c>
      <c r="L1102" s="647">
        <v>33.052819897267639</v>
      </c>
      <c r="M1102" s="647">
        <v>-5.3825481579708407</v>
      </c>
      <c r="N1102" s="383" t="s">
        <v>6657</v>
      </c>
      <c r="O1102" s="461" t="s">
        <v>6677</v>
      </c>
      <c r="P1102" s="383" t="s">
        <v>6676</v>
      </c>
      <c r="Q1102" s="383" t="s">
        <v>3306</v>
      </c>
      <c r="R1102" s="461" t="s">
        <v>4191</v>
      </c>
      <c r="S1102" s="462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61">
        <v>1</v>
      </c>
    </row>
    <row r="1103" spans="1:25" ht="45" x14ac:dyDescent="0.2">
      <c r="A1103" s="425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95">
        <f t="shared" si="17"/>
        <v>-22.459940175698826</v>
      </c>
      <c r="I1103" s="696"/>
      <c r="J1103" s="676">
        <v>0.10592879721568814</v>
      </c>
      <c r="K1103" s="461">
        <v>33.052819897267639</v>
      </c>
      <c r="L1103" s="647">
        <v>33.052819897267639</v>
      </c>
      <c r="M1103" s="647">
        <v>-5.3825481579708407</v>
      </c>
      <c r="N1103" s="383" t="s">
        <v>6657</v>
      </c>
      <c r="O1103" s="461" t="s">
        <v>6677</v>
      </c>
      <c r="P1103" s="383" t="s">
        <v>6676</v>
      </c>
      <c r="Q1103" s="383" t="s">
        <v>230</v>
      </c>
      <c r="R1103" s="461" t="s">
        <v>4191</v>
      </c>
      <c r="S1103" s="462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61">
        <v>1</v>
      </c>
    </row>
    <row r="1104" spans="1:25" ht="45" x14ac:dyDescent="0.2">
      <c r="A1104" s="425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95">
        <f t="shared" si="17"/>
        <v>-22.459940175698826</v>
      </c>
      <c r="I1104" s="696"/>
      <c r="J1104" s="676">
        <v>0.10592879721568814</v>
      </c>
      <c r="K1104" s="461">
        <v>33.052819897267639</v>
      </c>
      <c r="L1104" s="647">
        <v>33.052819897267639</v>
      </c>
      <c r="M1104" s="647">
        <v>-5.3825481579708407</v>
      </c>
      <c r="N1104" s="383" t="s">
        <v>6657</v>
      </c>
      <c r="O1104" s="461" t="s">
        <v>6677</v>
      </c>
      <c r="P1104" s="383" t="s">
        <v>6676</v>
      </c>
      <c r="Q1104" s="383" t="s">
        <v>229</v>
      </c>
      <c r="R1104" s="461" t="s">
        <v>4191</v>
      </c>
      <c r="S1104" s="462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61">
        <v>1</v>
      </c>
    </row>
    <row r="1105" spans="1:25" ht="45" x14ac:dyDescent="0.2">
      <c r="A1105" s="425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95">
        <f t="shared" si="17"/>
        <v>-22.459940175698826</v>
      </c>
      <c r="I1105" s="696"/>
      <c r="J1105" s="676">
        <v>0.10592879721568814</v>
      </c>
      <c r="K1105" s="461">
        <v>33.052819897267639</v>
      </c>
      <c r="L1105" s="647">
        <v>33.052819897267639</v>
      </c>
      <c r="M1105" s="647">
        <v>-5.3825481579708407</v>
      </c>
      <c r="N1105" s="383" t="s">
        <v>6657</v>
      </c>
      <c r="O1105" s="461" t="s">
        <v>6677</v>
      </c>
      <c r="P1105" s="383" t="s">
        <v>6676</v>
      </c>
      <c r="Q1105" s="383" t="s">
        <v>3317</v>
      </c>
      <c r="R1105" s="461" t="s">
        <v>4191</v>
      </c>
      <c r="S1105" s="462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61">
        <v>1</v>
      </c>
    </row>
    <row r="1106" spans="1:25" ht="45" x14ac:dyDescent="0.2">
      <c r="A1106" s="425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95">
        <f t="shared" si="17"/>
        <v>-22.459940175698826</v>
      </c>
      <c r="I1106" s="696"/>
      <c r="J1106" s="676">
        <v>0.10592879721568814</v>
      </c>
      <c r="K1106" s="461">
        <v>33.052819897267639</v>
      </c>
      <c r="L1106" s="647">
        <v>33.052819897267639</v>
      </c>
      <c r="M1106" s="647">
        <v>-5.3825481579708407</v>
      </c>
      <c r="N1106" s="383" t="s">
        <v>6657</v>
      </c>
      <c r="O1106" s="461" t="s">
        <v>6677</v>
      </c>
      <c r="P1106" s="383" t="s">
        <v>6676</v>
      </c>
      <c r="Q1106" s="383" t="s">
        <v>3318</v>
      </c>
      <c r="R1106" s="461" t="s">
        <v>4191</v>
      </c>
      <c r="S1106" s="462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61">
        <v>1</v>
      </c>
    </row>
    <row r="1107" spans="1:25" ht="45" x14ac:dyDescent="0.2">
      <c r="A1107" s="425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95">
        <f t="shared" si="17"/>
        <v>-22.459940175698826</v>
      </c>
      <c r="I1107" s="696"/>
      <c r="J1107" s="676">
        <v>0.10592879721568814</v>
      </c>
      <c r="K1107" s="461">
        <v>33.052819897267639</v>
      </c>
      <c r="L1107" s="647">
        <v>33.052819897267639</v>
      </c>
      <c r="M1107" s="647">
        <v>-5.3825481579708407</v>
      </c>
      <c r="N1107" s="383" t="s">
        <v>6657</v>
      </c>
      <c r="O1107" s="461" t="s">
        <v>6677</v>
      </c>
      <c r="P1107" s="383" t="s">
        <v>6676</v>
      </c>
      <c r="Q1107" s="383" t="s">
        <v>3325</v>
      </c>
      <c r="R1107" s="461" t="s">
        <v>4193</v>
      </c>
      <c r="S1107" s="462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61">
        <v>1</v>
      </c>
    </row>
    <row r="1108" spans="1:25" ht="45" x14ac:dyDescent="0.2">
      <c r="A1108" s="425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95">
        <f t="shared" si="17"/>
        <v>-22.459940175698826</v>
      </c>
      <c r="I1108" s="696"/>
      <c r="J1108" s="676">
        <v>0.10592879721568814</v>
      </c>
      <c r="K1108" s="461">
        <v>33.052819897267639</v>
      </c>
      <c r="L1108" s="647">
        <v>33.052819897267639</v>
      </c>
      <c r="M1108" s="647">
        <v>-5.3825481579708407</v>
      </c>
      <c r="N1108" s="383" t="s">
        <v>6657</v>
      </c>
      <c r="O1108" s="461" t="s">
        <v>6677</v>
      </c>
      <c r="P1108" s="383" t="s">
        <v>6676</v>
      </c>
      <c r="Q1108" s="383" t="s">
        <v>3325</v>
      </c>
      <c r="R1108" s="461" t="s">
        <v>4191</v>
      </c>
      <c r="S1108" s="462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61">
        <v>1</v>
      </c>
    </row>
    <row r="1109" spans="1:25" ht="45" x14ac:dyDescent="0.2">
      <c r="A1109" s="425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95">
        <f t="shared" si="17"/>
        <v>-2.7277704460991536</v>
      </c>
      <c r="I1109" s="696"/>
      <c r="J1109" s="676">
        <v>0.10592879721568814</v>
      </c>
      <c r="K1109" s="461">
        <v>13.320650167667967</v>
      </c>
      <c r="L1109" s="647">
        <v>13.320650167667967</v>
      </c>
      <c r="M1109" s="647">
        <v>7.1299419149334833</v>
      </c>
      <c r="N1109" s="383" t="s">
        <v>6657</v>
      </c>
      <c r="O1109" s="461" t="s">
        <v>6678</v>
      </c>
      <c r="P1109" s="383" t="s">
        <v>6679</v>
      </c>
      <c r="Q1109" s="383" t="s">
        <v>70</v>
      </c>
      <c r="R1109" s="461" t="s">
        <v>67</v>
      </c>
      <c r="S1109" s="462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61">
        <v>1</v>
      </c>
    </row>
    <row r="1110" spans="1:25" ht="45" x14ac:dyDescent="0.2">
      <c r="A1110" s="425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95">
        <f t="shared" si="17"/>
        <v>-2.7277704460991536</v>
      </c>
      <c r="I1110" s="696"/>
      <c r="J1110" s="676">
        <v>0.10592879721568814</v>
      </c>
      <c r="K1110" s="461">
        <v>13.320650167667967</v>
      </c>
      <c r="L1110" s="647">
        <v>13.320650167667967</v>
      </c>
      <c r="M1110" s="647">
        <v>7.1299419149334833</v>
      </c>
      <c r="N1110" s="383" t="s">
        <v>6657</v>
      </c>
      <c r="O1110" s="461" t="s">
        <v>6678</v>
      </c>
      <c r="P1110" s="383" t="s">
        <v>6679</v>
      </c>
      <c r="Q1110" s="383" t="s">
        <v>30</v>
      </c>
      <c r="R1110" s="461" t="s">
        <v>67</v>
      </c>
      <c r="S1110" s="462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61">
        <v>1</v>
      </c>
    </row>
    <row r="1111" spans="1:25" ht="45" x14ac:dyDescent="0.2">
      <c r="A1111" s="425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95">
        <f t="shared" si="17"/>
        <v>-17.59675059801425</v>
      </c>
      <c r="I1111" s="696"/>
      <c r="J1111" s="676">
        <v>0.10592879721568814</v>
      </c>
      <c r="K1111" s="461">
        <v>28.189630319583063</v>
      </c>
      <c r="L1111" s="647">
        <v>28.189630319583063</v>
      </c>
      <c r="M1111" s="647">
        <v>37.260353445198142</v>
      </c>
      <c r="N1111" s="383" t="s">
        <v>6657</v>
      </c>
      <c r="O1111" s="461" t="s">
        <v>6667</v>
      </c>
      <c r="P1111" s="383" t="s">
        <v>6679</v>
      </c>
      <c r="Q1111" s="383" t="s">
        <v>3299</v>
      </c>
      <c r="R1111" s="461" t="s">
        <v>4191</v>
      </c>
      <c r="S1111" s="462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61">
        <v>1</v>
      </c>
    </row>
    <row r="1112" spans="1:25" ht="45" x14ac:dyDescent="0.2">
      <c r="A1112" s="425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95">
        <f t="shared" si="17"/>
        <v>-17.59675059801425</v>
      </c>
      <c r="I1112" s="696"/>
      <c r="J1112" s="676">
        <v>0.10592879721568814</v>
      </c>
      <c r="K1112" s="461">
        <v>28.189630319583063</v>
      </c>
      <c r="L1112" s="647">
        <v>28.189630319583063</v>
      </c>
      <c r="M1112" s="647">
        <v>37.260353445198142</v>
      </c>
      <c r="N1112" s="383" t="s">
        <v>6657</v>
      </c>
      <c r="O1112" s="461" t="s">
        <v>6667</v>
      </c>
      <c r="P1112" s="383" t="s">
        <v>6679</v>
      </c>
      <c r="Q1112" s="383" t="s">
        <v>209</v>
      </c>
      <c r="R1112" s="461" t="s">
        <v>4191</v>
      </c>
      <c r="S1112" s="462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61">
        <v>1</v>
      </c>
    </row>
    <row r="1113" spans="1:25" ht="45" x14ac:dyDescent="0.2">
      <c r="A1113" s="425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95">
        <f t="shared" si="17"/>
        <v>-17.59675059801425</v>
      </c>
      <c r="I1113" s="696"/>
      <c r="J1113" s="676">
        <v>0.10592879721568814</v>
      </c>
      <c r="K1113" s="461">
        <v>28.189630319583063</v>
      </c>
      <c r="L1113" s="647">
        <v>28.189630319583063</v>
      </c>
      <c r="M1113" s="647">
        <v>37.260353445198142</v>
      </c>
      <c r="N1113" s="383" t="s">
        <v>6657</v>
      </c>
      <c r="O1113" s="461" t="s">
        <v>6667</v>
      </c>
      <c r="P1113" s="383" t="s">
        <v>6679</v>
      </c>
      <c r="Q1113" s="383" t="s">
        <v>3311</v>
      </c>
      <c r="R1113" s="461" t="s">
        <v>4175</v>
      </c>
      <c r="S1113" s="462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61">
        <v>1</v>
      </c>
    </row>
    <row r="1114" spans="1:25" ht="45" x14ac:dyDescent="0.2">
      <c r="A1114" s="425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95">
        <f t="shared" si="17"/>
        <v>-17.59675059801425</v>
      </c>
      <c r="I1114" s="696"/>
      <c r="J1114" s="676">
        <v>0.10592879721568814</v>
      </c>
      <c r="K1114" s="461">
        <v>28.189630319583063</v>
      </c>
      <c r="L1114" s="647">
        <v>28.189630319583063</v>
      </c>
      <c r="M1114" s="647">
        <v>37.260353445198142</v>
      </c>
      <c r="N1114" s="383" t="s">
        <v>6657</v>
      </c>
      <c r="O1114" s="461" t="s">
        <v>6667</v>
      </c>
      <c r="P1114" s="383" t="s">
        <v>6679</v>
      </c>
      <c r="Q1114" s="383" t="s">
        <v>200</v>
      </c>
      <c r="R1114" s="461" t="s">
        <v>4191</v>
      </c>
      <c r="S1114" s="462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61">
        <v>1</v>
      </c>
    </row>
    <row r="1115" spans="1:25" ht="45" x14ac:dyDescent="0.2">
      <c r="A1115" s="425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95">
        <f t="shared" si="17"/>
        <v>-17.59675059801425</v>
      </c>
      <c r="I1115" s="696"/>
      <c r="J1115" s="676">
        <v>0.10592879721568814</v>
      </c>
      <c r="K1115" s="461">
        <v>28.189630319583063</v>
      </c>
      <c r="L1115" s="647">
        <v>28.189630319583063</v>
      </c>
      <c r="M1115" s="647">
        <v>37.260353445198142</v>
      </c>
      <c r="N1115" s="383" t="s">
        <v>6657</v>
      </c>
      <c r="O1115" s="461" t="s">
        <v>6667</v>
      </c>
      <c r="P1115" s="383" t="s">
        <v>6679</v>
      </c>
      <c r="Q1115" s="383" t="s">
        <v>230</v>
      </c>
      <c r="R1115" s="461" t="s">
        <v>4191</v>
      </c>
      <c r="S1115" s="462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61">
        <v>1</v>
      </c>
    </row>
    <row r="1116" spans="1:25" ht="45" x14ac:dyDescent="0.2">
      <c r="A1116" s="425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95">
        <f t="shared" si="17"/>
        <v>-17.59675059801425</v>
      </c>
      <c r="I1116" s="696"/>
      <c r="J1116" s="676">
        <v>0.10592879721568814</v>
      </c>
      <c r="K1116" s="461">
        <v>28.189630319583063</v>
      </c>
      <c r="L1116" s="647">
        <v>28.189630319583063</v>
      </c>
      <c r="M1116" s="647">
        <v>37.260353445198142</v>
      </c>
      <c r="N1116" s="383" t="s">
        <v>6657</v>
      </c>
      <c r="O1116" s="461" t="s">
        <v>6667</v>
      </c>
      <c r="P1116" s="383" t="s">
        <v>6679</v>
      </c>
      <c r="Q1116" s="383" t="s">
        <v>243</v>
      </c>
      <c r="R1116" s="461" t="s">
        <v>4191</v>
      </c>
      <c r="S1116" s="462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61">
        <v>1</v>
      </c>
    </row>
    <row r="1117" spans="1:25" ht="45" x14ac:dyDescent="0.2">
      <c r="A1117" s="425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95">
        <f t="shared" si="17"/>
        <v>-17.59675059801425</v>
      </c>
      <c r="I1117" s="696"/>
      <c r="J1117" s="676">
        <v>0.10592879721568814</v>
      </c>
      <c r="K1117" s="461">
        <v>28.189630319583063</v>
      </c>
      <c r="L1117" s="647">
        <v>28.189630319583063</v>
      </c>
      <c r="M1117" s="647">
        <v>37.260353445198142</v>
      </c>
      <c r="N1117" s="383" t="s">
        <v>6657</v>
      </c>
      <c r="O1117" s="461" t="s">
        <v>6667</v>
      </c>
      <c r="P1117" s="383" t="s">
        <v>6679</v>
      </c>
      <c r="Q1117" s="383" t="s">
        <v>245</v>
      </c>
      <c r="R1117" s="461" t="s">
        <v>4191</v>
      </c>
      <c r="S1117" s="462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61">
        <v>1</v>
      </c>
    </row>
    <row r="1118" spans="1:25" ht="45" x14ac:dyDescent="0.2">
      <c r="A1118" s="425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95">
        <f t="shared" si="17"/>
        <v>-17.59675059801425</v>
      </c>
      <c r="I1118" s="696"/>
      <c r="J1118" s="676">
        <v>0.10592879721568814</v>
      </c>
      <c r="K1118" s="461">
        <v>28.189630319583063</v>
      </c>
      <c r="L1118" s="647">
        <v>28.189630319583063</v>
      </c>
      <c r="M1118" s="647">
        <v>37.260353445198142</v>
      </c>
      <c r="N1118" s="383" t="s">
        <v>6657</v>
      </c>
      <c r="O1118" s="461" t="s">
        <v>6667</v>
      </c>
      <c r="P1118" s="383" t="s">
        <v>6679</v>
      </c>
      <c r="Q1118" s="383" t="s">
        <v>3301</v>
      </c>
      <c r="R1118" s="461" t="s">
        <v>4191</v>
      </c>
      <c r="S1118" s="462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61">
        <v>1</v>
      </c>
    </row>
    <row r="1119" spans="1:25" ht="45" x14ac:dyDescent="0.2">
      <c r="A1119" s="425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95">
        <f t="shared" si="17"/>
        <v>-17.59675059801425</v>
      </c>
      <c r="I1119" s="696"/>
      <c r="J1119" s="676">
        <v>0.10592879721568814</v>
      </c>
      <c r="K1119" s="461">
        <v>28.189630319583063</v>
      </c>
      <c r="L1119" s="647">
        <v>28.189630319583063</v>
      </c>
      <c r="M1119" s="647">
        <v>37.260353445198142</v>
      </c>
      <c r="N1119" s="383" t="s">
        <v>6657</v>
      </c>
      <c r="O1119" s="461" t="s">
        <v>6667</v>
      </c>
      <c r="P1119" s="383" t="s">
        <v>6679</v>
      </c>
      <c r="Q1119" s="383" t="s">
        <v>3318</v>
      </c>
      <c r="R1119" s="461" t="s">
        <v>4191</v>
      </c>
      <c r="S1119" s="462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61">
        <v>1</v>
      </c>
    </row>
    <row r="1120" spans="1:25" ht="45" x14ac:dyDescent="0.2">
      <c r="A1120" s="425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95">
        <f t="shared" si="17"/>
        <v>-2.7277704460991536</v>
      </c>
      <c r="I1120" s="696"/>
      <c r="J1120" s="676">
        <v>0.10592879721568814</v>
      </c>
      <c r="K1120" s="461">
        <v>13.320650167667967</v>
      </c>
      <c r="L1120" s="647">
        <v>13.320650167667967</v>
      </c>
      <c r="M1120" s="647">
        <v>16.692541196877709</v>
      </c>
      <c r="N1120" s="383" t="s">
        <v>6657</v>
      </c>
      <c r="O1120" s="461" t="s">
        <v>6680</v>
      </c>
      <c r="P1120" s="383" t="s">
        <v>6681</v>
      </c>
      <c r="Q1120" s="383" t="s">
        <v>72</v>
      </c>
      <c r="R1120" s="461" t="s">
        <v>4191</v>
      </c>
      <c r="S1120" s="462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61">
        <v>1</v>
      </c>
    </row>
    <row r="1121" spans="1:25" ht="45" x14ac:dyDescent="0.2">
      <c r="A1121" s="425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95">
        <f t="shared" si="17"/>
        <v>-2.7277704460991536</v>
      </c>
      <c r="I1121" s="696"/>
      <c r="J1121" s="676">
        <v>0.10592879721568814</v>
      </c>
      <c r="K1121" s="461">
        <v>13.320650167667967</v>
      </c>
      <c r="L1121" s="647">
        <v>13.320650167667967</v>
      </c>
      <c r="M1121" s="647">
        <v>16.692541196877709</v>
      </c>
      <c r="N1121" s="383" t="s">
        <v>6657</v>
      </c>
      <c r="O1121" s="461" t="s">
        <v>6680</v>
      </c>
      <c r="P1121" s="383" t="s">
        <v>6681</v>
      </c>
      <c r="Q1121" s="383" t="s">
        <v>33</v>
      </c>
      <c r="R1121" s="461" t="s">
        <v>4191</v>
      </c>
      <c r="S1121" s="462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61">
        <v>1</v>
      </c>
    </row>
    <row r="1122" spans="1:25" ht="45" x14ac:dyDescent="0.2">
      <c r="A1122" s="425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95">
        <f t="shared" si="17"/>
        <v>-2.7277704460991536</v>
      </c>
      <c r="I1122" s="696"/>
      <c r="J1122" s="676">
        <v>0.10592879721568814</v>
      </c>
      <c r="K1122" s="461">
        <v>13.320650167667967</v>
      </c>
      <c r="L1122" s="647">
        <v>13.320650167667967</v>
      </c>
      <c r="M1122" s="647">
        <v>16.692541196877709</v>
      </c>
      <c r="N1122" s="383" t="s">
        <v>6657</v>
      </c>
      <c r="O1122" s="461" t="s">
        <v>6680</v>
      </c>
      <c r="P1122" s="383" t="s">
        <v>6681</v>
      </c>
      <c r="Q1122" s="383" t="s">
        <v>182</v>
      </c>
      <c r="R1122" s="461" t="s">
        <v>4191</v>
      </c>
      <c r="S1122" s="462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61">
        <v>1</v>
      </c>
    </row>
    <row r="1123" spans="1:25" ht="78.75" x14ac:dyDescent="0.2">
      <c r="A1123" s="425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95">
        <f t="shared" si="17"/>
        <v>-2.7277704460991536</v>
      </c>
      <c r="I1123" s="696"/>
      <c r="J1123" s="676">
        <v>0.10592879721568814</v>
      </c>
      <c r="K1123" s="461">
        <v>13.320650167667967</v>
      </c>
      <c r="L1123" s="647">
        <v>13.320650167667967</v>
      </c>
      <c r="M1123" s="647">
        <v>6.8293202909455735</v>
      </c>
      <c r="N1123" s="383" t="s">
        <v>6657</v>
      </c>
      <c r="O1123" s="461" t="s">
        <v>6682</v>
      </c>
      <c r="P1123" s="383" t="s">
        <v>6683</v>
      </c>
      <c r="Q1123" s="383" t="s">
        <v>30</v>
      </c>
      <c r="R1123" s="461" t="s">
        <v>6684</v>
      </c>
      <c r="S1123" s="462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61">
        <v>1</v>
      </c>
    </row>
    <row r="1124" spans="1:25" ht="45" x14ac:dyDescent="0.2">
      <c r="A1124" s="425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95">
        <f t="shared" si="17"/>
        <v>-2.7277704460991536</v>
      </c>
      <c r="I1124" s="696"/>
      <c r="J1124" s="676">
        <v>0.10592879721568814</v>
      </c>
      <c r="K1124" s="461">
        <v>13.320650167667967</v>
      </c>
      <c r="L1124" s="647">
        <v>13.320650167667967</v>
      </c>
      <c r="M1124" s="647">
        <v>6.8293202909455735</v>
      </c>
      <c r="N1124" s="383" t="s">
        <v>6657</v>
      </c>
      <c r="O1124" s="461" t="s">
        <v>6673</v>
      </c>
      <c r="P1124" s="383" t="s">
        <v>6683</v>
      </c>
      <c r="Q1124" s="383" t="s">
        <v>30</v>
      </c>
      <c r="R1124" s="461" t="s">
        <v>67</v>
      </c>
      <c r="S1124" s="462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61">
        <v>1</v>
      </c>
    </row>
    <row r="1125" spans="1:25" ht="45" x14ac:dyDescent="0.2">
      <c r="A1125" s="425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96">
        <f t="shared" si="17"/>
        <v>-20.005644189057008</v>
      </c>
      <c r="I1125" s="696"/>
      <c r="J1125" s="676">
        <v>0.10592879721568814</v>
      </c>
      <c r="K1125" s="461">
        <v>30.598523910625822</v>
      </c>
      <c r="L1125" s="647">
        <v>30.598523910625822</v>
      </c>
      <c r="M1125" s="647">
        <v>27.111117997025286</v>
      </c>
      <c r="N1125" s="383" t="s">
        <v>6657</v>
      </c>
      <c r="O1125" s="461" t="s">
        <v>6662</v>
      </c>
      <c r="P1125" s="383" t="s">
        <v>3666</v>
      </c>
      <c r="Q1125" s="383" t="s">
        <v>143</v>
      </c>
      <c r="R1125" s="461" t="s">
        <v>6685</v>
      </c>
      <c r="S1125" s="462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61">
        <v>1</v>
      </c>
    </row>
    <row r="1126" spans="1:25" ht="45" x14ac:dyDescent="0.2">
      <c r="A1126" s="425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95">
        <f t="shared" si="17"/>
        <v>-17.59675059801425</v>
      </c>
      <c r="I1126" s="696"/>
      <c r="J1126" s="676">
        <v>0.10592879721568814</v>
      </c>
      <c r="K1126" s="461">
        <v>28.189630319583063</v>
      </c>
      <c r="L1126" s="647">
        <v>28.189630319583063</v>
      </c>
      <c r="M1126" s="647">
        <v>63.187045337644207</v>
      </c>
      <c r="N1126" s="383" t="s">
        <v>6657</v>
      </c>
      <c r="O1126" s="461" t="s">
        <v>6686</v>
      </c>
      <c r="P1126" s="383" t="s">
        <v>6687</v>
      </c>
      <c r="Q1126" s="383" t="s">
        <v>106</v>
      </c>
      <c r="R1126" s="461" t="s">
        <v>4191</v>
      </c>
      <c r="S1126" s="462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61">
        <v>1</v>
      </c>
    </row>
    <row r="1127" spans="1:25" ht="45" x14ac:dyDescent="0.2">
      <c r="A1127" s="425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95">
        <f t="shared" si="17"/>
        <v>-17.59675059801425</v>
      </c>
      <c r="I1127" s="696"/>
      <c r="J1127" s="676">
        <v>0.10592879721568814</v>
      </c>
      <c r="K1127" s="461">
        <v>28.189630319583063</v>
      </c>
      <c r="L1127" s="647">
        <v>28.189630319583063</v>
      </c>
      <c r="M1127" s="647">
        <v>59.282850151234619</v>
      </c>
      <c r="N1127" s="383" t="s">
        <v>6657</v>
      </c>
      <c r="O1127" s="461" t="s">
        <v>6688</v>
      </c>
      <c r="P1127" s="383" t="s">
        <v>4036</v>
      </c>
      <c r="Q1127" s="383" t="s">
        <v>245</v>
      </c>
      <c r="R1127" s="461" t="s">
        <v>4191</v>
      </c>
      <c r="S1127" s="462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61">
        <v>1</v>
      </c>
    </row>
    <row r="1128" spans="1:25" ht="45" x14ac:dyDescent="0.2">
      <c r="A1128" s="425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95">
        <f t="shared" si="17"/>
        <v>-17.59675059801425</v>
      </c>
      <c r="I1128" s="696"/>
      <c r="J1128" s="676">
        <v>0.10592879721568814</v>
      </c>
      <c r="K1128" s="461">
        <v>28.189630319583063</v>
      </c>
      <c r="L1128" s="647">
        <v>28.189630319583063</v>
      </c>
      <c r="M1128" s="647">
        <v>59.282850151234619</v>
      </c>
      <c r="N1128" s="383" t="s">
        <v>6657</v>
      </c>
      <c r="O1128" s="461" t="s">
        <v>6688</v>
      </c>
      <c r="P1128" s="383" t="s">
        <v>4036</v>
      </c>
      <c r="Q1128" s="383" t="s">
        <v>3370</v>
      </c>
      <c r="R1128" s="461" t="s">
        <v>4191</v>
      </c>
      <c r="S1128" s="462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61">
        <v>1</v>
      </c>
    </row>
    <row r="1129" spans="1:25" ht="45" x14ac:dyDescent="0.2">
      <c r="A1129" s="425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95">
        <f t="shared" si="17"/>
        <v>-17.59675059801425</v>
      </c>
      <c r="I1129" s="696"/>
      <c r="J1129" s="676">
        <v>0.10592879721568814</v>
      </c>
      <c r="K1129" s="461">
        <v>28.189630319583063</v>
      </c>
      <c r="L1129" s="647">
        <v>28.189630319583063</v>
      </c>
      <c r="M1129" s="647">
        <v>59.282850151234619</v>
      </c>
      <c r="N1129" s="383" t="s">
        <v>6657</v>
      </c>
      <c r="O1129" s="461" t="s">
        <v>6688</v>
      </c>
      <c r="P1129" s="383" t="s">
        <v>4036</v>
      </c>
      <c r="Q1129" s="383" t="s">
        <v>3358</v>
      </c>
      <c r="R1129" s="461" t="s">
        <v>4191</v>
      </c>
      <c r="S1129" s="462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61">
        <v>1</v>
      </c>
    </row>
    <row r="1130" spans="1:25" ht="45" x14ac:dyDescent="0.2">
      <c r="A1130" s="425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95">
        <f t="shared" si="17"/>
        <v>-2.7277704460991536</v>
      </c>
      <c r="I1130" s="696"/>
      <c r="J1130" s="676">
        <v>0.10592879721568814</v>
      </c>
      <c r="K1130" s="461">
        <v>13.320650167667967</v>
      </c>
      <c r="L1130" s="647">
        <v>13.320650167667967</v>
      </c>
      <c r="M1130" s="647">
        <v>6.8293202909455735</v>
      </c>
      <c r="N1130" s="383" t="s">
        <v>6657</v>
      </c>
      <c r="O1130" s="461" t="s">
        <v>6689</v>
      </c>
      <c r="P1130" s="383" t="s">
        <v>3303</v>
      </c>
      <c r="Q1130" s="383" t="s">
        <v>91</v>
      </c>
      <c r="R1130" s="461" t="s">
        <v>73</v>
      </c>
      <c r="S1130" s="462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61">
        <v>1</v>
      </c>
    </row>
    <row r="1131" spans="1:25" ht="45" x14ac:dyDescent="0.2">
      <c r="A1131" s="425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95">
        <f t="shared" si="17"/>
        <v>-2.7277704460991536</v>
      </c>
      <c r="I1131" s="696"/>
      <c r="J1131" s="676">
        <v>0.10592879721568814</v>
      </c>
      <c r="K1131" s="461">
        <v>13.320650167667967</v>
      </c>
      <c r="L1131" s="647">
        <v>13.320650167667967</v>
      </c>
      <c r="M1131" s="647">
        <v>6.8293202909455735</v>
      </c>
      <c r="N1131" s="383" t="s">
        <v>6657</v>
      </c>
      <c r="O1131" s="461" t="s">
        <v>6682</v>
      </c>
      <c r="P1131" s="383" t="s">
        <v>3303</v>
      </c>
      <c r="Q1131" s="383" t="s">
        <v>91</v>
      </c>
      <c r="R1131" s="461" t="s">
        <v>67</v>
      </c>
      <c r="S1131" s="462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61">
        <v>1</v>
      </c>
    </row>
    <row r="1132" spans="1:25" ht="45" x14ac:dyDescent="0.2">
      <c r="A1132" s="425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95">
        <f t="shared" si="17"/>
        <v>-2.7277704460991536</v>
      </c>
      <c r="I1132" s="696"/>
      <c r="J1132" s="676">
        <v>0.10592879721568814</v>
      </c>
      <c r="K1132" s="461">
        <v>13.320650167667967</v>
      </c>
      <c r="L1132" s="647">
        <v>13.320650167667967</v>
      </c>
      <c r="M1132" s="647">
        <v>6.8293202909455735</v>
      </c>
      <c r="N1132" s="383" t="s">
        <v>6657</v>
      </c>
      <c r="O1132" s="461" t="s">
        <v>6682</v>
      </c>
      <c r="P1132" s="383" t="s">
        <v>3303</v>
      </c>
      <c r="Q1132" s="383" t="s">
        <v>91</v>
      </c>
      <c r="R1132" s="461" t="s">
        <v>67</v>
      </c>
      <c r="S1132" s="462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61">
        <v>1</v>
      </c>
    </row>
    <row r="1133" spans="1:25" ht="45" x14ac:dyDescent="0.2">
      <c r="A1133" s="425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95">
        <f t="shared" si="17"/>
        <v>-2.7277704460991536</v>
      </c>
      <c r="I1133" s="696"/>
      <c r="J1133" s="676">
        <v>0.10592879721568814</v>
      </c>
      <c r="K1133" s="461">
        <v>13.320650167667967</v>
      </c>
      <c r="L1133" s="647">
        <v>13.320650167667967</v>
      </c>
      <c r="M1133" s="647">
        <v>16.692541196877709</v>
      </c>
      <c r="N1133" s="383" t="s">
        <v>6657</v>
      </c>
      <c r="O1133" s="461" t="s">
        <v>6680</v>
      </c>
      <c r="P1133" s="383" t="s">
        <v>4849</v>
      </c>
      <c r="Q1133" s="383" t="s">
        <v>70</v>
      </c>
      <c r="R1133" s="461" t="s">
        <v>4191</v>
      </c>
      <c r="S1133" s="462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61">
        <v>1</v>
      </c>
    </row>
    <row r="1134" spans="1:25" ht="45" x14ac:dyDescent="0.2">
      <c r="A1134" s="425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95">
        <f t="shared" si="17"/>
        <v>-2.7277704460991536</v>
      </c>
      <c r="I1134" s="696"/>
      <c r="J1134" s="676">
        <v>0.10592879721568814</v>
      </c>
      <c r="K1134" s="461">
        <v>13.320650167667967</v>
      </c>
      <c r="L1134" s="647">
        <v>13.320650167667967</v>
      </c>
      <c r="M1134" s="647">
        <v>16.692541196877709</v>
      </c>
      <c r="N1134" s="383" t="s">
        <v>6657</v>
      </c>
      <c r="O1134" s="461" t="s">
        <v>6680</v>
      </c>
      <c r="P1134" s="383" t="s">
        <v>4849</v>
      </c>
      <c r="Q1134" s="383" t="s">
        <v>30</v>
      </c>
      <c r="R1134" s="461" t="s">
        <v>4175</v>
      </c>
      <c r="S1134" s="462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61">
        <v>1</v>
      </c>
    </row>
    <row r="1135" spans="1:25" ht="45" x14ac:dyDescent="0.2">
      <c r="A1135" s="425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95">
        <f t="shared" si="17"/>
        <v>-2.7277704460991536</v>
      </c>
      <c r="I1135" s="696"/>
      <c r="J1135" s="676">
        <v>0.10592879721568814</v>
      </c>
      <c r="K1135" s="461">
        <v>13.320650167667967</v>
      </c>
      <c r="L1135" s="647">
        <v>13.320650167667967</v>
      </c>
      <c r="M1135" s="647">
        <v>16.692541196877709</v>
      </c>
      <c r="N1135" s="383" t="s">
        <v>6657</v>
      </c>
      <c r="O1135" s="461" t="s">
        <v>6680</v>
      </c>
      <c r="P1135" s="383" t="s">
        <v>4849</v>
      </c>
      <c r="Q1135" s="383" t="s">
        <v>30</v>
      </c>
      <c r="R1135" s="461" t="s">
        <v>4175</v>
      </c>
      <c r="S1135" s="462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61">
        <v>1</v>
      </c>
    </row>
    <row r="1136" spans="1:25" ht="45" x14ac:dyDescent="0.2">
      <c r="A1136" s="425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95">
        <f t="shared" si="17"/>
        <v>-2.7277704460991536</v>
      </c>
      <c r="I1136" s="696"/>
      <c r="J1136" s="676">
        <v>0.10592879721568814</v>
      </c>
      <c r="K1136" s="461">
        <v>13.320650167667967</v>
      </c>
      <c r="L1136" s="647">
        <v>13.320650167667967</v>
      </c>
      <c r="M1136" s="647">
        <v>16.692541196877709</v>
      </c>
      <c r="N1136" s="383" t="s">
        <v>6657</v>
      </c>
      <c r="O1136" s="461" t="s">
        <v>6680</v>
      </c>
      <c r="P1136" s="383" t="s">
        <v>4849</v>
      </c>
      <c r="Q1136" s="383" t="s">
        <v>69</v>
      </c>
      <c r="R1136" s="461" t="s">
        <v>4191</v>
      </c>
      <c r="S1136" s="462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61">
        <v>1</v>
      </c>
    </row>
    <row r="1137" spans="1:25" ht="45" x14ac:dyDescent="0.2">
      <c r="A1137" s="425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95">
        <f t="shared" si="17"/>
        <v>-2.7277704460991536</v>
      </c>
      <c r="I1137" s="696"/>
      <c r="J1137" s="676">
        <v>0.10592879721568814</v>
      </c>
      <c r="K1137" s="461">
        <v>13.320650167667967</v>
      </c>
      <c r="L1137" s="647">
        <v>13.320650167667967</v>
      </c>
      <c r="M1137" s="647">
        <v>16.692541196877709</v>
      </c>
      <c r="N1137" s="383" t="s">
        <v>6657</v>
      </c>
      <c r="O1137" s="461" t="s">
        <v>6680</v>
      </c>
      <c r="P1137" s="383" t="s">
        <v>4849</v>
      </c>
      <c r="Q1137" s="383" t="s">
        <v>32</v>
      </c>
      <c r="R1137" s="461" t="s">
        <v>4191</v>
      </c>
      <c r="S1137" s="462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61">
        <v>1</v>
      </c>
    </row>
    <row r="1138" spans="1:25" ht="45" x14ac:dyDescent="0.2">
      <c r="A1138" s="425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95">
        <f t="shared" si="17"/>
        <v>-2.7277704460991536</v>
      </c>
      <c r="I1138" s="696"/>
      <c r="J1138" s="676">
        <v>0.10592879721568814</v>
      </c>
      <c r="K1138" s="461">
        <v>13.320650167667967</v>
      </c>
      <c r="L1138" s="647">
        <v>13.320650167667967</v>
      </c>
      <c r="M1138" s="647">
        <v>16.692541196877709</v>
      </c>
      <c r="N1138" s="383" t="s">
        <v>6657</v>
      </c>
      <c r="O1138" s="461" t="s">
        <v>6680</v>
      </c>
      <c r="P1138" s="383" t="s">
        <v>4849</v>
      </c>
      <c r="Q1138" s="383" t="s">
        <v>32</v>
      </c>
      <c r="R1138" s="461" t="s">
        <v>4191</v>
      </c>
      <c r="S1138" s="462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61">
        <v>1</v>
      </c>
    </row>
    <row r="1139" spans="1:25" ht="45" x14ac:dyDescent="0.2">
      <c r="A1139" s="425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95">
        <f t="shared" si="17"/>
        <v>-2.7277704460991536</v>
      </c>
      <c r="I1139" s="696"/>
      <c r="J1139" s="676">
        <v>0.10592879721568814</v>
      </c>
      <c r="K1139" s="461">
        <v>13.320650167667967</v>
      </c>
      <c r="L1139" s="647">
        <v>13.320650167667967</v>
      </c>
      <c r="M1139" s="647">
        <v>16.692541196877709</v>
      </c>
      <c r="N1139" s="383" t="s">
        <v>6657</v>
      </c>
      <c r="O1139" s="461" t="s">
        <v>6680</v>
      </c>
      <c r="P1139" s="383" t="s">
        <v>4849</v>
      </c>
      <c r="Q1139" s="383" t="s">
        <v>32</v>
      </c>
      <c r="R1139" s="461" t="s">
        <v>4191</v>
      </c>
      <c r="S1139" s="462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61">
        <v>1</v>
      </c>
    </row>
    <row r="1140" spans="1:25" ht="45" x14ac:dyDescent="0.2">
      <c r="A1140" s="425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95">
        <f t="shared" si="17"/>
        <v>-2.7277704460991536</v>
      </c>
      <c r="I1140" s="696"/>
      <c r="J1140" s="676">
        <v>0.10592879721568814</v>
      </c>
      <c r="K1140" s="461">
        <v>13.320650167667967</v>
      </c>
      <c r="L1140" s="647">
        <v>13.320650167667967</v>
      </c>
      <c r="M1140" s="647">
        <v>16.692541196877709</v>
      </c>
      <c r="N1140" s="383" t="s">
        <v>6657</v>
      </c>
      <c r="O1140" s="461" t="s">
        <v>6680</v>
      </c>
      <c r="P1140" s="383" t="s">
        <v>4849</v>
      </c>
      <c r="Q1140" s="383" t="s">
        <v>35</v>
      </c>
      <c r="R1140" s="461" t="s">
        <v>4191</v>
      </c>
      <c r="S1140" s="462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61">
        <v>1</v>
      </c>
    </row>
    <row r="1141" spans="1:25" ht="45" x14ac:dyDescent="0.2">
      <c r="A1141" s="425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95">
        <f t="shared" si="17"/>
        <v>-2.7277704460991536</v>
      </c>
      <c r="I1141" s="696"/>
      <c r="J1141" s="676">
        <v>0.10592879721568814</v>
      </c>
      <c r="K1141" s="461">
        <v>13.320650167667967</v>
      </c>
      <c r="L1141" s="647">
        <v>13.320650167667967</v>
      </c>
      <c r="M1141" s="647">
        <v>16.692541196877709</v>
      </c>
      <c r="N1141" s="383" t="s">
        <v>6657</v>
      </c>
      <c r="O1141" s="461" t="s">
        <v>6680</v>
      </c>
      <c r="P1141" s="383" t="s">
        <v>4849</v>
      </c>
      <c r="Q1141" s="383" t="s">
        <v>35</v>
      </c>
      <c r="R1141" s="461" t="s">
        <v>4191</v>
      </c>
      <c r="S1141" s="462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61">
        <v>1</v>
      </c>
    </row>
    <row r="1142" spans="1:25" ht="45" x14ac:dyDescent="0.2">
      <c r="A1142" s="425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95">
        <f t="shared" si="17"/>
        <v>-2.7277704460991536</v>
      </c>
      <c r="I1142" s="696"/>
      <c r="J1142" s="676">
        <v>0.10592879721568814</v>
      </c>
      <c r="K1142" s="461">
        <v>13.320650167667967</v>
      </c>
      <c r="L1142" s="647">
        <v>13.320650167667967</v>
      </c>
      <c r="M1142" s="647">
        <v>16.692541196877709</v>
      </c>
      <c r="N1142" s="383" t="s">
        <v>6657</v>
      </c>
      <c r="O1142" s="461" t="s">
        <v>6680</v>
      </c>
      <c r="P1142" s="383" t="s">
        <v>4849</v>
      </c>
      <c r="Q1142" s="383" t="s">
        <v>143</v>
      </c>
      <c r="R1142" s="461" t="s">
        <v>4191</v>
      </c>
      <c r="S1142" s="462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61">
        <v>1</v>
      </c>
    </row>
    <row r="1143" spans="1:25" ht="45" x14ac:dyDescent="0.2">
      <c r="A1143" s="425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95">
        <f t="shared" si="17"/>
        <v>-2.7277704460991536</v>
      </c>
      <c r="I1143" s="696"/>
      <c r="J1143" s="676">
        <v>0.10592879721568814</v>
      </c>
      <c r="K1143" s="461">
        <v>13.320650167667967</v>
      </c>
      <c r="L1143" s="647">
        <v>13.320650167667967</v>
      </c>
      <c r="M1143" s="647">
        <v>16.692541196877709</v>
      </c>
      <c r="N1143" s="383" t="s">
        <v>6657</v>
      </c>
      <c r="O1143" s="461" t="s">
        <v>6680</v>
      </c>
      <c r="P1143" s="383" t="s">
        <v>4849</v>
      </c>
      <c r="Q1143" s="383" t="s">
        <v>146</v>
      </c>
      <c r="R1143" s="461" t="s">
        <v>4191</v>
      </c>
      <c r="S1143" s="462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61">
        <v>1</v>
      </c>
    </row>
    <row r="1144" spans="1:25" ht="45" x14ac:dyDescent="0.2">
      <c r="A1144" s="425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95">
        <f t="shared" si="17"/>
        <v>-2.7277704460991536</v>
      </c>
      <c r="I1144" s="696"/>
      <c r="J1144" s="676">
        <v>0.10592879721568814</v>
      </c>
      <c r="K1144" s="461">
        <v>13.320650167667967</v>
      </c>
      <c r="L1144" s="647">
        <v>13.320650167667967</v>
      </c>
      <c r="M1144" s="647">
        <v>16.692541196877709</v>
      </c>
      <c r="N1144" s="383" t="s">
        <v>6657</v>
      </c>
      <c r="O1144" s="461" t="s">
        <v>6680</v>
      </c>
      <c r="P1144" s="383" t="s">
        <v>4849</v>
      </c>
      <c r="Q1144" s="383" t="s">
        <v>176</v>
      </c>
      <c r="R1144" s="461" t="s">
        <v>4191</v>
      </c>
      <c r="S1144" s="462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61">
        <v>1</v>
      </c>
    </row>
    <row r="1145" spans="1:25" ht="45" x14ac:dyDescent="0.2">
      <c r="A1145" s="425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95">
        <f t="shared" si="17"/>
        <v>-2.7277704460991536</v>
      </c>
      <c r="I1145" s="696"/>
      <c r="J1145" s="676">
        <v>0.10592879721568814</v>
      </c>
      <c r="K1145" s="461">
        <v>13.320650167667967</v>
      </c>
      <c r="L1145" s="647">
        <v>13.320650167667967</v>
      </c>
      <c r="M1145" s="647">
        <v>16.692541196877709</v>
      </c>
      <c r="N1145" s="383" t="s">
        <v>6657</v>
      </c>
      <c r="O1145" s="461" t="s">
        <v>6680</v>
      </c>
      <c r="P1145" s="383" t="s">
        <v>4849</v>
      </c>
      <c r="Q1145" s="383" t="s">
        <v>220</v>
      </c>
      <c r="R1145" s="461" t="s">
        <v>4191</v>
      </c>
      <c r="S1145" s="462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61">
        <v>1</v>
      </c>
    </row>
    <row r="1146" spans="1:25" ht="45" x14ac:dyDescent="0.2">
      <c r="A1146" s="425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95">
        <f t="shared" si="17"/>
        <v>-22.459940175698826</v>
      </c>
      <c r="I1146" s="696"/>
      <c r="J1146" s="676">
        <v>0.10592879721568814</v>
      </c>
      <c r="K1146" s="461">
        <v>33.052819897267639</v>
      </c>
      <c r="L1146" s="647">
        <v>33.052819897267639</v>
      </c>
      <c r="M1146" s="647">
        <v>-5.3825481579708407</v>
      </c>
      <c r="N1146" s="383" t="s">
        <v>6657</v>
      </c>
      <c r="O1146" s="461" t="s">
        <v>6677</v>
      </c>
      <c r="P1146" s="383" t="s">
        <v>6690</v>
      </c>
      <c r="Q1146" s="383" t="s">
        <v>70</v>
      </c>
      <c r="R1146" s="461" t="s">
        <v>4191</v>
      </c>
      <c r="S1146" s="462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61">
        <v>1</v>
      </c>
    </row>
    <row r="1147" spans="1:25" ht="45" x14ac:dyDescent="0.2">
      <c r="A1147" s="425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95">
        <f t="shared" si="17"/>
        <v>-22.459940175698826</v>
      </c>
      <c r="I1147" s="696"/>
      <c r="J1147" s="676">
        <v>0.10592879721568814</v>
      </c>
      <c r="K1147" s="461">
        <v>33.052819897267639</v>
      </c>
      <c r="L1147" s="647">
        <v>33.052819897267639</v>
      </c>
      <c r="M1147" s="647">
        <v>-5.3825481579708407</v>
      </c>
      <c r="N1147" s="383" t="s">
        <v>6657</v>
      </c>
      <c r="O1147" s="461" t="s">
        <v>6677</v>
      </c>
      <c r="P1147" s="383" t="s">
        <v>6690</v>
      </c>
      <c r="Q1147" s="383" t="s">
        <v>112</v>
      </c>
      <c r="R1147" s="461" t="s">
        <v>4191</v>
      </c>
      <c r="S1147" s="462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61">
        <v>1</v>
      </c>
    </row>
    <row r="1148" spans="1:25" ht="45" x14ac:dyDescent="0.2">
      <c r="A1148" s="425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95">
        <f t="shared" si="17"/>
        <v>-22.459940175698826</v>
      </c>
      <c r="I1148" s="696"/>
      <c r="J1148" s="676">
        <v>0.10592879721568814</v>
      </c>
      <c r="K1148" s="461">
        <v>33.052819897267639</v>
      </c>
      <c r="L1148" s="647">
        <v>33.052819897267639</v>
      </c>
      <c r="M1148" s="647">
        <v>-5.3825481579708407</v>
      </c>
      <c r="N1148" s="383" t="s">
        <v>6657</v>
      </c>
      <c r="O1148" s="461" t="s">
        <v>6677</v>
      </c>
      <c r="P1148" s="383" t="s">
        <v>6690</v>
      </c>
      <c r="Q1148" s="383" t="s">
        <v>112</v>
      </c>
      <c r="R1148" s="461" t="s">
        <v>4191</v>
      </c>
      <c r="S1148" s="462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61">
        <v>1</v>
      </c>
    </row>
    <row r="1149" spans="1:25" ht="45" x14ac:dyDescent="0.2">
      <c r="A1149" s="425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95">
        <f t="shared" si="17"/>
        <v>-22.459940175698826</v>
      </c>
      <c r="I1149" s="696"/>
      <c r="J1149" s="676">
        <v>0.10592879721568814</v>
      </c>
      <c r="K1149" s="461">
        <v>33.052819897267639</v>
      </c>
      <c r="L1149" s="647">
        <v>33.052819897267639</v>
      </c>
      <c r="M1149" s="647">
        <v>-5.3825481579708407</v>
      </c>
      <c r="N1149" s="383" t="s">
        <v>6657</v>
      </c>
      <c r="O1149" s="461" t="s">
        <v>6677</v>
      </c>
      <c r="P1149" s="383" t="s">
        <v>6690</v>
      </c>
      <c r="Q1149" s="383" t="s">
        <v>112</v>
      </c>
      <c r="R1149" s="461" t="s">
        <v>4175</v>
      </c>
      <c r="S1149" s="462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61">
        <v>1</v>
      </c>
    </row>
    <row r="1150" spans="1:25" ht="45" x14ac:dyDescent="0.2">
      <c r="A1150" s="425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95">
        <f t="shared" si="17"/>
        <v>-22.459940175698826</v>
      </c>
      <c r="I1150" s="696"/>
      <c r="J1150" s="676">
        <v>0.10592879721568814</v>
      </c>
      <c r="K1150" s="461">
        <v>33.052819897267639</v>
      </c>
      <c r="L1150" s="647">
        <v>33.052819897267639</v>
      </c>
      <c r="M1150" s="647">
        <v>-5.3825481579708407</v>
      </c>
      <c r="N1150" s="383" t="s">
        <v>6657</v>
      </c>
      <c r="O1150" s="461" t="s">
        <v>6677</v>
      </c>
      <c r="P1150" s="383" t="s">
        <v>6690</v>
      </c>
      <c r="Q1150" s="383" t="s">
        <v>112</v>
      </c>
      <c r="R1150" s="461" t="s">
        <v>4191</v>
      </c>
      <c r="S1150" s="462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61">
        <v>1</v>
      </c>
    </row>
    <row r="1151" spans="1:25" ht="45" x14ac:dyDescent="0.2">
      <c r="A1151" s="425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95">
        <f t="shared" si="17"/>
        <v>-22.459940175698826</v>
      </c>
      <c r="I1151" s="696"/>
      <c r="J1151" s="676">
        <v>0.10592879721568814</v>
      </c>
      <c r="K1151" s="461">
        <v>33.052819897267639</v>
      </c>
      <c r="L1151" s="647">
        <v>33.052819897267639</v>
      </c>
      <c r="M1151" s="647">
        <v>-5.3825481579708407</v>
      </c>
      <c r="N1151" s="383" t="s">
        <v>6657</v>
      </c>
      <c r="O1151" s="461" t="s">
        <v>6677</v>
      </c>
      <c r="P1151" s="383" t="s">
        <v>6690</v>
      </c>
      <c r="Q1151" s="383" t="s">
        <v>112</v>
      </c>
      <c r="R1151" s="461" t="s">
        <v>4191</v>
      </c>
      <c r="S1151" s="462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61">
        <v>1</v>
      </c>
    </row>
    <row r="1152" spans="1:25" ht="45" x14ac:dyDescent="0.2">
      <c r="A1152" s="425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95">
        <f t="shared" si="17"/>
        <v>-22.459940175698826</v>
      </c>
      <c r="I1152" s="696"/>
      <c r="J1152" s="676">
        <v>0.10592879721568814</v>
      </c>
      <c r="K1152" s="461">
        <v>33.052819897267639</v>
      </c>
      <c r="L1152" s="647">
        <v>33.052819897267639</v>
      </c>
      <c r="M1152" s="647">
        <v>-5.3825481579708407</v>
      </c>
      <c r="N1152" s="383" t="s">
        <v>6657</v>
      </c>
      <c r="O1152" s="461" t="s">
        <v>6677</v>
      </c>
      <c r="P1152" s="383" t="s">
        <v>6690</v>
      </c>
      <c r="Q1152" s="383" t="s">
        <v>112</v>
      </c>
      <c r="R1152" s="461" t="s">
        <v>4175</v>
      </c>
      <c r="S1152" s="462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61">
        <v>1</v>
      </c>
    </row>
    <row r="1153" spans="1:25" ht="45" x14ac:dyDescent="0.2">
      <c r="A1153" s="425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95">
        <f t="shared" si="17"/>
        <v>-22.459940175698826</v>
      </c>
      <c r="I1153" s="696"/>
      <c r="J1153" s="676">
        <v>0.10592879721568814</v>
      </c>
      <c r="K1153" s="461">
        <v>33.052819897267639</v>
      </c>
      <c r="L1153" s="647">
        <v>33.052819897267639</v>
      </c>
      <c r="M1153" s="647">
        <v>-5.3825481579708407</v>
      </c>
      <c r="N1153" s="383" t="s">
        <v>6657</v>
      </c>
      <c r="O1153" s="461" t="s">
        <v>6677</v>
      </c>
      <c r="P1153" s="383" t="s">
        <v>6690</v>
      </c>
      <c r="Q1153" s="383" t="s">
        <v>112</v>
      </c>
      <c r="R1153" s="461" t="s">
        <v>4175</v>
      </c>
      <c r="S1153" s="462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61">
        <v>1</v>
      </c>
    </row>
    <row r="1154" spans="1:25" ht="45" x14ac:dyDescent="0.2">
      <c r="A1154" s="425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95">
        <f t="shared" ref="H1154:H1217" si="18">J1154*100-K1154</f>
        <v>-22.459940175698826</v>
      </c>
      <c r="I1154" s="696"/>
      <c r="J1154" s="676">
        <v>0.10592879721568814</v>
      </c>
      <c r="K1154" s="461">
        <v>33.052819897267639</v>
      </c>
      <c r="L1154" s="647">
        <v>33.052819897267639</v>
      </c>
      <c r="M1154" s="647">
        <v>-5.3825481579708407</v>
      </c>
      <c r="N1154" s="383" t="s">
        <v>6657</v>
      </c>
      <c r="O1154" s="461" t="s">
        <v>6677</v>
      </c>
      <c r="P1154" s="383" t="s">
        <v>6690</v>
      </c>
      <c r="Q1154" s="383" t="s">
        <v>112</v>
      </c>
      <c r="R1154" s="461" t="s">
        <v>4193</v>
      </c>
      <c r="S1154" s="462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61">
        <v>1</v>
      </c>
    </row>
    <row r="1155" spans="1:25" ht="45" x14ac:dyDescent="0.2">
      <c r="A1155" s="425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95">
        <f t="shared" si="18"/>
        <v>-22.459940175698826</v>
      </c>
      <c r="I1155" s="696"/>
      <c r="J1155" s="676">
        <v>0.10592879721568814</v>
      </c>
      <c r="K1155" s="461">
        <v>33.052819897267639</v>
      </c>
      <c r="L1155" s="647">
        <v>33.052819897267639</v>
      </c>
      <c r="M1155" s="647">
        <v>-5.3825481579708407</v>
      </c>
      <c r="N1155" s="383" t="s">
        <v>6657</v>
      </c>
      <c r="O1155" s="461" t="s">
        <v>6677</v>
      </c>
      <c r="P1155" s="383" t="s">
        <v>6690</v>
      </c>
      <c r="Q1155" s="383" t="s">
        <v>71</v>
      </c>
      <c r="R1155" s="461" t="s">
        <v>4191</v>
      </c>
      <c r="S1155" s="462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61">
        <v>1</v>
      </c>
    </row>
    <row r="1156" spans="1:25" ht="45" x14ac:dyDescent="0.2">
      <c r="A1156" s="425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95">
        <f t="shared" si="18"/>
        <v>-22.459940175698826</v>
      </c>
      <c r="I1156" s="696"/>
      <c r="J1156" s="676">
        <v>0.10592879721568814</v>
      </c>
      <c r="K1156" s="461">
        <v>33.052819897267639</v>
      </c>
      <c r="L1156" s="647">
        <v>33.052819897267639</v>
      </c>
      <c r="M1156" s="647">
        <v>-5.3825481579708407</v>
      </c>
      <c r="N1156" s="383" t="s">
        <v>6657</v>
      </c>
      <c r="O1156" s="461" t="s">
        <v>6677</v>
      </c>
      <c r="P1156" s="383" t="s">
        <v>6690</v>
      </c>
      <c r="Q1156" s="383" t="s">
        <v>71</v>
      </c>
      <c r="R1156" s="461" t="s">
        <v>73</v>
      </c>
      <c r="S1156" s="462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61">
        <v>1</v>
      </c>
    </row>
    <row r="1157" spans="1:25" ht="45" x14ac:dyDescent="0.2">
      <c r="A1157" s="425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95">
        <f t="shared" si="18"/>
        <v>-22.459940175698826</v>
      </c>
      <c r="I1157" s="696"/>
      <c r="J1157" s="676">
        <v>0.10592879721568814</v>
      </c>
      <c r="K1157" s="461">
        <v>33.052819897267639</v>
      </c>
      <c r="L1157" s="647">
        <v>33.052819897267639</v>
      </c>
      <c r="M1157" s="647">
        <v>-5.3825481579708407</v>
      </c>
      <c r="N1157" s="383" t="s">
        <v>6657</v>
      </c>
      <c r="O1157" s="461" t="s">
        <v>6677</v>
      </c>
      <c r="P1157" s="383" t="s">
        <v>6690</v>
      </c>
      <c r="Q1157" s="383" t="s">
        <v>71</v>
      </c>
      <c r="R1157" s="461" t="s">
        <v>4191</v>
      </c>
      <c r="S1157" s="462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61">
        <v>1</v>
      </c>
    </row>
    <row r="1158" spans="1:25" ht="45" x14ac:dyDescent="0.2">
      <c r="A1158" s="425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95">
        <f t="shared" si="18"/>
        <v>-22.459940175698826</v>
      </c>
      <c r="I1158" s="696"/>
      <c r="J1158" s="676">
        <v>0.10592879721568814</v>
      </c>
      <c r="K1158" s="461">
        <v>33.052819897267639</v>
      </c>
      <c r="L1158" s="647">
        <v>33.052819897267639</v>
      </c>
      <c r="M1158" s="647">
        <v>-5.3825481579708407</v>
      </c>
      <c r="N1158" s="383" t="s">
        <v>6657</v>
      </c>
      <c r="O1158" s="461" t="s">
        <v>6677</v>
      </c>
      <c r="P1158" s="383" t="s">
        <v>6690</v>
      </c>
      <c r="Q1158" s="383" t="s">
        <v>72</v>
      </c>
      <c r="R1158" s="461" t="s">
        <v>4191</v>
      </c>
      <c r="S1158" s="462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61">
        <v>1</v>
      </c>
    </row>
    <row r="1159" spans="1:25" ht="45" x14ac:dyDescent="0.2">
      <c r="A1159" s="425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95">
        <f t="shared" si="18"/>
        <v>-22.459940175698826</v>
      </c>
      <c r="I1159" s="696"/>
      <c r="J1159" s="676">
        <v>0.10592879721568814</v>
      </c>
      <c r="K1159" s="461">
        <v>33.052819897267639</v>
      </c>
      <c r="L1159" s="647">
        <v>33.052819897267639</v>
      </c>
      <c r="M1159" s="647">
        <v>-5.3825481579708407</v>
      </c>
      <c r="N1159" s="383" t="s">
        <v>6657</v>
      </c>
      <c r="O1159" s="461" t="s">
        <v>6677</v>
      </c>
      <c r="P1159" s="383" t="s">
        <v>6690</v>
      </c>
      <c r="Q1159" s="383" t="s">
        <v>32</v>
      </c>
      <c r="R1159" s="461" t="s">
        <v>4191</v>
      </c>
      <c r="S1159" s="462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61">
        <v>1</v>
      </c>
    </row>
    <row r="1160" spans="1:25" ht="45" x14ac:dyDescent="0.2">
      <c r="A1160" s="425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95">
        <f t="shared" si="18"/>
        <v>-22.459940175698826</v>
      </c>
      <c r="I1160" s="696"/>
      <c r="J1160" s="676">
        <v>0.10592879721568814</v>
      </c>
      <c r="K1160" s="461">
        <v>33.052819897267639</v>
      </c>
      <c r="L1160" s="647">
        <v>33.052819897267639</v>
      </c>
      <c r="M1160" s="647">
        <v>-5.3825481579708407</v>
      </c>
      <c r="N1160" s="383" t="s">
        <v>6657</v>
      </c>
      <c r="O1160" s="461" t="s">
        <v>6677</v>
      </c>
      <c r="P1160" s="383" t="s">
        <v>6690</v>
      </c>
      <c r="Q1160" s="383" t="s">
        <v>35</v>
      </c>
      <c r="R1160" s="461" t="s">
        <v>4191</v>
      </c>
      <c r="S1160" s="462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61">
        <v>1</v>
      </c>
    </row>
    <row r="1161" spans="1:25" ht="45" x14ac:dyDescent="0.2">
      <c r="A1161" s="425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95">
        <f t="shared" si="18"/>
        <v>-22.459940175698826</v>
      </c>
      <c r="I1161" s="696"/>
      <c r="J1161" s="676">
        <v>0.10592879721568814</v>
      </c>
      <c r="K1161" s="461">
        <v>33.052819897267639</v>
      </c>
      <c r="L1161" s="647">
        <v>33.052819897267639</v>
      </c>
      <c r="M1161" s="647">
        <v>-5.3825481579708407</v>
      </c>
      <c r="N1161" s="383" t="s">
        <v>6657</v>
      </c>
      <c r="O1161" s="461" t="s">
        <v>6677</v>
      </c>
      <c r="P1161" s="383" t="s">
        <v>6690</v>
      </c>
      <c r="Q1161" s="383" t="s">
        <v>110</v>
      </c>
      <c r="R1161" s="461" t="s">
        <v>4191</v>
      </c>
      <c r="S1161" s="462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61">
        <v>1</v>
      </c>
    </row>
    <row r="1162" spans="1:25" ht="45" x14ac:dyDescent="0.2">
      <c r="A1162" s="425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95">
        <f t="shared" si="18"/>
        <v>-22.459940175698826</v>
      </c>
      <c r="I1162" s="696"/>
      <c r="J1162" s="676">
        <v>0.10592879721568814</v>
      </c>
      <c r="K1162" s="461">
        <v>33.052819897267639</v>
      </c>
      <c r="L1162" s="647">
        <v>33.052819897267639</v>
      </c>
      <c r="M1162" s="647">
        <v>-5.3825481579708407</v>
      </c>
      <c r="N1162" s="383" t="s">
        <v>6657</v>
      </c>
      <c r="O1162" s="461" t="s">
        <v>6677</v>
      </c>
      <c r="P1162" s="383" t="s">
        <v>6690</v>
      </c>
      <c r="Q1162" s="383" t="s">
        <v>147</v>
      </c>
      <c r="R1162" s="461" t="s">
        <v>4191</v>
      </c>
      <c r="S1162" s="462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61">
        <v>1</v>
      </c>
    </row>
    <row r="1163" spans="1:25" ht="45" x14ac:dyDescent="0.2">
      <c r="A1163" s="425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95">
        <f t="shared" si="18"/>
        <v>-22.459940175698826</v>
      </c>
      <c r="I1163" s="696"/>
      <c r="J1163" s="676">
        <v>0.10592879721568814</v>
      </c>
      <c r="K1163" s="461">
        <v>33.052819897267639</v>
      </c>
      <c r="L1163" s="647">
        <v>33.052819897267639</v>
      </c>
      <c r="M1163" s="647">
        <v>-5.3825481579708407</v>
      </c>
      <c r="N1163" s="383" t="s">
        <v>6657</v>
      </c>
      <c r="O1163" s="461" t="s">
        <v>6677</v>
      </c>
      <c r="P1163" s="383" t="s">
        <v>6690</v>
      </c>
      <c r="Q1163" s="383" t="s">
        <v>146</v>
      </c>
      <c r="R1163" s="461" t="s">
        <v>4191</v>
      </c>
      <c r="S1163" s="462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61">
        <v>1</v>
      </c>
    </row>
    <row r="1164" spans="1:25" ht="45" x14ac:dyDescent="0.2">
      <c r="A1164" s="425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95">
        <f t="shared" si="18"/>
        <v>-22.459940175698826</v>
      </c>
      <c r="I1164" s="696"/>
      <c r="J1164" s="676">
        <v>0.10592879721568814</v>
      </c>
      <c r="K1164" s="461">
        <v>33.052819897267639</v>
      </c>
      <c r="L1164" s="647">
        <v>33.052819897267639</v>
      </c>
      <c r="M1164" s="647">
        <v>-5.3825481579708407</v>
      </c>
      <c r="N1164" s="383" t="s">
        <v>6657</v>
      </c>
      <c r="O1164" s="461" t="s">
        <v>6677</v>
      </c>
      <c r="P1164" s="383" t="s">
        <v>6690</v>
      </c>
      <c r="Q1164" s="383" t="s">
        <v>142</v>
      </c>
      <c r="R1164" s="461" t="s">
        <v>4191</v>
      </c>
      <c r="S1164" s="462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61">
        <v>1</v>
      </c>
    </row>
    <row r="1165" spans="1:25" ht="45" x14ac:dyDescent="0.2">
      <c r="A1165" s="425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95">
        <f t="shared" si="18"/>
        <v>-22.459940175698826</v>
      </c>
      <c r="I1165" s="696"/>
      <c r="J1165" s="676">
        <v>0.10592879721568814</v>
      </c>
      <c r="K1165" s="461">
        <v>33.052819897267639</v>
      </c>
      <c r="L1165" s="647">
        <v>33.052819897267639</v>
      </c>
      <c r="M1165" s="647">
        <v>-5.3825481579708407</v>
      </c>
      <c r="N1165" s="383" t="s">
        <v>6657</v>
      </c>
      <c r="O1165" s="461" t="s">
        <v>6677</v>
      </c>
      <c r="P1165" s="383" t="s">
        <v>6690</v>
      </c>
      <c r="Q1165" s="383" t="s">
        <v>145</v>
      </c>
      <c r="R1165" s="461" t="s">
        <v>6691</v>
      </c>
      <c r="S1165" s="462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61">
        <v>1</v>
      </c>
    </row>
    <row r="1166" spans="1:25" ht="45" x14ac:dyDescent="0.2">
      <c r="A1166" s="425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95">
        <f t="shared" si="18"/>
        <v>-22.459940175698826</v>
      </c>
      <c r="I1166" s="696"/>
      <c r="J1166" s="676">
        <v>0.10592879721568814</v>
      </c>
      <c r="K1166" s="461">
        <v>33.052819897267639</v>
      </c>
      <c r="L1166" s="647">
        <v>33.052819897267639</v>
      </c>
      <c r="M1166" s="647">
        <v>-5.3825481579708407</v>
      </c>
      <c r="N1166" s="383" t="s">
        <v>6657</v>
      </c>
      <c r="O1166" s="461" t="s">
        <v>6677</v>
      </c>
      <c r="P1166" s="383" t="s">
        <v>6690</v>
      </c>
      <c r="Q1166" s="383" t="s">
        <v>145</v>
      </c>
      <c r="R1166" s="461" t="s">
        <v>4177</v>
      </c>
      <c r="S1166" s="462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61">
        <v>1</v>
      </c>
    </row>
    <row r="1167" spans="1:25" ht="45" x14ac:dyDescent="0.2">
      <c r="A1167" s="425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95">
        <f t="shared" si="18"/>
        <v>-22.459940175698826</v>
      </c>
      <c r="I1167" s="696"/>
      <c r="J1167" s="676">
        <v>0.10592879721568814</v>
      </c>
      <c r="K1167" s="461">
        <v>33.052819897267639</v>
      </c>
      <c r="L1167" s="647">
        <v>33.052819897267639</v>
      </c>
      <c r="M1167" s="647">
        <v>-5.3825481579708407</v>
      </c>
      <c r="N1167" s="383" t="s">
        <v>6657</v>
      </c>
      <c r="O1167" s="461" t="s">
        <v>6677</v>
      </c>
      <c r="P1167" s="383" t="s">
        <v>6690</v>
      </c>
      <c r="Q1167" s="383" t="s">
        <v>176</v>
      </c>
      <c r="R1167" s="461" t="s">
        <v>4191</v>
      </c>
      <c r="S1167" s="462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61">
        <v>1</v>
      </c>
    </row>
    <row r="1168" spans="1:25" ht="45" x14ac:dyDescent="0.2">
      <c r="A1168" s="425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95">
        <f t="shared" si="18"/>
        <v>-22.459940175698826</v>
      </c>
      <c r="I1168" s="696"/>
      <c r="J1168" s="676">
        <v>0.10592879721568814</v>
      </c>
      <c r="K1168" s="461">
        <v>33.052819897267639</v>
      </c>
      <c r="L1168" s="647">
        <v>33.052819897267639</v>
      </c>
      <c r="M1168" s="647">
        <v>-5.3825481579708407</v>
      </c>
      <c r="N1168" s="383" t="s">
        <v>6657</v>
      </c>
      <c r="O1168" s="461" t="s">
        <v>6677</v>
      </c>
      <c r="P1168" s="383" t="s">
        <v>6690</v>
      </c>
      <c r="Q1168" s="383" t="s">
        <v>220</v>
      </c>
      <c r="R1168" s="461" t="s">
        <v>4191</v>
      </c>
      <c r="S1168" s="462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61">
        <v>1</v>
      </c>
    </row>
    <row r="1169" spans="1:25" ht="45" x14ac:dyDescent="0.2">
      <c r="A1169" s="425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95">
        <f t="shared" si="18"/>
        <v>-22.459940175698826</v>
      </c>
      <c r="I1169" s="696"/>
      <c r="J1169" s="676">
        <v>0.10592879721568814</v>
      </c>
      <c r="K1169" s="461">
        <v>33.052819897267639</v>
      </c>
      <c r="L1169" s="647">
        <v>33.052819897267639</v>
      </c>
      <c r="M1169" s="647">
        <v>-5.3825481579708407</v>
      </c>
      <c r="N1169" s="383" t="s">
        <v>6657</v>
      </c>
      <c r="O1169" s="461" t="s">
        <v>6677</v>
      </c>
      <c r="P1169" s="383" t="s">
        <v>6690</v>
      </c>
      <c r="Q1169" s="383" t="s">
        <v>226</v>
      </c>
      <c r="R1169" s="461" t="s">
        <v>4191</v>
      </c>
      <c r="S1169" s="462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61">
        <v>1</v>
      </c>
    </row>
    <row r="1170" spans="1:25" ht="45" x14ac:dyDescent="0.2">
      <c r="A1170" s="425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95">
        <f t="shared" si="18"/>
        <v>-22.459940175698826</v>
      </c>
      <c r="I1170" s="696"/>
      <c r="J1170" s="676">
        <v>0.10592879721568814</v>
      </c>
      <c r="K1170" s="461">
        <v>33.052819897267639</v>
      </c>
      <c r="L1170" s="647">
        <v>33.052819897267639</v>
      </c>
      <c r="M1170" s="647">
        <v>-5.3825481579708407</v>
      </c>
      <c r="N1170" s="383" t="s">
        <v>6657</v>
      </c>
      <c r="O1170" s="461" t="s">
        <v>6677</v>
      </c>
      <c r="P1170" s="383" t="s">
        <v>6690</v>
      </c>
      <c r="Q1170" s="383" t="s">
        <v>234</v>
      </c>
      <c r="R1170" s="461" t="s">
        <v>4191</v>
      </c>
      <c r="S1170" s="462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61">
        <v>1</v>
      </c>
    </row>
    <row r="1171" spans="1:25" ht="45" x14ac:dyDescent="0.2">
      <c r="A1171" s="425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95">
        <f t="shared" si="18"/>
        <v>-22.459940175698826</v>
      </c>
      <c r="I1171" s="696"/>
      <c r="J1171" s="676">
        <v>0.10592879721568814</v>
      </c>
      <c r="K1171" s="461">
        <v>33.052819897267639</v>
      </c>
      <c r="L1171" s="647">
        <v>33.052819897267639</v>
      </c>
      <c r="M1171" s="647">
        <v>-5.3825481579708407</v>
      </c>
      <c r="N1171" s="383" t="s">
        <v>6657</v>
      </c>
      <c r="O1171" s="461" t="s">
        <v>6677</v>
      </c>
      <c r="P1171" s="383" t="s">
        <v>6690</v>
      </c>
      <c r="Q1171" s="383" t="s">
        <v>3311</v>
      </c>
      <c r="R1171" s="461" t="s">
        <v>4191</v>
      </c>
      <c r="S1171" s="462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61">
        <v>1</v>
      </c>
    </row>
    <row r="1172" spans="1:25" ht="67.5" x14ac:dyDescent="0.2">
      <c r="A1172" s="425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95">
        <f t="shared" si="18"/>
        <v>-2.7277704460991536</v>
      </c>
      <c r="I1172" s="696"/>
      <c r="J1172" s="676">
        <v>0.10592879721568814</v>
      </c>
      <c r="K1172" s="461">
        <v>13.320650167667967</v>
      </c>
      <c r="L1172" s="647">
        <v>13.320650167667967</v>
      </c>
      <c r="M1172" s="647">
        <v>6.8293202909455735</v>
      </c>
      <c r="N1172" s="383" t="s">
        <v>6657</v>
      </c>
      <c r="O1172" s="461" t="s">
        <v>6682</v>
      </c>
      <c r="P1172" s="383" t="s">
        <v>3338</v>
      </c>
      <c r="Q1172" s="383" t="s">
        <v>736</v>
      </c>
      <c r="R1172" s="461" t="s">
        <v>6692</v>
      </c>
      <c r="S1172" s="462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61">
        <v>1</v>
      </c>
    </row>
    <row r="1173" spans="1:25" ht="45" x14ac:dyDescent="0.2">
      <c r="A1173" s="425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95">
        <f t="shared" si="18"/>
        <v>-17.59675059801425</v>
      </c>
      <c r="I1173" s="696"/>
      <c r="J1173" s="676">
        <v>0.10592879721568814</v>
      </c>
      <c r="K1173" s="461">
        <v>28.189630319583063</v>
      </c>
      <c r="L1173" s="647">
        <v>28.189630319583063</v>
      </c>
      <c r="M1173" s="647">
        <v>0</v>
      </c>
      <c r="N1173" s="383" t="s">
        <v>6657</v>
      </c>
      <c r="O1173" s="461" t="s">
        <v>6693</v>
      </c>
      <c r="P1173" s="383" t="s">
        <v>3338</v>
      </c>
      <c r="Q1173" s="383" t="s">
        <v>32</v>
      </c>
      <c r="R1173" s="461" t="s">
        <v>67</v>
      </c>
      <c r="S1173" s="462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61">
        <v>1</v>
      </c>
    </row>
    <row r="1174" spans="1:25" ht="45" x14ac:dyDescent="0.2">
      <c r="A1174" s="425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95">
        <f t="shared" si="18"/>
        <v>-17.59675059801425</v>
      </c>
      <c r="I1174" s="696"/>
      <c r="J1174" s="676">
        <v>0.10592879721568814</v>
      </c>
      <c r="K1174" s="461">
        <v>28.189630319583063</v>
      </c>
      <c r="L1174" s="647">
        <v>28.189630319583063</v>
      </c>
      <c r="M1174" s="647">
        <v>0</v>
      </c>
      <c r="N1174" s="383" t="s">
        <v>6657</v>
      </c>
      <c r="O1174" s="461" t="s">
        <v>6693</v>
      </c>
      <c r="P1174" s="383" t="s">
        <v>3338</v>
      </c>
      <c r="Q1174" s="383" t="s">
        <v>35</v>
      </c>
      <c r="R1174" s="461" t="s">
        <v>4191</v>
      </c>
      <c r="S1174" s="462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61">
        <v>1</v>
      </c>
    </row>
    <row r="1175" spans="1:25" ht="45" x14ac:dyDescent="0.2">
      <c r="A1175" s="425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95">
        <f t="shared" si="18"/>
        <v>-2.7277704460991536</v>
      </c>
      <c r="I1175" s="696"/>
      <c r="J1175" s="676">
        <v>0.10592879721568814</v>
      </c>
      <c r="K1175" s="461">
        <v>13.320650167667967</v>
      </c>
      <c r="L1175" s="647">
        <v>13.320650167667967</v>
      </c>
      <c r="M1175" s="647">
        <v>16.692541196877709</v>
      </c>
      <c r="N1175" s="383" t="s">
        <v>6657</v>
      </c>
      <c r="O1175" s="461" t="s">
        <v>6694</v>
      </c>
      <c r="P1175" s="383" t="s">
        <v>2189</v>
      </c>
      <c r="Q1175" s="383" t="s">
        <v>30</v>
      </c>
      <c r="R1175" s="461" t="s">
        <v>4193</v>
      </c>
      <c r="S1175" s="462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61">
        <v>1</v>
      </c>
    </row>
    <row r="1176" spans="1:25" ht="45" x14ac:dyDescent="0.2">
      <c r="A1176" s="425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95">
        <f t="shared" si="18"/>
        <v>-2.7277704460991536</v>
      </c>
      <c r="I1176" s="696"/>
      <c r="J1176" s="676">
        <v>0.10592879721568814</v>
      </c>
      <c r="K1176" s="461">
        <v>13.320650167667967</v>
      </c>
      <c r="L1176" s="647">
        <v>13.320650167667967</v>
      </c>
      <c r="M1176" s="647">
        <v>16.692541196877709</v>
      </c>
      <c r="N1176" s="383" t="s">
        <v>6657</v>
      </c>
      <c r="O1176" s="461" t="s">
        <v>6694</v>
      </c>
      <c r="P1176" s="383" t="s">
        <v>2189</v>
      </c>
      <c r="Q1176" s="383" t="s">
        <v>72</v>
      </c>
      <c r="R1176" s="461" t="s">
        <v>4749</v>
      </c>
      <c r="S1176" s="462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61">
        <v>1</v>
      </c>
    </row>
    <row r="1177" spans="1:25" ht="45" x14ac:dyDescent="0.2">
      <c r="A1177" s="425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95">
        <f t="shared" si="18"/>
        <v>-2.7277704460991536</v>
      </c>
      <c r="I1177" s="696"/>
      <c r="J1177" s="676">
        <v>0.10592879721568814</v>
      </c>
      <c r="K1177" s="461">
        <v>13.320650167667967</v>
      </c>
      <c r="L1177" s="647">
        <v>13.320650167667967</v>
      </c>
      <c r="M1177" s="647">
        <v>16.692541196877709</v>
      </c>
      <c r="N1177" s="383" t="s">
        <v>6657</v>
      </c>
      <c r="O1177" s="461" t="s">
        <v>6694</v>
      </c>
      <c r="P1177" s="383" t="s">
        <v>2189</v>
      </c>
      <c r="Q1177" s="383" t="s">
        <v>106</v>
      </c>
      <c r="R1177" s="461" t="s">
        <v>4749</v>
      </c>
      <c r="S1177" s="462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61">
        <v>1</v>
      </c>
    </row>
    <row r="1178" spans="1:25" ht="45" x14ac:dyDescent="0.2">
      <c r="A1178" s="425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95">
        <f t="shared" si="18"/>
        <v>-2.7277704460991536</v>
      </c>
      <c r="I1178" s="696"/>
      <c r="J1178" s="676">
        <v>0.10592879721568814</v>
      </c>
      <c r="K1178" s="461">
        <v>13.320650167667967</v>
      </c>
      <c r="L1178" s="647">
        <v>13.320650167667967</v>
      </c>
      <c r="M1178" s="647">
        <v>16.692541196877709</v>
      </c>
      <c r="N1178" s="383" t="s">
        <v>6657</v>
      </c>
      <c r="O1178" s="461" t="s">
        <v>6694</v>
      </c>
      <c r="P1178" s="383" t="s">
        <v>2189</v>
      </c>
      <c r="Q1178" s="383" t="s">
        <v>35</v>
      </c>
      <c r="R1178" s="461" t="s">
        <v>4749</v>
      </c>
      <c r="S1178" s="462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61">
        <v>1</v>
      </c>
    </row>
    <row r="1179" spans="1:25" ht="45" x14ac:dyDescent="0.2">
      <c r="A1179" s="425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95">
        <f t="shared" si="18"/>
        <v>-2.7277704460991536</v>
      </c>
      <c r="I1179" s="696"/>
      <c r="J1179" s="676">
        <v>0.10592879721568814</v>
      </c>
      <c r="K1179" s="461">
        <v>13.320650167667967</v>
      </c>
      <c r="L1179" s="647">
        <v>13.320650167667967</v>
      </c>
      <c r="M1179" s="647">
        <v>16.692541196877709</v>
      </c>
      <c r="N1179" s="383" t="s">
        <v>6657</v>
      </c>
      <c r="O1179" s="461" t="s">
        <v>6694</v>
      </c>
      <c r="P1179" s="383" t="s">
        <v>2189</v>
      </c>
      <c r="Q1179" s="383" t="s">
        <v>35</v>
      </c>
      <c r="R1179" s="461" t="s">
        <v>4175</v>
      </c>
      <c r="S1179" s="462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61">
        <v>1</v>
      </c>
    </row>
    <row r="1180" spans="1:25" ht="45" x14ac:dyDescent="0.2">
      <c r="A1180" s="425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95">
        <f t="shared" si="18"/>
        <v>-2.7277704460991536</v>
      </c>
      <c r="I1180" s="696"/>
      <c r="J1180" s="676">
        <v>0.10592879721568814</v>
      </c>
      <c r="K1180" s="461">
        <v>13.320650167667967</v>
      </c>
      <c r="L1180" s="647">
        <v>13.320650167667967</v>
      </c>
      <c r="M1180" s="647">
        <v>16.692541196877709</v>
      </c>
      <c r="N1180" s="383" t="s">
        <v>6657</v>
      </c>
      <c r="O1180" s="461" t="s">
        <v>6694</v>
      </c>
      <c r="P1180" s="383" t="s">
        <v>2189</v>
      </c>
      <c r="Q1180" s="383" t="s">
        <v>110</v>
      </c>
      <c r="R1180" s="461" t="s">
        <v>4749</v>
      </c>
      <c r="S1180" s="462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61">
        <v>1</v>
      </c>
    </row>
    <row r="1181" spans="1:25" ht="45" x14ac:dyDescent="0.2">
      <c r="A1181" s="425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95">
        <f t="shared" si="18"/>
        <v>-2.7277704460991536</v>
      </c>
      <c r="I1181" s="696"/>
      <c r="J1181" s="676">
        <v>0.10592879721568814</v>
      </c>
      <c r="K1181" s="461">
        <v>13.320650167667967</v>
      </c>
      <c r="L1181" s="647">
        <v>13.320650167667967</v>
      </c>
      <c r="M1181" s="647">
        <v>16.692541196877709</v>
      </c>
      <c r="N1181" s="383" t="s">
        <v>6657</v>
      </c>
      <c r="O1181" s="461" t="s">
        <v>6694</v>
      </c>
      <c r="P1181" s="383" t="s">
        <v>2189</v>
      </c>
      <c r="Q1181" s="383" t="s">
        <v>143</v>
      </c>
      <c r="R1181" s="461" t="s">
        <v>4749</v>
      </c>
      <c r="S1181" s="462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61">
        <v>1</v>
      </c>
    </row>
    <row r="1182" spans="1:25" ht="45" x14ac:dyDescent="0.2">
      <c r="A1182" s="425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95">
        <f t="shared" si="18"/>
        <v>-2.7277704460991536</v>
      </c>
      <c r="I1182" s="696"/>
      <c r="J1182" s="676">
        <v>0.10592879721568814</v>
      </c>
      <c r="K1182" s="461">
        <v>13.320650167667967</v>
      </c>
      <c r="L1182" s="647">
        <v>13.320650167667967</v>
      </c>
      <c r="M1182" s="647">
        <v>16.692541196877709</v>
      </c>
      <c r="N1182" s="383" t="s">
        <v>6657</v>
      </c>
      <c r="O1182" s="461" t="s">
        <v>6694</v>
      </c>
      <c r="P1182" s="383" t="s">
        <v>2189</v>
      </c>
      <c r="Q1182" s="383" t="s">
        <v>146</v>
      </c>
      <c r="R1182" s="461" t="s">
        <v>4749</v>
      </c>
      <c r="S1182" s="462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61">
        <v>1</v>
      </c>
    </row>
    <row r="1183" spans="1:25" ht="45" x14ac:dyDescent="0.2">
      <c r="A1183" s="425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95">
        <f t="shared" si="18"/>
        <v>-2.7277704460991536</v>
      </c>
      <c r="I1183" s="696"/>
      <c r="J1183" s="676">
        <v>0.10592879721568814</v>
      </c>
      <c r="K1183" s="461">
        <v>13.320650167667967</v>
      </c>
      <c r="L1183" s="647">
        <v>13.320650167667967</v>
      </c>
      <c r="M1183" s="647">
        <v>16.692541196877709</v>
      </c>
      <c r="N1183" s="383" t="s">
        <v>6657</v>
      </c>
      <c r="O1183" s="461" t="s">
        <v>6694</v>
      </c>
      <c r="P1183" s="383" t="s">
        <v>2189</v>
      </c>
      <c r="Q1183" s="383" t="s">
        <v>144</v>
      </c>
      <c r="R1183" s="461" t="s">
        <v>4749</v>
      </c>
      <c r="S1183" s="462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61">
        <v>1</v>
      </c>
    </row>
    <row r="1184" spans="1:25" ht="45" x14ac:dyDescent="0.2">
      <c r="A1184" s="425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95">
        <f t="shared" si="18"/>
        <v>-2.7277704460991536</v>
      </c>
      <c r="I1184" s="696"/>
      <c r="J1184" s="676">
        <v>0.10592879721568814</v>
      </c>
      <c r="K1184" s="461">
        <v>13.320650167667967</v>
      </c>
      <c r="L1184" s="647">
        <v>13.320650167667967</v>
      </c>
      <c r="M1184" s="647">
        <v>16.692541196877709</v>
      </c>
      <c r="N1184" s="383" t="s">
        <v>6657</v>
      </c>
      <c r="O1184" s="461" t="s">
        <v>6694</v>
      </c>
      <c r="P1184" s="383" t="s">
        <v>2189</v>
      </c>
      <c r="Q1184" s="383" t="s">
        <v>144</v>
      </c>
      <c r="R1184" s="461" t="s">
        <v>4749</v>
      </c>
      <c r="S1184" s="462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61">
        <v>1</v>
      </c>
    </row>
    <row r="1185" spans="1:25" ht="45" x14ac:dyDescent="0.2">
      <c r="A1185" s="425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95">
        <f t="shared" si="18"/>
        <v>-2.7277704460991536</v>
      </c>
      <c r="I1185" s="696"/>
      <c r="J1185" s="676">
        <v>0.10592879721568814</v>
      </c>
      <c r="K1185" s="461">
        <v>13.320650167667967</v>
      </c>
      <c r="L1185" s="647">
        <v>13.320650167667967</v>
      </c>
      <c r="M1185" s="647">
        <v>16.692541196877709</v>
      </c>
      <c r="N1185" s="383" t="s">
        <v>6657</v>
      </c>
      <c r="O1185" s="461" t="s">
        <v>6694</v>
      </c>
      <c r="P1185" s="383" t="s">
        <v>2189</v>
      </c>
      <c r="Q1185" s="383" t="s">
        <v>181</v>
      </c>
      <c r="R1185" s="461" t="s">
        <v>4749</v>
      </c>
      <c r="S1185" s="462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61">
        <v>1</v>
      </c>
    </row>
    <row r="1186" spans="1:25" ht="45" x14ac:dyDescent="0.2">
      <c r="A1186" s="425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95">
        <f t="shared" si="18"/>
        <v>-2.7277704460991536</v>
      </c>
      <c r="I1186" s="696"/>
      <c r="J1186" s="676">
        <v>0.10592879721568814</v>
      </c>
      <c r="K1186" s="461">
        <v>13.320650167667967</v>
      </c>
      <c r="L1186" s="647">
        <v>13.320650167667967</v>
      </c>
      <c r="M1186" s="647">
        <v>16.692541196877709</v>
      </c>
      <c r="N1186" s="383" t="s">
        <v>6657</v>
      </c>
      <c r="O1186" s="461" t="s">
        <v>6694</v>
      </c>
      <c r="P1186" s="383" t="s">
        <v>2189</v>
      </c>
      <c r="Q1186" s="383" t="s">
        <v>141</v>
      </c>
      <c r="R1186" s="461" t="s">
        <v>4191</v>
      </c>
      <c r="S1186" s="462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61">
        <v>1</v>
      </c>
    </row>
    <row r="1187" spans="1:25" ht="45" x14ac:dyDescent="0.2">
      <c r="A1187" s="425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95">
        <f t="shared" si="18"/>
        <v>-2.7277704460991536</v>
      </c>
      <c r="I1187" s="696"/>
      <c r="J1187" s="676">
        <v>0.10592879721568814</v>
      </c>
      <c r="K1187" s="461">
        <v>13.320650167667967</v>
      </c>
      <c r="L1187" s="647">
        <v>13.320650167667967</v>
      </c>
      <c r="M1187" s="647">
        <v>16.692541196877709</v>
      </c>
      <c r="N1187" s="383" t="s">
        <v>6657</v>
      </c>
      <c r="O1187" s="461" t="s">
        <v>6694</v>
      </c>
      <c r="P1187" s="383" t="s">
        <v>2189</v>
      </c>
      <c r="Q1187" s="383" t="s">
        <v>216</v>
      </c>
      <c r="R1187" s="461" t="s">
        <v>4749</v>
      </c>
      <c r="S1187" s="462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61">
        <v>1</v>
      </c>
    </row>
    <row r="1188" spans="1:25" ht="45" x14ac:dyDescent="0.2">
      <c r="A1188" s="425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95">
        <f t="shared" si="18"/>
        <v>-2.7277704460991536</v>
      </c>
      <c r="I1188" s="696"/>
      <c r="J1188" s="676">
        <v>0.10592879721568814</v>
      </c>
      <c r="K1188" s="461">
        <v>13.320650167667967</v>
      </c>
      <c r="L1188" s="647">
        <v>13.320650167667967</v>
      </c>
      <c r="M1188" s="647">
        <v>16.692541196877709</v>
      </c>
      <c r="N1188" s="383" t="s">
        <v>6657</v>
      </c>
      <c r="O1188" s="461" t="s">
        <v>6694</v>
      </c>
      <c r="P1188" s="383" t="s">
        <v>2189</v>
      </c>
      <c r="Q1188" s="383" t="s">
        <v>237</v>
      </c>
      <c r="R1188" s="461" t="s">
        <v>4749</v>
      </c>
      <c r="S1188" s="462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61">
        <v>1</v>
      </c>
    </row>
    <row r="1189" spans="1:25" ht="45" x14ac:dyDescent="0.2">
      <c r="A1189" s="425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95">
        <f t="shared" si="18"/>
        <v>-2.7277704460991536</v>
      </c>
      <c r="I1189" s="696"/>
      <c r="J1189" s="676">
        <v>0.10592879721568814</v>
      </c>
      <c r="K1189" s="461">
        <v>13.320650167667967</v>
      </c>
      <c r="L1189" s="647">
        <v>13.320650167667967</v>
      </c>
      <c r="M1189" s="647">
        <v>16.692541196877709</v>
      </c>
      <c r="N1189" s="383" t="s">
        <v>6657</v>
      </c>
      <c r="O1189" s="461" t="s">
        <v>6694</v>
      </c>
      <c r="P1189" s="383" t="s">
        <v>2189</v>
      </c>
      <c r="Q1189" s="383" t="s">
        <v>237</v>
      </c>
      <c r="R1189" s="461" t="s">
        <v>4749</v>
      </c>
      <c r="S1189" s="462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61">
        <v>1</v>
      </c>
    </row>
    <row r="1190" spans="1:25" ht="45" x14ac:dyDescent="0.2">
      <c r="A1190" s="425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95">
        <f t="shared" si="18"/>
        <v>-2.7277704460991536</v>
      </c>
      <c r="I1190" s="696"/>
      <c r="J1190" s="676">
        <v>0.10592879721568814</v>
      </c>
      <c r="K1190" s="461">
        <v>13.320650167667967</v>
      </c>
      <c r="L1190" s="647">
        <v>13.320650167667967</v>
      </c>
      <c r="M1190" s="647">
        <v>16.692541196877709</v>
      </c>
      <c r="N1190" s="383" t="s">
        <v>6657</v>
      </c>
      <c r="O1190" s="461" t="s">
        <v>6694</v>
      </c>
      <c r="P1190" s="383" t="s">
        <v>2189</v>
      </c>
      <c r="Q1190" s="383" t="s">
        <v>209</v>
      </c>
      <c r="R1190" s="461" t="s">
        <v>4749</v>
      </c>
      <c r="S1190" s="462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61">
        <v>1</v>
      </c>
    </row>
    <row r="1191" spans="1:25" ht="45" x14ac:dyDescent="0.2">
      <c r="A1191" s="425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95">
        <f t="shared" si="18"/>
        <v>-2.7277704460991536</v>
      </c>
      <c r="I1191" s="696"/>
      <c r="J1191" s="676">
        <v>0.10592879721568814</v>
      </c>
      <c r="K1191" s="461">
        <v>13.320650167667967</v>
      </c>
      <c r="L1191" s="647">
        <v>13.320650167667967</v>
      </c>
      <c r="M1191" s="647">
        <v>16.692541196877709</v>
      </c>
      <c r="N1191" s="383" t="s">
        <v>6657</v>
      </c>
      <c r="O1191" s="461" t="s">
        <v>6694</v>
      </c>
      <c r="P1191" s="383" t="s">
        <v>2189</v>
      </c>
      <c r="Q1191" s="383" t="s">
        <v>3315</v>
      </c>
      <c r="R1191" s="461" t="s">
        <v>4191</v>
      </c>
      <c r="S1191" s="462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61">
        <v>1</v>
      </c>
    </row>
    <row r="1192" spans="1:25" ht="45" x14ac:dyDescent="0.2">
      <c r="A1192" s="425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95">
        <f t="shared" si="18"/>
        <v>-2.7277704460991536</v>
      </c>
      <c r="I1192" s="696"/>
      <c r="J1192" s="676">
        <v>0.10592879721568814</v>
      </c>
      <c r="K1192" s="461">
        <v>13.320650167667967</v>
      </c>
      <c r="L1192" s="647">
        <v>13.320650167667967</v>
      </c>
      <c r="M1192" s="647">
        <v>16.692541196877709</v>
      </c>
      <c r="N1192" s="383" t="s">
        <v>6657</v>
      </c>
      <c r="O1192" s="461" t="s">
        <v>6694</v>
      </c>
      <c r="P1192" s="383" t="s">
        <v>2189</v>
      </c>
      <c r="Q1192" s="383" t="s">
        <v>242</v>
      </c>
      <c r="R1192" s="461" t="s">
        <v>4749</v>
      </c>
      <c r="S1192" s="462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61">
        <v>1</v>
      </c>
    </row>
    <row r="1193" spans="1:25" ht="45" x14ac:dyDescent="0.2">
      <c r="A1193" s="425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95">
        <f t="shared" si="18"/>
        <v>-2.7277704460991536</v>
      </c>
      <c r="I1193" s="696"/>
      <c r="J1193" s="676">
        <v>0.10592879721568814</v>
      </c>
      <c r="K1193" s="461">
        <v>13.320650167667967</v>
      </c>
      <c r="L1193" s="647">
        <v>13.320650167667967</v>
      </c>
      <c r="M1193" s="647">
        <v>16.692541196877709</v>
      </c>
      <c r="N1193" s="383" t="s">
        <v>6657</v>
      </c>
      <c r="O1193" s="461" t="s">
        <v>6694</v>
      </c>
      <c r="P1193" s="383" t="s">
        <v>2189</v>
      </c>
      <c r="Q1193" s="383" t="s">
        <v>3316</v>
      </c>
      <c r="R1193" s="461" t="s">
        <v>4749</v>
      </c>
      <c r="S1193" s="462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61">
        <v>1</v>
      </c>
    </row>
    <row r="1194" spans="1:25" ht="45" x14ac:dyDescent="0.2">
      <c r="A1194" s="425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95">
        <f t="shared" si="18"/>
        <v>-2.7277704460991536</v>
      </c>
      <c r="I1194" s="696"/>
      <c r="J1194" s="676">
        <v>0.10592879721568814</v>
      </c>
      <c r="K1194" s="461">
        <v>13.320650167667967</v>
      </c>
      <c r="L1194" s="647">
        <v>13.320650167667967</v>
      </c>
      <c r="M1194" s="647">
        <v>16.692541196877709</v>
      </c>
      <c r="N1194" s="383" t="s">
        <v>6657</v>
      </c>
      <c r="O1194" s="461" t="s">
        <v>6694</v>
      </c>
      <c r="P1194" s="383" t="s">
        <v>2189</v>
      </c>
      <c r="Q1194" s="383" t="s">
        <v>3300</v>
      </c>
      <c r="R1194" s="461" t="s">
        <v>4749</v>
      </c>
      <c r="S1194" s="462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61">
        <v>1</v>
      </c>
    </row>
    <row r="1195" spans="1:25" ht="45" x14ac:dyDescent="0.2">
      <c r="A1195" s="425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95">
        <f t="shared" si="18"/>
        <v>-2.7277704460991536</v>
      </c>
      <c r="I1195" s="696"/>
      <c r="J1195" s="676">
        <v>0.10592879721568814</v>
      </c>
      <c r="K1195" s="461">
        <v>13.320650167667967</v>
      </c>
      <c r="L1195" s="647">
        <v>13.320650167667967</v>
      </c>
      <c r="M1195" s="647">
        <v>16.692541196877709</v>
      </c>
      <c r="N1195" s="383" t="s">
        <v>6657</v>
      </c>
      <c r="O1195" s="461" t="s">
        <v>6694</v>
      </c>
      <c r="P1195" s="383" t="s">
        <v>2189</v>
      </c>
      <c r="Q1195" s="383" t="s">
        <v>229</v>
      </c>
      <c r="R1195" s="461" t="s">
        <v>4749</v>
      </c>
      <c r="S1195" s="462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61">
        <v>1</v>
      </c>
    </row>
    <row r="1196" spans="1:25" ht="45" x14ac:dyDescent="0.2">
      <c r="A1196" s="425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95">
        <f t="shared" si="18"/>
        <v>-2.7277704460991536</v>
      </c>
      <c r="I1196" s="696"/>
      <c r="J1196" s="676">
        <v>0.10592879721568814</v>
      </c>
      <c r="K1196" s="461">
        <v>13.320650167667967</v>
      </c>
      <c r="L1196" s="647">
        <v>13.320650167667967</v>
      </c>
      <c r="M1196" s="647">
        <v>11.323832256856688</v>
      </c>
      <c r="N1196" s="383" t="s">
        <v>6657</v>
      </c>
      <c r="O1196" s="461" t="s">
        <v>6695</v>
      </c>
      <c r="P1196" s="383" t="s">
        <v>5990</v>
      </c>
      <c r="Q1196" s="383" t="s">
        <v>181</v>
      </c>
      <c r="R1196" s="461" t="s">
        <v>4193</v>
      </c>
      <c r="S1196" s="462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61">
        <v>1</v>
      </c>
    </row>
    <row r="1197" spans="1:25" ht="45" x14ac:dyDescent="0.2">
      <c r="A1197" s="425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95">
        <f t="shared" si="18"/>
        <v>-17.59675059801425</v>
      </c>
      <c r="I1197" s="696"/>
      <c r="J1197" s="676">
        <v>0.10592879721568814</v>
      </c>
      <c r="K1197" s="461">
        <v>28.189630319583063</v>
      </c>
      <c r="L1197" s="647">
        <v>28.189630319583063</v>
      </c>
      <c r="M1197" s="647">
        <v>37.260353445198142</v>
      </c>
      <c r="N1197" s="383" t="s">
        <v>6657</v>
      </c>
      <c r="O1197" s="461" t="s">
        <v>6696</v>
      </c>
      <c r="P1197" s="383" t="s">
        <v>5990</v>
      </c>
      <c r="Q1197" s="383" t="s">
        <v>246</v>
      </c>
      <c r="R1197" s="461" t="s">
        <v>4191</v>
      </c>
      <c r="S1197" s="462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61">
        <v>1</v>
      </c>
    </row>
    <row r="1198" spans="1:25" ht="45" x14ac:dyDescent="0.2">
      <c r="A1198" s="425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95">
        <f t="shared" si="18"/>
        <v>-17.59675059801425</v>
      </c>
      <c r="I1198" s="696"/>
      <c r="J1198" s="676">
        <v>0.10592879721568814</v>
      </c>
      <c r="K1198" s="461">
        <v>28.189630319583063</v>
      </c>
      <c r="L1198" s="647">
        <v>28.189630319583063</v>
      </c>
      <c r="M1198" s="647">
        <v>37.260353445198142</v>
      </c>
      <c r="N1198" s="383" t="s">
        <v>6657</v>
      </c>
      <c r="O1198" s="461" t="s">
        <v>6696</v>
      </c>
      <c r="P1198" s="383" t="s">
        <v>5990</v>
      </c>
      <c r="Q1198" s="383" t="s">
        <v>247</v>
      </c>
      <c r="R1198" s="461" t="s">
        <v>4191</v>
      </c>
      <c r="S1198" s="462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61">
        <v>1</v>
      </c>
    </row>
    <row r="1199" spans="1:25" ht="45" x14ac:dyDescent="0.2">
      <c r="A1199" s="425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95">
        <f t="shared" si="18"/>
        <v>-17.59675059801425</v>
      </c>
      <c r="I1199" s="696"/>
      <c r="J1199" s="676">
        <v>0.10592879721568814</v>
      </c>
      <c r="K1199" s="461">
        <v>28.189630319583063</v>
      </c>
      <c r="L1199" s="647">
        <v>28.189630319583063</v>
      </c>
      <c r="M1199" s="647">
        <v>37.260353445198142</v>
      </c>
      <c r="N1199" s="383" t="s">
        <v>6657</v>
      </c>
      <c r="O1199" s="461" t="s">
        <v>6696</v>
      </c>
      <c r="P1199" s="383" t="s">
        <v>5990</v>
      </c>
      <c r="Q1199" s="383" t="s">
        <v>211</v>
      </c>
      <c r="R1199" s="461" t="s">
        <v>4191</v>
      </c>
      <c r="S1199" s="462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61">
        <v>1</v>
      </c>
    </row>
    <row r="1200" spans="1:25" ht="45" x14ac:dyDescent="0.2">
      <c r="A1200" s="425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95">
        <f t="shared" si="18"/>
        <v>-17.59675059801425</v>
      </c>
      <c r="I1200" s="696"/>
      <c r="J1200" s="676">
        <v>0.10592879721568814</v>
      </c>
      <c r="K1200" s="461">
        <v>28.189630319583063</v>
      </c>
      <c r="L1200" s="647">
        <v>28.189630319583063</v>
      </c>
      <c r="M1200" s="647">
        <v>37.260353445198142</v>
      </c>
      <c r="N1200" s="383" t="s">
        <v>6657</v>
      </c>
      <c r="O1200" s="461" t="s">
        <v>6696</v>
      </c>
      <c r="P1200" s="383" t="s">
        <v>5990</v>
      </c>
      <c r="Q1200" s="383" t="s">
        <v>3324</v>
      </c>
      <c r="R1200" s="461" t="s">
        <v>4191</v>
      </c>
      <c r="S1200" s="462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61">
        <v>1</v>
      </c>
    </row>
    <row r="1201" spans="1:25" ht="45" x14ac:dyDescent="0.2">
      <c r="A1201" s="425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95">
        <f t="shared" si="18"/>
        <v>-2.7277704460991536</v>
      </c>
      <c r="I1201" s="696"/>
      <c r="J1201" s="676">
        <v>0.10592879721568814</v>
      </c>
      <c r="K1201" s="461">
        <v>13.320650167667967</v>
      </c>
      <c r="L1201" s="647">
        <v>13.320650167667967</v>
      </c>
      <c r="M1201" s="647">
        <v>13.161943319838057</v>
      </c>
      <c r="N1201" s="383" t="s">
        <v>6657</v>
      </c>
      <c r="O1201" s="461" t="s">
        <v>6697</v>
      </c>
      <c r="P1201" s="383" t="s">
        <v>6698</v>
      </c>
      <c r="Q1201" s="383" t="s">
        <v>216</v>
      </c>
      <c r="R1201" s="461" t="s">
        <v>67</v>
      </c>
      <c r="S1201" s="462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61">
        <v>1</v>
      </c>
    </row>
    <row r="1202" spans="1:25" ht="45" x14ac:dyDescent="0.2">
      <c r="A1202" s="425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95">
        <f t="shared" si="18"/>
        <v>-2.7277704460991536</v>
      </c>
      <c r="I1202" s="696"/>
      <c r="J1202" s="676">
        <v>0.10592879721568814</v>
      </c>
      <c r="K1202" s="461">
        <v>13.320650167667967</v>
      </c>
      <c r="L1202" s="647">
        <v>13.320650167667967</v>
      </c>
      <c r="M1202" s="647">
        <v>13.884818288393904</v>
      </c>
      <c r="N1202" s="383" t="s">
        <v>6657</v>
      </c>
      <c r="O1202" s="461" t="s">
        <v>6699</v>
      </c>
      <c r="P1202" s="383" t="s">
        <v>6698</v>
      </c>
      <c r="Q1202" s="383" t="s">
        <v>3327</v>
      </c>
      <c r="R1202" s="461" t="s">
        <v>67</v>
      </c>
      <c r="S1202" s="462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61">
        <v>1</v>
      </c>
    </row>
    <row r="1203" spans="1:25" ht="45" x14ac:dyDescent="0.2">
      <c r="A1203" s="425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95">
        <f t="shared" si="18"/>
        <v>-22.459940175698826</v>
      </c>
      <c r="I1203" s="696"/>
      <c r="J1203" s="676">
        <v>0.10592879721568814</v>
      </c>
      <c r="K1203" s="461">
        <v>33.052819897267639</v>
      </c>
      <c r="L1203" s="647">
        <v>33.052819897267639</v>
      </c>
      <c r="M1203" s="647">
        <v>11.424751243781095</v>
      </c>
      <c r="N1203" s="383" t="s">
        <v>6657</v>
      </c>
      <c r="O1203" s="461" t="s">
        <v>6675</v>
      </c>
      <c r="P1203" s="383" t="s">
        <v>2348</v>
      </c>
      <c r="Q1203" s="383" t="s">
        <v>70</v>
      </c>
      <c r="R1203" s="461" t="s">
        <v>4191</v>
      </c>
      <c r="S1203" s="462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61">
        <v>1</v>
      </c>
    </row>
    <row r="1204" spans="1:25" ht="45" x14ac:dyDescent="0.2">
      <c r="A1204" s="425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95">
        <f t="shared" si="18"/>
        <v>-22.459940175698826</v>
      </c>
      <c r="I1204" s="696"/>
      <c r="J1204" s="676">
        <v>0.10592879721568814</v>
      </c>
      <c r="K1204" s="461">
        <v>33.052819897267639</v>
      </c>
      <c r="L1204" s="647">
        <v>33.052819897267639</v>
      </c>
      <c r="M1204" s="647">
        <v>-5.3825481579708407</v>
      </c>
      <c r="N1204" s="383" t="s">
        <v>6657</v>
      </c>
      <c r="O1204" s="461" t="s">
        <v>6700</v>
      </c>
      <c r="P1204" s="383" t="s">
        <v>2348</v>
      </c>
      <c r="Q1204" s="383" t="s">
        <v>112</v>
      </c>
      <c r="R1204" s="461" t="s">
        <v>4191</v>
      </c>
      <c r="S1204" s="462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61">
        <v>1</v>
      </c>
    </row>
    <row r="1205" spans="1:25" ht="45" x14ac:dyDescent="0.2">
      <c r="A1205" s="425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95">
        <f t="shared" si="18"/>
        <v>-22.459940175698826</v>
      </c>
      <c r="I1205" s="696"/>
      <c r="J1205" s="676">
        <v>0.10592879721568814</v>
      </c>
      <c r="K1205" s="461">
        <v>33.052819897267639</v>
      </c>
      <c r="L1205" s="647">
        <v>33.052819897267639</v>
      </c>
      <c r="M1205" s="647">
        <v>-5.3825481579708407</v>
      </c>
      <c r="N1205" s="383" t="s">
        <v>6657</v>
      </c>
      <c r="O1205" s="461" t="s">
        <v>6700</v>
      </c>
      <c r="P1205" s="383" t="s">
        <v>2348</v>
      </c>
      <c r="Q1205" s="383" t="s">
        <v>31</v>
      </c>
      <c r="R1205" s="461" t="s">
        <v>4191</v>
      </c>
      <c r="S1205" s="462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61">
        <v>1</v>
      </c>
    </row>
    <row r="1206" spans="1:25" ht="45" x14ac:dyDescent="0.2">
      <c r="A1206" s="425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95">
        <f t="shared" si="18"/>
        <v>-22.459940175698826</v>
      </c>
      <c r="I1206" s="696"/>
      <c r="J1206" s="676">
        <v>0.10592879721568814</v>
      </c>
      <c r="K1206" s="461">
        <v>33.052819897267639</v>
      </c>
      <c r="L1206" s="647">
        <v>33.052819897267639</v>
      </c>
      <c r="M1206" s="647">
        <v>-5.3825481579708407</v>
      </c>
      <c r="N1206" s="383" t="s">
        <v>6657</v>
      </c>
      <c r="O1206" s="461" t="s">
        <v>6700</v>
      </c>
      <c r="P1206" s="383" t="s">
        <v>2348</v>
      </c>
      <c r="Q1206" s="383" t="s">
        <v>72</v>
      </c>
      <c r="R1206" s="461" t="s">
        <v>4191</v>
      </c>
      <c r="S1206" s="462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61">
        <v>1</v>
      </c>
    </row>
    <row r="1207" spans="1:25" ht="45" x14ac:dyDescent="0.2">
      <c r="A1207" s="425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95">
        <f t="shared" si="18"/>
        <v>-2.7277704460991536</v>
      </c>
      <c r="I1207" s="696"/>
      <c r="J1207" s="676">
        <v>0.10592879721568814</v>
      </c>
      <c r="K1207" s="461">
        <v>13.320650167667967</v>
      </c>
      <c r="L1207" s="647">
        <v>13.320650167667967</v>
      </c>
      <c r="M1207" s="647">
        <v>10.423494469479721</v>
      </c>
      <c r="N1207" s="383" t="s">
        <v>6657</v>
      </c>
      <c r="O1207" s="461" t="s">
        <v>6701</v>
      </c>
      <c r="P1207" s="383" t="s">
        <v>2286</v>
      </c>
      <c r="Q1207" s="383" t="s">
        <v>112</v>
      </c>
      <c r="R1207" s="461" t="s">
        <v>73</v>
      </c>
      <c r="S1207" s="462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61">
        <v>1</v>
      </c>
    </row>
    <row r="1208" spans="1:25" ht="45" x14ac:dyDescent="0.2">
      <c r="A1208" s="425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95">
        <f t="shared" si="18"/>
        <v>-2.7277704460991536</v>
      </c>
      <c r="I1208" s="696"/>
      <c r="J1208" s="676">
        <v>0.10592879721568814</v>
      </c>
      <c r="K1208" s="461">
        <v>13.320650167667967</v>
      </c>
      <c r="L1208" s="647">
        <v>13.320650167667967</v>
      </c>
      <c r="M1208" s="647">
        <v>10.423494469479721</v>
      </c>
      <c r="N1208" s="383" t="s">
        <v>6657</v>
      </c>
      <c r="O1208" s="461" t="s">
        <v>6701</v>
      </c>
      <c r="P1208" s="383" t="s">
        <v>2286</v>
      </c>
      <c r="Q1208" s="383" t="s">
        <v>146</v>
      </c>
      <c r="R1208" s="461" t="s">
        <v>6702</v>
      </c>
      <c r="S1208" s="462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61">
        <v>1</v>
      </c>
    </row>
    <row r="1209" spans="1:25" ht="45" x14ac:dyDescent="0.2">
      <c r="A1209" s="425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95">
        <f t="shared" si="18"/>
        <v>-2.7277704460991536</v>
      </c>
      <c r="I1209" s="696"/>
      <c r="J1209" s="676">
        <v>0.10592879721568814</v>
      </c>
      <c r="K1209" s="461">
        <v>13.320650167667967</v>
      </c>
      <c r="L1209" s="647">
        <v>13.320650167667967</v>
      </c>
      <c r="M1209" s="647">
        <v>13.161943319838057</v>
      </c>
      <c r="N1209" s="383" t="s">
        <v>6657</v>
      </c>
      <c r="O1209" s="461" t="s">
        <v>6697</v>
      </c>
      <c r="P1209" s="383" t="s">
        <v>3357</v>
      </c>
      <c r="Q1209" s="383" t="s">
        <v>112</v>
      </c>
      <c r="R1209" s="461" t="s">
        <v>4191</v>
      </c>
      <c r="S1209" s="462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61">
        <v>1</v>
      </c>
    </row>
    <row r="1210" spans="1:25" ht="45" x14ac:dyDescent="0.2">
      <c r="A1210" s="425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95">
        <f t="shared" si="18"/>
        <v>-17.59675059801425</v>
      </c>
      <c r="I1210" s="696"/>
      <c r="J1210" s="676">
        <v>0.10592879721568814</v>
      </c>
      <c r="K1210" s="461">
        <v>28.189630319583063</v>
      </c>
      <c r="L1210" s="647">
        <v>28.189630319583063</v>
      </c>
      <c r="M1210" s="647">
        <v>59.282850151234619</v>
      </c>
      <c r="N1210" s="383" t="s">
        <v>6657</v>
      </c>
      <c r="O1210" s="461" t="s">
        <v>6703</v>
      </c>
      <c r="P1210" s="383" t="s">
        <v>6199</v>
      </c>
      <c r="Q1210" s="383" t="s">
        <v>246</v>
      </c>
      <c r="R1210" s="461" t="s">
        <v>6704</v>
      </c>
      <c r="S1210" s="462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61">
        <v>1</v>
      </c>
    </row>
    <row r="1211" spans="1:25" ht="45" x14ac:dyDescent="0.2">
      <c r="A1211" s="425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96">
        <f t="shared" si="18"/>
        <v>-20.005644189057008</v>
      </c>
      <c r="I1211" s="696"/>
      <c r="J1211" s="676">
        <v>0.10592879721568814</v>
      </c>
      <c r="K1211" s="461">
        <v>30.598523910625822</v>
      </c>
      <c r="L1211" s="647">
        <v>30.598523910625822</v>
      </c>
      <c r="M1211" s="647">
        <v>-18.587171052631579</v>
      </c>
      <c r="N1211" s="383" t="s">
        <v>6657</v>
      </c>
      <c r="O1211" s="461" t="s">
        <v>6705</v>
      </c>
      <c r="P1211" s="383" t="s">
        <v>1224</v>
      </c>
      <c r="Q1211" s="383" t="s">
        <v>116</v>
      </c>
      <c r="R1211" s="461" t="s">
        <v>67</v>
      </c>
      <c r="S1211" s="462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61">
        <v>1</v>
      </c>
    </row>
    <row r="1212" spans="1:25" ht="45" x14ac:dyDescent="0.2">
      <c r="A1212" s="425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95">
        <f t="shared" si="18"/>
        <v>-22.459940175698826</v>
      </c>
      <c r="I1212" s="696"/>
      <c r="J1212" s="676">
        <v>0.10592879721568814</v>
      </c>
      <c r="K1212" s="461">
        <v>33.052819897267639</v>
      </c>
      <c r="L1212" s="647">
        <v>33.052819897267639</v>
      </c>
      <c r="M1212" s="647">
        <v>-5.3825481579708407</v>
      </c>
      <c r="N1212" s="383" t="s">
        <v>6657</v>
      </c>
      <c r="O1212" s="461" t="s">
        <v>6677</v>
      </c>
      <c r="P1212" s="383" t="s">
        <v>3382</v>
      </c>
      <c r="Q1212" s="383" t="s">
        <v>70</v>
      </c>
      <c r="R1212" s="461" t="s">
        <v>4191</v>
      </c>
      <c r="S1212" s="462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61">
        <v>1</v>
      </c>
    </row>
    <row r="1213" spans="1:25" ht="45" x14ac:dyDescent="0.2">
      <c r="A1213" s="425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95">
        <f t="shared" si="18"/>
        <v>-22.459940175698826</v>
      </c>
      <c r="I1213" s="696"/>
      <c r="J1213" s="676">
        <v>0.10592879721568814</v>
      </c>
      <c r="K1213" s="461">
        <v>33.052819897267639</v>
      </c>
      <c r="L1213" s="647">
        <v>33.052819897267639</v>
      </c>
      <c r="M1213" s="647">
        <v>-5.3825481579708407</v>
      </c>
      <c r="N1213" s="383" t="s">
        <v>6657</v>
      </c>
      <c r="O1213" s="461" t="s">
        <v>6677</v>
      </c>
      <c r="P1213" s="383" t="s">
        <v>3382</v>
      </c>
      <c r="Q1213" s="383" t="s">
        <v>30</v>
      </c>
      <c r="R1213" s="461" t="s">
        <v>4191</v>
      </c>
      <c r="S1213" s="462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61">
        <v>1</v>
      </c>
    </row>
    <row r="1214" spans="1:25" ht="45" x14ac:dyDescent="0.2">
      <c r="A1214" s="425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95">
        <f t="shared" si="18"/>
        <v>-22.459940175698826</v>
      </c>
      <c r="I1214" s="696"/>
      <c r="J1214" s="676">
        <v>0.10592879721568814</v>
      </c>
      <c r="K1214" s="461">
        <v>33.052819897267639</v>
      </c>
      <c r="L1214" s="647">
        <v>33.052819897267639</v>
      </c>
      <c r="M1214" s="647">
        <v>-5.3825481579708407</v>
      </c>
      <c r="N1214" s="383" t="s">
        <v>6657</v>
      </c>
      <c r="O1214" s="461" t="s">
        <v>6677</v>
      </c>
      <c r="P1214" s="383" t="s">
        <v>3382</v>
      </c>
      <c r="Q1214" s="383" t="s">
        <v>34</v>
      </c>
      <c r="R1214" s="461" t="s">
        <v>4191</v>
      </c>
      <c r="S1214" s="462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61">
        <v>1</v>
      </c>
    </row>
    <row r="1215" spans="1:25" ht="45" x14ac:dyDescent="0.2">
      <c r="A1215" s="425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95">
        <f t="shared" si="18"/>
        <v>-22.459940175698826</v>
      </c>
      <c r="I1215" s="696"/>
      <c r="J1215" s="676">
        <v>0.10592879721568814</v>
      </c>
      <c r="K1215" s="461">
        <v>33.052819897267639</v>
      </c>
      <c r="L1215" s="647">
        <v>33.052819897267639</v>
      </c>
      <c r="M1215" s="647">
        <v>-5.3825481579708407</v>
      </c>
      <c r="N1215" s="383" t="s">
        <v>6657</v>
      </c>
      <c r="O1215" s="461" t="s">
        <v>6677</v>
      </c>
      <c r="P1215" s="383" t="s">
        <v>3382</v>
      </c>
      <c r="Q1215" s="383" t="s">
        <v>109</v>
      </c>
      <c r="R1215" s="461" t="s">
        <v>4191</v>
      </c>
      <c r="S1215" s="462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61">
        <v>1</v>
      </c>
    </row>
    <row r="1216" spans="1:25" ht="45" x14ac:dyDescent="0.2">
      <c r="A1216" s="425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95">
        <f t="shared" si="18"/>
        <v>-22.459940175698826</v>
      </c>
      <c r="I1216" s="696"/>
      <c r="J1216" s="676">
        <v>0.10592879721568814</v>
      </c>
      <c r="K1216" s="461">
        <v>33.052819897267639</v>
      </c>
      <c r="L1216" s="647">
        <v>33.052819897267639</v>
      </c>
      <c r="M1216" s="647">
        <v>-5.3825481579708407</v>
      </c>
      <c r="N1216" s="383" t="s">
        <v>6657</v>
      </c>
      <c r="O1216" s="461" t="s">
        <v>6677</v>
      </c>
      <c r="P1216" s="383" t="s">
        <v>3382</v>
      </c>
      <c r="Q1216" s="383" t="s">
        <v>145</v>
      </c>
      <c r="R1216" s="461" t="s">
        <v>4191</v>
      </c>
      <c r="S1216" s="462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61">
        <v>1</v>
      </c>
    </row>
    <row r="1217" spans="1:25" ht="45" x14ac:dyDescent="0.2">
      <c r="A1217" s="425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95">
        <f t="shared" si="18"/>
        <v>-22.459940175698826</v>
      </c>
      <c r="I1217" s="696"/>
      <c r="J1217" s="676">
        <v>0.10592879721568814</v>
      </c>
      <c r="K1217" s="461">
        <v>33.052819897267639</v>
      </c>
      <c r="L1217" s="647">
        <v>33.052819897267639</v>
      </c>
      <c r="M1217" s="647">
        <v>-5.3825481579708407</v>
      </c>
      <c r="N1217" s="383" t="s">
        <v>6657</v>
      </c>
      <c r="O1217" s="461" t="s">
        <v>6677</v>
      </c>
      <c r="P1217" s="383" t="s">
        <v>3382</v>
      </c>
      <c r="Q1217" s="383" t="s">
        <v>216</v>
      </c>
      <c r="R1217" s="461" t="s">
        <v>4191</v>
      </c>
      <c r="S1217" s="462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61">
        <v>1</v>
      </c>
    </row>
    <row r="1218" spans="1:25" ht="45" x14ac:dyDescent="0.2">
      <c r="A1218" s="425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95">
        <f t="shared" ref="H1218:H1281" si="19">J1218*100-K1218</f>
        <v>-2.7277704460991536</v>
      </c>
      <c r="I1218" s="696"/>
      <c r="J1218" s="676">
        <v>0.10592879721568814</v>
      </c>
      <c r="K1218" s="461">
        <v>13.320650167667967</v>
      </c>
      <c r="L1218" s="647">
        <v>13.320650167667967</v>
      </c>
      <c r="M1218" s="647">
        <v>16.692541196877709</v>
      </c>
      <c r="N1218" s="383" t="s">
        <v>6657</v>
      </c>
      <c r="O1218" s="461" t="s">
        <v>6680</v>
      </c>
      <c r="P1218" s="383" t="s">
        <v>6706</v>
      </c>
      <c r="Q1218" s="383" t="s">
        <v>31</v>
      </c>
      <c r="R1218" s="461" t="s">
        <v>4191</v>
      </c>
      <c r="S1218" s="462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61">
        <v>1</v>
      </c>
    </row>
    <row r="1219" spans="1:25" ht="45" x14ac:dyDescent="0.2">
      <c r="A1219" s="425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95">
        <f t="shared" si="19"/>
        <v>-2.7277704460991536</v>
      </c>
      <c r="I1219" s="696"/>
      <c r="J1219" s="676">
        <v>0.10592879721568814</v>
      </c>
      <c r="K1219" s="461">
        <v>13.320650167667967</v>
      </c>
      <c r="L1219" s="647">
        <v>13.320650167667967</v>
      </c>
      <c r="M1219" s="647">
        <v>22.768233875828813</v>
      </c>
      <c r="N1219" s="383" t="s">
        <v>6657</v>
      </c>
      <c r="O1219" s="461" t="s">
        <v>6707</v>
      </c>
      <c r="P1219" s="383" t="s">
        <v>4019</v>
      </c>
      <c r="Q1219" s="383" t="s">
        <v>147</v>
      </c>
      <c r="R1219" s="461" t="s">
        <v>4191</v>
      </c>
      <c r="S1219" s="462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61">
        <v>1</v>
      </c>
    </row>
    <row r="1220" spans="1:25" ht="78.75" x14ac:dyDescent="0.2">
      <c r="A1220" s="425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95">
        <f t="shared" si="19"/>
        <v>-2.7277704460991536</v>
      </c>
      <c r="I1220" s="696"/>
      <c r="J1220" s="676">
        <v>0.10592879721568814</v>
      </c>
      <c r="K1220" s="461">
        <v>13.320650167667967</v>
      </c>
      <c r="L1220" s="647">
        <v>13.320650167667967</v>
      </c>
      <c r="M1220" s="647">
        <v>6.8293202909455735</v>
      </c>
      <c r="N1220" s="383" t="s">
        <v>6657</v>
      </c>
      <c r="O1220" s="461" t="s">
        <v>6682</v>
      </c>
      <c r="P1220" s="383" t="s">
        <v>3333</v>
      </c>
      <c r="Q1220" s="383" t="s">
        <v>736</v>
      </c>
      <c r="R1220" s="461" t="s">
        <v>6708</v>
      </c>
      <c r="S1220" s="462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61">
        <v>1</v>
      </c>
    </row>
    <row r="1221" spans="1:25" ht="45" x14ac:dyDescent="0.2">
      <c r="A1221" s="425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95">
        <f t="shared" si="19"/>
        <v>-2.7277704460991536</v>
      </c>
      <c r="I1221" s="696"/>
      <c r="J1221" s="676">
        <v>0.10592879721568814</v>
      </c>
      <c r="K1221" s="461">
        <v>13.320650167667967</v>
      </c>
      <c r="L1221" s="647">
        <v>13.320650167667967</v>
      </c>
      <c r="M1221" s="647">
        <v>13.161943319838057</v>
      </c>
      <c r="N1221" s="383" t="s">
        <v>6657</v>
      </c>
      <c r="O1221" s="461" t="s">
        <v>6697</v>
      </c>
      <c r="P1221" s="383" t="s">
        <v>3333</v>
      </c>
      <c r="Q1221" s="383" t="s">
        <v>72</v>
      </c>
      <c r="R1221" s="461" t="s">
        <v>4191</v>
      </c>
      <c r="S1221" s="462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61">
        <v>1</v>
      </c>
    </row>
    <row r="1222" spans="1:25" ht="45" x14ac:dyDescent="0.2">
      <c r="A1222" s="425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95">
        <f t="shared" si="19"/>
        <v>-2.7277704460991536</v>
      </c>
      <c r="I1222" s="696"/>
      <c r="J1222" s="676">
        <v>0.10592879721568814</v>
      </c>
      <c r="K1222" s="461">
        <v>13.320650167667967</v>
      </c>
      <c r="L1222" s="647">
        <v>13.320650167667967</v>
      </c>
      <c r="M1222" s="647">
        <v>13.161943319838057</v>
      </c>
      <c r="N1222" s="383" t="s">
        <v>6657</v>
      </c>
      <c r="O1222" s="461" t="s">
        <v>6697</v>
      </c>
      <c r="P1222" s="383" t="s">
        <v>3333</v>
      </c>
      <c r="Q1222" s="383" t="s">
        <v>72</v>
      </c>
      <c r="R1222" s="461" t="s">
        <v>4191</v>
      </c>
      <c r="S1222" s="462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61">
        <v>1</v>
      </c>
    </row>
    <row r="1223" spans="1:25" ht="45" x14ac:dyDescent="0.2">
      <c r="A1223" s="425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95">
        <f t="shared" si="19"/>
        <v>-2.7277704460991536</v>
      </c>
      <c r="I1223" s="696"/>
      <c r="J1223" s="676">
        <v>0.10592879721568814</v>
      </c>
      <c r="K1223" s="461">
        <v>13.320650167667967</v>
      </c>
      <c r="L1223" s="647">
        <v>13.320650167667967</v>
      </c>
      <c r="M1223" s="647">
        <v>13.161943319838057</v>
      </c>
      <c r="N1223" s="383" t="s">
        <v>6657</v>
      </c>
      <c r="O1223" s="461" t="s">
        <v>6697</v>
      </c>
      <c r="P1223" s="383" t="s">
        <v>3333</v>
      </c>
      <c r="Q1223" s="383" t="s">
        <v>182</v>
      </c>
      <c r="R1223" s="461" t="s">
        <v>4191</v>
      </c>
      <c r="S1223" s="462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61">
        <v>1</v>
      </c>
    </row>
    <row r="1224" spans="1:25" ht="45" x14ac:dyDescent="0.2">
      <c r="A1224" s="425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95">
        <f t="shared" si="19"/>
        <v>-2.7277704460991536</v>
      </c>
      <c r="I1224" s="696"/>
      <c r="J1224" s="676">
        <v>0.10592879721568814</v>
      </c>
      <c r="K1224" s="461">
        <v>13.320650167667967</v>
      </c>
      <c r="L1224" s="647">
        <v>13.320650167667967</v>
      </c>
      <c r="M1224" s="647">
        <v>13.161943319838057</v>
      </c>
      <c r="N1224" s="383" t="s">
        <v>6657</v>
      </c>
      <c r="O1224" s="461" t="s">
        <v>6697</v>
      </c>
      <c r="P1224" s="383" t="s">
        <v>3333</v>
      </c>
      <c r="Q1224" s="383" t="s">
        <v>220</v>
      </c>
      <c r="R1224" s="461" t="s">
        <v>4191</v>
      </c>
      <c r="S1224" s="462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61">
        <v>1</v>
      </c>
    </row>
    <row r="1225" spans="1:25" ht="45" x14ac:dyDescent="0.2">
      <c r="A1225" s="425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95">
        <f t="shared" si="19"/>
        <v>-2.7277704460991536</v>
      </c>
      <c r="I1225" s="696"/>
      <c r="J1225" s="676">
        <v>0.10592879721568814</v>
      </c>
      <c r="K1225" s="461">
        <v>13.320650167667967</v>
      </c>
      <c r="L1225" s="647">
        <v>13.320650167667967</v>
      </c>
      <c r="M1225" s="647">
        <v>13.161943319838057</v>
      </c>
      <c r="N1225" s="383" t="s">
        <v>6657</v>
      </c>
      <c r="O1225" s="461" t="s">
        <v>6697</v>
      </c>
      <c r="P1225" s="383" t="s">
        <v>3333</v>
      </c>
      <c r="Q1225" s="383" t="s">
        <v>240</v>
      </c>
      <c r="R1225" s="461" t="s">
        <v>4191</v>
      </c>
      <c r="S1225" s="462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61">
        <v>1</v>
      </c>
    </row>
    <row r="1226" spans="1:25" ht="45" x14ac:dyDescent="0.2">
      <c r="A1226" s="425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95">
        <f t="shared" si="19"/>
        <v>-2.7277704460991536</v>
      </c>
      <c r="I1226" s="696"/>
      <c r="J1226" s="676">
        <v>0.10592879721568814</v>
      </c>
      <c r="K1226" s="461">
        <v>13.320650167667967</v>
      </c>
      <c r="L1226" s="647">
        <v>13.320650167667967</v>
      </c>
      <c r="M1226" s="647">
        <v>13.161943319838057</v>
      </c>
      <c r="N1226" s="383" t="s">
        <v>6657</v>
      </c>
      <c r="O1226" s="461" t="s">
        <v>6697</v>
      </c>
      <c r="P1226" s="383" t="s">
        <v>3333</v>
      </c>
      <c r="Q1226" s="383" t="s">
        <v>230</v>
      </c>
      <c r="R1226" s="461" t="s">
        <v>4191</v>
      </c>
      <c r="S1226" s="462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61">
        <v>1</v>
      </c>
    </row>
    <row r="1227" spans="1:25" ht="45" x14ac:dyDescent="0.2">
      <c r="A1227" s="425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95">
        <f t="shared" si="19"/>
        <v>-2.7277704460991536</v>
      </c>
      <c r="I1227" s="696"/>
      <c r="J1227" s="676">
        <v>0.10592879721568814</v>
      </c>
      <c r="K1227" s="461">
        <v>13.320650167667967</v>
      </c>
      <c r="L1227" s="647">
        <v>13.320650167667967</v>
      </c>
      <c r="M1227" s="647">
        <v>10.423494469479721</v>
      </c>
      <c r="N1227" s="383" t="s">
        <v>6657</v>
      </c>
      <c r="O1227" s="461" t="s">
        <v>6701</v>
      </c>
      <c r="P1227" s="383" t="s">
        <v>3333</v>
      </c>
      <c r="Q1227" s="383" t="s">
        <v>3390</v>
      </c>
      <c r="R1227" s="461" t="s">
        <v>67</v>
      </c>
      <c r="S1227" s="462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61">
        <v>1</v>
      </c>
    </row>
    <row r="1228" spans="1:25" ht="45" x14ac:dyDescent="0.2">
      <c r="A1228" s="425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95">
        <f t="shared" si="19"/>
        <v>-2.7277704460991536</v>
      </c>
      <c r="I1228" s="696"/>
      <c r="J1228" s="676">
        <v>0.10592879721568814</v>
      </c>
      <c r="K1228" s="461">
        <v>13.320650167667967</v>
      </c>
      <c r="L1228" s="647">
        <v>13.320650167667967</v>
      </c>
      <c r="M1228" s="647">
        <v>10.423494469479721</v>
      </c>
      <c r="N1228" s="383" t="s">
        <v>6657</v>
      </c>
      <c r="O1228" s="461" t="s">
        <v>6701</v>
      </c>
      <c r="P1228" s="383" t="s">
        <v>3333</v>
      </c>
      <c r="Q1228" s="383" t="s">
        <v>3396</v>
      </c>
      <c r="R1228" s="461" t="s">
        <v>67</v>
      </c>
      <c r="S1228" s="462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61">
        <v>1</v>
      </c>
    </row>
    <row r="1229" spans="1:25" ht="45" x14ac:dyDescent="0.2">
      <c r="A1229" s="425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95">
        <f t="shared" si="19"/>
        <v>-2.7277704460991536</v>
      </c>
      <c r="I1229" s="696"/>
      <c r="J1229" s="676">
        <v>0.10592879721568814</v>
      </c>
      <c r="K1229" s="461">
        <v>13.320650167667967</v>
      </c>
      <c r="L1229" s="647">
        <v>13.320650167667967</v>
      </c>
      <c r="M1229" s="647">
        <v>10.423494469479721</v>
      </c>
      <c r="N1229" s="383" t="s">
        <v>6657</v>
      </c>
      <c r="O1229" s="461" t="s">
        <v>6701</v>
      </c>
      <c r="P1229" s="383" t="s">
        <v>3333</v>
      </c>
      <c r="Q1229" s="383" t="s">
        <v>3400</v>
      </c>
      <c r="R1229" s="461" t="s">
        <v>67</v>
      </c>
      <c r="S1229" s="462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61">
        <v>1</v>
      </c>
    </row>
    <row r="1230" spans="1:25" ht="45" x14ac:dyDescent="0.2">
      <c r="A1230" s="425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95">
        <f t="shared" si="19"/>
        <v>-2.7277704460991536</v>
      </c>
      <c r="I1230" s="696"/>
      <c r="J1230" s="676">
        <v>0.10592879721568814</v>
      </c>
      <c r="K1230" s="461">
        <v>13.320650167667967</v>
      </c>
      <c r="L1230" s="647">
        <v>13.320650167667967</v>
      </c>
      <c r="M1230" s="647">
        <v>22.7800097394692</v>
      </c>
      <c r="N1230" s="383" t="s">
        <v>6657</v>
      </c>
      <c r="O1230" s="461" t="s">
        <v>6709</v>
      </c>
      <c r="P1230" s="383" t="s">
        <v>3333</v>
      </c>
      <c r="Q1230" s="383" t="s">
        <v>3402</v>
      </c>
      <c r="R1230" s="461" t="s">
        <v>67</v>
      </c>
      <c r="S1230" s="462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61">
        <v>1</v>
      </c>
    </row>
    <row r="1231" spans="1:25" ht="45" x14ac:dyDescent="0.2">
      <c r="A1231" s="425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95">
        <f t="shared" si="19"/>
        <v>-2.7277704460991536</v>
      </c>
      <c r="I1231" s="696"/>
      <c r="J1231" s="676">
        <v>0.10592879721568814</v>
      </c>
      <c r="K1231" s="461">
        <v>13.320650167667967</v>
      </c>
      <c r="L1231" s="647">
        <v>13.320650167667967</v>
      </c>
      <c r="M1231" s="647">
        <v>6.8293202909455735</v>
      </c>
      <c r="N1231" s="383" t="s">
        <v>6657</v>
      </c>
      <c r="O1231" s="461" t="s">
        <v>6673</v>
      </c>
      <c r="P1231" s="383" t="s">
        <v>3333</v>
      </c>
      <c r="Q1231" s="383" t="s">
        <v>3404</v>
      </c>
      <c r="R1231" s="461" t="s">
        <v>67</v>
      </c>
      <c r="S1231" s="462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61">
        <v>1</v>
      </c>
    </row>
    <row r="1232" spans="1:25" ht="45" x14ac:dyDescent="0.2">
      <c r="A1232" s="425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95">
        <f t="shared" si="19"/>
        <v>-2.7277704460991536</v>
      </c>
      <c r="I1232" s="696"/>
      <c r="J1232" s="676">
        <v>0.10592879721568814</v>
      </c>
      <c r="K1232" s="461">
        <v>13.320650167667967</v>
      </c>
      <c r="L1232" s="647">
        <v>13.320650167667967</v>
      </c>
      <c r="M1232" s="647">
        <v>6.8293202909455735</v>
      </c>
      <c r="N1232" s="383" t="s">
        <v>6657</v>
      </c>
      <c r="O1232" s="461" t="s">
        <v>6673</v>
      </c>
      <c r="P1232" s="383" t="s">
        <v>3333</v>
      </c>
      <c r="Q1232" s="383" t="s">
        <v>3404</v>
      </c>
      <c r="R1232" s="461" t="s">
        <v>73</v>
      </c>
      <c r="S1232" s="462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61">
        <v>1</v>
      </c>
    </row>
    <row r="1233" spans="1:25" ht="45" x14ac:dyDescent="0.2">
      <c r="A1233" s="425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95">
        <f t="shared" si="19"/>
        <v>-2.7277704460991536</v>
      </c>
      <c r="I1233" s="696"/>
      <c r="J1233" s="676">
        <v>0.10592879721568814</v>
      </c>
      <c r="K1233" s="461">
        <v>13.320650167667967</v>
      </c>
      <c r="L1233" s="647">
        <v>13.320650167667967</v>
      </c>
      <c r="M1233" s="647">
        <v>6.8293202909455735</v>
      </c>
      <c r="N1233" s="383" t="s">
        <v>6657</v>
      </c>
      <c r="O1233" s="461" t="s">
        <v>6682</v>
      </c>
      <c r="P1233" s="383" t="s">
        <v>3333</v>
      </c>
      <c r="Q1233" s="383" t="s">
        <v>3405</v>
      </c>
      <c r="R1233" s="461" t="s">
        <v>67</v>
      </c>
      <c r="S1233" s="462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61">
        <v>1</v>
      </c>
    </row>
    <row r="1234" spans="1:25" ht="45" x14ac:dyDescent="0.2">
      <c r="A1234" s="425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95">
        <f t="shared" si="19"/>
        <v>-2.7277704460991536</v>
      </c>
      <c r="I1234" s="696"/>
      <c r="J1234" s="676">
        <v>0.10592879721568814</v>
      </c>
      <c r="K1234" s="461">
        <v>13.320650167667967</v>
      </c>
      <c r="L1234" s="647">
        <v>13.320650167667967</v>
      </c>
      <c r="M1234" s="647">
        <v>6.8293202909455735</v>
      </c>
      <c r="N1234" s="383" t="s">
        <v>6657</v>
      </c>
      <c r="O1234" s="461" t="s">
        <v>6682</v>
      </c>
      <c r="P1234" s="383" t="s">
        <v>3333</v>
      </c>
      <c r="Q1234" s="383" t="s">
        <v>3405</v>
      </c>
      <c r="R1234" s="461" t="s">
        <v>67</v>
      </c>
      <c r="S1234" s="462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61">
        <v>1</v>
      </c>
    </row>
    <row r="1235" spans="1:25" ht="45" x14ac:dyDescent="0.2">
      <c r="A1235" s="425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95">
        <f t="shared" si="19"/>
        <v>-2.7277704460991536</v>
      </c>
      <c r="I1235" s="696"/>
      <c r="J1235" s="676">
        <v>0.10592879721568814</v>
      </c>
      <c r="K1235" s="461">
        <v>13.320650167667967</v>
      </c>
      <c r="L1235" s="647">
        <v>13.320650167667967</v>
      </c>
      <c r="M1235" s="647">
        <v>6.8293202909455735</v>
      </c>
      <c r="N1235" s="383" t="s">
        <v>6657</v>
      </c>
      <c r="O1235" s="461" t="s">
        <v>6682</v>
      </c>
      <c r="P1235" s="383" t="s">
        <v>3333</v>
      </c>
      <c r="Q1235" s="383" t="s">
        <v>3408</v>
      </c>
      <c r="R1235" s="461" t="s">
        <v>67</v>
      </c>
      <c r="S1235" s="462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61">
        <v>1</v>
      </c>
    </row>
    <row r="1236" spans="1:25" ht="45" x14ac:dyDescent="0.2">
      <c r="A1236" s="425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95">
        <f t="shared" si="19"/>
        <v>-2.7277704460991536</v>
      </c>
      <c r="I1236" s="696"/>
      <c r="J1236" s="676">
        <v>0.10592879721568814</v>
      </c>
      <c r="K1236" s="461">
        <v>13.320650167667967</v>
      </c>
      <c r="L1236" s="647">
        <v>13.320650167667967</v>
      </c>
      <c r="M1236" s="647">
        <v>6.8293202909455735</v>
      </c>
      <c r="N1236" s="383" t="s">
        <v>6657</v>
      </c>
      <c r="O1236" s="461" t="s">
        <v>6673</v>
      </c>
      <c r="P1236" s="383" t="s">
        <v>3333</v>
      </c>
      <c r="Q1236" s="383" t="s">
        <v>3408</v>
      </c>
      <c r="R1236" s="461" t="s">
        <v>67</v>
      </c>
      <c r="S1236" s="462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61">
        <v>1</v>
      </c>
    </row>
    <row r="1237" spans="1:25" ht="45" x14ac:dyDescent="0.2">
      <c r="A1237" s="425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95">
        <f t="shared" si="19"/>
        <v>-2.7277704460991536</v>
      </c>
      <c r="I1237" s="696"/>
      <c r="J1237" s="676">
        <v>0.10592879721568814</v>
      </c>
      <c r="K1237" s="461">
        <v>13.320650167667967</v>
      </c>
      <c r="L1237" s="647">
        <v>13.320650167667967</v>
      </c>
      <c r="M1237" s="647">
        <v>6.8293202909455735</v>
      </c>
      <c r="N1237" s="383" t="s">
        <v>6657</v>
      </c>
      <c r="O1237" s="461" t="s">
        <v>6673</v>
      </c>
      <c r="P1237" s="383" t="s">
        <v>3333</v>
      </c>
      <c r="Q1237" s="383" t="s">
        <v>3408</v>
      </c>
      <c r="R1237" s="461" t="s">
        <v>73</v>
      </c>
      <c r="S1237" s="462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61">
        <v>1</v>
      </c>
    </row>
    <row r="1238" spans="1:25" ht="45" x14ac:dyDescent="0.2">
      <c r="A1238" s="425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95">
        <f t="shared" si="19"/>
        <v>-2.7277704460991536</v>
      </c>
      <c r="I1238" s="696"/>
      <c r="J1238" s="676">
        <v>0.10592879721568814</v>
      </c>
      <c r="K1238" s="461">
        <v>13.320650167667967</v>
      </c>
      <c r="L1238" s="647">
        <v>13.320650167667967</v>
      </c>
      <c r="M1238" s="647">
        <v>6.8293202909455735</v>
      </c>
      <c r="N1238" s="383" t="s">
        <v>6657</v>
      </c>
      <c r="O1238" s="461" t="s">
        <v>6673</v>
      </c>
      <c r="P1238" s="383" t="s">
        <v>3333</v>
      </c>
      <c r="Q1238" s="383" t="s">
        <v>3409</v>
      </c>
      <c r="R1238" s="461" t="s">
        <v>73</v>
      </c>
      <c r="S1238" s="462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61">
        <v>1</v>
      </c>
    </row>
    <row r="1239" spans="1:25" ht="45" x14ac:dyDescent="0.2">
      <c r="A1239" s="425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95">
        <f t="shared" si="19"/>
        <v>-2.7277704460991536</v>
      </c>
      <c r="I1239" s="696"/>
      <c r="J1239" s="676">
        <v>0.10592879721568814</v>
      </c>
      <c r="K1239" s="461">
        <v>13.320650167667967</v>
      </c>
      <c r="L1239" s="647">
        <v>13.320650167667967</v>
      </c>
      <c r="M1239" s="647">
        <v>6.8293202909455735</v>
      </c>
      <c r="N1239" s="383" t="s">
        <v>6657</v>
      </c>
      <c r="O1239" s="461" t="s">
        <v>6673</v>
      </c>
      <c r="P1239" s="383" t="s">
        <v>3333</v>
      </c>
      <c r="Q1239" s="383" t="s">
        <v>249</v>
      </c>
      <c r="R1239" s="461" t="s">
        <v>6710</v>
      </c>
      <c r="S1239" s="462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61">
        <v>1</v>
      </c>
    </row>
    <row r="1240" spans="1:25" ht="45" x14ac:dyDescent="0.2">
      <c r="A1240" s="425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95">
        <f t="shared" si="19"/>
        <v>-22.459940175698826</v>
      </c>
      <c r="I1240" s="696"/>
      <c r="J1240" s="676">
        <v>0.10592879721568814</v>
      </c>
      <c r="K1240" s="461">
        <v>33.052819897267639</v>
      </c>
      <c r="L1240" s="647">
        <v>33.052819897267639</v>
      </c>
      <c r="M1240" s="647">
        <v>11.424751243781095</v>
      </c>
      <c r="N1240" s="383" t="s">
        <v>6657</v>
      </c>
      <c r="O1240" s="461" t="s">
        <v>6675</v>
      </c>
      <c r="P1240" s="383" t="s">
        <v>4015</v>
      </c>
      <c r="Q1240" s="383" t="s">
        <v>70</v>
      </c>
      <c r="R1240" s="461" t="s">
        <v>4191</v>
      </c>
      <c r="S1240" s="462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61">
        <v>1</v>
      </c>
    </row>
    <row r="1241" spans="1:25" ht="45" x14ac:dyDescent="0.2">
      <c r="A1241" s="425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95">
        <f t="shared" si="19"/>
        <v>-22.459940175698826</v>
      </c>
      <c r="I1241" s="696"/>
      <c r="J1241" s="676">
        <v>0.10592879721568814</v>
      </c>
      <c r="K1241" s="461">
        <v>33.052819897267639</v>
      </c>
      <c r="L1241" s="647">
        <v>33.052819897267639</v>
      </c>
      <c r="M1241" s="647">
        <v>-5.3825481579708407</v>
      </c>
      <c r="N1241" s="383" t="s">
        <v>6657</v>
      </c>
      <c r="O1241" s="461" t="s">
        <v>6677</v>
      </c>
      <c r="P1241" s="383" t="s">
        <v>4015</v>
      </c>
      <c r="Q1241" s="383" t="s">
        <v>112</v>
      </c>
      <c r="R1241" s="461" t="s">
        <v>4191</v>
      </c>
      <c r="S1241" s="462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61">
        <v>1</v>
      </c>
    </row>
    <row r="1242" spans="1:25" ht="45" x14ac:dyDescent="0.2">
      <c r="A1242" s="425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95">
        <f t="shared" si="19"/>
        <v>-22.459940175698826</v>
      </c>
      <c r="I1242" s="696"/>
      <c r="J1242" s="676">
        <v>0.10592879721568814</v>
      </c>
      <c r="K1242" s="461">
        <v>33.052819897267639</v>
      </c>
      <c r="L1242" s="647">
        <v>33.052819897267639</v>
      </c>
      <c r="M1242" s="647">
        <v>11.424751243781095</v>
      </c>
      <c r="N1242" s="383" t="s">
        <v>6657</v>
      </c>
      <c r="O1242" s="461" t="s">
        <v>6675</v>
      </c>
      <c r="P1242" s="383" t="s">
        <v>4015</v>
      </c>
      <c r="Q1242" s="383" t="s">
        <v>30</v>
      </c>
      <c r="R1242" s="461" t="s">
        <v>4191</v>
      </c>
      <c r="S1242" s="462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61">
        <v>1</v>
      </c>
    </row>
    <row r="1243" spans="1:25" ht="45" x14ac:dyDescent="0.2">
      <c r="A1243" s="425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95">
        <f t="shared" si="19"/>
        <v>-22.459940175698826</v>
      </c>
      <c r="I1243" s="696"/>
      <c r="J1243" s="676">
        <v>0.10592879721568814</v>
      </c>
      <c r="K1243" s="461">
        <v>33.052819897267639</v>
      </c>
      <c r="L1243" s="647">
        <v>33.052819897267639</v>
      </c>
      <c r="M1243" s="647">
        <v>-5.3825481579708407</v>
      </c>
      <c r="N1243" s="383" t="s">
        <v>6657</v>
      </c>
      <c r="O1243" s="461" t="s">
        <v>6677</v>
      </c>
      <c r="P1243" s="383" t="s">
        <v>4015</v>
      </c>
      <c r="Q1243" s="383" t="s">
        <v>31</v>
      </c>
      <c r="R1243" s="461" t="s">
        <v>4191</v>
      </c>
      <c r="S1243" s="462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61">
        <v>1</v>
      </c>
    </row>
    <row r="1244" spans="1:25" ht="45" x14ac:dyDescent="0.2">
      <c r="A1244" s="425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95">
        <f t="shared" si="19"/>
        <v>-22.459940175698826</v>
      </c>
      <c r="I1244" s="696"/>
      <c r="J1244" s="676">
        <v>0.10592879721568814</v>
      </c>
      <c r="K1244" s="461">
        <v>33.052819897267639</v>
      </c>
      <c r="L1244" s="647">
        <v>33.052819897267639</v>
      </c>
      <c r="M1244" s="647">
        <v>-5.3825481579708407</v>
      </c>
      <c r="N1244" s="383" t="s">
        <v>6657</v>
      </c>
      <c r="O1244" s="461" t="s">
        <v>6677</v>
      </c>
      <c r="P1244" s="383" t="s">
        <v>4015</v>
      </c>
      <c r="Q1244" s="383" t="s">
        <v>91</v>
      </c>
      <c r="R1244" s="461" t="s">
        <v>4191</v>
      </c>
      <c r="S1244" s="462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61">
        <v>1</v>
      </c>
    </row>
    <row r="1245" spans="1:25" ht="45" x14ac:dyDescent="0.2">
      <c r="A1245" s="425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95">
        <f t="shared" si="19"/>
        <v>-22.459940175698826</v>
      </c>
      <c r="I1245" s="696"/>
      <c r="J1245" s="676">
        <v>0.10592879721568814</v>
      </c>
      <c r="K1245" s="461">
        <v>33.052819897267639</v>
      </c>
      <c r="L1245" s="647">
        <v>33.052819897267639</v>
      </c>
      <c r="M1245" s="647">
        <v>11.424751243781095</v>
      </c>
      <c r="N1245" s="383" t="s">
        <v>6657</v>
      </c>
      <c r="O1245" s="461" t="s">
        <v>6675</v>
      </c>
      <c r="P1245" s="383" t="s">
        <v>4015</v>
      </c>
      <c r="Q1245" s="383" t="s">
        <v>71</v>
      </c>
      <c r="R1245" s="461" t="s">
        <v>4191</v>
      </c>
      <c r="S1245" s="462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61">
        <v>1</v>
      </c>
    </row>
    <row r="1246" spans="1:25" ht="45" x14ac:dyDescent="0.2">
      <c r="A1246" s="425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95">
        <f t="shared" si="19"/>
        <v>-22.459940175698826</v>
      </c>
      <c r="I1246" s="696"/>
      <c r="J1246" s="676">
        <v>0.10592879721568814</v>
      </c>
      <c r="K1246" s="461">
        <v>33.052819897267639</v>
      </c>
      <c r="L1246" s="647">
        <v>33.052819897267639</v>
      </c>
      <c r="M1246" s="647">
        <v>-5.3825481579708407</v>
      </c>
      <c r="N1246" s="383" t="s">
        <v>6657</v>
      </c>
      <c r="O1246" s="461" t="s">
        <v>6677</v>
      </c>
      <c r="P1246" s="383" t="s">
        <v>4015</v>
      </c>
      <c r="Q1246" s="383" t="s">
        <v>72</v>
      </c>
      <c r="R1246" s="461" t="s">
        <v>6711</v>
      </c>
      <c r="S1246" s="462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61">
        <v>1</v>
      </c>
    </row>
    <row r="1247" spans="1:25" ht="45" x14ac:dyDescent="0.2">
      <c r="A1247" s="425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95">
        <f t="shared" si="19"/>
        <v>-22.459940175698826</v>
      </c>
      <c r="I1247" s="696"/>
      <c r="J1247" s="676">
        <v>0.10592879721568814</v>
      </c>
      <c r="K1247" s="461">
        <v>33.052819897267639</v>
      </c>
      <c r="L1247" s="647">
        <v>33.052819897267639</v>
      </c>
      <c r="M1247" s="647">
        <v>-5.3825481579708407</v>
      </c>
      <c r="N1247" s="383" t="s">
        <v>6657</v>
      </c>
      <c r="O1247" s="461" t="s">
        <v>6677</v>
      </c>
      <c r="P1247" s="383" t="s">
        <v>4015</v>
      </c>
      <c r="Q1247" s="383" t="s">
        <v>72</v>
      </c>
      <c r="R1247" s="461" t="s">
        <v>4175</v>
      </c>
      <c r="S1247" s="462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61">
        <v>1</v>
      </c>
    </row>
    <row r="1248" spans="1:25" ht="45" x14ac:dyDescent="0.2">
      <c r="A1248" s="425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95">
        <f t="shared" si="19"/>
        <v>-22.459940175698826</v>
      </c>
      <c r="I1248" s="696"/>
      <c r="J1248" s="676">
        <v>0.10592879721568814</v>
      </c>
      <c r="K1248" s="461">
        <v>33.052819897267639</v>
      </c>
      <c r="L1248" s="647">
        <v>33.052819897267639</v>
      </c>
      <c r="M1248" s="647">
        <v>-5.3825481579708407</v>
      </c>
      <c r="N1248" s="383" t="s">
        <v>6657</v>
      </c>
      <c r="O1248" s="461" t="s">
        <v>6677</v>
      </c>
      <c r="P1248" s="383" t="s">
        <v>4015</v>
      </c>
      <c r="Q1248" s="383" t="s">
        <v>72</v>
      </c>
      <c r="R1248" s="461" t="s">
        <v>4191</v>
      </c>
      <c r="S1248" s="462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61">
        <v>1</v>
      </c>
    </row>
    <row r="1249" spans="1:25" ht="45" x14ac:dyDescent="0.2">
      <c r="A1249" s="425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95">
        <f t="shared" si="19"/>
        <v>-22.459940175698826</v>
      </c>
      <c r="I1249" s="696"/>
      <c r="J1249" s="676">
        <v>0.10592879721568814</v>
      </c>
      <c r="K1249" s="461">
        <v>33.052819897267639</v>
      </c>
      <c r="L1249" s="647">
        <v>33.052819897267639</v>
      </c>
      <c r="M1249" s="647">
        <v>11.424751243781095</v>
      </c>
      <c r="N1249" s="383" t="s">
        <v>6657</v>
      </c>
      <c r="O1249" s="461" t="s">
        <v>6675</v>
      </c>
      <c r="P1249" s="383" t="s">
        <v>4015</v>
      </c>
      <c r="Q1249" s="383" t="s">
        <v>32</v>
      </c>
      <c r="R1249" s="461" t="s">
        <v>4191</v>
      </c>
      <c r="S1249" s="462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61">
        <v>1</v>
      </c>
    </row>
    <row r="1250" spans="1:25" ht="45" x14ac:dyDescent="0.2">
      <c r="A1250" s="425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95">
        <f t="shared" si="19"/>
        <v>-22.459940175698826</v>
      </c>
      <c r="I1250" s="696"/>
      <c r="J1250" s="676">
        <v>0.10592879721568814</v>
      </c>
      <c r="K1250" s="461">
        <v>33.052819897267639</v>
      </c>
      <c r="L1250" s="647">
        <v>33.052819897267639</v>
      </c>
      <c r="M1250" s="647">
        <v>11.424751243781095</v>
      </c>
      <c r="N1250" s="383" t="s">
        <v>6657</v>
      </c>
      <c r="O1250" s="461" t="s">
        <v>6675</v>
      </c>
      <c r="P1250" s="383" t="s">
        <v>4015</v>
      </c>
      <c r="Q1250" s="383" t="s">
        <v>32</v>
      </c>
      <c r="R1250" s="461" t="s">
        <v>67</v>
      </c>
      <c r="S1250" s="462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61">
        <v>1</v>
      </c>
    </row>
    <row r="1251" spans="1:25" ht="45" x14ac:dyDescent="0.2">
      <c r="A1251" s="425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95">
        <f t="shared" si="19"/>
        <v>-22.459940175698826</v>
      </c>
      <c r="I1251" s="696"/>
      <c r="J1251" s="676">
        <v>0.10592879721568814</v>
      </c>
      <c r="K1251" s="461">
        <v>33.052819897267639</v>
      </c>
      <c r="L1251" s="647">
        <v>33.052819897267639</v>
      </c>
      <c r="M1251" s="647">
        <v>11.424751243781095</v>
      </c>
      <c r="N1251" s="383" t="s">
        <v>6657</v>
      </c>
      <c r="O1251" s="461" t="s">
        <v>6675</v>
      </c>
      <c r="P1251" s="383" t="s">
        <v>4015</v>
      </c>
      <c r="Q1251" s="383" t="s">
        <v>33</v>
      </c>
      <c r="R1251" s="461" t="s">
        <v>4191</v>
      </c>
      <c r="S1251" s="462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61">
        <v>1</v>
      </c>
    </row>
    <row r="1252" spans="1:25" ht="45" x14ac:dyDescent="0.2">
      <c r="A1252" s="425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95">
        <f t="shared" si="19"/>
        <v>-22.459940175698826</v>
      </c>
      <c r="I1252" s="696"/>
      <c r="J1252" s="676">
        <v>0.10592879721568814</v>
      </c>
      <c r="K1252" s="461">
        <v>33.052819897267639</v>
      </c>
      <c r="L1252" s="647">
        <v>33.052819897267639</v>
      </c>
      <c r="M1252" s="647">
        <v>11.424751243781095</v>
      </c>
      <c r="N1252" s="383" t="s">
        <v>6657</v>
      </c>
      <c r="O1252" s="461" t="s">
        <v>6675</v>
      </c>
      <c r="P1252" s="383" t="s">
        <v>4015</v>
      </c>
      <c r="Q1252" s="383" t="s">
        <v>35</v>
      </c>
      <c r="R1252" s="461" t="s">
        <v>4191</v>
      </c>
      <c r="S1252" s="462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61">
        <v>1</v>
      </c>
    </row>
    <row r="1253" spans="1:25" ht="45" x14ac:dyDescent="0.2">
      <c r="A1253" s="425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95">
        <f t="shared" si="19"/>
        <v>-22.459940175698826</v>
      </c>
      <c r="I1253" s="696"/>
      <c r="J1253" s="676">
        <v>0.10592879721568814</v>
      </c>
      <c r="K1253" s="461">
        <v>33.052819897267639</v>
      </c>
      <c r="L1253" s="647">
        <v>33.052819897267639</v>
      </c>
      <c r="M1253" s="647">
        <v>11.424751243781095</v>
      </c>
      <c r="N1253" s="383" t="s">
        <v>6657</v>
      </c>
      <c r="O1253" s="461" t="s">
        <v>6675</v>
      </c>
      <c r="P1253" s="383" t="s">
        <v>4015</v>
      </c>
      <c r="Q1253" s="383" t="s">
        <v>147</v>
      </c>
      <c r="R1253" s="461" t="s">
        <v>4191</v>
      </c>
      <c r="S1253" s="462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61">
        <v>1</v>
      </c>
    </row>
    <row r="1254" spans="1:25" ht="90" x14ac:dyDescent="0.2">
      <c r="A1254" s="425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95">
        <f t="shared" si="19"/>
        <v>-2.7277704460991536</v>
      </c>
      <c r="I1254" s="696"/>
      <c r="J1254" s="676">
        <v>0.10592879721568814</v>
      </c>
      <c r="K1254" s="461">
        <v>13.320650167667967</v>
      </c>
      <c r="L1254" s="647">
        <v>13.320650167667967</v>
      </c>
      <c r="M1254" s="647">
        <v>10.423494469479721</v>
      </c>
      <c r="N1254" s="383" t="s">
        <v>6657</v>
      </c>
      <c r="O1254" s="461" t="s">
        <v>6701</v>
      </c>
      <c r="P1254" s="383" t="s">
        <v>3332</v>
      </c>
      <c r="Q1254" s="383" t="s">
        <v>736</v>
      </c>
      <c r="R1254" s="461" t="s">
        <v>6712</v>
      </c>
      <c r="S1254" s="462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61">
        <v>1</v>
      </c>
    </row>
    <row r="1255" spans="1:25" ht="45" x14ac:dyDescent="0.2">
      <c r="A1255" s="425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95">
        <f t="shared" si="19"/>
        <v>-2.7277704460991536</v>
      </c>
      <c r="I1255" s="696"/>
      <c r="J1255" s="676">
        <v>0.10592879721568814</v>
      </c>
      <c r="K1255" s="461">
        <v>13.320650167667967</v>
      </c>
      <c r="L1255" s="647">
        <v>13.320650167667967</v>
      </c>
      <c r="M1255" s="647">
        <v>10.423494469479721</v>
      </c>
      <c r="N1255" s="383" t="s">
        <v>6657</v>
      </c>
      <c r="O1255" s="461" t="s">
        <v>6701</v>
      </c>
      <c r="P1255" s="383" t="s">
        <v>3332</v>
      </c>
      <c r="Q1255" s="383" t="s">
        <v>112</v>
      </c>
      <c r="R1255" s="461" t="s">
        <v>67</v>
      </c>
      <c r="S1255" s="462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61">
        <v>1</v>
      </c>
    </row>
    <row r="1256" spans="1:25" ht="45" x14ac:dyDescent="0.2">
      <c r="A1256" s="425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95">
        <f t="shared" si="19"/>
        <v>-2.7277704460991536</v>
      </c>
      <c r="I1256" s="696"/>
      <c r="J1256" s="676">
        <v>0.10592879721568814</v>
      </c>
      <c r="K1256" s="461">
        <v>13.320650167667967</v>
      </c>
      <c r="L1256" s="647">
        <v>13.320650167667967</v>
      </c>
      <c r="M1256" s="647">
        <v>10.423494469479721</v>
      </c>
      <c r="N1256" s="383" t="s">
        <v>6657</v>
      </c>
      <c r="O1256" s="461" t="s">
        <v>6701</v>
      </c>
      <c r="P1256" s="383" t="s">
        <v>3332</v>
      </c>
      <c r="Q1256" s="383" t="s">
        <v>112</v>
      </c>
      <c r="R1256" s="461" t="s">
        <v>67</v>
      </c>
      <c r="S1256" s="462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61">
        <v>1</v>
      </c>
    </row>
    <row r="1257" spans="1:25" ht="45" x14ac:dyDescent="0.2">
      <c r="A1257" s="425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95">
        <f t="shared" si="19"/>
        <v>-2.7277704460991536</v>
      </c>
      <c r="I1257" s="696"/>
      <c r="J1257" s="676">
        <v>0.10592879721568814</v>
      </c>
      <c r="K1257" s="461">
        <v>13.320650167667967</v>
      </c>
      <c r="L1257" s="647">
        <v>13.320650167667967</v>
      </c>
      <c r="M1257" s="647">
        <v>10.423494469479721</v>
      </c>
      <c r="N1257" s="383" t="s">
        <v>6657</v>
      </c>
      <c r="O1257" s="461" t="s">
        <v>6701</v>
      </c>
      <c r="P1257" s="383" t="s">
        <v>3332</v>
      </c>
      <c r="Q1257" s="383" t="s">
        <v>30</v>
      </c>
      <c r="R1257" s="461" t="s">
        <v>4191</v>
      </c>
      <c r="S1257" s="462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61">
        <v>1</v>
      </c>
    </row>
    <row r="1258" spans="1:25" ht="45" x14ac:dyDescent="0.2">
      <c r="A1258" s="425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95">
        <f t="shared" si="19"/>
        <v>-2.7277704460991536</v>
      </c>
      <c r="I1258" s="696"/>
      <c r="J1258" s="676">
        <v>0.10592879721568814</v>
      </c>
      <c r="K1258" s="461">
        <v>13.320650167667967</v>
      </c>
      <c r="L1258" s="647">
        <v>13.320650167667967</v>
      </c>
      <c r="M1258" s="647">
        <v>10.423494469479721</v>
      </c>
      <c r="N1258" s="383" t="s">
        <v>6657</v>
      </c>
      <c r="O1258" s="461" t="s">
        <v>6701</v>
      </c>
      <c r="P1258" s="383" t="s">
        <v>3332</v>
      </c>
      <c r="Q1258" s="383" t="s">
        <v>31</v>
      </c>
      <c r="R1258" s="461" t="s">
        <v>6713</v>
      </c>
      <c r="S1258" s="462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61">
        <v>1</v>
      </c>
    </row>
    <row r="1259" spans="1:25" ht="45" x14ac:dyDescent="0.2">
      <c r="A1259" s="425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95">
        <f t="shared" si="19"/>
        <v>-2.7277704460991536</v>
      </c>
      <c r="I1259" s="696"/>
      <c r="J1259" s="676">
        <v>0.10592879721568814</v>
      </c>
      <c r="K1259" s="461">
        <v>13.320650167667967</v>
      </c>
      <c r="L1259" s="647">
        <v>13.320650167667967</v>
      </c>
      <c r="M1259" s="647">
        <v>10.423494469479721</v>
      </c>
      <c r="N1259" s="383" t="s">
        <v>6657</v>
      </c>
      <c r="O1259" s="461" t="s">
        <v>6701</v>
      </c>
      <c r="P1259" s="383" t="s">
        <v>3332</v>
      </c>
      <c r="Q1259" s="383" t="s">
        <v>31</v>
      </c>
      <c r="R1259" s="461" t="s">
        <v>73</v>
      </c>
      <c r="S1259" s="462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61">
        <v>1</v>
      </c>
    </row>
    <row r="1260" spans="1:25" ht="45" x14ac:dyDescent="0.2">
      <c r="A1260" s="425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95">
        <f t="shared" si="19"/>
        <v>-2.7277704460991536</v>
      </c>
      <c r="I1260" s="696"/>
      <c r="J1260" s="676">
        <v>0.10592879721568814</v>
      </c>
      <c r="K1260" s="461">
        <v>13.320650167667967</v>
      </c>
      <c r="L1260" s="647">
        <v>13.320650167667967</v>
      </c>
      <c r="M1260" s="647">
        <v>10.423494469479721</v>
      </c>
      <c r="N1260" s="383" t="s">
        <v>6657</v>
      </c>
      <c r="O1260" s="461" t="s">
        <v>6701</v>
      </c>
      <c r="P1260" s="383" t="s">
        <v>3332</v>
      </c>
      <c r="Q1260" s="383" t="s">
        <v>31</v>
      </c>
      <c r="R1260" s="461" t="s">
        <v>73</v>
      </c>
      <c r="S1260" s="462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61">
        <v>1</v>
      </c>
    </row>
    <row r="1261" spans="1:25" ht="45" x14ac:dyDescent="0.2">
      <c r="A1261" s="425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95">
        <f t="shared" si="19"/>
        <v>-2.7277704460991536</v>
      </c>
      <c r="I1261" s="696"/>
      <c r="J1261" s="676">
        <v>0.10592879721568814</v>
      </c>
      <c r="K1261" s="461">
        <v>13.320650167667967</v>
      </c>
      <c r="L1261" s="647">
        <v>13.320650167667967</v>
      </c>
      <c r="M1261" s="647">
        <v>10.423494469479721</v>
      </c>
      <c r="N1261" s="383" t="s">
        <v>6657</v>
      </c>
      <c r="O1261" s="461" t="s">
        <v>6701</v>
      </c>
      <c r="P1261" s="383" t="s">
        <v>3332</v>
      </c>
      <c r="Q1261" s="383" t="s">
        <v>69</v>
      </c>
      <c r="R1261" s="461" t="s">
        <v>4749</v>
      </c>
      <c r="S1261" s="462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61">
        <v>1</v>
      </c>
    </row>
    <row r="1262" spans="1:25" ht="45" x14ac:dyDescent="0.2">
      <c r="A1262" s="425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95">
        <f t="shared" si="19"/>
        <v>-2.7277704460991536</v>
      </c>
      <c r="I1262" s="696"/>
      <c r="J1262" s="676">
        <v>0.10592879721568814</v>
      </c>
      <c r="K1262" s="461">
        <v>13.320650167667967</v>
      </c>
      <c r="L1262" s="647">
        <v>13.320650167667967</v>
      </c>
      <c r="M1262" s="647">
        <v>10.423494469479721</v>
      </c>
      <c r="N1262" s="383" t="s">
        <v>6657</v>
      </c>
      <c r="O1262" s="461" t="s">
        <v>6701</v>
      </c>
      <c r="P1262" s="383" t="s">
        <v>3332</v>
      </c>
      <c r="Q1262" s="383" t="s">
        <v>91</v>
      </c>
      <c r="R1262" s="461" t="s">
        <v>4175</v>
      </c>
      <c r="S1262" s="462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61">
        <v>1</v>
      </c>
    </row>
    <row r="1263" spans="1:25" ht="45" x14ac:dyDescent="0.2">
      <c r="A1263" s="425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95">
        <f t="shared" si="19"/>
        <v>-2.7277704460991536</v>
      </c>
      <c r="I1263" s="696"/>
      <c r="J1263" s="676">
        <v>0.10592879721568814</v>
      </c>
      <c r="K1263" s="461">
        <v>13.320650167667967</v>
      </c>
      <c r="L1263" s="647">
        <v>13.320650167667967</v>
      </c>
      <c r="M1263" s="647">
        <v>10.423494469479721</v>
      </c>
      <c r="N1263" s="383" t="s">
        <v>6657</v>
      </c>
      <c r="O1263" s="461" t="s">
        <v>6701</v>
      </c>
      <c r="P1263" s="383" t="s">
        <v>3332</v>
      </c>
      <c r="Q1263" s="383" t="s">
        <v>91</v>
      </c>
      <c r="R1263" s="461" t="s">
        <v>4175</v>
      </c>
      <c r="S1263" s="462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61">
        <v>1</v>
      </c>
    </row>
    <row r="1264" spans="1:25" ht="45" x14ac:dyDescent="0.2">
      <c r="A1264" s="425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95">
        <f t="shared" si="19"/>
        <v>-2.7277704460991536</v>
      </c>
      <c r="I1264" s="696"/>
      <c r="J1264" s="676">
        <v>0.10592879721568814</v>
      </c>
      <c r="K1264" s="461">
        <v>13.320650167667967</v>
      </c>
      <c r="L1264" s="647">
        <v>13.320650167667967</v>
      </c>
      <c r="M1264" s="647">
        <v>10.423494469479721</v>
      </c>
      <c r="N1264" s="383" t="s">
        <v>6657</v>
      </c>
      <c r="O1264" s="461" t="s">
        <v>6701</v>
      </c>
      <c r="P1264" s="383" t="s">
        <v>3332</v>
      </c>
      <c r="Q1264" s="383" t="s">
        <v>71</v>
      </c>
      <c r="R1264" s="461" t="s">
        <v>4191</v>
      </c>
      <c r="S1264" s="462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61">
        <v>1</v>
      </c>
    </row>
    <row r="1265" spans="1:25" ht="45" x14ac:dyDescent="0.2">
      <c r="A1265" s="425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95">
        <f t="shared" si="19"/>
        <v>-2.7277704460991536</v>
      </c>
      <c r="I1265" s="696"/>
      <c r="J1265" s="676">
        <v>0.10592879721568814</v>
      </c>
      <c r="K1265" s="461">
        <v>13.320650167667967</v>
      </c>
      <c r="L1265" s="647">
        <v>13.320650167667967</v>
      </c>
      <c r="M1265" s="647">
        <v>10.423494469479721</v>
      </c>
      <c r="N1265" s="383" t="s">
        <v>6657</v>
      </c>
      <c r="O1265" s="461" t="s">
        <v>6701</v>
      </c>
      <c r="P1265" s="383" t="s">
        <v>3332</v>
      </c>
      <c r="Q1265" s="383" t="s">
        <v>72</v>
      </c>
      <c r="R1265" s="461" t="s">
        <v>4175</v>
      </c>
      <c r="S1265" s="462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61">
        <v>1</v>
      </c>
    </row>
    <row r="1266" spans="1:25" ht="45" x14ac:dyDescent="0.2">
      <c r="A1266" s="425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95">
        <f t="shared" si="19"/>
        <v>-2.7277704460991536</v>
      </c>
      <c r="I1266" s="696"/>
      <c r="J1266" s="676">
        <v>0.10592879721568814</v>
      </c>
      <c r="K1266" s="461">
        <v>13.320650167667967</v>
      </c>
      <c r="L1266" s="647">
        <v>13.320650167667967</v>
      </c>
      <c r="M1266" s="647">
        <v>10.423494469479721</v>
      </c>
      <c r="N1266" s="383" t="s">
        <v>6657</v>
      </c>
      <c r="O1266" s="461" t="s">
        <v>6701</v>
      </c>
      <c r="P1266" s="383" t="s">
        <v>3332</v>
      </c>
      <c r="Q1266" s="383" t="s">
        <v>72</v>
      </c>
      <c r="R1266" s="461" t="s">
        <v>4175</v>
      </c>
      <c r="S1266" s="462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61">
        <v>1</v>
      </c>
    </row>
    <row r="1267" spans="1:25" ht="45" x14ac:dyDescent="0.2">
      <c r="A1267" s="425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95">
        <f t="shared" si="19"/>
        <v>-2.7277704460991536</v>
      </c>
      <c r="I1267" s="696"/>
      <c r="J1267" s="676">
        <v>0.10592879721568814</v>
      </c>
      <c r="K1267" s="461">
        <v>13.320650167667967</v>
      </c>
      <c r="L1267" s="647">
        <v>13.320650167667967</v>
      </c>
      <c r="M1267" s="647">
        <v>10.423494469479721</v>
      </c>
      <c r="N1267" s="383" t="s">
        <v>6657</v>
      </c>
      <c r="O1267" s="461" t="s">
        <v>6701</v>
      </c>
      <c r="P1267" s="383" t="s">
        <v>3332</v>
      </c>
      <c r="Q1267" s="383" t="s">
        <v>106</v>
      </c>
      <c r="R1267" s="461" t="s">
        <v>4175</v>
      </c>
      <c r="S1267" s="462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61">
        <v>1</v>
      </c>
    </row>
    <row r="1268" spans="1:25" ht="45" x14ac:dyDescent="0.2">
      <c r="A1268" s="425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95">
        <f t="shared" si="19"/>
        <v>-2.7277704460991536</v>
      </c>
      <c r="I1268" s="696"/>
      <c r="J1268" s="676">
        <v>0.10592879721568814</v>
      </c>
      <c r="K1268" s="461">
        <v>13.320650167667967</v>
      </c>
      <c r="L1268" s="647">
        <v>13.320650167667967</v>
      </c>
      <c r="M1268" s="647">
        <v>10.423494469479721</v>
      </c>
      <c r="N1268" s="383" t="s">
        <v>6657</v>
      </c>
      <c r="O1268" s="461" t="s">
        <v>6701</v>
      </c>
      <c r="P1268" s="383" t="s">
        <v>3332</v>
      </c>
      <c r="Q1268" s="383" t="s">
        <v>106</v>
      </c>
      <c r="R1268" s="461" t="s">
        <v>4175</v>
      </c>
      <c r="S1268" s="462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61">
        <v>1</v>
      </c>
    </row>
    <row r="1269" spans="1:25" ht="45" x14ac:dyDescent="0.2">
      <c r="A1269" s="425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95">
        <f t="shared" si="19"/>
        <v>-2.7277704460991536</v>
      </c>
      <c r="I1269" s="696"/>
      <c r="J1269" s="676">
        <v>0.10592879721568814</v>
      </c>
      <c r="K1269" s="461">
        <v>13.320650167667967</v>
      </c>
      <c r="L1269" s="647">
        <v>13.320650167667967</v>
      </c>
      <c r="M1269" s="647">
        <v>6.8293202909455735</v>
      </c>
      <c r="N1269" s="383" t="s">
        <v>6657</v>
      </c>
      <c r="O1269" s="461" t="s">
        <v>6714</v>
      </c>
      <c r="P1269" s="383" t="s">
        <v>3562</v>
      </c>
      <c r="Q1269" s="383" t="s">
        <v>235</v>
      </c>
      <c r="R1269" s="461" t="s">
        <v>67</v>
      </c>
      <c r="S1269" s="462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61">
        <v>1</v>
      </c>
    </row>
    <row r="1270" spans="1:25" ht="45" x14ac:dyDescent="0.2">
      <c r="A1270" s="425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95">
        <f t="shared" si="19"/>
        <v>-2.7277704460991536</v>
      </c>
      <c r="I1270" s="696"/>
      <c r="J1270" s="676">
        <v>0.10592879721568814</v>
      </c>
      <c r="K1270" s="461">
        <v>13.320650167667967</v>
      </c>
      <c r="L1270" s="647">
        <v>13.320650167667967</v>
      </c>
      <c r="M1270" s="647">
        <v>6.8293202909455735</v>
      </c>
      <c r="N1270" s="383" t="s">
        <v>6657</v>
      </c>
      <c r="O1270" s="461" t="s">
        <v>6682</v>
      </c>
      <c r="P1270" s="383" t="s">
        <v>3562</v>
      </c>
      <c r="Q1270" s="383" t="s">
        <v>235</v>
      </c>
      <c r="R1270" s="461" t="s">
        <v>67</v>
      </c>
      <c r="S1270" s="462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61">
        <v>1</v>
      </c>
    </row>
    <row r="1271" spans="1:25" ht="45" x14ac:dyDescent="0.2">
      <c r="A1271" s="425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95">
        <f t="shared" si="19"/>
        <v>-2.7277704460991536</v>
      </c>
      <c r="I1271" s="696"/>
      <c r="J1271" s="676">
        <v>0.10592879721568814</v>
      </c>
      <c r="K1271" s="461">
        <v>13.320650167667967</v>
      </c>
      <c r="L1271" s="647">
        <v>13.320650167667967</v>
      </c>
      <c r="M1271" s="647">
        <v>6.8293202909455735</v>
      </c>
      <c r="N1271" s="383" t="s">
        <v>6657</v>
      </c>
      <c r="O1271" s="461" t="s">
        <v>6682</v>
      </c>
      <c r="P1271" s="383" t="s">
        <v>3562</v>
      </c>
      <c r="Q1271" s="383" t="s">
        <v>235</v>
      </c>
      <c r="R1271" s="461" t="s">
        <v>67</v>
      </c>
      <c r="S1271" s="462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61">
        <v>1</v>
      </c>
    </row>
    <row r="1272" spans="1:25" ht="45" x14ac:dyDescent="0.2">
      <c r="A1272" s="425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95">
        <f t="shared" si="19"/>
        <v>-2.7277704460991536</v>
      </c>
      <c r="I1272" s="696"/>
      <c r="J1272" s="676">
        <v>0.10592879721568814</v>
      </c>
      <c r="K1272" s="461">
        <v>13.320650167667967</v>
      </c>
      <c r="L1272" s="647">
        <v>13.320650167667967</v>
      </c>
      <c r="M1272" s="647">
        <v>6.8293202909455735</v>
      </c>
      <c r="N1272" s="383" t="s">
        <v>6657</v>
      </c>
      <c r="O1272" s="461" t="s">
        <v>6714</v>
      </c>
      <c r="P1272" s="383" t="s">
        <v>3562</v>
      </c>
      <c r="Q1272" s="383" t="s">
        <v>3315</v>
      </c>
      <c r="R1272" s="461" t="s">
        <v>73</v>
      </c>
      <c r="S1272" s="462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61">
        <v>1</v>
      </c>
    </row>
    <row r="1273" spans="1:25" ht="45" x14ac:dyDescent="0.2">
      <c r="A1273" s="425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95">
        <f t="shared" si="19"/>
        <v>-2.7277704460991536</v>
      </c>
      <c r="I1273" s="696"/>
      <c r="J1273" s="676">
        <v>0.10592879721568814</v>
      </c>
      <c r="K1273" s="461">
        <v>13.320650167667967</v>
      </c>
      <c r="L1273" s="647">
        <v>13.320650167667967</v>
      </c>
      <c r="M1273" s="647">
        <v>10.423494469479721</v>
      </c>
      <c r="N1273" s="383" t="s">
        <v>6657</v>
      </c>
      <c r="O1273" s="461" t="s">
        <v>6701</v>
      </c>
      <c r="P1273" s="383" t="s">
        <v>3562</v>
      </c>
      <c r="Q1273" s="383" t="s">
        <v>3320</v>
      </c>
      <c r="R1273" s="461" t="s">
        <v>67</v>
      </c>
      <c r="S1273" s="462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61">
        <v>1</v>
      </c>
    </row>
    <row r="1274" spans="1:25" ht="45" x14ac:dyDescent="0.2">
      <c r="A1274" s="425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95">
        <f t="shared" si="19"/>
        <v>-17.59675059801425</v>
      </c>
      <c r="I1274" s="696"/>
      <c r="J1274" s="676">
        <v>0.10592879721568814</v>
      </c>
      <c r="K1274" s="461">
        <v>28.189630319583063</v>
      </c>
      <c r="L1274" s="647">
        <v>28.189630319583063</v>
      </c>
      <c r="M1274" s="647">
        <v>0</v>
      </c>
      <c r="N1274" s="383" t="s">
        <v>6657</v>
      </c>
      <c r="O1274" s="461" t="s">
        <v>6693</v>
      </c>
      <c r="P1274" s="383" t="s">
        <v>3562</v>
      </c>
      <c r="Q1274" s="383" t="s">
        <v>3320</v>
      </c>
      <c r="R1274" s="461" t="s">
        <v>73</v>
      </c>
      <c r="S1274" s="462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61">
        <v>1</v>
      </c>
    </row>
    <row r="1275" spans="1:25" ht="45" x14ac:dyDescent="0.2">
      <c r="A1275" s="425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95">
        <f t="shared" si="19"/>
        <v>-2.7277704460991536</v>
      </c>
      <c r="I1275" s="696"/>
      <c r="J1275" s="676">
        <v>0.10592879721568814</v>
      </c>
      <c r="K1275" s="461">
        <v>13.320650167667967</v>
      </c>
      <c r="L1275" s="647">
        <v>13.320650167667967</v>
      </c>
      <c r="M1275" s="647">
        <v>16.692541196877709</v>
      </c>
      <c r="N1275" s="383" t="s">
        <v>6657</v>
      </c>
      <c r="O1275" s="461" t="s">
        <v>6680</v>
      </c>
      <c r="P1275" s="383" t="s">
        <v>3662</v>
      </c>
      <c r="Q1275" s="383" t="s">
        <v>106</v>
      </c>
      <c r="R1275" s="461" t="s">
        <v>4191</v>
      </c>
      <c r="S1275" s="462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61">
        <v>1</v>
      </c>
    </row>
    <row r="1276" spans="1:25" ht="45" x14ac:dyDescent="0.2">
      <c r="A1276" s="425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95">
        <f t="shared" si="19"/>
        <v>-2.7277704460991536</v>
      </c>
      <c r="I1276" s="696"/>
      <c r="J1276" s="676">
        <v>0.10592879721568814</v>
      </c>
      <c r="K1276" s="461">
        <v>13.320650167667967</v>
      </c>
      <c r="L1276" s="647">
        <v>13.320650167667967</v>
      </c>
      <c r="M1276" s="647">
        <v>16.692541196877709</v>
      </c>
      <c r="N1276" s="383" t="s">
        <v>6657</v>
      </c>
      <c r="O1276" s="461" t="s">
        <v>6680</v>
      </c>
      <c r="P1276" s="383" t="s">
        <v>3662</v>
      </c>
      <c r="Q1276" s="383" t="s">
        <v>109</v>
      </c>
      <c r="R1276" s="461" t="s">
        <v>4191</v>
      </c>
      <c r="S1276" s="462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61">
        <v>1</v>
      </c>
    </row>
    <row r="1277" spans="1:25" ht="45" x14ac:dyDescent="0.2">
      <c r="A1277" s="425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95">
        <f t="shared" si="19"/>
        <v>-2.7277704460991536</v>
      </c>
      <c r="I1277" s="696"/>
      <c r="J1277" s="676">
        <v>0.10592879721568814</v>
      </c>
      <c r="K1277" s="461">
        <v>13.320650167667967</v>
      </c>
      <c r="L1277" s="647">
        <v>13.320650167667967</v>
      </c>
      <c r="M1277" s="647">
        <v>16.692541196877709</v>
      </c>
      <c r="N1277" s="383" t="s">
        <v>6657</v>
      </c>
      <c r="O1277" s="461" t="s">
        <v>6680</v>
      </c>
      <c r="P1277" s="383" t="s">
        <v>3662</v>
      </c>
      <c r="Q1277" s="383" t="s">
        <v>144</v>
      </c>
      <c r="R1277" s="461" t="s">
        <v>4191</v>
      </c>
      <c r="S1277" s="462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61">
        <v>1</v>
      </c>
    </row>
    <row r="1278" spans="1:25" ht="45" x14ac:dyDescent="0.2">
      <c r="A1278" s="425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95">
        <f t="shared" si="19"/>
        <v>-2.7277704460991536</v>
      </c>
      <c r="I1278" s="696"/>
      <c r="J1278" s="676">
        <v>0.10592879721568814</v>
      </c>
      <c r="K1278" s="461">
        <v>13.320650167667967</v>
      </c>
      <c r="L1278" s="647">
        <v>13.320650167667967</v>
      </c>
      <c r="M1278" s="647">
        <v>6.8293202909455735</v>
      </c>
      <c r="N1278" s="383" t="s">
        <v>6657</v>
      </c>
      <c r="O1278" s="461" t="s">
        <v>6682</v>
      </c>
      <c r="P1278" s="383" t="s">
        <v>3880</v>
      </c>
      <c r="Q1278" s="383" t="s">
        <v>31</v>
      </c>
      <c r="R1278" s="461" t="s">
        <v>67</v>
      </c>
      <c r="S1278" s="462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61">
        <v>1</v>
      </c>
    </row>
    <row r="1279" spans="1:25" ht="45" x14ac:dyDescent="0.2">
      <c r="A1279" s="425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95">
        <f t="shared" si="19"/>
        <v>-22.459940175698826</v>
      </c>
      <c r="I1279" s="696"/>
      <c r="J1279" s="676">
        <v>0.10592879721568814</v>
      </c>
      <c r="K1279" s="461">
        <v>33.052819897267639</v>
      </c>
      <c r="L1279" s="647">
        <v>33.052819897267639</v>
      </c>
      <c r="M1279" s="647">
        <v>-5.3825481579708407</v>
      </c>
      <c r="N1279" s="383" t="s">
        <v>6657</v>
      </c>
      <c r="O1279" s="461" t="s">
        <v>6677</v>
      </c>
      <c r="P1279" s="383" t="s">
        <v>4038</v>
      </c>
      <c r="Q1279" s="383" t="s">
        <v>69</v>
      </c>
      <c r="R1279" s="461" t="s">
        <v>4191</v>
      </c>
      <c r="S1279" s="462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61">
        <v>1</v>
      </c>
    </row>
    <row r="1280" spans="1:25" ht="45" x14ac:dyDescent="0.2">
      <c r="A1280" s="425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95">
        <f t="shared" si="19"/>
        <v>-22.459940175698826</v>
      </c>
      <c r="I1280" s="696"/>
      <c r="J1280" s="676">
        <v>0.10592879721568814</v>
      </c>
      <c r="K1280" s="461">
        <v>33.052819897267639</v>
      </c>
      <c r="L1280" s="647">
        <v>33.052819897267639</v>
      </c>
      <c r="M1280" s="647">
        <v>-5.3825481579708407</v>
      </c>
      <c r="N1280" s="383" t="s">
        <v>6657</v>
      </c>
      <c r="O1280" s="461" t="s">
        <v>6677</v>
      </c>
      <c r="P1280" s="383" t="s">
        <v>4038</v>
      </c>
      <c r="Q1280" s="383" t="s">
        <v>91</v>
      </c>
      <c r="R1280" s="461" t="s">
        <v>4191</v>
      </c>
      <c r="S1280" s="462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61">
        <v>1</v>
      </c>
    </row>
    <row r="1281" spans="1:25" ht="45" x14ac:dyDescent="0.2">
      <c r="A1281" s="425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95">
        <f t="shared" si="19"/>
        <v>-22.459940175698826</v>
      </c>
      <c r="I1281" s="696"/>
      <c r="J1281" s="676">
        <v>0.10592879721568814</v>
      </c>
      <c r="K1281" s="461">
        <v>33.052819897267639</v>
      </c>
      <c r="L1281" s="647">
        <v>33.052819897267639</v>
      </c>
      <c r="M1281" s="647">
        <v>-5.3825481579708407</v>
      </c>
      <c r="N1281" s="383" t="s">
        <v>6657</v>
      </c>
      <c r="O1281" s="461" t="s">
        <v>6677</v>
      </c>
      <c r="P1281" s="383" t="s">
        <v>4038</v>
      </c>
      <c r="Q1281" s="383" t="s">
        <v>72</v>
      </c>
      <c r="R1281" s="461" t="s">
        <v>4191</v>
      </c>
      <c r="S1281" s="462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61">
        <v>1</v>
      </c>
    </row>
    <row r="1282" spans="1:25" ht="45" x14ac:dyDescent="0.2">
      <c r="A1282" s="425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95">
        <f t="shared" ref="H1282:H1345" si="20">J1282*100-K1282</f>
        <v>-22.459940175698826</v>
      </c>
      <c r="I1282" s="696"/>
      <c r="J1282" s="676">
        <v>0.10592879721568814</v>
      </c>
      <c r="K1282" s="461">
        <v>33.052819897267639</v>
      </c>
      <c r="L1282" s="647">
        <v>33.052819897267639</v>
      </c>
      <c r="M1282" s="647">
        <v>-5.3825481579708407</v>
      </c>
      <c r="N1282" s="383" t="s">
        <v>6657</v>
      </c>
      <c r="O1282" s="461" t="s">
        <v>6677</v>
      </c>
      <c r="P1282" s="383" t="s">
        <v>4038</v>
      </c>
      <c r="Q1282" s="383" t="s">
        <v>146</v>
      </c>
      <c r="R1282" s="461" t="s">
        <v>4191</v>
      </c>
      <c r="S1282" s="462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61">
        <v>1</v>
      </c>
    </row>
    <row r="1283" spans="1:25" ht="45" x14ac:dyDescent="0.2">
      <c r="A1283" s="425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95">
        <f t="shared" si="20"/>
        <v>-2.7277704460991536</v>
      </c>
      <c r="I1283" s="696"/>
      <c r="J1283" s="676">
        <v>0.10592879721568814</v>
      </c>
      <c r="K1283" s="461">
        <v>13.320650167667967</v>
      </c>
      <c r="L1283" s="647">
        <v>13.320650167667967</v>
      </c>
      <c r="M1283" s="647">
        <v>16.692541196877709</v>
      </c>
      <c r="N1283" s="383" t="s">
        <v>6657</v>
      </c>
      <c r="O1283" s="461" t="s">
        <v>6694</v>
      </c>
      <c r="P1283" s="383" t="s">
        <v>3564</v>
      </c>
      <c r="Q1283" s="383" t="s">
        <v>31</v>
      </c>
      <c r="R1283" s="461" t="s">
        <v>4749</v>
      </c>
      <c r="S1283" s="462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61">
        <v>1</v>
      </c>
    </row>
    <row r="1284" spans="1:25" ht="45" x14ac:dyDescent="0.2">
      <c r="A1284" s="425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95">
        <f t="shared" si="20"/>
        <v>-2.7277704460991536</v>
      </c>
      <c r="I1284" s="696"/>
      <c r="J1284" s="676">
        <v>0.10592879721568814</v>
      </c>
      <c r="K1284" s="461">
        <v>13.320650167667967</v>
      </c>
      <c r="L1284" s="647">
        <v>13.320650167667967</v>
      </c>
      <c r="M1284" s="647">
        <v>16.692541196877709</v>
      </c>
      <c r="N1284" s="383" t="s">
        <v>6657</v>
      </c>
      <c r="O1284" s="461" t="s">
        <v>6694</v>
      </c>
      <c r="P1284" s="383" t="s">
        <v>3564</v>
      </c>
      <c r="Q1284" s="383" t="s">
        <v>91</v>
      </c>
      <c r="R1284" s="461" t="s">
        <v>4749</v>
      </c>
      <c r="S1284" s="462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61">
        <v>1</v>
      </c>
    </row>
    <row r="1285" spans="1:25" ht="45" x14ac:dyDescent="0.2">
      <c r="A1285" s="425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95">
        <f t="shared" si="20"/>
        <v>-2.7277704460991536</v>
      </c>
      <c r="I1285" s="696"/>
      <c r="J1285" s="676">
        <v>0.10592879721568814</v>
      </c>
      <c r="K1285" s="461">
        <v>13.320650167667967</v>
      </c>
      <c r="L1285" s="647">
        <v>13.320650167667967</v>
      </c>
      <c r="M1285" s="647">
        <v>16.692541196877709</v>
      </c>
      <c r="N1285" s="383" t="s">
        <v>6657</v>
      </c>
      <c r="O1285" s="461" t="s">
        <v>6694</v>
      </c>
      <c r="P1285" s="383" t="s">
        <v>3564</v>
      </c>
      <c r="Q1285" s="383" t="s">
        <v>91</v>
      </c>
      <c r="R1285" s="461" t="s">
        <v>4749</v>
      </c>
      <c r="S1285" s="462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61">
        <v>1</v>
      </c>
    </row>
    <row r="1286" spans="1:25" ht="45" x14ac:dyDescent="0.2">
      <c r="A1286" s="425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95">
        <f t="shared" si="20"/>
        <v>-2.7277704460991536</v>
      </c>
      <c r="I1286" s="696"/>
      <c r="J1286" s="676">
        <v>0.10592879721568814</v>
      </c>
      <c r="K1286" s="461">
        <v>13.320650167667967</v>
      </c>
      <c r="L1286" s="647">
        <v>13.320650167667967</v>
      </c>
      <c r="M1286" s="647">
        <v>16.692541196877709</v>
      </c>
      <c r="N1286" s="383" t="s">
        <v>6657</v>
      </c>
      <c r="O1286" s="461" t="s">
        <v>6694</v>
      </c>
      <c r="P1286" s="383" t="s">
        <v>3564</v>
      </c>
      <c r="Q1286" s="383" t="s">
        <v>72</v>
      </c>
      <c r="R1286" s="461" t="s">
        <v>4749</v>
      </c>
      <c r="S1286" s="462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61">
        <v>1</v>
      </c>
    </row>
    <row r="1287" spans="1:25" ht="45" x14ac:dyDescent="0.2">
      <c r="A1287" s="425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95">
        <f t="shared" si="20"/>
        <v>-2.7277704460991536</v>
      </c>
      <c r="I1287" s="696"/>
      <c r="J1287" s="676">
        <v>0.10592879721568814</v>
      </c>
      <c r="K1287" s="461">
        <v>13.320650167667967</v>
      </c>
      <c r="L1287" s="647">
        <v>13.320650167667967</v>
      </c>
      <c r="M1287" s="647">
        <v>16.692541196877709</v>
      </c>
      <c r="N1287" s="383" t="s">
        <v>6657</v>
      </c>
      <c r="O1287" s="461" t="s">
        <v>6694</v>
      </c>
      <c r="P1287" s="383" t="s">
        <v>3564</v>
      </c>
      <c r="Q1287" s="383" t="s">
        <v>32</v>
      </c>
      <c r="R1287" s="461" t="s">
        <v>4191</v>
      </c>
      <c r="S1287" s="462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61">
        <v>1</v>
      </c>
    </row>
    <row r="1288" spans="1:25" ht="45" x14ac:dyDescent="0.2">
      <c r="A1288" s="425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95">
        <f t="shared" si="20"/>
        <v>-2.7277704460991536</v>
      </c>
      <c r="I1288" s="696"/>
      <c r="J1288" s="676">
        <v>0.10592879721568814</v>
      </c>
      <c r="K1288" s="461">
        <v>13.320650167667967</v>
      </c>
      <c r="L1288" s="647">
        <v>13.320650167667967</v>
      </c>
      <c r="M1288" s="647">
        <v>16.692541196877709</v>
      </c>
      <c r="N1288" s="383" t="s">
        <v>6657</v>
      </c>
      <c r="O1288" s="461" t="s">
        <v>6694</v>
      </c>
      <c r="P1288" s="383" t="s">
        <v>3564</v>
      </c>
      <c r="Q1288" s="383" t="s">
        <v>34</v>
      </c>
      <c r="R1288" s="461" t="s">
        <v>4749</v>
      </c>
      <c r="S1288" s="462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61">
        <v>1</v>
      </c>
    </row>
    <row r="1289" spans="1:25" ht="45" x14ac:dyDescent="0.2">
      <c r="A1289" s="425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95">
        <f t="shared" si="20"/>
        <v>-2.7277704460991536</v>
      </c>
      <c r="I1289" s="696"/>
      <c r="J1289" s="676">
        <v>0.10592879721568814</v>
      </c>
      <c r="K1289" s="461">
        <v>13.320650167667967</v>
      </c>
      <c r="L1289" s="647">
        <v>13.320650167667967</v>
      </c>
      <c r="M1289" s="647">
        <v>16.692541196877709</v>
      </c>
      <c r="N1289" s="383" t="s">
        <v>6657</v>
      </c>
      <c r="O1289" s="461" t="s">
        <v>6694</v>
      </c>
      <c r="P1289" s="383" t="s">
        <v>3564</v>
      </c>
      <c r="Q1289" s="383" t="s">
        <v>110</v>
      </c>
      <c r="R1289" s="461" t="s">
        <v>4191</v>
      </c>
      <c r="S1289" s="462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61">
        <v>1</v>
      </c>
    </row>
    <row r="1290" spans="1:25" ht="45" x14ac:dyDescent="0.2">
      <c r="A1290" s="425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95">
        <f t="shared" si="20"/>
        <v>-2.7277704460991536</v>
      </c>
      <c r="I1290" s="696"/>
      <c r="J1290" s="676">
        <v>0.10592879721568814</v>
      </c>
      <c r="K1290" s="461">
        <v>13.320650167667967</v>
      </c>
      <c r="L1290" s="647">
        <v>13.320650167667967</v>
      </c>
      <c r="M1290" s="647">
        <v>16.692541196877709</v>
      </c>
      <c r="N1290" s="383" t="s">
        <v>6657</v>
      </c>
      <c r="O1290" s="461" t="s">
        <v>6694</v>
      </c>
      <c r="P1290" s="383" t="s">
        <v>3564</v>
      </c>
      <c r="Q1290" s="383" t="s">
        <v>142</v>
      </c>
      <c r="R1290" s="461" t="s">
        <v>4749</v>
      </c>
      <c r="S1290" s="462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61">
        <v>1</v>
      </c>
    </row>
    <row r="1291" spans="1:25" ht="45" x14ac:dyDescent="0.2">
      <c r="A1291" s="425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95">
        <f t="shared" si="20"/>
        <v>-2.7277704460991536</v>
      </c>
      <c r="I1291" s="696"/>
      <c r="J1291" s="676">
        <v>0.10592879721568814</v>
      </c>
      <c r="K1291" s="461">
        <v>13.320650167667967</v>
      </c>
      <c r="L1291" s="647">
        <v>13.320650167667967</v>
      </c>
      <c r="M1291" s="647">
        <v>16.692541196877709</v>
      </c>
      <c r="N1291" s="383" t="s">
        <v>6657</v>
      </c>
      <c r="O1291" s="461" t="s">
        <v>6694</v>
      </c>
      <c r="P1291" s="383" t="s">
        <v>3564</v>
      </c>
      <c r="Q1291" s="383" t="s">
        <v>178</v>
      </c>
      <c r="R1291" s="461" t="s">
        <v>4749</v>
      </c>
      <c r="S1291" s="462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61">
        <v>1</v>
      </c>
    </row>
    <row r="1292" spans="1:25" ht="45" x14ac:dyDescent="0.2">
      <c r="A1292" s="425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95">
        <f t="shared" si="20"/>
        <v>-2.7277704460991536</v>
      </c>
      <c r="I1292" s="696"/>
      <c r="J1292" s="676">
        <v>0.10592879721568814</v>
      </c>
      <c r="K1292" s="461">
        <v>13.320650167667967</v>
      </c>
      <c r="L1292" s="647">
        <v>13.320650167667967</v>
      </c>
      <c r="M1292" s="647">
        <v>16.692541196877709</v>
      </c>
      <c r="N1292" s="383" t="s">
        <v>6657</v>
      </c>
      <c r="O1292" s="461" t="s">
        <v>6694</v>
      </c>
      <c r="P1292" s="383" t="s">
        <v>3564</v>
      </c>
      <c r="Q1292" s="383" t="s">
        <v>239</v>
      </c>
      <c r="R1292" s="461" t="s">
        <v>4749</v>
      </c>
      <c r="S1292" s="462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61">
        <v>1</v>
      </c>
    </row>
    <row r="1293" spans="1:25" ht="45" x14ac:dyDescent="0.2">
      <c r="A1293" s="425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95">
        <f t="shared" si="20"/>
        <v>-2.7277704460991536</v>
      </c>
      <c r="I1293" s="696"/>
      <c r="J1293" s="676">
        <v>0.10592879721568814</v>
      </c>
      <c r="K1293" s="461">
        <v>13.320650167667967</v>
      </c>
      <c r="L1293" s="647">
        <v>13.320650167667967</v>
      </c>
      <c r="M1293" s="647">
        <v>16.692541196877709</v>
      </c>
      <c r="N1293" s="383" t="s">
        <v>6657</v>
      </c>
      <c r="O1293" s="461" t="s">
        <v>6694</v>
      </c>
      <c r="P1293" s="383" t="s">
        <v>3564</v>
      </c>
      <c r="Q1293" s="383" t="s">
        <v>234</v>
      </c>
      <c r="R1293" s="461" t="s">
        <v>4749</v>
      </c>
      <c r="S1293" s="462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61">
        <v>1</v>
      </c>
    </row>
    <row r="1294" spans="1:25" ht="45" x14ac:dyDescent="0.2">
      <c r="A1294" s="425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95">
        <f t="shared" si="20"/>
        <v>-2.7277704460991536</v>
      </c>
      <c r="I1294" s="696"/>
      <c r="J1294" s="676">
        <v>0.10592879721568814</v>
      </c>
      <c r="K1294" s="461">
        <v>13.320650167667967</v>
      </c>
      <c r="L1294" s="647">
        <v>13.320650167667967</v>
      </c>
      <c r="M1294" s="647">
        <v>16.692541196877709</v>
      </c>
      <c r="N1294" s="383" t="s">
        <v>6657</v>
      </c>
      <c r="O1294" s="461" t="s">
        <v>6694</v>
      </c>
      <c r="P1294" s="383" t="s">
        <v>3564</v>
      </c>
      <c r="Q1294" s="383" t="s">
        <v>235</v>
      </c>
      <c r="R1294" s="461" t="s">
        <v>4749</v>
      </c>
      <c r="S1294" s="462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61">
        <v>1</v>
      </c>
    </row>
    <row r="1295" spans="1:25" ht="45" x14ac:dyDescent="0.2">
      <c r="A1295" s="425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95">
        <f t="shared" si="20"/>
        <v>-17.59675059801425</v>
      </c>
      <c r="I1295" s="696"/>
      <c r="J1295" s="676">
        <v>0.10592879721568814</v>
      </c>
      <c r="K1295" s="461">
        <v>28.189630319583063</v>
      </c>
      <c r="L1295" s="647">
        <v>28.189630319583063</v>
      </c>
      <c r="M1295" s="647">
        <v>52.835809208656116</v>
      </c>
      <c r="N1295" s="383" t="s">
        <v>6657</v>
      </c>
      <c r="O1295" s="461" t="s">
        <v>6715</v>
      </c>
      <c r="P1295" s="383" t="s">
        <v>6716</v>
      </c>
      <c r="Q1295" s="383" t="s">
        <v>3343</v>
      </c>
      <c r="R1295" s="461" t="s">
        <v>4191</v>
      </c>
      <c r="S1295" s="462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61">
        <v>1</v>
      </c>
    </row>
    <row r="1296" spans="1:25" ht="45" x14ac:dyDescent="0.2">
      <c r="A1296" s="425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95">
        <f t="shared" si="20"/>
        <v>-17.59675059801425</v>
      </c>
      <c r="I1296" s="696"/>
      <c r="J1296" s="676">
        <v>0.10592879721568814</v>
      </c>
      <c r="K1296" s="461">
        <v>28.189630319583063</v>
      </c>
      <c r="L1296" s="647">
        <v>28.189630319583063</v>
      </c>
      <c r="M1296" s="647">
        <v>19.048311444652906</v>
      </c>
      <c r="N1296" s="383" t="s">
        <v>6657</v>
      </c>
      <c r="O1296" s="461" t="s">
        <v>6665</v>
      </c>
      <c r="P1296" s="383" t="s">
        <v>6717</v>
      </c>
      <c r="Q1296" s="383" t="s">
        <v>70</v>
      </c>
      <c r="R1296" s="461" t="s">
        <v>6718</v>
      </c>
      <c r="S1296" s="462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61">
        <v>1</v>
      </c>
    </row>
    <row r="1297" spans="1:25" ht="45" x14ac:dyDescent="0.2">
      <c r="A1297" s="425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95">
        <f t="shared" si="20"/>
        <v>-17.59675059801425</v>
      </c>
      <c r="I1297" s="696"/>
      <c r="J1297" s="676">
        <v>0.10592879721568814</v>
      </c>
      <c r="K1297" s="461">
        <v>28.189630319583063</v>
      </c>
      <c r="L1297" s="647">
        <v>28.189630319583063</v>
      </c>
      <c r="M1297" s="647">
        <v>23.990759871441689</v>
      </c>
      <c r="N1297" s="383" t="s">
        <v>6657</v>
      </c>
      <c r="O1297" s="461" t="s">
        <v>6671</v>
      </c>
      <c r="P1297" s="383" t="s">
        <v>6717</v>
      </c>
      <c r="Q1297" s="383" t="s">
        <v>112</v>
      </c>
      <c r="R1297" s="461" t="s">
        <v>67</v>
      </c>
      <c r="S1297" s="462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61">
        <v>1</v>
      </c>
    </row>
    <row r="1298" spans="1:25" ht="45" x14ac:dyDescent="0.2">
      <c r="A1298" s="425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95">
        <f t="shared" si="20"/>
        <v>-17.59675059801425</v>
      </c>
      <c r="I1298" s="696"/>
      <c r="J1298" s="676">
        <v>0.10592879721568814</v>
      </c>
      <c r="K1298" s="461">
        <v>28.189630319583063</v>
      </c>
      <c r="L1298" s="647">
        <v>28.189630319583063</v>
      </c>
      <c r="M1298" s="647">
        <v>19.048311444652906</v>
      </c>
      <c r="N1298" s="383" t="s">
        <v>6657</v>
      </c>
      <c r="O1298" s="461" t="s">
        <v>6663</v>
      </c>
      <c r="P1298" s="383" t="s">
        <v>6717</v>
      </c>
      <c r="Q1298" s="383" t="s">
        <v>72</v>
      </c>
      <c r="R1298" s="461" t="s">
        <v>6685</v>
      </c>
      <c r="S1298" s="462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61">
        <v>1</v>
      </c>
    </row>
    <row r="1299" spans="1:25" ht="45" x14ac:dyDescent="0.2">
      <c r="A1299" s="425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95">
        <f t="shared" si="20"/>
        <v>-17.59675059801425</v>
      </c>
      <c r="I1299" s="696"/>
      <c r="J1299" s="676">
        <v>0.10592879721568814</v>
      </c>
      <c r="K1299" s="461">
        <v>28.189630319583063</v>
      </c>
      <c r="L1299" s="647">
        <v>28.189630319583063</v>
      </c>
      <c r="M1299" s="647">
        <v>19.048311444652906</v>
      </c>
      <c r="N1299" s="383" t="s">
        <v>6657</v>
      </c>
      <c r="O1299" s="461" t="s">
        <v>6665</v>
      </c>
      <c r="P1299" s="383" t="s">
        <v>6717</v>
      </c>
      <c r="Q1299" s="383" t="s">
        <v>34</v>
      </c>
      <c r="R1299" s="461" t="s">
        <v>4191</v>
      </c>
      <c r="S1299" s="462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61">
        <v>1</v>
      </c>
    </row>
    <row r="1300" spans="1:25" ht="45" x14ac:dyDescent="0.2">
      <c r="A1300" s="425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95">
        <f t="shared" si="20"/>
        <v>-17.59675059801425</v>
      </c>
      <c r="I1300" s="696"/>
      <c r="J1300" s="676">
        <v>0.10592879721568814</v>
      </c>
      <c r="K1300" s="461">
        <v>28.189630319583063</v>
      </c>
      <c r="L1300" s="647">
        <v>28.189630319583063</v>
      </c>
      <c r="M1300" s="647">
        <v>19.048311444652906</v>
      </c>
      <c r="N1300" s="383" t="s">
        <v>6657</v>
      </c>
      <c r="O1300" s="461" t="s">
        <v>6665</v>
      </c>
      <c r="P1300" s="383" t="s">
        <v>6717</v>
      </c>
      <c r="Q1300" s="383" t="s">
        <v>34</v>
      </c>
      <c r="R1300" s="461" t="s">
        <v>4191</v>
      </c>
      <c r="S1300" s="462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61">
        <v>1</v>
      </c>
    </row>
    <row r="1301" spans="1:25" ht="45" x14ac:dyDescent="0.2">
      <c r="A1301" s="425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95">
        <f t="shared" si="20"/>
        <v>-17.59675059801425</v>
      </c>
      <c r="I1301" s="696"/>
      <c r="J1301" s="676">
        <v>0.10592879721568814</v>
      </c>
      <c r="K1301" s="461">
        <v>28.189630319583063</v>
      </c>
      <c r="L1301" s="647">
        <v>28.189630319583063</v>
      </c>
      <c r="M1301" s="647">
        <v>35.736195172980651</v>
      </c>
      <c r="N1301" s="383" t="s">
        <v>6657</v>
      </c>
      <c r="O1301" s="461" t="s">
        <v>6719</v>
      </c>
      <c r="P1301" s="383" t="s">
        <v>6720</v>
      </c>
      <c r="Q1301" s="383" t="s">
        <v>176</v>
      </c>
      <c r="R1301" s="461" t="s">
        <v>4191</v>
      </c>
      <c r="S1301" s="462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61">
        <v>1</v>
      </c>
    </row>
    <row r="1302" spans="1:25" ht="45" x14ac:dyDescent="0.2">
      <c r="A1302" s="425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95">
        <f t="shared" si="20"/>
        <v>-17.59675059801425</v>
      </c>
      <c r="I1302" s="696"/>
      <c r="J1302" s="676">
        <v>0.10592879721568814</v>
      </c>
      <c r="K1302" s="461">
        <v>28.189630319583063</v>
      </c>
      <c r="L1302" s="647">
        <v>28.189630319583063</v>
      </c>
      <c r="M1302" s="647">
        <v>35.736195172980651</v>
      </c>
      <c r="N1302" s="383" t="s">
        <v>6657</v>
      </c>
      <c r="O1302" s="461" t="s">
        <v>6719</v>
      </c>
      <c r="P1302" s="383" t="s">
        <v>6720</v>
      </c>
      <c r="Q1302" s="383" t="s">
        <v>234</v>
      </c>
      <c r="R1302" s="461" t="s">
        <v>4175</v>
      </c>
      <c r="S1302" s="462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61">
        <v>1</v>
      </c>
    </row>
    <row r="1303" spans="1:25" ht="45" x14ac:dyDescent="0.2">
      <c r="A1303" s="425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96">
        <f t="shared" si="20"/>
        <v>-20.005644189057008</v>
      </c>
      <c r="I1303" s="696"/>
      <c r="J1303" s="676">
        <v>0.10592879721568814</v>
      </c>
      <c r="K1303" s="461">
        <v>30.598523910625822</v>
      </c>
      <c r="L1303" s="647">
        <v>30.598523910625822</v>
      </c>
      <c r="M1303" s="647">
        <v>-18.587171052631579</v>
      </c>
      <c r="N1303" s="383" t="s">
        <v>6657</v>
      </c>
      <c r="O1303" s="461" t="s">
        <v>6721</v>
      </c>
      <c r="P1303" s="383" t="s">
        <v>3932</v>
      </c>
      <c r="Q1303" s="383" t="s">
        <v>143</v>
      </c>
      <c r="R1303" s="461" t="s">
        <v>4191</v>
      </c>
      <c r="S1303" s="462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61">
        <v>1</v>
      </c>
    </row>
    <row r="1304" spans="1:25" ht="45" x14ac:dyDescent="0.2">
      <c r="A1304" s="425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95">
        <f t="shared" si="20"/>
        <v>-2.7277704460991536</v>
      </c>
      <c r="I1304" s="696"/>
      <c r="J1304" s="676">
        <v>0.10592879721568814</v>
      </c>
      <c r="K1304" s="461">
        <v>13.320650167667967</v>
      </c>
      <c r="L1304" s="647">
        <v>13.320650167667967</v>
      </c>
      <c r="M1304" s="647">
        <v>16.692541196877709</v>
      </c>
      <c r="N1304" s="383" t="s">
        <v>6657</v>
      </c>
      <c r="O1304" s="461" t="s">
        <v>6694</v>
      </c>
      <c r="P1304" s="383" t="s">
        <v>6722</v>
      </c>
      <c r="Q1304" s="383" t="s">
        <v>178</v>
      </c>
      <c r="R1304" s="461" t="s">
        <v>4749</v>
      </c>
      <c r="S1304" s="462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61">
        <v>1</v>
      </c>
    </row>
    <row r="1305" spans="1:25" ht="45" x14ac:dyDescent="0.2">
      <c r="A1305" s="425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95">
        <f t="shared" si="20"/>
        <v>-2.7277704460991536</v>
      </c>
      <c r="I1305" s="696"/>
      <c r="J1305" s="676">
        <v>0.10592879721568814</v>
      </c>
      <c r="K1305" s="461">
        <v>13.320650167667967</v>
      </c>
      <c r="L1305" s="647">
        <v>13.320650167667967</v>
      </c>
      <c r="M1305" s="647">
        <v>16.692541196877709</v>
      </c>
      <c r="N1305" s="383" t="s">
        <v>6657</v>
      </c>
      <c r="O1305" s="461" t="s">
        <v>6694</v>
      </c>
      <c r="P1305" s="383" t="s">
        <v>6722</v>
      </c>
      <c r="Q1305" s="383" t="s">
        <v>180</v>
      </c>
      <c r="R1305" s="461" t="s">
        <v>4749</v>
      </c>
      <c r="S1305" s="462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61">
        <v>1</v>
      </c>
    </row>
    <row r="1306" spans="1:25" ht="45" x14ac:dyDescent="0.2">
      <c r="A1306" s="425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95">
        <f t="shared" si="20"/>
        <v>-2.7277704460991536</v>
      </c>
      <c r="I1306" s="696"/>
      <c r="J1306" s="676">
        <v>0.10592879721568814</v>
      </c>
      <c r="K1306" s="461">
        <v>13.320650167667967</v>
      </c>
      <c r="L1306" s="647">
        <v>13.320650167667967</v>
      </c>
      <c r="M1306" s="647">
        <v>16.692541196877709</v>
      </c>
      <c r="N1306" s="383" t="s">
        <v>6657</v>
      </c>
      <c r="O1306" s="461" t="s">
        <v>6694</v>
      </c>
      <c r="P1306" s="383" t="s">
        <v>6722</v>
      </c>
      <c r="Q1306" s="383" t="s">
        <v>141</v>
      </c>
      <c r="R1306" s="461" t="s">
        <v>4749</v>
      </c>
      <c r="S1306" s="462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61">
        <v>1</v>
      </c>
    </row>
    <row r="1307" spans="1:25" ht="45" x14ac:dyDescent="0.2">
      <c r="A1307" s="425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95">
        <f t="shared" si="20"/>
        <v>-2.7277704460991536</v>
      </c>
      <c r="I1307" s="696"/>
      <c r="J1307" s="676">
        <v>0.10592879721568814</v>
      </c>
      <c r="K1307" s="461">
        <v>13.320650167667967</v>
      </c>
      <c r="L1307" s="647">
        <v>13.320650167667967</v>
      </c>
      <c r="M1307" s="647">
        <v>16.692541196877709</v>
      </c>
      <c r="N1307" s="383" t="s">
        <v>6657</v>
      </c>
      <c r="O1307" s="461" t="s">
        <v>6694</v>
      </c>
      <c r="P1307" s="383" t="s">
        <v>6722</v>
      </c>
      <c r="Q1307" s="383" t="s">
        <v>220</v>
      </c>
      <c r="R1307" s="461" t="s">
        <v>4749</v>
      </c>
      <c r="S1307" s="462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61">
        <v>1</v>
      </c>
    </row>
    <row r="1308" spans="1:25" ht="45" x14ac:dyDescent="0.2">
      <c r="A1308" s="425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95">
        <f t="shared" si="20"/>
        <v>-2.7277704460991536</v>
      </c>
      <c r="I1308" s="696"/>
      <c r="J1308" s="676">
        <v>0.10592879721568814</v>
      </c>
      <c r="K1308" s="461">
        <v>13.320650167667967</v>
      </c>
      <c r="L1308" s="647">
        <v>13.320650167667967</v>
      </c>
      <c r="M1308" s="647">
        <v>16.692541196877709</v>
      </c>
      <c r="N1308" s="383" t="s">
        <v>6657</v>
      </c>
      <c r="O1308" s="461" t="s">
        <v>6694</v>
      </c>
      <c r="P1308" s="383" t="s">
        <v>6722</v>
      </c>
      <c r="Q1308" s="383" t="s">
        <v>226</v>
      </c>
      <c r="R1308" s="461" t="s">
        <v>73</v>
      </c>
      <c r="S1308" s="462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61">
        <v>1</v>
      </c>
    </row>
    <row r="1309" spans="1:25" ht="45" x14ac:dyDescent="0.2">
      <c r="A1309" s="425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95">
        <f t="shared" si="20"/>
        <v>-2.7277704460991536</v>
      </c>
      <c r="I1309" s="696"/>
      <c r="J1309" s="676">
        <v>0.10592879721568814</v>
      </c>
      <c r="K1309" s="461">
        <v>13.320650167667967</v>
      </c>
      <c r="L1309" s="647">
        <v>13.320650167667967</v>
      </c>
      <c r="M1309" s="647">
        <v>16.692541196877709</v>
      </c>
      <c r="N1309" s="383" t="s">
        <v>6657</v>
      </c>
      <c r="O1309" s="461" t="s">
        <v>6694</v>
      </c>
      <c r="P1309" s="383" t="s">
        <v>6722</v>
      </c>
      <c r="Q1309" s="383" t="s">
        <v>237</v>
      </c>
      <c r="R1309" s="461" t="s">
        <v>4749</v>
      </c>
      <c r="S1309" s="462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61">
        <v>1</v>
      </c>
    </row>
    <row r="1310" spans="1:25" ht="45" x14ac:dyDescent="0.2">
      <c r="A1310" s="425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95">
        <f t="shared" si="20"/>
        <v>-2.7277704460991536</v>
      </c>
      <c r="I1310" s="696"/>
      <c r="J1310" s="676">
        <v>0.10592879721568814</v>
      </c>
      <c r="K1310" s="461">
        <v>13.320650167667967</v>
      </c>
      <c r="L1310" s="647">
        <v>13.320650167667967</v>
      </c>
      <c r="M1310" s="647">
        <v>16.692541196877709</v>
      </c>
      <c r="N1310" s="383" t="s">
        <v>6657</v>
      </c>
      <c r="O1310" s="461" t="s">
        <v>6694</v>
      </c>
      <c r="P1310" s="383" t="s">
        <v>6722</v>
      </c>
      <c r="Q1310" s="383" t="s">
        <v>239</v>
      </c>
      <c r="R1310" s="461" t="s">
        <v>4191</v>
      </c>
      <c r="S1310" s="462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61">
        <v>1</v>
      </c>
    </row>
    <row r="1311" spans="1:25" ht="45" x14ac:dyDescent="0.2">
      <c r="A1311" s="425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95">
        <f t="shared" si="20"/>
        <v>-2.7277704460991536</v>
      </c>
      <c r="I1311" s="696"/>
      <c r="J1311" s="676">
        <v>0.10592879721568814</v>
      </c>
      <c r="K1311" s="461">
        <v>13.320650167667967</v>
      </c>
      <c r="L1311" s="647">
        <v>13.320650167667967</v>
      </c>
      <c r="M1311" s="647">
        <v>16.692541196877709</v>
      </c>
      <c r="N1311" s="383" t="s">
        <v>6657</v>
      </c>
      <c r="O1311" s="461" t="s">
        <v>6694</v>
      </c>
      <c r="P1311" s="383" t="s">
        <v>6722</v>
      </c>
      <c r="Q1311" s="383" t="s">
        <v>240</v>
      </c>
      <c r="R1311" s="461" t="s">
        <v>4749</v>
      </c>
      <c r="S1311" s="462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61">
        <v>1</v>
      </c>
    </row>
    <row r="1312" spans="1:25" ht="45" x14ac:dyDescent="0.2">
      <c r="A1312" s="425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95">
        <f t="shared" si="20"/>
        <v>-2.7277704460991536</v>
      </c>
      <c r="I1312" s="696"/>
      <c r="J1312" s="676">
        <v>0.10592879721568814</v>
      </c>
      <c r="K1312" s="461">
        <v>13.320650167667967</v>
      </c>
      <c r="L1312" s="647">
        <v>13.320650167667967</v>
      </c>
      <c r="M1312" s="647">
        <v>16.692541196877709</v>
      </c>
      <c r="N1312" s="383" t="s">
        <v>6657</v>
      </c>
      <c r="O1312" s="461" t="s">
        <v>6694</v>
      </c>
      <c r="P1312" s="383" t="s">
        <v>6722</v>
      </c>
      <c r="Q1312" s="383" t="s">
        <v>3298</v>
      </c>
      <c r="R1312" s="461" t="s">
        <v>4749</v>
      </c>
      <c r="S1312" s="462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61">
        <v>1</v>
      </c>
    </row>
    <row r="1313" spans="1:25" ht="45" x14ac:dyDescent="0.2">
      <c r="A1313" s="425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95">
        <f t="shared" si="20"/>
        <v>-2.7277704460991536</v>
      </c>
      <c r="I1313" s="696"/>
      <c r="J1313" s="676">
        <v>0.10592879721568814</v>
      </c>
      <c r="K1313" s="461">
        <v>13.320650167667967</v>
      </c>
      <c r="L1313" s="647">
        <v>13.320650167667967</v>
      </c>
      <c r="M1313" s="647">
        <v>16.692541196877709</v>
      </c>
      <c r="N1313" s="383" t="s">
        <v>6657</v>
      </c>
      <c r="O1313" s="461" t="s">
        <v>6694</v>
      </c>
      <c r="P1313" s="383" t="s">
        <v>6722</v>
      </c>
      <c r="Q1313" s="383" t="s">
        <v>241</v>
      </c>
      <c r="R1313" s="461" t="s">
        <v>4749</v>
      </c>
      <c r="S1313" s="462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61">
        <v>1</v>
      </c>
    </row>
    <row r="1314" spans="1:25" ht="45" x14ac:dyDescent="0.2">
      <c r="A1314" s="425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95">
        <f t="shared" si="20"/>
        <v>-2.7277704460991536</v>
      </c>
      <c r="I1314" s="696"/>
      <c r="J1314" s="676">
        <v>0.10592879721568814</v>
      </c>
      <c r="K1314" s="461">
        <v>13.320650167667967</v>
      </c>
      <c r="L1314" s="647">
        <v>13.320650167667967</v>
      </c>
      <c r="M1314" s="647">
        <v>16.692541196877709</v>
      </c>
      <c r="N1314" s="383" t="s">
        <v>6657</v>
      </c>
      <c r="O1314" s="461" t="s">
        <v>6694</v>
      </c>
      <c r="P1314" s="383" t="s">
        <v>6722</v>
      </c>
      <c r="Q1314" s="383" t="s">
        <v>3314</v>
      </c>
      <c r="R1314" s="461" t="s">
        <v>4749</v>
      </c>
      <c r="S1314" s="462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61">
        <v>1</v>
      </c>
    </row>
    <row r="1315" spans="1:25" ht="45" x14ac:dyDescent="0.2">
      <c r="A1315" s="425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95">
        <f t="shared" si="20"/>
        <v>-2.7277704460991536</v>
      </c>
      <c r="I1315" s="696"/>
      <c r="J1315" s="676">
        <v>0.10592879721568814</v>
      </c>
      <c r="K1315" s="461">
        <v>13.320650167667967</v>
      </c>
      <c r="L1315" s="647">
        <v>13.320650167667967</v>
      </c>
      <c r="M1315" s="647">
        <v>16.692541196877709</v>
      </c>
      <c r="N1315" s="383" t="s">
        <v>6657</v>
      </c>
      <c r="O1315" s="461" t="s">
        <v>6694</v>
      </c>
      <c r="P1315" s="383" t="s">
        <v>6722</v>
      </c>
      <c r="Q1315" s="383" t="s">
        <v>3300</v>
      </c>
      <c r="R1315" s="461" t="s">
        <v>4749</v>
      </c>
      <c r="S1315" s="462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61">
        <v>1</v>
      </c>
    </row>
    <row r="1316" spans="1:25" ht="45" x14ac:dyDescent="0.2">
      <c r="A1316" s="425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95">
        <f t="shared" si="20"/>
        <v>-2.7277704460991536</v>
      </c>
      <c r="I1316" s="696"/>
      <c r="J1316" s="676">
        <v>0.10592879721568814</v>
      </c>
      <c r="K1316" s="461">
        <v>13.320650167667967</v>
      </c>
      <c r="L1316" s="647">
        <v>13.320650167667967</v>
      </c>
      <c r="M1316" s="647">
        <v>16.692541196877709</v>
      </c>
      <c r="N1316" s="383" t="s">
        <v>6657</v>
      </c>
      <c r="O1316" s="461" t="s">
        <v>6694</v>
      </c>
      <c r="P1316" s="383" t="s">
        <v>6722</v>
      </c>
      <c r="Q1316" s="383" t="s">
        <v>200</v>
      </c>
      <c r="R1316" s="461" t="s">
        <v>4749</v>
      </c>
      <c r="S1316" s="462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61">
        <v>1</v>
      </c>
    </row>
    <row r="1317" spans="1:25" ht="45" x14ac:dyDescent="0.2">
      <c r="A1317" s="425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95">
        <f t="shared" si="20"/>
        <v>-2.7277704460991536</v>
      </c>
      <c r="I1317" s="696"/>
      <c r="J1317" s="676">
        <v>0.10592879721568814</v>
      </c>
      <c r="K1317" s="461">
        <v>13.320650167667967</v>
      </c>
      <c r="L1317" s="647">
        <v>13.320650167667967</v>
      </c>
      <c r="M1317" s="647">
        <v>16.692541196877709</v>
      </c>
      <c r="N1317" s="383" t="s">
        <v>6657</v>
      </c>
      <c r="O1317" s="461" t="s">
        <v>6694</v>
      </c>
      <c r="P1317" s="383" t="s">
        <v>6722</v>
      </c>
      <c r="Q1317" s="383" t="s">
        <v>247</v>
      </c>
      <c r="R1317" s="461" t="s">
        <v>4749</v>
      </c>
      <c r="S1317" s="462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61">
        <v>1</v>
      </c>
    </row>
    <row r="1318" spans="1:25" ht="90" x14ac:dyDescent="0.2">
      <c r="A1318" s="425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95">
        <f t="shared" si="20"/>
        <v>-2.7277704460991536</v>
      </c>
      <c r="I1318" s="696"/>
      <c r="J1318" s="676">
        <v>0.10592879721568814</v>
      </c>
      <c r="K1318" s="461">
        <v>13.320650167667967</v>
      </c>
      <c r="L1318" s="647">
        <v>13.320650167667967</v>
      </c>
      <c r="M1318" s="647">
        <v>10.423494469479721</v>
      </c>
      <c r="N1318" s="383" t="s">
        <v>6657</v>
      </c>
      <c r="O1318" s="461" t="s">
        <v>6701</v>
      </c>
      <c r="P1318" s="383" t="s">
        <v>6723</v>
      </c>
      <c r="Q1318" s="383" t="s">
        <v>736</v>
      </c>
      <c r="R1318" s="461" t="s">
        <v>6724</v>
      </c>
      <c r="S1318" s="462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61">
        <v>1</v>
      </c>
    </row>
    <row r="1319" spans="1:25" ht="45" x14ac:dyDescent="0.2">
      <c r="A1319" s="425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95">
        <f t="shared" si="20"/>
        <v>-2.7277704460991536</v>
      </c>
      <c r="I1319" s="696"/>
      <c r="J1319" s="676">
        <v>0.10592879721568814</v>
      </c>
      <c r="K1319" s="461">
        <v>13.320650167667967</v>
      </c>
      <c r="L1319" s="647">
        <v>13.320650167667967</v>
      </c>
      <c r="M1319" s="647">
        <v>10.423494469479721</v>
      </c>
      <c r="N1319" s="383" t="s">
        <v>6657</v>
      </c>
      <c r="O1319" s="461" t="s">
        <v>6701</v>
      </c>
      <c r="P1319" s="383" t="s">
        <v>6723</v>
      </c>
      <c r="Q1319" s="383" t="s">
        <v>91</v>
      </c>
      <c r="R1319" s="461" t="s">
        <v>67</v>
      </c>
      <c r="S1319" s="462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61">
        <v>1</v>
      </c>
    </row>
    <row r="1320" spans="1:25" ht="45" x14ac:dyDescent="0.2">
      <c r="A1320" s="425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95">
        <f t="shared" si="20"/>
        <v>-2.7277704460991536</v>
      </c>
      <c r="I1320" s="696"/>
      <c r="J1320" s="676">
        <v>0.10592879721568814</v>
      </c>
      <c r="K1320" s="461">
        <v>13.320650167667967</v>
      </c>
      <c r="L1320" s="647">
        <v>13.320650167667967</v>
      </c>
      <c r="M1320" s="647">
        <v>10.423494469479721</v>
      </c>
      <c r="N1320" s="383" t="s">
        <v>6657</v>
      </c>
      <c r="O1320" s="461" t="s">
        <v>6701</v>
      </c>
      <c r="P1320" s="383" t="s">
        <v>6723</v>
      </c>
      <c r="Q1320" s="383" t="s">
        <v>91</v>
      </c>
      <c r="R1320" s="461" t="s">
        <v>67</v>
      </c>
      <c r="S1320" s="462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61">
        <v>1</v>
      </c>
    </row>
    <row r="1321" spans="1:25" ht="45" x14ac:dyDescent="0.2">
      <c r="A1321" s="425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95">
        <f t="shared" si="20"/>
        <v>-2.7277704460991536</v>
      </c>
      <c r="I1321" s="696"/>
      <c r="J1321" s="676">
        <v>0.10592879721568814</v>
      </c>
      <c r="K1321" s="461">
        <v>13.320650167667967</v>
      </c>
      <c r="L1321" s="647">
        <v>13.320650167667967</v>
      </c>
      <c r="M1321" s="647">
        <v>10.423494469479721</v>
      </c>
      <c r="N1321" s="383" t="s">
        <v>6657</v>
      </c>
      <c r="O1321" s="461" t="s">
        <v>6701</v>
      </c>
      <c r="P1321" s="383" t="s">
        <v>6723</v>
      </c>
      <c r="Q1321" s="383" t="s">
        <v>33</v>
      </c>
      <c r="R1321" s="461" t="s">
        <v>4191</v>
      </c>
      <c r="S1321" s="462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61">
        <v>1</v>
      </c>
    </row>
    <row r="1322" spans="1:25" ht="45" x14ac:dyDescent="0.2">
      <c r="A1322" s="425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96">
        <f t="shared" si="20"/>
        <v>-20.005644189057008</v>
      </c>
      <c r="I1322" s="696"/>
      <c r="J1322" s="676">
        <v>0.10592879721568814</v>
      </c>
      <c r="K1322" s="461">
        <v>30.598523910625822</v>
      </c>
      <c r="L1322" s="647">
        <v>30.598523910625822</v>
      </c>
      <c r="M1322" s="647">
        <v>73.162717001928911</v>
      </c>
      <c r="N1322" s="383" t="s">
        <v>6725</v>
      </c>
      <c r="O1322" s="461" t="s">
        <v>6669</v>
      </c>
      <c r="P1322" s="383" t="s">
        <v>6726</v>
      </c>
      <c r="Q1322" s="383" t="s">
        <v>112</v>
      </c>
      <c r="R1322" s="461" t="s">
        <v>4191</v>
      </c>
      <c r="S1322" s="462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61">
        <v>1</v>
      </c>
    </row>
    <row r="1323" spans="1:25" ht="45" x14ac:dyDescent="0.2">
      <c r="A1323" s="425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96">
        <f t="shared" si="20"/>
        <v>-20.005644189057008</v>
      </c>
      <c r="I1323" s="696"/>
      <c r="J1323" s="676">
        <v>0.10592879721568814</v>
      </c>
      <c r="K1323" s="461">
        <v>30.598523910625822</v>
      </c>
      <c r="L1323" s="647">
        <v>30.598523910625822</v>
      </c>
      <c r="M1323" s="647">
        <v>73.162717001928911</v>
      </c>
      <c r="N1323" s="383" t="s">
        <v>6725</v>
      </c>
      <c r="O1323" s="461" t="s">
        <v>6669</v>
      </c>
      <c r="P1323" s="383" t="s">
        <v>6726</v>
      </c>
      <c r="Q1323" s="383" t="s">
        <v>32</v>
      </c>
      <c r="R1323" s="461" t="s">
        <v>4191</v>
      </c>
      <c r="S1323" s="462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61">
        <v>1</v>
      </c>
    </row>
    <row r="1324" spans="1:25" ht="45" x14ac:dyDescent="0.2">
      <c r="A1324" s="425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96">
        <f t="shared" si="20"/>
        <v>-20.005644189057008</v>
      </c>
      <c r="I1324" s="696"/>
      <c r="J1324" s="676">
        <v>0.10592879721568814</v>
      </c>
      <c r="K1324" s="461">
        <v>30.598523910625822</v>
      </c>
      <c r="L1324" s="647">
        <v>30.598523910625822</v>
      </c>
      <c r="M1324" s="647">
        <v>73.162717001928911</v>
      </c>
      <c r="N1324" s="383" t="s">
        <v>6725</v>
      </c>
      <c r="O1324" s="461" t="s">
        <v>6669</v>
      </c>
      <c r="P1324" s="383" t="s">
        <v>6726</v>
      </c>
      <c r="Q1324" s="383" t="s">
        <v>109</v>
      </c>
      <c r="R1324" s="461" t="s">
        <v>4191</v>
      </c>
      <c r="S1324" s="462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61">
        <v>1</v>
      </c>
    </row>
    <row r="1325" spans="1:25" ht="45" x14ac:dyDescent="0.2">
      <c r="A1325" s="425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96">
        <f t="shared" si="20"/>
        <v>-20.005644189057008</v>
      </c>
      <c r="I1325" s="696"/>
      <c r="J1325" s="676">
        <v>0.10592879721568814</v>
      </c>
      <c r="K1325" s="461">
        <v>30.598523910625822</v>
      </c>
      <c r="L1325" s="647">
        <v>30.598523910625822</v>
      </c>
      <c r="M1325" s="647">
        <v>37.670583238958095</v>
      </c>
      <c r="N1325" s="383" t="s">
        <v>6725</v>
      </c>
      <c r="O1325" s="461" t="s">
        <v>6728</v>
      </c>
      <c r="P1325" s="383" t="s">
        <v>6726</v>
      </c>
      <c r="Q1325" s="383" t="s">
        <v>110</v>
      </c>
      <c r="R1325" s="461" t="s">
        <v>4191</v>
      </c>
      <c r="S1325" s="462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61">
        <v>1</v>
      </c>
    </row>
    <row r="1326" spans="1:25" ht="45" x14ac:dyDescent="0.2">
      <c r="A1326" s="425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96">
        <f t="shared" si="20"/>
        <v>-20.005644189057008</v>
      </c>
      <c r="I1326" s="696"/>
      <c r="J1326" s="676">
        <v>0.10592879721568814</v>
      </c>
      <c r="K1326" s="461">
        <v>30.598523910625822</v>
      </c>
      <c r="L1326" s="647">
        <v>30.598523910625822</v>
      </c>
      <c r="M1326" s="647">
        <v>73.162717001928911</v>
      </c>
      <c r="N1326" s="383" t="s">
        <v>6725</v>
      </c>
      <c r="O1326" s="461" t="s">
        <v>6669</v>
      </c>
      <c r="P1326" s="383" t="s">
        <v>6726</v>
      </c>
      <c r="Q1326" s="383" t="s">
        <v>143</v>
      </c>
      <c r="R1326" s="461" t="s">
        <v>4191</v>
      </c>
      <c r="S1326" s="462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61">
        <v>1</v>
      </c>
    </row>
    <row r="1327" spans="1:25" ht="45" x14ac:dyDescent="0.2">
      <c r="A1327" s="425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96">
        <f t="shared" si="20"/>
        <v>-20.005644189057008</v>
      </c>
      <c r="I1327" s="696"/>
      <c r="J1327" s="676">
        <v>0.10592879721568814</v>
      </c>
      <c r="K1327" s="461">
        <v>30.598523910625822</v>
      </c>
      <c r="L1327" s="647">
        <v>30.598523910625822</v>
      </c>
      <c r="M1327" s="647">
        <v>73.162717001928911</v>
      </c>
      <c r="N1327" s="383" t="s">
        <v>6725</v>
      </c>
      <c r="O1327" s="461" t="s">
        <v>6669</v>
      </c>
      <c r="P1327" s="383" t="s">
        <v>6726</v>
      </c>
      <c r="Q1327" s="383" t="s">
        <v>116</v>
      </c>
      <c r="R1327" s="461" t="s">
        <v>4191</v>
      </c>
      <c r="S1327" s="462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61">
        <v>1</v>
      </c>
    </row>
    <row r="1328" spans="1:25" ht="45" x14ac:dyDescent="0.2">
      <c r="A1328" s="425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96">
        <f t="shared" si="20"/>
        <v>-20.005644189057008</v>
      </c>
      <c r="I1328" s="696"/>
      <c r="J1328" s="676">
        <v>0.10592879721568814</v>
      </c>
      <c r="K1328" s="461">
        <v>30.598523910625822</v>
      </c>
      <c r="L1328" s="647">
        <v>30.598523910625822</v>
      </c>
      <c r="M1328" s="647">
        <v>73.162717001928911</v>
      </c>
      <c r="N1328" s="383" t="s">
        <v>6725</v>
      </c>
      <c r="O1328" s="461" t="s">
        <v>6669</v>
      </c>
      <c r="P1328" s="383" t="s">
        <v>6726</v>
      </c>
      <c r="Q1328" s="383" t="s">
        <v>116</v>
      </c>
      <c r="R1328" s="461" t="s">
        <v>4191</v>
      </c>
      <c r="S1328" s="462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61">
        <v>1</v>
      </c>
    </row>
    <row r="1329" spans="1:25" ht="45" x14ac:dyDescent="0.2">
      <c r="A1329" s="425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96">
        <f t="shared" si="20"/>
        <v>-20.005644189057008</v>
      </c>
      <c r="I1329" s="696"/>
      <c r="J1329" s="676">
        <v>0.10592879721568814</v>
      </c>
      <c r="K1329" s="461">
        <v>30.598523910625822</v>
      </c>
      <c r="L1329" s="647">
        <v>30.598523910625822</v>
      </c>
      <c r="M1329" s="647">
        <v>73.162717001928911</v>
      </c>
      <c r="N1329" s="383" t="s">
        <v>6725</v>
      </c>
      <c r="O1329" s="461" t="s">
        <v>6669</v>
      </c>
      <c r="P1329" s="383" t="s">
        <v>6726</v>
      </c>
      <c r="Q1329" s="383" t="s">
        <v>176</v>
      </c>
      <c r="R1329" s="461" t="s">
        <v>4193</v>
      </c>
      <c r="S1329" s="462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61">
        <v>1</v>
      </c>
    </row>
    <row r="1330" spans="1:25" ht="45" x14ac:dyDescent="0.2">
      <c r="A1330" s="425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96">
        <f t="shared" si="20"/>
        <v>-20.005644189057008</v>
      </c>
      <c r="I1330" s="696"/>
      <c r="J1330" s="676">
        <v>0.10592879721568814</v>
      </c>
      <c r="K1330" s="461">
        <v>30.598523910625822</v>
      </c>
      <c r="L1330" s="647">
        <v>30.598523910625822</v>
      </c>
      <c r="M1330" s="647">
        <v>73.162717001928911</v>
      </c>
      <c r="N1330" s="383" t="s">
        <v>6725</v>
      </c>
      <c r="O1330" s="461" t="s">
        <v>6669</v>
      </c>
      <c r="P1330" s="383" t="s">
        <v>6726</v>
      </c>
      <c r="Q1330" s="383" t="s">
        <v>220</v>
      </c>
      <c r="R1330" s="461" t="s">
        <v>4191</v>
      </c>
      <c r="S1330" s="462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61">
        <v>1</v>
      </c>
    </row>
    <row r="1331" spans="1:25" ht="45" x14ac:dyDescent="0.2">
      <c r="A1331" s="425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96">
        <f t="shared" si="20"/>
        <v>-20.005644189057008</v>
      </c>
      <c r="I1331" s="696"/>
      <c r="J1331" s="676">
        <v>0.10592879721568814</v>
      </c>
      <c r="K1331" s="461">
        <v>30.598523910625822</v>
      </c>
      <c r="L1331" s="647">
        <v>30.598523910625822</v>
      </c>
      <c r="M1331" s="647">
        <v>37.670583238958095</v>
      </c>
      <c r="N1331" s="383" t="s">
        <v>6725</v>
      </c>
      <c r="O1331" s="461" t="s">
        <v>6729</v>
      </c>
      <c r="P1331" s="383" t="s">
        <v>6726</v>
      </c>
      <c r="Q1331" s="383" t="s">
        <v>200</v>
      </c>
      <c r="R1331" s="461" t="s">
        <v>4175</v>
      </c>
      <c r="S1331" s="462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61">
        <v>1</v>
      </c>
    </row>
    <row r="1332" spans="1:25" ht="45" x14ac:dyDescent="0.2">
      <c r="A1332" s="425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96">
        <f t="shared" si="20"/>
        <v>-20.005644189057008</v>
      </c>
      <c r="I1332" s="696"/>
      <c r="J1332" s="676">
        <v>0.10592879721568814</v>
      </c>
      <c r="K1332" s="461">
        <v>30.598523910625822</v>
      </c>
      <c r="L1332" s="647">
        <v>30.598523910625822</v>
      </c>
      <c r="M1332" s="647">
        <v>37.670583238958095</v>
      </c>
      <c r="N1332" s="383" t="s">
        <v>6725</v>
      </c>
      <c r="O1332" s="461" t="s">
        <v>6729</v>
      </c>
      <c r="P1332" s="383" t="s">
        <v>6726</v>
      </c>
      <c r="Q1332" s="383" t="s">
        <v>200</v>
      </c>
      <c r="R1332" s="461" t="s">
        <v>4175</v>
      </c>
      <c r="S1332" s="462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61">
        <v>1</v>
      </c>
    </row>
    <row r="1333" spans="1:25" ht="45" x14ac:dyDescent="0.2">
      <c r="A1333" s="425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96">
        <f t="shared" si="20"/>
        <v>-20.005644189057008</v>
      </c>
      <c r="I1333" s="696"/>
      <c r="J1333" s="676">
        <v>0.10592879721568814</v>
      </c>
      <c r="K1333" s="461">
        <v>30.598523910625822</v>
      </c>
      <c r="L1333" s="647">
        <v>30.598523910625822</v>
      </c>
      <c r="M1333" s="647">
        <v>37.670583238958095</v>
      </c>
      <c r="N1333" s="383" t="s">
        <v>6725</v>
      </c>
      <c r="O1333" s="461" t="s">
        <v>6729</v>
      </c>
      <c r="P1333" s="383" t="s">
        <v>6726</v>
      </c>
      <c r="Q1333" s="383" t="s">
        <v>230</v>
      </c>
      <c r="R1333" s="461" t="s">
        <v>4191</v>
      </c>
      <c r="S1333" s="462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61">
        <v>1</v>
      </c>
    </row>
    <row r="1334" spans="1:25" ht="45" x14ac:dyDescent="0.2">
      <c r="A1334" s="425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96">
        <f t="shared" si="20"/>
        <v>-20.005644189057008</v>
      </c>
      <c r="I1334" s="696"/>
      <c r="J1334" s="676">
        <v>0.10592879721568814</v>
      </c>
      <c r="K1334" s="461">
        <v>30.598523910625822</v>
      </c>
      <c r="L1334" s="647">
        <v>30.598523910625822</v>
      </c>
      <c r="M1334" s="647">
        <v>37.670583238958095</v>
      </c>
      <c r="N1334" s="383" t="s">
        <v>6725</v>
      </c>
      <c r="O1334" s="461" t="s">
        <v>6729</v>
      </c>
      <c r="P1334" s="383" t="s">
        <v>6726</v>
      </c>
      <c r="Q1334" s="383" t="s">
        <v>230</v>
      </c>
      <c r="R1334" s="461" t="s">
        <v>4191</v>
      </c>
      <c r="S1334" s="462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61">
        <v>1</v>
      </c>
    </row>
    <row r="1335" spans="1:25" ht="45" x14ac:dyDescent="0.2">
      <c r="A1335" s="425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96">
        <f t="shared" si="20"/>
        <v>-20.005644189057008</v>
      </c>
      <c r="I1335" s="696"/>
      <c r="J1335" s="676">
        <v>0.10592879721568814</v>
      </c>
      <c r="K1335" s="461">
        <v>30.598523910625822</v>
      </c>
      <c r="L1335" s="647">
        <v>30.598523910625822</v>
      </c>
      <c r="M1335" s="647">
        <v>37.670583238958095</v>
      </c>
      <c r="N1335" s="383" t="s">
        <v>6725</v>
      </c>
      <c r="O1335" s="461" t="s">
        <v>6729</v>
      </c>
      <c r="P1335" s="383" t="s">
        <v>6730</v>
      </c>
      <c r="Q1335" s="383" t="s">
        <v>112</v>
      </c>
      <c r="R1335" s="461" t="s">
        <v>4191</v>
      </c>
      <c r="S1335" s="462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61">
        <v>1</v>
      </c>
    </row>
    <row r="1336" spans="1:25" ht="45" x14ac:dyDescent="0.2">
      <c r="A1336" s="425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96">
        <f t="shared" si="20"/>
        <v>-20.005644189057008</v>
      </c>
      <c r="I1336" s="696"/>
      <c r="J1336" s="676">
        <v>0.10592879721568814</v>
      </c>
      <c r="K1336" s="461">
        <v>30.598523910625822</v>
      </c>
      <c r="L1336" s="647">
        <v>30.598523910625822</v>
      </c>
      <c r="M1336" s="647">
        <v>37.670583238958095</v>
      </c>
      <c r="N1336" s="383" t="s">
        <v>6725</v>
      </c>
      <c r="O1336" s="461" t="s">
        <v>6729</v>
      </c>
      <c r="P1336" s="383" t="s">
        <v>6730</v>
      </c>
      <c r="Q1336" s="383" t="s">
        <v>69</v>
      </c>
      <c r="R1336" s="461" t="s">
        <v>4191</v>
      </c>
      <c r="S1336" s="462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61">
        <v>1</v>
      </c>
    </row>
    <row r="1337" spans="1:25" ht="45" x14ac:dyDescent="0.2">
      <c r="A1337" s="425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96">
        <f t="shared" si="20"/>
        <v>-20.005644189057008</v>
      </c>
      <c r="I1337" s="696"/>
      <c r="J1337" s="676">
        <v>0.10592879721568814</v>
      </c>
      <c r="K1337" s="461">
        <v>30.598523910625822</v>
      </c>
      <c r="L1337" s="647">
        <v>30.598523910625822</v>
      </c>
      <c r="M1337" s="647">
        <v>37.670583238958095</v>
      </c>
      <c r="N1337" s="383" t="s">
        <v>6725</v>
      </c>
      <c r="O1337" s="461" t="s">
        <v>6729</v>
      </c>
      <c r="P1337" s="383" t="s">
        <v>6730</v>
      </c>
      <c r="Q1337" s="383" t="s">
        <v>32</v>
      </c>
      <c r="R1337" s="461" t="s">
        <v>4191</v>
      </c>
      <c r="S1337" s="462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61">
        <v>1</v>
      </c>
    </row>
    <row r="1338" spans="1:25" ht="45" x14ac:dyDescent="0.2">
      <c r="A1338" s="425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96">
        <f t="shared" si="20"/>
        <v>-20.005644189057008</v>
      </c>
      <c r="I1338" s="696"/>
      <c r="J1338" s="676">
        <v>0.10592879721568814</v>
      </c>
      <c r="K1338" s="461">
        <v>30.598523910625822</v>
      </c>
      <c r="L1338" s="647">
        <v>30.598523910625822</v>
      </c>
      <c r="M1338" s="647">
        <v>37.670583238958095</v>
      </c>
      <c r="N1338" s="383" t="s">
        <v>6725</v>
      </c>
      <c r="O1338" s="461" t="s">
        <v>6729</v>
      </c>
      <c r="P1338" s="383" t="s">
        <v>6730</v>
      </c>
      <c r="Q1338" s="383" t="s">
        <v>33</v>
      </c>
      <c r="R1338" s="461" t="s">
        <v>4191</v>
      </c>
      <c r="S1338" s="462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61">
        <v>1</v>
      </c>
    </row>
    <row r="1339" spans="1:25" ht="45" x14ac:dyDescent="0.2">
      <c r="A1339" s="425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96">
        <f t="shared" si="20"/>
        <v>-20.005644189057008</v>
      </c>
      <c r="I1339" s="696"/>
      <c r="J1339" s="676">
        <v>0.10592879721568814</v>
      </c>
      <c r="K1339" s="461">
        <v>30.598523910625822</v>
      </c>
      <c r="L1339" s="647">
        <v>30.598523910625822</v>
      </c>
      <c r="M1339" s="647">
        <v>37.670583238958095</v>
      </c>
      <c r="N1339" s="383" t="s">
        <v>6725</v>
      </c>
      <c r="O1339" s="461" t="s">
        <v>6729</v>
      </c>
      <c r="P1339" s="383" t="s">
        <v>6730</v>
      </c>
      <c r="Q1339" s="383" t="s">
        <v>35</v>
      </c>
      <c r="R1339" s="461" t="s">
        <v>4191</v>
      </c>
      <c r="S1339" s="462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61">
        <v>1</v>
      </c>
    </row>
    <row r="1340" spans="1:25" ht="45" x14ac:dyDescent="0.2">
      <c r="A1340" s="425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96">
        <f t="shared" si="20"/>
        <v>-20.005644189057008</v>
      </c>
      <c r="I1340" s="696"/>
      <c r="J1340" s="676">
        <v>0.10592879721568814</v>
      </c>
      <c r="K1340" s="461">
        <v>30.598523910625822</v>
      </c>
      <c r="L1340" s="647">
        <v>30.598523910625822</v>
      </c>
      <c r="M1340" s="647">
        <v>37.670583238958095</v>
      </c>
      <c r="N1340" s="383" t="s">
        <v>6725</v>
      </c>
      <c r="O1340" s="461" t="s">
        <v>6729</v>
      </c>
      <c r="P1340" s="383" t="s">
        <v>3578</v>
      </c>
      <c r="Q1340" s="383" t="s">
        <v>70</v>
      </c>
      <c r="R1340" s="461" t="s">
        <v>4191</v>
      </c>
      <c r="S1340" s="462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61">
        <v>1</v>
      </c>
    </row>
    <row r="1341" spans="1:25" ht="45" x14ac:dyDescent="0.2">
      <c r="A1341" s="425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96">
        <f t="shared" si="20"/>
        <v>-20.005644189057008</v>
      </c>
      <c r="I1341" s="696"/>
      <c r="J1341" s="676">
        <v>0.10592879721568814</v>
      </c>
      <c r="K1341" s="461">
        <v>30.598523910625822</v>
      </c>
      <c r="L1341" s="647">
        <v>30.598523910625822</v>
      </c>
      <c r="M1341" s="647">
        <v>37.670583238958095</v>
      </c>
      <c r="N1341" s="383" t="s">
        <v>6725</v>
      </c>
      <c r="O1341" s="461" t="s">
        <v>6728</v>
      </c>
      <c r="P1341" s="383" t="s">
        <v>3578</v>
      </c>
      <c r="Q1341" s="383" t="s">
        <v>31</v>
      </c>
      <c r="R1341" s="461" t="s">
        <v>4191</v>
      </c>
      <c r="S1341" s="462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61">
        <v>1</v>
      </c>
    </row>
    <row r="1342" spans="1:25" ht="45" x14ac:dyDescent="0.2">
      <c r="A1342" s="425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96">
        <f t="shared" si="20"/>
        <v>-20.005644189057008</v>
      </c>
      <c r="I1342" s="696"/>
      <c r="J1342" s="676">
        <v>0.10592879721568814</v>
      </c>
      <c r="K1342" s="461">
        <v>30.598523910625822</v>
      </c>
      <c r="L1342" s="647">
        <v>30.598523910625822</v>
      </c>
      <c r="M1342" s="647">
        <v>37.670583238958095</v>
      </c>
      <c r="N1342" s="383" t="s">
        <v>6725</v>
      </c>
      <c r="O1342" s="461" t="s">
        <v>6728</v>
      </c>
      <c r="P1342" s="383" t="s">
        <v>3578</v>
      </c>
      <c r="Q1342" s="383" t="s">
        <v>71</v>
      </c>
      <c r="R1342" s="461" t="s">
        <v>67</v>
      </c>
      <c r="S1342" s="462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61">
        <v>1</v>
      </c>
    </row>
    <row r="1343" spans="1:25" ht="45" x14ac:dyDescent="0.2">
      <c r="A1343" s="425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96">
        <f t="shared" si="20"/>
        <v>-20.005644189057008</v>
      </c>
      <c r="I1343" s="696"/>
      <c r="J1343" s="676">
        <v>0.10592879721568814</v>
      </c>
      <c r="K1343" s="461">
        <v>30.598523910625822</v>
      </c>
      <c r="L1343" s="647">
        <v>30.598523910625822</v>
      </c>
      <c r="M1343" s="647">
        <v>37.670583238958095</v>
      </c>
      <c r="N1343" s="383" t="s">
        <v>6725</v>
      </c>
      <c r="O1343" s="461" t="s">
        <v>6728</v>
      </c>
      <c r="P1343" s="383" t="s">
        <v>3578</v>
      </c>
      <c r="Q1343" s="383" t="s">
        <v>71</v>
      </c>
      <c r="R1343" s="461" t="s">
        <v>4191</v>
      </c>
      <c r="S1343" s="462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61">
        <v>1</v>
      </c>
    </row>
    <row r="1344" spans="1:25" ht="45" x14ac:dyDescent="0.2">
      <c r="A1344" s="425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96">
        <f t="shared" si="20"/>
        <v>-20.005644189057008</v>
      </c>
      <c r="I1344" s="696"/>
      <c r="J1344" s="676">
        <v>0.10592879721568814</v>
      </c>
      <c r="K1344" s="461">
        <v>30.598523910625822</v>
      </c>
      <c r="L1344" s="647">
        <v>30.598523910625822</v>
      </c>
      <c r="M1344" s="647">
        <v>37.670583238958095</v>
      </c>
      <c r="N1344" s="383" t="s">
        <v>6725</v>
      </c>
      <c r="O1344" s="461" t="s">
        <v>6729</v>
      </c>
      <c r="P1344" s="383" t="s">
        <v>3578</v>
      </c>
      <c r="Q1344" s="383" t="s">
        <v>32</v>
      </c>
      <c r="R1344" s="461" t="s">
        <v>4191</v>
      </c>
      <c r="S1344" s="462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61">
        <v>1</v>
      </c>
    </row>
    <row r="1345" spans="1:25" ht="45" x14ac:dyDescent="0.2">
      <c r="A1345" s="425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96">
        <f t="shared" si="20"/>
        <v>-20.005644189057008</v>
      </c>
      <c r="I1345" s="696"/>
      <c r="J1345" s="676">
        <v>0.10592879721568814</v>
      </c>
      <c r="K1345" s="461">
        <v>30.598523910625822</v>
      </c>
      <c r="L1345" s="647">
        <v>30.598523910625822</v>
      </c>
      <c r="M1345" s="647">
        <v>37.670583238958095</v>
      </c>
      <c r="N1345" s="383" t="s">
        <v>6725</v>
      </c>
      <c r="O1345" s="461" t="s">
        <v>6728</v>
      </c>
      <c r="P1345" s="383" t="s">
        <v>3578</v>
      </c>
      <c r="Q1345" s="383" t="s">
        <v>106</v>
      </c>
      <c r="R1345" s="461" t="s">
        <v>4191</v>
      </c>
      <c r="S1345" s="462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61">
        <v>1</v>
      </c>
    </row>
    <row r="1346" spans="1:25" ht="45" x14ac:dyDescent="0.2">
      <c r="A1346" s="425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96">
        <f t="shared" ref="H1346:H1409" si="21">J1346*100-K1346</f>
        <v>-20.005644189057008</v>
      </c>
      <c r="I1346" s="696"/>
      <c r="J1346" s="676">
        <v>0.10592879721568814</v>
      </c>
      <c r="K1346" s="461">
        <v>30.598523910625822</v>
      </c>
      <c r="L1346" s="647">
        <v>30.598523910625822</v>
      </c>
      <c r="M1346" s="647">
        <v>37.670583238958095</v>
      </c>
      <c r="N1346" s="383" t="s">
        <v>6725</v>
      </c>
      <c r="O1346" s="461" t="s">
        <v>6728</v>
      </c>
      <c r="P1346" s="383" t="s">
        <v>3578</v>
      </c>
      <c r="Q1346" s="383" t="s">
        <v>34</v>
      </c>
      <c r="R1346" s="461" t="s">
        <v>4191</v>
      </c>
      <c r="S1346" s="462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61">
        <v>1</v>
      </c>
    </row>
    <row r="1347" spans="1:25" ht="45" x14ac:dyDescent="0.2">
      <c r="A1347" s="425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96">
        <f t="shared" si="21"/>
        <v>-20.005644189057008</v>
      </c>
      <c r="I1347" s="696"/>
      <c r="J1347" s="676">
        <v>0.10592879721568814</v>
      </c>
      <c r="K1347" s="461">
        <v>30.598523910625822</v>
      </c>
      <c r="L1347" s="647">
        <v>30.598523910625822</v>
      </c>
      <c r="M1347" s="647">
        <v>37.670583238958095</v>
      </c>
      <c r="N1347" s="383" t="s">
        <v>6725</v>
      </c>
      <c r="O1347" s="461" t="s">
        <v>6729</v>
      </c>
      <c r="P1347" s="383" t="s">
        <v>3578</v>
      </c>
      <c r="Q1347" s="383" t="s">
        <v>109</v>
      </c>
      <c r="R1347" s="461" t="s">
        <v>4191</v>
      </c>
      <c r="S1347" s="462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61">
        <v>1</v>
      </c>
    </row>
    <row r="1348" spans="1:25" ht="45" x14ac:dyDescent="0.2">
      <c r="A1348" s="425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96">
        <f t="shared" si="21"/>
        <v>-20.005644189057008</v>
      </c>
      <c r="I1348" s="696"/>
      <c r="J1348" s="676">
        <v>0.10592879721568814</v>
      </c>
      <c r="K1348" s="461">
        <v>30.598523910625822</v>
      </c>
      <c r="L1348" s="647">
        <v>30.598523910625822</v>
      </c>
      <c r="M1348" s="647">
        <v>37.670583238958095</v>
      </c>
      <c r="N1348" s="383" t="s">
        <v>6725</v>
      </c>
      <c r="O1348" s="461" t="s">
        <v>6728</v>
      </c>
      <c r="P1348" s="383" t="s">
        <v>3578</v>
      </c>
      <c r="Q1348" s="383" t="s">
        <v>146</v>
      </c>
      <c r="R1348" s="461" t="s">
        <v>4191</v>
      </c>
      <c r="S1348" s="462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61">
        <v>1</v>
      </c>
    </row>
    <row r="1349" spans="1:25" ht="45" x14ac:dyDescent="0.2">
      <c r="A1349" s="425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96">
        <f t="shared" si="21"/>
        <v>-20.005644189057008</v>
      </c>
      <c r="I1349" s="696"/>
      <c r="J1349" s="676">
        <v>0.10592879721568814</v>
      </c>
      <c r="K1349" s="461">
        <v>30.598523910625822</v>
      </c>
      <c r="L1349" s="647">
        <v>30.598523910625822</v>
      </c>
      <c r="M1349" s="647">
        <v>37.670583238958095</v>
      </c>
      <c r="N1349" s="383" t="s">
        <v>6725</v>
      </c>
      <c r="O1349" s="461" t="s">
        <v>6728</v>
      </c>
      <c r="P1349" s="383" t="s">
        <v>3578</v>
      </c>
      <c r="Q1349" s="383" t="s">
        <v>116</v>
      </c>
      <c r="R1349" s="461" t="s">
        <v>4191</v>
      </c>
      <c r="S1349" s="462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61">
        <v>1</v>
      </c>
    </row>
    <row r="1350" spans="1:25" ht="45" x14ac:dyDescent="0.2">
      <c r="A1350" s="425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96">
        <f t="shared" si="21"/>
        <v>-20.005644189057008</v>
      </c>
      <c r="I1350" s="696"/>
      <c r="J1350" s="676">
        <v>0.10592879721568814</v>
      </c>
      <c r="K1350" s="461">
        <v>30.598523910625822</v>
      </c>
      <c r="L1350" s="647">
        <v>30.598523910625822</v>
      </c>
      <c r="M1350" s="647">
        <v>73.162717001928911</v>
      </c>
      <c r="N1350" s="383" t="s">
        <v>6725</v>
      </c>
      <c r="O1350" s="461" t="s">
        <v>6669</v>
      </c>
      <c r="P1350" s="383" t="s">
        <v>6731</v>
      </c>
      <c r="Q1350" s="383" t="s">
        <v>32</v>
      </c>
      <c r="R1350" s="461" t="s">
        <v>4191</v>
      </c>
      <c r="S1350" s="462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61">
        <v>1</v>
      </c>
    </row>
    <row r="1351" spans="1:25" ht="45" x14ac:dyDescent="0.2">
      <c r="A1351" s="425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96">
        <f t="shared" si="21"/>
        <v>-20.005644189057008</v>
      </c>
      <c r="I1351" s="696"/>
      <c r="J1351" s="676">
        <v>0.10592879721568814</v>
      </c>
      <c r="K1351" s="461">
        <v>30.598523910625822</v>
      </c>
      <c r="L1351" s="647">
        <v>30.598523910625822</v>
      </c>
      <c r="M1351" s="647">
        <v>73.162717001928911</v>
      </c>
      <c r="N1351" s="383" t="s">
        <v>6725</v>
      </c>
      <c r="O1351" s="461" t="s">
        <v>6669</v>
      </c>
      <c r="P1351" s="383" t="s">
        <v>6731</v>
      </c>
      <c r="Q1351" s="383" t="s">
        <v>106</v>
      </c>
      <c r="R1351" s="461" t="s">
        <v>4191</v>
      </c>
      <c r="S1351" s="462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61">
        <v>1</v>
      </c>
    </row>
    <row r="1352" spans="1:25" ht="45" x14ac:dyDescent="0.2">
      <c r="A1352" s="425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96">
        <f t="shared" si="21"/>
        <v>-20.005644189057008</v>
      </c>
      <c r="I1352" s="696"/>
      <c r="J1352" s="676">
        <v>0.10592879721568814</v>
      </c>
      <c r="K1352" s="461">
        <v>30.598523910625822</v>
      </c>
      <c r="L1352" s="647">
        <v>30.598523910625822</v>
      </c>
      <c r="M1352" s="647">
        <v>73.162717001928911</v>
      </c>
      <c r="N1352" s="383" t="s">
        <v>6725</v>
      </c>
      <c r="O1352" s="461" t="s">
        <v>6669</v>
      </c>
      <c r="P1352" s="383" t="s">
        <v>6731</v>
      </c>
      <c r="Q1352" s="383" t="s">
        <v>33</v>
      </c>
      <c r="R1352" s="461" t="s">
        <v>73</v>
      </c>
      <c r="S1352" s="462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61">
        <v>1</v>
      </c>
    </row>
    <row r="1353" spans="1:25" ht="45" x14ac:dyDescent="0.2">
      <c r="A1353" s="425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96">
        <f t="shared" si="21"/>
        <v>-20.005644189057008</v>
      </c>
      <c r="I1353" s="696"/>
      <c r="J1353" s="676">
        <v>0.10592879721568814</v>
      </c>
      <c r="K1353" s="461">
        <v>30.598523910625822</v>
      </c>
      <c r="L1353" s="647">
        <v>30.598523910625822</v>
      </c>
      <c r="M1353" s="647">
        <v>73.162717001928911</v>
      </c>
      <c r="N1353" s="383" t="s">
        <v>6725</v>
      </c>
      <c r="O1353" s="461" t="s">
        <v>6669</v>
      </c>
      <c r="P1353" s="383" t="s">
        <v>6731</v>
      </c>
      <c r="Q1353" s="383" t="s">
        <v>109</v>
      </c>
      <c r="R1353" s="461" t="s">
        <v>4191</v>
      </c>
      <c r="S1353" s="462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61">
        <v>1</v>
      </c>
    </row>
    <row r="1354" spans="1:25" ht="45" x14ac:dyDescent="0.2">
      <c r="A1354" s="425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96">
        <f t="shared" si="21"/>
        <v>-20.005644189057008</v>
      </c>
      <c r="I1354" s="696"/>
      <c r="J1354" s="676">
        <v>0.10592879721568814</v>
      </c>
      <c r="K1354" s="461">
        <v>30.598523910625822</v>
      </c>
      <c r="L1354" s="647">
        <v>30.598523910625822</v>
      </c>
      <c r="M1354" s="647">
        <v>37.670583238958095</v>
      </c>
      <c r="N1354" s="383" t="s">
        <v>6725</v>
      </c>
      <c r="O1354" s="461" t="s">
        <v>6728</v>
      </c>
      <c r="P1354" s="383" t="s">
        <v>6732</v>
      </c>
      <c r="Q1354" s="383" t="s">
        <v>70</v>
      </c>
      <c r="R1354" s="461" t="s">
        <v>4191</v>
      </c>
      <c r="S1354" s="462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61">
        <v>1</v>
      </c>
    </row>
    <row r="1355" spans="1:25" ht="45" x14ac:dyDescent="0.2">
      <c r="A1355" s="425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96">
        <f t="shared" si="21"/>
        <v>-20.005644189057008</v>
      </c>
      <c r="I1355" s="696"/>
      <c r="J1355" s="676">
        <v>0.10592879721568814</v>
      </c>
      <c r="K1355" s="461">
        <v>30.598523910625822</v>
      </c>
      <c r="L1355" s="647">
        <v>30.598523910625822</v>
      </c>
      <c r="M1355" s="647">
        <v>37.670583238958095</v>
      </c>
      <c r="N1355" s="383" t="s">
        <v>6725</v>
      </c>
      <c r="O1355" s="461" t="s">
        <v>6728</v>
      </c>
      <c r="P1355" s="383" t="s">
        <v>6732</v>
      </c>
      <c r="Q1355" s="383" t="s">
        <v>112</v>
      </c>
      <c r="R1355" s="461" t="s">
        <v>4191</v>
      </c>
      <c r="S1355" s="462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61">
        <v>1</v>
      </c>
    </row>
    <row r="1356" spans="1:25" ht="45" x14ac:dyDescent="0.2">
      <c r="A1356" s="425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96">
        <f t="shared" si="21"/>
        <v>-20.005644189057008</v>
      </c>
      <c r="I1356" s="696"/>
      <c r="J1356" s="676">
        <v>0.10592879721568814</v>
      </c>
      <c r="K1356" s="461">
        <v>30.598523910625822</v>
      </c>
      <c r="L1356" s="647">
        <v>30.598523910625822</v>
      </c>
      <c r="M1356" s="647">
        <v>37.670583238958095</v>
      </c>
      <c r="N1356" s="383" t="s">
        <v>6725</v>
      </c>
      <c r="O1356" s="461" t="s">
        <v>6728</v>
      </c>
      <c r="P1356" s="383" t="s">
        <v>6732</v>
      </c>
      <c r="Q1356" s="383" t="s">
        <v>30</v>
      </c>
      <c r="R1356" s="461" t="s">
        <v>4191</v>
      </c>
      <c r="S1356" s="462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61">
        <v>1</v>
      </c>
    </row>
    <row r="1357" spans="1:25" ht="45" x14ac:dyDescent="0.2">
      <c r="A1357" s="425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96">
        <f t="shared" si="21"/>
        <v>-20.005644189057008</v>
      </c>
      <c r="I1357" s="696"/>
      <c r="J1357" s="676">
        <v>0.10592879721568814</v>
      </c>
      <c r="K1357" s="461">
        <v>30.598523910625822</v>
      </c>
      <c r="L1357" s="647">
        <v>30.598523910625822</v>
      </c>
      <c r="M1357" s="647">
        <v>37.670583238958095</v>
      </c>
      <c r="N1357" s="383" t="s">
        <v>6725</v>
      </c>
      <c r="O1357" s="461" t="s">
        <v>6728</v>
      </c>
      <c r="P1357" s="383" t="s">
        <v>6732</v>
      </c>
      <c r="Q1357" s="383" t="s">
        <v>31</v>
      </c>
      <c r="R1357" s="461" t="s">
        <v>4191</v>
      </c>
      <c r="S1357" s="462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61">
        <v>1</v>
      </c>
    </row>
    <row r="1358" spans="1:25" ht="45" x14ac:dyDescent="0.2">
      <c r="A1358" s="425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96">
        <f t="shared" si="21"/>
        <v>-20.005644189057008</v>
      </c>
      <c r="I1358" s="696"/>
      <c r="J1358" s="676">
        <v>0.10592879721568814</v>
      </c>
      <c r="K1358" s="461">
        <v>30.598523910625822</v>
      </c>
      <c r="L1358" s="647">
        <v>30.598523910625822</v>
      </c>
      <c r="M1358" s="647">
        <v>37.670583238958095</v>
      </c>
      <c r="N1358" s="383" t="s">
        <v>6725</v>
      </c>
      <c r="O1358" s="461" t="s">
        <v>6728</v>
      </c>
      <c r="P1358" s="383" t="s">
        <v>6732</v>
      </c>
      <c r="Q1358" s="383" t="s">
        <v>69</v>
      </c>
      <c r="R1358" s="461" t="s">
        <v>4191</v>
      </c>
      <c r="S1358" s="462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61">
        <v>1</v>
      </c>
    </row>
    <row r="1359" spans="1:25" ht="45" x14ac:dyDescent="0.2">
      <c r="A1359" s="425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96">
        <f t="shared" si="21"/>
        <v>-20.005644189057008</v>
      </c>
      <c r="I1359" s="696"/>
      <c r="J1359" s="676">
        <v>0.10592879721568814</v>
      </c>
      <c r="K1359" s="461">
        <v>30.598523910625822</v>
      </c>
      <c r="L1359" s="647">
        <v>30.598523910625822</v>
      </c>
      <c r="M1359" s="647">
        <v>37.670583238958095</v>
      </c>
      <c r="N1359" s="383" t="s">
        <v>6725</v>
      </c>
      <c r="O1359" s="461" t="s">
        <v>6728</v>
      </c>
      <c r="P1359" s="383" t="s">
        <v>6732</v>
      </c>
      <c r="Q1359" s="383" t="s">
        <v>71</v>
      </c>
      <c r="R1359" s="461" t="s">
        <v>4191</v>
      </c>
      <c r="S1359" s="462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61">
        <v>1</v>
      </c>
    </row>
    <row r="1360" spans="1:25" ht="45" x14ac:dyDescent="0.2">
      <c r="A1360" s="425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96">
        <f t="shared" si="21"/>
        <v>-20.005644189057008</v>
      </c>
      <c r="I1360" s="696"/>
      <c r="J1360" s="676">
        <v>0.10592879721568814</v>
      </c>
      <c r="K1360" s="461">
        <v>30.598523910625822</v>
      </c>
      <c r="L1360" s="647">
        <v>30.598523910625822</v>
      </c>
      <c r="M1360" s="647">
        <v>37.670583238958095</v>
      </c>
      <c r="N1360" s="383" t="s">
        <v>6725</v>
      </c>
      <c r="O1360" s="461" t="s">
        <v>6728</v>
      </c>
      <c r="P1360" s="383" t="s">
        <v>6732</v>
      </c>
      <c r="Q1360" s="383" t="s">
        <v>72</v>
      </c>
      <c r="R1360" s="461" t="s">
        <v>4191</v>
      </c>
      <c r="S1360" s="462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61">
        <v>1</v>
      </c>
    </row>
    <row r="1361" spans="1:25" ht="45" x14ac:dyDescent="0.2">
      <c r="A1361" s="425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96">
        <f t="shared" si="21"/>
        <v>-20.005644189057008</v>
      </c>
      <c r="I1361" s="696"/>
      <c r="J1361" s="676">
        <v>0.10592879721568814</v>
      </c>
      <c r="K1361" s="461">
        <v>30.598523910625822</v>
      </c>
      <c r="L1361" s="647">
        <v>30.598523910625822</v>
      </c>
      <c r="M1361" s="647">
        <v>37.670583238958095</v>
      </c>
      <c r="N1361" s="383" t="s">
        <v>6725</v>
      </c>
      <c r="O1361" s="461" t="s">
        <v>6728</v>
      </c>
      <c r="P1361" s="383" t="s">
        <v>6732</v>
      </c>
      <c r="Q1361" s="383" t="s">
        <v>110</v>
      </c>
      <c r="R1361" s="461" t="s">
        <v>4191</v>
      </c>
      <c r="S1361" s="462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61">
        <v>1</v>
      </c>
    </row>
    <row r="1362" spans="1:25" ht="45" x14ac:dyDescent="0.2">
      <c r="A1362" s="425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96">
        <f t="shared" si="21"/>
        <v>-20.005644189057008</v>
      </c>
      <c r="I1362" s="696"/>
      <c r="J1362" s="676">
        <v>0.10592879721568814</v>
      </c>
      <c r="K1362" s="461">
        <v>30.598523910625822</v>
      </c>
      <c r="L1362" s="647">
        <v>30.598523910625822</v>
      </c>
      <c r="M1362" s="647">
        <v>37.670583238958095</v>
      </c>
      <c r="N1362" s="383" t="s">
        <v>6725</v>
      </c>
      <c r="O1362" s="461" t="s">
        <v>6728</v>
      </c>
      <c r="P1362" s="383" t="s">
        <v>6732</v>
      </c>
      <c r="Q1362" s="383" t="s">
        <v>147</v>
      </c>
      <c r="R1362" s="461" t="s">
        <v>4191</v>
      </c>
      <c r="S1362" s="462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61">
        <v>1</v>
      </c>
    </row>
    <row r="1363" spans="1:25" ht="45" x14ac:dyDescent="0.2">
      <c r="A1363" s="425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96">
        <f t="shared" si="21"/>
        <v>-20.005644189057008</v>
      </c>
      <c r="I1363" s="696"/>
      <c r="J1363" s="676">
        <v>0.10592879721568814</v>
      </c>
      <c r="K1363" s="461">
        <v>30.598523910625822</v>
      </c>
      <c r="L1363" s="647">
        <v>30.598523910625822</v>
      </c>
      <c r="M1363" s="647">
        <v>29.221105527638191</v>
      </c>
      <c r="N1363" s="383" t="s">
        <v>6725</v>
      </c>
      <c r="O1363" s="461" t="s">
        <v>6733</v>
      </c>
      <c r="P1363" s="383" t="s">
        <v>6734</v>
      </c>
      <c r="Q1363" s="383" t="s">
        <v>112</v>
      </c>
      <c r="R1363" s="461" t="s">
        <v>4191</v>
      </c>
      <c r="S1363" s="462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61">
        <v>1</v>
      </c>
    </row>
    <row r="1364" spans="1:25" ht="45" x14ac:dyDescent="0.2">
      <c r="A1364" s="425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96">
        <f t="shared" si="21"/>
        <v>-20.005644189057008</v>
      </c>
      <c r="I1364" s="696"/>
      <c r="J1364" s="676">
        <v>0.10592879721568814</v>
      </c>
      <c r="K1364" s="461">
        <v>30.598523910625822</v>
      </c>
      <c r="L1364" s="647">
        <v>30.598523910625822</v>
      </c>
      <c r="M1364" s="647">
        <v>29.221105527638191</v>
      </c>
      <c r="N1364" s="383" t="s">
        <v>6725</v>
      </c>
      <c r="O1364" s="461" t="s">
        <v>6733</v>
      </c>
      <c r="P1364" s="383" t="s">
        <v>6734</v>
      </c>
      <c r="Q1364" s="383" t="s">
        <v>72</v>
      </c>
      <c r="R1364" s="461" t="s">
        <v>4175</v>
      </c>
      <c r="S1364" s="462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61">
        <v>1</v>
      </c>
    </row>
    <row r="1365" spans="1:25" ht="45" x14ac:dyDescent="0.2">
      <c r="A1365" s="425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96">
        <f t="shared" si="21"/>
        <v>-20.005644189057008</v>
      </c>
      <c r="I1365" s="696"/>
      <c r="J1365" s="676">
        <v>0.10592879721568814</v>
      </c>
      <c r="K1365" s="461">
        <v>30.598523910625822</v>
      </c>
      <c r="L1365" s="647">
        <v>30.598523910625822</v>
      </c>
      <c r="M1365" s="647">
        <v>29.221105527638191</v>
      </c>
      <c r="N1365" s="383" t="s">
        <v>6725</v>
      </c>
      <c r="O1365" s="461" t="s">
        <v>6733</v>
      </c>
      <c r="P1365" s="383" t="s">
        <v>6734</v>
      </c>
      <c r="Q1365" s="383" t="s">
        <v>109</v>
      </c>
      <c r="R1365" s="461" t="s">
        <v>4191</v>
      </c>
      <c r="S1365" s="462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61">
        <v>1</v>
      </c>
    </row>
    <row r="1366" spans="1:25" ht="45" x14ac:dyDescent="0.2">
      <c r="A1366" s="425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96">
        <f t="shared" si="21"/>
        <v>-20.005644189057008</v>
      </c>
      <c r="I1366" s="696"/>
      <c r="J1366" s="676">
        <v>0.10592879721568814</v>
      </c>
      <c r="K1366" s="461">
        <v>30.598523910625822</v>
      </c>
      <c r="L1366" s="647">
        <v>30.598523910625822</v>
      </c>
      <c r="M1366" s="647">
        <v>29.221105527638191</v>
      </c>
      <c r="N1366" s="383" t="s">
        <v>6725</v>
      </c>
      <c r="O1366" s="461" t="s">
        <v>6733</v>
      </c>
      <c r="P1366" s="383" t="s">
        <v>6734</v>
      </c>
      <c r="Q1366" s="383" t="s">
        <v>208</v>
      </c>
      <c r="R1366" s="461" t="s">
        <v>4191</v>
      </c>
      <c r="S1366" s="462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61">
        <v>1</v>
      </c>
    </row>
    <row r="1367" spans="1:25" ht="45" x14ac:dyDescent="0.2">
      <c r="A1367" s="425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96">
        <f t="shared" si="21"/>
        <v>-20.005644189057008</v>
      </c>
      <c r="I1367" s="696"/>
      <c r="J1367" s="676">
        <v>0.10592879721568814</v>
      </c>
      <c r="K1367" s="461">
        <v>30.598523910625822</v>
      </c>
      <c r="L1367" s="647">
        <v>30.598523910625822</v>
      </c>
      <c r="M1367" s="647">
        <v>29.221105527638191</v>
      </c>
      <c r="N1367" s="383" t="s">
        <v>6725</v>
      </c>
      <c r="O1367" s="461" t="s">
        <v>6733</v>
      </c>
      <c r="P1367" s="383" t="s">
        <v>6734</v>
      </c>
      <c r="Q1367" s="383" t="s">
        <v>3299</v>
      </c>
      <c r="R1367" s="461" t="s">
        <v>4191</v>
      </c>
      <c r="S1367" s="462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61">
        <v>1</v>
      </c>
    </row>
    <row r="1368" spans="1:25" ht="45" x14ac:dyDescent="0.2">
      <c r="A1368" s="425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95">
        <f t="shared" si="21"/>
        <v>-22.459940175698826</v>
      </c>
      <c r="I1368" s="696"/>
      <c r="J1368" s="676">
        <v>0.10592879721568814</v>
      </c>
      <c r="K1368" s="461">
        <v>33.052819897267639</v>
      </c>
      <c r="L1368" s="647">
        <v>33.052819897267639</v>
      </c>
      <c r="M1368" s="647">
        <v>51.239717978848411</v>
      </c>
      <c r="N1368" s="383" t="s">
        <v>6735</v>
      </c>
      <c r="O1368" s="461" t="s">
        <v>6736</v>
      </c>
      <c r="P1368" s="383" t="s">
        <v>6737</v>
      </c>
      <c r="Q1368" s="383" t="s">
        <v>31</v>
      </c>
      <c r="R1368" s="461" t="s">
        <v>4191</v>
      </c>
      <c r="S1368" s="462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61">
        <v>1</v>
      </c>
    </row>
    <row r="1369" spans="1:25" ht="45" x14ac:dyDescent="0.2">
      <c r="A1369" s="425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95">
        <f t="shared" si="21"/>
        <v>-22.459940175698826</v>
      </c>
      <c r="I1369" s="696"/>
      <c r="J1369" s="676">
        <v>0.10592879721568814</v>
      </c>
      <c r="K1369" s="461">
        <v>33.052819897267639</v>
      </c>
      <c r="L1369" s="647">
        <v>33.052819897267639</v>
      </c>
      <c r="M1369" s="647">
        <v>51.239717978848411</v>
      </c>
      <c r="N1369" s="383" t="s">
        <v>6735</v>
      </c>
      <c r="O1369" s="461" t="s">
        <v>6738</v>
      </c>
      <c r="P1369" s="383" t="s">
        <v>2235</v>
      </c>
      <c r="Q1369" s="383" t="s">
        <v>31</v>
      </c>
      <c r="R1369" s="461" t="s">
        <v>4191</v>
      </c>
      <c r="S1369" s="462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61">
        <v>1</v>
      </c>
    </row>
    <row r="1370" spans="1:25" ht="45" x14ac:dyDescent="0.2">
      <c r="A1370" s="425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95">
        <f t="shared" si="21"/>
        <v>-22.459940175698826</v>
      </c>
      <c r="I1370" s="696"/>
      <c r="J1370" s="676">
        <v>0.10592879721568814</v>
      </c>
      <c r="K1370" s="461">
        <v>33.052819897267639</v>
      </c>
      <c r="L1370" s="647">
        <v>33.052819897267639</v>
      </c>
      <c r="M1370" s="647">
        <v>51.239717978848411</v>
      </c>
      <c r="N1370" s="383" t="s">
        <v>6735</v>
      </c>
      <c r="O1370" s="461" t="s">
        <v>6738</v>
      </c>
      <c r="P1370" s="383" t="s">
        <v>2235</v>
      </c>
      <c r="Q1370" s="383" t="s">
        <v>91</v>
      </c>
      <c r="R1370" s="461" t="s">
        <v>4191</v>
      </c>
      <c r="S1370" s="462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61">
        <v>1</v>
      </c>
    </row>
    <row r="1371" spans="1:25" ht="45" x14ac:dyDescent="0.2">
      <c r="A1371" s="425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95">
        <f t="shared" si="21"/>
        <v>-22.459940175698826</v>
      </c>
      <c r="I1371" s="696"/>
      <c r="J1371" s="676">
        <v>0.10592879721568814</v>
      </c>
      <c r="K1371" s="461">
        <v>33.052819897267639</v>
      </c>
      <c r="L1371" s="647">
        <v>33.052819897267639</v>
      </c>
      <c r="M1371" s="647">
        <v>51.239717978848411</v>
      </c>
      <c r="N1371" s="383" t="s">
        <v>6735</v>
      </c>
      <c r="O1371" s="461" t="s">
        <v>6738</v>
      </c>
      <c r="P1371" s="383" t="s">
        <v>2235</v>
      </c>
      <c r="Q1371" s="383" t="s">
        <v>71</v>
      </c>
      <c r="R1371" s="461" t="s">
        <v>4191</v>
      </c>
      <c r="S1371" s="462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61">
        <v>1</v>
      </c>
    </row>
    <row r="1372" spans="1:25" ht="45" x14ac:dyDescent="0.2">
      <c r="A1372" s="425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95">
        <f t="shared" si="21"/>
        <v>-22.459940175698826</v>
      </c>
      <c r="I1372" s="696"/>
      <c r="J1372" s="676">
        <v>0.10592879721568814</v>
      </c>
      <c r="K1372" s="461">
        <v>33.052819897267639</v>
      </c>
      <c r="L1372" s="647">
        <v>33.052819897267639</v>
      </c>
      <c r="M1372" s="647">
        <v>51.239717978848411</v>
      </c>
      <c r="N1372" s="383" t="s">
        <v>6735</v>
      </c>
      <c r="O1372" s="461" t="s">
        <v>6738</v>
      </c>
      <c r="P1372" s="383" t="s">
        <v>2235</v>
      </c>
      <c r="Q1372" s="383" t="s">
        <v>34</v>
      </c>
      <c r="R1372" s="461" t="s">
        <v>4191</v>
      </c>
      <c r="S1372" s="462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61">
        <v>1</v>
      </c>
    </row>
    <row r="1373" spans="1:25" ht="45" x14ac:dyDescent="0.2">
      <c r="A1373" s="425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95">
        <f t="shared" si="21"/>
        <v>-22.459940175698826</v>
      </c>
      <c r="I1373" s="696"/>
      <c r="J1373" s="676">
        <v>0.10592879721568814</v>
      </c>
      <c r="K1373" s="461">
        <v>33.052819897267639</v>
      </c>
      <c r="L1373" s="647">
        <v>33.052819897267639</v>
      </c>
      <c r="M1373" s="647">
        <v>51.239717978848411</v>
      </c>
      <c r="N1373" s="383" t="s">
        <v>6735</v>
      </c>
      <c r="O1373" s="461" t="s">
        <v>6738</v>
      </c>
      <c r="P1373" s="383" t="s">
        <v>2235</v>
      </c>
      <c r="Q1373" s="383" t="s">
        <v>109</v>
      </c>
      <c r="R1373" s="461" t="s">
        <v>4191</v>
      </c>
      <c r="S1373" s="462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61">
        <v>1</v>
      </c>
    </row>
    <row r="1374" spans="1:25" ht="45" x14ac:dyDescent="0.2">
      <c r="A1374" s="425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95">
        <f t="shared" si="21"/>
        <v>-22.459940175698826</v>
      </c>
      <c r="I1374" s="696"/>
      <c r="J1374" s="676">
        <v>0.10592879721568814</v>
      </c>
      <c r="K1374" s="461">
        <v>33.052819897267639</v>
      </c>
      <c r="L1374" s="647">
        <v>33.052819897267639</v>
      </c>
      <c r="M1374" s="647">
        <v>51.239717978848411</v>
      </c>
      <c r="N1374" s="383" t="s">
        <v>6735</v>
      </c>
      <c r="O1374" s="461" t="s">
        <v>6738</v>
      </c>
      <c r="P1374" s="383" t="s">
        <v>2147</v>
      </c>
      <c r="Q1374" s="383" t="s">
        <v>70</v>
      </c>
      <c r="R1374" s="461" t="s">
        <v>4191</v>
      </c>
      <c r="S1374" s="462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61">
        <v>1</v>
      </c>
    </row>
    <row r="1375" spans="1:25" ht="45" x14ac:dyDescent="0.2">
      <c r="A1375" s="425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95">
        <f t="shared" si="21"/>
        <v>-22.459940175698826</v>
      </c>
      <c r="I1375" s="696"/>
      <c r="J1375" s="676">
        <v>0.10592879721568814</v>
      </c>
      <c r="K1375" s="461">
        <v>33.052819897267639</v>
      </c>
      <c r="L1375" s="647">
        <v>33.052819897267639</v>
      </c>
      <c r="M1375" s="647">
        <v>51.239717978848411</v>
      </c>
      <c r="N1375" s="383" t="s">
        <v>6735</v>
      </c>
      <c r="O1375" s="461" t="s">
        <v>6738</v>
      </c>
      <c r="P1375" s="383" t="s">
        <v>2147</v>
      </c>
      <c r="Q1375" s="383" t="s">
        <v>30</v>
      </c>
      <c r="R1375" s="461" t="s">
        <v>4191</v>
      </c>
      <c r="S1375" s="462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61">
        <v>1</v>
      </c>
    </row>
    <row r="1376" spans="1:25" ht="45" x14ac:dyDescent="0.2">
      <c r="A1376" s="425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95">
        <f t="shared" si="21"/>
        <v>-22.459940175698826</v>
      </c>
      <c r="I1376" s="696"/>
      <c r="J1376" s="676">
        <v>0.10592879721568814</v>
      </c>
      <c r="K1376" s="461">
        <v>33.052819897267639</v>
      </c>
      <c r="L1376" s="647">
        <v>33.052819897267639</v>
      </c>
      <c r="M1376" s="647">
        <v>51.239717978848411</v>
      </c>
      <c r="N1376" s="383" t="s">
        <v>6735</v>
      </c>
      <c r="O1376" s="461" t="s">
        <v>6738</v>
      </c>
      <c r="P1376" s="383" t="s">
        <v>2147</v>
      </c>
      <c r="Q1376" s="383" t="s">
        <v>71</v>
      </c>
      <c r="R1376" s="461" t="s">
        <v>4191</v>
      </c>
      <c r="S1376" s="462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61">
        <v>1</v>
      </c>
    </row>
    <row r="1377" spans="1:25" ht="45" x14ac:dyDescent="0.2">
      <c r="A1377" s="425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95">
        <f t="shared" si="21"/>
        <v>-22.459940175698826</v>
      </c>
      <c r="I1377" s="696"/>
      <c r="J1377" s="676">
        <v>0.10592879721568814</v>
      </c>
      <c r="K1377" s="461">
        <v>33.052819897267639</v>
      </c>
      <c r="L1377" s="647">
        <v>33.052819897267639</v>
      </c>
      <c r="M1377" s="647">
        <v>51.239717978848411</v>
      </c>
      <c r="N1377" s="383" t="s">
        <v>6735</v>
      </c>
      <c r="O1377" s="461" t="s">
        <v>6739</v>
      </c>
      <c r="P1377" s="383" t="s">
        <v>2147</v>
      </c>
      <c r="Q1377" s="383" t="s">
        <v>72</v>
      </c>
      <c r="R1377" s="461" t="s">
        <v>4191</v>
      </c>
      <c r="S1377" s="462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61">
        <v>1</v>
      </c>
    </row>
    <row r="1378" spans="1:25" ht="45" x14ac:dyDescent="0.2">
      <c r="A1378" s="425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95">
        <f t="shared" si="21"/>
        <v>-22.459940175698826</v>
      </c>
      <c r="I1378" s="696"/>
      <c r="J1378" s="676">
        <v>0.10592879721568814</v>
      </c>
      <c r="K1378" s="461">
        <v>33.052819897267639</v>
      </c>
      <c r="L1378" s="647">
        <v>33.052819897267639</v>
      </c>
      <c r="M1378" s="647">
        <v>51.239717978848411</v>
      </c>
      <c r="N1378" s="383" t="s">
        <v>6735</v>
      </c>
      <c r="O1378" s="461" t="s">
        <v>6739</v>
      </c>
      <c r="P1378" s="383" t="s">
        <v>2147</v>
      </c>
      <c r="Q1378" s="383" t="s">
        <v>34</v>
      </c>
      <c r="R1378" s="461" t="s">
        <v>4191</v>
      </c>
      <c r="S1378" s="462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61">
        <v>1</v>
      </c>
    </row>
    <row r="1379" spans="1:25" ht="45" x14ac:dyDescent="0.2">
      <c r="A1379" s="425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95">
        <f t="shared" si="21"/>
        <v>-22.459940175698826</v>
      </c>
      <c r="I1379" s="696"/>
      <c r="J1379" s="676">
        <v>0.10592879721568814</v>
      </c>
      <c r="K1379" s="461">
        <v>33.052819897267639</v>
      </c>
      <c r="L1379" s="647">
        <v>33.052819897267639</v>
      </c>
      <c r="M1379" s="647">
        <v>51.239717978848411</v>
      </c>
      <c r="N1379" s="383" t="s">
        <v>6735</v>
      </c>
      <c r="O1379" s="461" t="s">
        <v>6739</v>
      </c>
      <c r="P1379" s="383" t="s">
        <v>2147</v>
      </c>
      <c r="Q1379" s="383" t="s">
        <v>109</v>
      </c>
      <c r="R1379" s="461" t="s">
        <v>4191</v>
      </c>
      <c r="S1379" s="462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61">
        <v>1</v>
      </c>
    </row>
    <row r="1380" spans="1:25" ht="45" x14ac:dyDescent="0.2">
      <c r="A1380" s="425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95">
        <f t="shared" si="21"/>
        <v>-22.459940175698826</v>
      </c>
      <c r="I1380" s="696"/>
      <c r="J1380" s="676">
        <v>0.10592879721568814</v>
      </c>
      <c r="K1380" s="461">
        <v>33.052819897267639</v>
      </c>
      <c r="L1380" s="647">
        <v>33.052819897267639</v>
      </c>
      <c r="M1380" s="647">
        <v>51.239717978848411</v>
      </c>
      <c r="N1380" s="383" t="s">
        <v>6735</v>
      </c>
      <c r="O1380" s="461" t="s">
        <v>6738</v>
      </c>
      <c r="P1380" s="383" t="s">
        <v>2147</v>
      </c>
      <c r="Q1380" s="383" t="s">
        <v>142</v>
      </c>
      <c r="R1380" s="461" t="s">
        <v>4191</v>
      </c>
      <c r="S1380" s="462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61">
        <v>1</v>
      </c>
    </row>
    <row r="1381" spans="1:25" ht="45" x14ac:dyDescent="0.2">
      <c r="A1381" s="425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95">
        <f t="shared" si="21"/>
        <v>-22.459940175698826</v>
      </c>
      <c r="I1381" s="696"/>
      <c r="J1381" s="676">
        <v>0.10592879721568814</v>
      </c>
      <c r="K1381" s="461">
        <v>33.052819897267639</v>
      </c>
      <c r="L1381" s="647">
        <v>33.052819897267639</v>
      </c>
      <c r="M1381" s="647">
        <v>51.239717978848411</v>
      </c>
      <c r="N1381" s="383" t="s">
        <v>6735</v>
      </c>
      <c r="O1381" s="461" t="s">
        <v>6736</v>
      </c>
      <c r="P1381" s="383" t="s">
        <v>2147</v>
      </c>
      <c r="Q1381" s="383" t="s">
        <v>116</v>
      </c>
      <c r="R1381" s="461" t="s">
        <v>4191</v>
      </c>
      <c r="S1381" s="462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61">
        <v>1</v>
      </c>
    </row>
    <row r="1382" spans="1:25" ht="45" x14ac:dyDescent="0.2">
      <c r="A1382" s="425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95">
        <f t="shared" si="21"/>
        <v>-22.459940175698826</v>
      </c>
      <c r="I1382" s="696"/>
      <c r="J1382" s="676">
        <v>0.10592879721568814</v>
      </c>
      <c r="K1382" s="461">
        <v>33.052819897267639</v>
      </c>
      <c r="L1382" s="647">
        <v>33.052819897267639</v>
      </c>
      <c r="M1382" s="647">
        <v>51.239717978848411</v>
      </c>
      <c r="N1382" s="383" t="s">
        <v>6735</v>
      </c>
      <c r="O1382" s="461" t="s">
        <v>6736</v>
      </c>
      <c r="P1382" s="383" t="s">
        <v>2147</v>
      </c>
      <c r="Q1382" s="383" t="s">
        <v>116</v>
      </c>
      <c r="R1382" s="461" t="s">
        <v>4191</v>
      </c>
      <c r="S1382" s="462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61">
        <v>1</v>
      </c>
    </row>
    <row r="1383" spans="1:25" ht="45" x14ac:dyDescent="0.2">
      <c r="A1383" s="425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95">
        <f t="shared" si="21"/>
        <v>-22.459940175698826</v>
      </c>
      <c r="I1383" s="696"/>
      <c r="J1383" s="676">
        <v>0.10592879721568814</v>
      </c>
      <c r="K1383" s="461">
        <v>33.052819897267639</v>
      </c>
      <c r="L1383" s="647">
        <v>33.052819897267639</v>
      </c>
      <c r="M1383" s="647">
        <v>51.239717978848411</v>
      </c>
      <c r="N1383" s="383" t="s">
        <v>6735</v>
      </c>
      <c r="O1383" s="461" t="s">
        <v>6736</v>
      </c>
      <c r="P1383" s="383" t="s">
        <v>2147</v>
      </c>
      <c r="Q1383" s="383" t="s">
        <v>180</v>
      </c>
      <c r="R1383" s="461" t="s">
        <v>4191</v>
      </c>
      <c r="S1383" s="462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61">
        <v>1</v>
      </c>
    </row>
    <row r="1384" spans="1:25" ht="45" x14ac:dyDescent="0.2">
      <c r="A1384" s="425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95">
        <f t="shared" si="21"/>
        <v>-22.459940175698826</v>
      </c>
      <c r="I1384" s="696"/>
      <c r="J1384" s="676">
        <v>0.10592879721568814</v>
      </c>
      <c r="K1384" s="461">
        <v>33.052819897267639</v>
      </c>
      <c r="L1384" s="647">
        <v>33.052819897267639</v>
      </c>
      <c r="M1384" s="647">
        <v>51.239717978848411</v>
      </c>
      <c r="N1384" s="383" t="s">
        <v>6735</v>
      </c>
      <c r="O1384" s="461" t="s">
        <v>6736</v>
      </c>
      <c r="P1384" s="383" t="s">
        <v>2147</v>
      </c>
      <c r="Q1384" s="383" t="s">
        <v>141</v>
      </c>
      <c r="R1384" s="461" t="s">
        <v>4191</v>
      </c>
      <c r="S1384" s="462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61">
        <v>1</v>
      </c>
    </row>
    <row r="1385" spans="1:25" ht="45" x14ac:dyDescent="0.2">
      <c r="A1385" s="425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95">
        <f t="shared" si="21"/>
        <v>-22.459940175698826</v>
      </c>
      <c r="I1385" s="696"/>
      <c r="J1385" s="676">
        <v>0.10592879721568814</v>
      </c>
      <c r="K1385" s="461">
        <v>33.052819897267639</v>
      </c>
      <c r="L1385" s="647">
        <v>33.052819897267639</v>
      </c>
      <c r="M1385" s="647">
        <v>51.239717978848411</v>
      </c>
      <c r="N1385" s="383" t="s">
        <v>6735</v>
      </c>
      <c r="O1385" s="461" t="s">
        <v>6736</v>
      </c>
      <c r="P1385" s="383" t="s">
        <v>2147</v>
      </c>
      <c r="Q1385" s="383" t="s">
        <v>183</v>
      </c>
      <c r="R1385" s="461" t="s">
        <v>4191</v>
      </c>
      <c r="S1385" s="462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61">
        <v>1</v>
      </c>
    </row>
    <row r="1386" spans="1:25" ht="45" x14ac:dyDescent="0.2">
      <c r="A1386" s="425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95">
        <f t="shared" si="21"/>
        <v>-22.459940175698826</v>
      </c>
      <c r="I1386" s="696"/>
      <c r="J1386" s="676">
        <v>0.10592879721568814</v>
      </c>
      <c r="K1386" s="461">
        <v>33.052819897267639</v>
      </c>
      <c r="L1386" s="647">
        <v>33.052819897267639</v>
      </c>
      <c r="M1386" s="647">
        <v>51.239717978848411</v>
      </c>
      <c r="N1386" s="383" t="s">
        <v>6735</v>
      </c>
      <c r="O1386" s="461" t="s">
        <v>6736</v>
      </c>
      <c r="P1386" s="383" t="s">
        <v>3334</v>
      </c>
      <c r="Q1386" s="383" t="s">
        <v>91</v>
      </c>
      <c r="R1386" s="461" t="s">
        <v>4191</v>
      </c>
      <c r="S1386" s="462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61">
        <v>1</v>
      </c>
    </row>
    <row r="1387" spans="1:25" ht="45" x14ac:dyDescent="0.2">
      <c r="A1387" s="425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95">
        <f t="shared" si="21"/>
        <v>-22.459940175698826</v>
      </c>
      <c r="I1387" s="696"/>
      <c r="J1387" s="676">
        <v>0.10592879721568814</v>
      </c>
      <c r="K1387" s="461">
        <v>33.052819897267639</v>
      </c>
      <c r="L1387" s="647">
        <v>33.052819897267639</v>
      </c>
      <c r="M1387" s="647">
        <v>51.239717978848411</v>
      </c>
      <c r="N1387" s="383" t="s">
        <v>6735</v>
      </c>
      <c r="O1387" s="461" t="s">
        <v>6736</v>
      </c>
      <c r="P1387" s="383" t="s">
        <v>3334</v>
      </c>
      <c r="Q1387" s="383" t="s">
        <v>106</v>
      </c>
      <c r="R1387" s="461" t="s">
        <v>67</v>
      </c>
      <c r="S1387" s="462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61">
        <v>1</v>
      </c>
    </row>
    <row r="1388" spans="1:25" ht="45" x14ac:dyDescent="0.2">
      <c r="A1388" s="425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95">
        <f t="shared" si="21"/>
        <v>-22.459940175698826</v>
      </c>
      <c r="I1388" s="696"/>
      <c r="J1388" s="676">
        <v>0.10592879721568814</v>
      </c>
      <c r="K1388" s="461">
        <v>33.052819897267639</v>
      </c>
      <c r="L1388" s="647">
        <v>33.052819897267639</v>
      </c>
      <c r="M1388" s="647">
        <v>51.239717978848411</v>
      </c>
      <c r="N1388" s="383" t="s">
        <v>6735</v>
      </c>
      <c r="O1388" s="461" t="s">
        <v>6736</v>
      </c>
      <c r="P1388" s="383" t="s">
        <v>3334</v>
      </c>
      <c r="Q1388" s="383" t="s">
        <v>106</v>
      </c>
      <c r="R1388" s="461" t="s">
        <v>4191</v>
      </c>
      <c r="S1388" s="462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61">
        <v>1</v>
      </c>
    </row>
    <row r="1389" spans="1:25" ht="45" x14ac:dyDescent="0.2">
      <c r="A1389" s="425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95">
        <f t="shared" si="21"/>
        <v>-22.459940175698826</v>
      </c>
      <c r="I1389" s="696"/>
      <c r="J1389" s="676">
        <v>0.10592879721568814</v>
      </c>
      <c r="K1389" s="461">
        <v>33.052819897267639</v>
      </c>
      <c r="L1389" s="647">
        <v>33.052819897267639</v>
      </c>
      <c r="M1389" s="647">
        <v>51.239717978848411</v>
      </c>
      <c r="N1389" s="383" t="s">
        <v>6735</v>
      </c>
      <c r="O1389" s="461" t="s">
        <v>6736</v>
      </c>
      <c r="P1389" s="383" t="s">
        <v>3334</v>
      </c>
      <c r="Q1389" s="383" t="s">
        <v>34</v>
      </c>
      <c r="R1389" s="461" t="s">
        <v>4191</v>
      </c>
      <c r="S1389" s="462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61">
        <v>1</v>
      </c>
    </row>
    <row r="1390" spans="1:25" ht="45" x14ac:dyDescent="0.2">
      <c r="A1390" s="425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95">
        <f t="shared" si="21"/>
        <v>-22.459940175698826</v>
      </c>
      <c r="I1390" s="696"/>
      <c r="J1390" s="676">
        <v>0.10592879721568814</v>
      </c>
      <c r="K1390" s="461">
        <v>33.052819897267639</v>
      </c>
      <c r="L1390" s="647">
        <v>33.052819897267639</v>
      </c>
      <c r="M1390" s="647">
        <v>51.239717978848411</v>
      </c>
      <c r="N1390" s="383" t="s">
        <v>6735</v>
      </c>
      <c r="O1390" s="461" t="s">
        <v>6736</v>
      </c>
      <c r="P1390" s="383" t="s">
        <v>3334</v>
      </c>
      <c r="Q1390" s="383" t="s">
        <v>109</v>
      </c>
      <c r="R1390" s="461" t="s">
        <v>4191</v>
      </c>
      <c r="S1390" s="462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61">
        <v>1</v>
      </c>
    </row>
    <row r="1391" spans="1:25" ht="45" x14ac:dyDescent="0.2">
      <c r="A1391" s="425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95">
        <f t="shared" si="21"/>
        <v>-22.459940175698826</v>
      </c>
      <c r="I1391" s="696"/>
      <c r="J1391" s="676">
        <v>0.10592879721568814</v>
      </c>
      <c r="K1391" s="461">
        <v>33.052819897267639</v>
      </c>
      <c r="L1391" s="647">
        <v>33.052819897267639</v>
      </c>
      <c r="M1391" s="647">
        <v>51.239717978848411</v>
      </c>
      <c r="N1391" s="383" t="s">
        <v>6735</v>
      </c>
      <c r="O1391" s="461" t="s">
        <v>6736</v>
      </c>
      <c r="P1391" s="383" t="s">
        <v>3334</v>
      </c>
      <c r="Q1391" s="383" t="s">
        <v>110</v>
      </c>
      <c r="R1391" s="461" t="s">
        <v>4191</v>
      </c>
      <c r="S1391" s="462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61">
        <v>1</v>
      </c>
    </row>
    <row r="1392" spans="1:25" ht="45" x14ac:dyDescent="0.2">
      <c r="A1392" s="425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95">
        <f t="shared" si="21"/>
        <v>-22.459940175698826</v>
      </c>
      <c r="I1392" s="696"/>
      <c r="J1392" s="676">
        <v>0.10592879721568814</v>
      </c>
      <c r="K1392" s="461">
        <v>33.052819897267639</v>
      </c>
      <c r="L1392" s="647">
        <v>33.052819897267639</v>
      </c>
      <c r="M1392" s="647">
        <v>51.239717978848411</v>
      </c>
      <c r="N1392" s="383" t="s">
        <v>6735</v>
      </c>
      <c r="O1392" s="461" t="s">
        <v>6736</v>
      </c>
      <c r="P1392" s="383" t="s">
        <v>3334</v>
      </c>
      <c r="Q1392" s="383" t="s">
        <v>147</v>
      </c>
      <c r="R1392" s="461" t="s">
        <v>4191</v>
      </c>
      <c r="S1392" s="462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61">
        <v>1</v>
      </c>
    </row>
    <row r="1393" spans="1:25" ht="45" x14ac:dyDescent="0.2">
      <c r="A1393" s="425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95">
        <f t="shared" si="21"/>
        <v>-22.459940175698826</v>
      </c>
      <c r="I1393" s="696"/>
      <c r="J1393" s="676">
        <v>0.10592879721568814</v>
      </c>
      <c r="K1393" s="461">
        <v>33.052819897267639</v>
      </c>
      <c r="L1393" s="647">
        <v>33.052819897267639</v>
      </c>
      <c r="M1393" s="647">
        <v>51.239717978848411</v>
      </c>
      <c r="N1393" s="383" t="s">
        <v>6735</v>
      </c>
      <c r="O1393" s="461" t="s">
        <v>6736</v>
      </c>
      <c r="P1393" s="383" t="s">
        <v>3334</v>
      </c>
      <c r="Q1393" s="383" t="s">
        <v>142</v>
      </c>
      <c r="R1393" s="461" t="s">
        <v>4191</v>
      </c>
      <c r="S1393" s="462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61">
        <v>1</v>
      </c>
    </row>
    <row r="1394" spans="1:25" ht="45" x14ac:dyDescent="0.2">
      <c r="A1394" s="425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95">
        <f t="shared" si="21"/>
        <v>-22.459940175698826</v>
      </c>
      <c r="I1394" s="696"/>
      <c r="J1394" s="676">
        <v>0.10592879721568814</v>
      </c>
      <c r="K1394" s="461">
        <v>33.052819897267639</v>
      </c>
      <c r="L1394" s="647">
        <v>33.052819897267639</v>
      </c>
      <c r="M1394" s="647">
        <v>51.239717978848411</v>
      </c>
      <c r="N1394" s="383" t="s">
        <v>6735</v>
      </c>
      <c r="O1394" s="461" t="s">
        <v>6736</v>
      </c>
      <c r="P1394" s="383" t="s">
        <v>3334</v>
      </c>
      <c r="Q1394" s="383" t="s">
        <v>116</v>
      </c>
      <c r="R1394" s="461" t="s">
        <v>4191</v>
      </c>
      <c r="S1394" s="462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61">
        <v>1</v>
      </c>
    </row>
    <row r="1395" spans="1:25" ht="45" x14ac:dyDescent="0.2">
      <c r="A1395" s="425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95">
        <f t="shared" si="21"/>
        <v>-22.459940175698826</v>
      </c>
      <c r="I1395" s="696"/>
      <c r="J1395" s="676">
        <v>0.10592879721568814</v>
      </c>
      <c r="K1395" s="461">
        <v>33.052819897267639</v>
      </c>
      <c r="L1395" s="647">
        <v>33.052819897267639</v>
      </c>
      <c r="M1395" s="647">
        <v>51.239717978848411</v>
      </c>
      <c r="N1395" s="383" t="s">
        <v>6735</v>
      </c>
      <c r="O1395" s="461" t="s">
        <v>6736</v>
      </c>
      <c r="P1395" s="383" t="s">
        <v>3334</v>
      </c>
      <c r="Q1395" s="383" t="s">
        <v>145</v>
      </c>
      <c r="R1395" s="461" t="s">
        <v>4193</v>
      </c>
      <c r="S1395" s="462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61">
        <v>1</v>
      </c>
    </row>
    <row r="1396" spans="1:25" ht="45" x14ac:dyDescent="0.2">
      <c r="A1396" s="425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95">
        <f t="shared" si="21"/>
        <v>-22.459940175698826</v>
      </c>
      <c r="I1396" s="696"/>
      <c r="J1396" s="676">
        <v>0.10592879721568814</v>
      </c>
      <c r="K1396" s="461">
        <v>33.052819897267639</v>
      </c>
      <c r="L1396" s="647">
        <v>33.052819897267639</v>
      </c>
      <c r="M1396" s="647">
        <v>51.239717978848411</v>
      </c>
      <c r="N1396" s="383" t="s">
        <v>6735</v>
      </c>
      <c r="O1396" s="461" t="s">
        <v>6736</v>
      </c>
      <c r="P1396" s="383" t="s">
        <v>3334</v>
      </c>
      <c r="Q1396" s="383" t="s">
        <v>178</v>
      </c>
      <c r="R1396" s="461" t="s">
        <v>4191</v>
      </c>
      <c r="S1396" s="462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61">
        <v>1</v>
      </c>
    </row>
    <row r="1397" spans="1:25" ht="45" x14ac:dyDescent="0.2">
      <c r="A1397" s="425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95">
        <f t="shared" si="21"/>
        <v>-22.459940175698826</v>
      </c>
      <c r="I1397" s="696"/>
      <c r="J1397" s="676">
        <v>0.10592879721568814</v>
      </c>
      <c r="K1397" s="461">
        <v>33.052819897267639</v>
      </c>
      <c r="L1397" s="647">
        <v>33.052819897267639</v>
      </c>
      <c r="M1397" s="647">
        <v>51.239717978848411</v>
      </c>
      <c r="N1397" s="383" t="s">
        <v>6735</v>
      </c>
      <c r="O1397" s="461" t="s">
        <v>6736</v>
      </c>
      <c r="P1397" s="383" t="s">
        <v>3334</v>
      </c>
      <c r="Q1397" s="383" t="s">
        <v>176</v>
      </c>
      <c r="R1397" s="461" t="s">
        <v>4191</v>
      </c>
      <c r="S1397" s="462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61">
        <v>1</v>
      </c>
    </row>
    <row r="1398" spans="1:25" ht="45" x14ac:dyDescent="0.2">
      <c r="A1398" s="425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95">
        <f t="shared" si="21"/>
        <v>-22.459940175698826</v>
      </c>
      <c r="I1398" s="696"/>
      <c r="J1398" s="676">
        <v>0.10592879721568814</v>
      </c>
      <c r="K1398" s="461">
        <v>33.052819897267639</v>
      </c>
      <c r="L1398" s="647">
        <v>33.052819897267639</v>
      </c>
      <c r="M1398" s="647">
        <v>51.239717978848411</v>
      </c>
      <c r="N1398" s="383" t="s">
        <v>6735</v>
      </c>
      <c r="O1398" s="461" t="s">
        <v>6736</v>
      </c>
      <c r="P1398" s="383" t="s">
        <v>3334</v>
      </c>
      <c r="Q1398" s="383" t="s">
        <v>180</v>
      </c>
      <c r="R1398" s="461" t="s">
        <v>4191</v>
      </c>
      <c r="S1398" s="462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61">
        <v>1</v>
      </c>
    </row>
    <row r="1399" spans="1:25" ht="45" x14ac:dyDescent="0.2">
      <c r="A1399" s="425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95">
        <f t="shared" si="21"/>
        <v>-22.459940175698826</v>
      </c>
      <c r="I1399" s="696"/>
      <c r="J1399" s="676">
        <v>0.10592879721568814</v>
      </c>
      <c r="K1399" s="461">
        <v>33.052819897267639</v>
      </c>
      <c r="L1399" s="647">
        <v>33.052819897267639</v>
      </c>
      <c r="M1399" s="647">
        <v>51.239717978848411</v>
      </c>
      <c r="N1399" s="383" t="s">
        <v>6735</v>
      </c>
      <c r="O1399" s="461" t="s">
        <v>6736</v>
      </c>
      <c r="P1399" s="383" t="s">
        <v>3334</v>
      </c>
      <c r="Q1399" s="383" t="s">
        <v>141</v>
      </c>
      <c r="R1399" s="461" t="s">
        <v>4191</v>
      </c>
      <c r="S1399" s="462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61">
        <v>1</v>
      </c>
    </row>
    <row r="1400" spans="1:25" ht="45" x14ac:dyDescent="0.2">
      <c r="A1400" s="425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95">
        <f t="shared" si="21"/>
        <v>-22.459940175698826</v>
      </c>
      <c r="I1400" s="696"/>
      <c r="J1400" s="676">
        <v>0.10592879721568814</v>
      </c>
      <c r="K1400" s="461">
        <v>33.052819897267639</v>
      </c>
      <c r="L1400" s="647">
        <v>33.052819897267639</v>
      </c>
      <c r="M1400" s="647">
        <v>51.239717978848411</v>
      </c>
      <c r="N1400" s="383" t="s">
        <v>6735</v>
      </c>
      <c r="O1400" s="461" t="s">
        <v>6736</v>
      </c>
      <c r="P1400" s="383" t="s">
        <v>3334</v>
      </c>
      <c r="Q1400" s="383" t="s">
        <v>216</v>
      </c>
      <c r="R1400" s="461" t="s">
        <v>4059</v>
      </c>
      <c r="S1400" s="462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61">
        <v>1</v>
      </c>
    </row>
    <row r="1401" spans="1:25" ht="45" x14ac:dyDescent="0.2">
      <c r="A1401" s="425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95">
        <f t="shared" si="21"/>
        <v>-22.459940175698826</v>
      </c>
      <c r="I1401" s="696"/>
      <c r="J1401" s="676">
        <v>0.10592879721568814</v>
      </c>
      <c r="K1401" s="461">
        <v>33.052819897267639</v>
      </c>
      <c r="L1401" s="647">
        <v>33.052819897267639</v>
      </c>
      <c r="M1401" s="647">
        <v>51.239717978848411</v>
      </c>
      <c r="N1401" s="383" t="s">
        <v>6735</v>
      </c>
      <c r="O1401" s="461" t="s">
        <v>6736</v>
      </c>
      <c r="P1401" s="383" t="s">
        <v>3334</v>
      </c>
      <c r="Q1401" s="383" t="s">
        <v>216</v>
      </c>
      <c r="R1401" s="461" t="s">
        <v>4191</v>
      </c>
      <c r="S1401" s="462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61">
        <v>1</v>
      </c>
    </row>
    <row r="1402" spans="1:25" ht="45" x14ac:dyDescent="0.2">
      <c r="A1402" s="425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95">
        <f t="shared" si="21"/>
        <v>-27.265899254090108</v>
      </c>
      <c r="I1402" s="696"/>
      <c r="J1402" s="676">
        <v>0.10592879721568814</v>
      </c>
      <c r="K1402" s="461">
        <v>37.858778975658922</v>
      </c>
      <c r="L1402" s="647">
        <v>37.858778975658922</v>
      </c>
      <c r="M1402" s="647">
        <v>0</v>
      </c>
      <c r="N1402" s="383" t="s">
        <v>6740</v>
      </c>
      <c r="O1402" s="461" t="s">
        <v>6741</v>
      </c>
      <c r="P1402" s="383" t="s">
        <v>3488</v>
      </c>
      <c r="Q1402" s="383" t="s">
        <v>70</v>
      </c>
      <c r="R1402" s="461" t="s">
        <v>4191</v>
      </c>
      <c r="S1402" s="462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61">
        <v>1</v>
      </c>
    </row>
    <row r="1403" spans="1:25" ht="45" x14ac:dyDescent="0.2">
      <c r="A1403" s="425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95">
        <f t="shared" si="21"/>
        <v>-27.265899254090108</v>
      </c>
      <c r="I1403" s="696"/>
      <c r="J1403" s="676">
        <v>0.10592879721568814</v>
      </c>
      <c r="K1403" s="461">
        <v>37.858778975658922</v>
      </c>
      <c r="L1403" s="647">
        <v>37.858778975658922</v>
      </c>
      <c r="M1403" s="647">
        <v>0</v>
      </c>
      <c r="N1403" s="383" t="s">
        <v>6740</v>
      </c>
      <c r="O1403" s="461" t="s">
        <v>6741</v>
      </c>
      <c r="P1403" s="383" t="s">
        <v>3488</v>
      </c>
      <c r="Q1403" s="383" t="s">
        <v>69</v>
      </c>
      <c r="R1403" s="461" t="s">
        <v>4191</v>
      </c>
      <c r="S1403" s="462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61">
        <v>1</v>
      </c>
    </row>
    <row r="1404" spans="1:25" ht="45" x14ac:dyDescent="0.2">
      <c r="A1404" s="425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95">
        <f t="shared" si="21"/>
        <v>-27.265899254090108</v>
      </c>
      <c r="I1404" s="696"/>
      <c r="J1404" s="676">
        <v>0.10592879721568814</v>
      </c>
      <c r="K1404" s="461">
        <v>37.858778975658922</v>
      </c>
      <c r="L1404" s="647">
        <v>37.858778975658922</v>
      </c>
      <c r="M1404" s="647">
        <v>0</v>
      </c>
      <c r="N1404" s="383" t="s">
        <v>6740</v>
      </c>
      <c r="O1404" s="461" t="s">
        <v>6741</v>
      </c>
      <c r="P1404" s="383" t="s">
        <v>3488</v>
      </c>
      <c r="Q1404" s="383" t="s">
        <v>91</v>
      </c>
      <c r="R1404" s="461" t="s">
        <v>4191</v>
      </c>
      <c r="S1404" s="462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61">
        <v>1</v>
      </c>
    </row>
    <row r="1405" spans="1:25" ht="45" x14ac:dyDescent="0.2">
      <c r="A1405" s="425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95">
        <f t="shared" si="21"/>
        <v>-27.265899254090108</v>
      </c>
      <c r="I1405" s="696"/>
      <c r="J1405" s="676">
        <v>0.10592879721568814</v>
      </c>
      <c r="K1405" s="461">
        <v>37.858778975658922</v>
      </c>
      <c r="L1405" s="647">
        <v>37.858778975658922</v>
      </c>
      <c r="M1405" s="647">
        <v>0</v>
      </c>
      <c r="N1405" s="383" t="s">
        <v>6740</v>
      </c>
      <c r="O1405" s="461" t="s">
        <v>6741</v>
      </c>
      <c r="P1405" s="383" t="s">
        <v>3488</v>
      </c>
      <c r="Q1405" s="383" t="s">
        <v>71</v>
      </c>
      <c r="R1405" s="461" t="s">
        <v>4191</v>
      </c>
      <c r="S1405" s="462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61">
        <v>1</v>
      </c>
    </row>
    <row r="1406" spans="1:25" ht="45" x14ac:dyDescent="0.2">
      <c r="A1406" s="425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95">
        <f t="shared" si="21"/>
        <v>-27.265899254090108</v>
      </c>
      <c r="I1406" s="696"/>
      <c r="J1406" s="676">
        <v>0.10592879721568814</v>
      </c>
      <c r="K1406" s="461">
        <v>37.858778975658922</v>
      </c>
      <c r="L1406" s="647">
        <v>37.858778975658922</v>
      </c>
      <c r="M1406" s="647">
        <v>0</v>
      </c>
      <c r="N1406" s="383" t="s">
        <v>6740</v>
      </c>
      <c r="O1406" s="461" t="s">
        <v>6743</v>
      </c>
      <c r="P1406" s="383" t="s">
        <v>3488</v>
      </c>
      <c r="Q1406" s="383" t="s">
        <v>72</v>
      </c>
      <c r="R1406" s="461" t="s">
        <v>4175</v>
      </c>
      <c r="S1406" s="462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61">
        <v>1</v>
      </c>
    </row>
    <row r="1407" spans="1:25" ht="45" x14ac:dyDescent="0.2">
      <c r="A1407" s="425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95">
        <f t="shared" si="21"/>
        <v>-27.265899254090108</v>
      </c>
      <c r="I1407" s="696"/>
      <c r="J1407" s="676">
        <v>0.10592879721568814</v>
      </c>
      <c r="K1407" s="461">
        <v>37.858778975658922</v>
      </c>
      <c r="L1407" s="647">
        <v>37.858778975658922</v>
      </c>
      <c r="M1407" s="647">
        <v>0</v>
      </c>
      <c r="N1407" s="383" t="s">
        <v>6740</v>
      </c>
      <c r="O1407" s="461" t="s">
        <v>6741</v>
      </c>
      <c r="P1407" s="383" t="s">
        <v>3488</v>
      </c>
      <c r="Q1407" s="383" t="s">
        <v>106</v>
      </c>
      <c r="R1407" s="461" t="s">
        <v>4191</v>
      </c>
      <c r="S1407" s="462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61">
        <v>1</v>
      </c>
    </row>
    <row r="1408" spans="1:25" ht="45" x14ac:dyDescent="0.2">
      <c r="A1408" s="425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95">
        <f t="shared" si="21"/>
        <v>-27.265899254090108</v>
      </c>
      <c r="I1408" s="696"/>
      <c r="J1408" s="676">
        <v>0.10592879721568814</v>
      </c>
      <c r="K1408" s="461">
        <v>37.858778975658922</v>
      </c>
      <c r="L1408" s="647">
        <v>37.858778975658922</v>
      </c>
      <c r="M1408" s="647">
        <v>0</v>
      </c>
      <c r="N1408" s="383" t="s">
        <v>6740</v>
      </c>
      <c r="O1408" s="461" t="s">
        <v>6741</v>
      </c>
      <c r="P1408" s="383" t="s">
        <v>3488</v>
      </c>
      <c r="Q1408" s="383" t="s">
        <v>33</v>
      </c>
      <c r="R1408" s="461" t="s">
        <v>4191</v>
      </c>
      <c r="S1408" s="462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61">
        <v>1</v>
      </c>
    </row>
    <row r="1409" spans="1:25" ht="45" x14ac:dyDescent="0.2">
      <c r="A1409" s="425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95">
        <f t="shared" si="21"/>
        <v>-27.265899254090108</v>
      </c>
      <c r="I1409" s="696"/>
      <c r="J1409" s="676">
        <v>0.10592879721568814</v>
      </c>
      <c r="K1409" s="461">
        <v>37.858778975658922</v>
      </c>
      <c r="L1409" s="647">
        <v>37.858778975658922</v>
      </c>
      <c r="M1409" s="647">
        <v>0</v>
      </c>
      <c r="N1409" s="383" t="s">
        <v>6740</v>
      </c>
      <c r="O1409" s="461" t="s">
        <v>6741</v>
      </c>
      <c r="P1409" s="383" t="s">
        <v>3488</v>
      </c>
      <c r="Q1409" s="383" t="s">
        <v>34</v>
      </c>
      <c r="R1409" s="461" t="s">
        <v>4191</v>
      </c>
      <c r="S1409" s="462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61">
        <v>1</v>
      </c>
    </row>
    <row r="1410" spans="1:25" ht="45" x14ac:dyDescent="0.2">
      <c r="A1410" s="425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95">
        <f t="shared" ref="H1410:H1473" si="22">J1410*100-K1410</f>
        <v>-27.265899254090108</v>
      </c>
      <c r="I1410" s="696"/>
      <c r="J1410" s="676">
        <v>0.10592879721568814</v>
      </c>
      <c r="K1410" s="461">
        <v>37.858778975658922</v>
      </c>
      <c r="L1410" s="647">
        <v>37.858778975658922</v>
      </c>
      <c r="M1410" s="647">
        <v>0</v>
      </c>
      <c r="N1410" s="383" t="s">
        <v>6740</v>
      </c>
      <c r="O1410" s="461" t="s">
        <v>6741</v>
      </c>
      <c r="P1410" s="383" t="s">
        <v>3488</v>
      </c>
      <c r="Q1410" s="383" t="s">
        <v>109</v>
      </c>
      <c r="R1410" s="461" t="s">
        <v>4191</v>
      </c>
      <c r="S1410" s="462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61">
        <v>1</v>
      </c>
    </row>
    <row r="1411" spans="1:25" ht="45" x14ac:dyDescent="0.2">
      <c r="A1411" s="425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95">
        <f t="shared" si="22"/>
        <v>-27.265899254090108</v>
      </c>
      <c r="I1411" s="696"/>
      <c r="J1411" s="676">
        <v>0.10592879721568814</v>
      </c>
      <c r="K1411" s="461">
        <v>37.858778975658922</v>
      </c>
      <c r="L1411" s="647">
        <v>37.858778975658922</v>
      </c>
      <c r="M1411" s="647">
        <v>0</v>
      </c>
      <c r="N1411" s="383" t="s">
        <v>6740</v>
      </c>
      <c r="O1411" s="461" t="s">
        <v>6741</v>
      </c>
      <c r="P1411" s="383" t="s">
        <v>3488</v>
      </c>
      <c r="Q1411" s="383" t="s">
        <v>110</v>
      </c>
      <c r="R1411" s="461" t="s">
        <v>4191</v>
      </c>
      <c r="S1411" s="462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61">
        <v>1</v>
      </c>
    </row>
    <row r="1412" spans="1:25" ht="45" x14ac:dyDescent="0.2">
      <c r="A1412" s="425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95">
        <f t="shared" si="22"/>
        <v>-27.265899254090108</v>
      </c>
      <c r="I1412" s="696"/>
      <c r="J1412" s="676">
        <v>0.10592879721568814</v>
      </c>
      <c r="K1412" s="461">
        <v>37.858778975658922</v>
      </c>
      <c r="L1412" s="647">
        <v>37.858778975658922</v>
      </c>
      <c r="M1412" s="647">
        <v>0</v>
      </c>
      <c r="N1412" s="383" t="s">
        <v>6740</v>
      </c>
      <c r="O1412" s="461" t="s">
        <v>6743</v>
      </c>
      <c r="P1412" s="383" t="s">
        <v>3488</v>
      </c>
      <c r="Q1412" s="383" t="s">
        <v>143</v>
      </c>
      <c r="R1412" s="461" t="s">
        <v>4175</v>
      </c>
      <c r="S1412" s="462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61">
        <v>1</v>
      </c>
    </row>
    <row r="1413" spans="1:25" ht="45" x14ac:dyDescent="0.2">
      <c r="A1413" s="425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95">
        <f t="shared" si="22"/>
        <v>-27.265899254090108</v>
      </c>
      <c r="I1413" s="696"/>
      <c r="J1413" s="676">
        <v>0.10592879721568814</v>
      </c>
      <c r="K1413" s="461">
        <v>37.858778975658922</v>
      </c>
      <c r="L1413" s="647">
        <v>37.858778975658922</v>
      </c>
      <c r="M1413" s="647">
        <v>0</v>
      </c>
      <c r="N1413" s="383" t="s">
        <v>6740</v>
      </c>
      <c r="O1413" s="461" t="s">
        <v>6741</v>
      </c>
      <c r="P1413" s="383" t="s">
        <v>3488</v>
      </c>
      <c r="Q1413" s="383" t="s">
        <v>146</v>
      </c>
      <c r="R1413" s="461" t="s">
        <v>4191</v>
      </c>
      <c r="S1413" s="462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61">
        <v>1</v>
      </c>
    </row>
    <row r="1414" spans="1:25" ht="45" x14ac:dyDescent="0.2">
      <c r="A1414" s="425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95">
        <f t="shared" si="22"/>
        <v>-27.265899254090108</v>
      </c>
      <c r="I1414" s="696"/>
      <c r="J1414" s="676">
        <v>0.10592879721568814</v>
      </c>
      <c r="K1414" s="461">
        <v>37.858778975658922</v>
      </c>
      <c r="L1414" s="647">
        <v>37.858778975658922</v>
      </c>
      <c r="M1414" s="647">
        <v>0</v>
      </c>
      <c r="N1414" s="383" t="s">
        <v>6740</v>
      </c>
      <c r="O1414" s="461" t="s">
        <v>6741</v>
      </c>
      <c r="P1414" s="383" t="s">
        <v>3488</v>
      </c>
      <c r="Q1414" s="383" t="s">
        <v>141</v>
      </c>
      <c r="R1414" s="461" t="s">
        <v>4191</v>
      </c>
      <c r="S1414" s="462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61">
        <v>1</v>
      </c>
    </row>
    <row r="1415" spans="1:25" ht="45" x14ac:dyDescent="0.2">
      <c r="A1415" s="425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95">
        <f t="shared" si="22"/>
        <v>-27.265899254090108</v>
      </c>
      <c r="I1415" s="696"/>
      <c r="J1415" s="676">
        <v>0.10592879721568814</v>
      </c>
      <c r="K1415" s="461">
        <v>37.858778975658922</v>
      </c>
      <c r="L1415" s="647">
        <v>37.858778975658922</v>
      </c>
      <c r="M1415" s="647">
        <v>0</v>
      </c>
      <c r="N1415" s="383" t="s">
        <v>6740</v>
      </c>
      <c r="O1415" s="461" t="s">
        <v>6743</v>
      </c>
      <c r="P1415" s="383" t="s">
        <v>2235</v>
      </c>
      <c r="Q1415" s="383" t="s">
        <v>70</v>
      </c>
      <c r="R1415" s="461" t="s">
        <v>4175</v>
      </c>
      <c r="S1415" s="462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61">
        <v>1</v>
      </c>
    </row>
    <row r="1416" spans="1:25" ht="45" x14ac:dyDescent="0.2">
      <c r="A1416" s="425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95">
        <f t="shared" si="22"/>
        <v>-27.265899254090108</v>
      </c>
      <c r="I1416" s="696"/>
      <c r="J1416" s="676">
        <v>0.10592879721568814</v>
      </c>
      <c r="K1416" s="461">
        <v>37.858778975658922</v>
      </c>
      <c r="L1416" s="647">
        <v>37.858778975658922</v>
      </c>
      <c r="M1416" s="647">
        <v>0</v>
      </c>
      <c r="N1416" s="383" t="s">
        <v>6740</v>
      </c>
      <c r="O1416" s="461" t="s">
        <v>6743</v>
      </c>
      <c r="P1416" s="383" t="s">
        <v>2235</v>
      </c>
      <c r="Q1416" s="383" t="s">
        <v>70</v>
      </c>
      <c r="R1416" s="461" t="s">
        <v>4175</v>
      </c>
      <c r="S1416" s="462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61">
        <v>1</v>
      </c>
    </row>
    <row r="1417" spans="1:25" ht="45" x14ac:dyDescent="0.2">
      <c r="A1417" s="425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95">
        <f t="shared" si="22"/>
        <v>-27.265899254090108</v>
      </c>
      <c r="I1417" s="696"/>
      <c r="J1417" s="676">
        <v>0.10592879721568814</v>
      </c>
      <c r="K1417" s="461">
        <v>37.858778975658922</v>
      </c>
      <c r="L1417" s="647">
        <v>37.858778975658922</v>
      </c>
      <c r="M1417" s="647">
        <v>0</v>
      </c>
      <c r="N1417" s="383" t="s">
        <v>6740</v>
      </c>
      <c r="O1417" s="461" t="s">
        <v>6743</v>
      </c>
      <c r="P1417" s="383" t="s">
        <v>2235</v>
      </c>
      <c r="Q1417" s="383" t="s">
        <v>112</v>
      </c>
      <c r="R1417" s="461" t="s">
        <v>4191</v>
      </c>
      <c r="S1417" s="462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61">
        <v>1</v>
      </c>
    </row>
    <row r="1418" spans="1:25" ht="45" x14ac:dyDescent="0.2">
      <c r="A1418" s="425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95">
        <f t="shared" si="22"/>
        <v>-27.265899254090108</v>
      </c>
      <c r="I1418" s="696"/>
      <c r="J1418" s="676">
        <v>0.10592879721568814</v>
      </c>
      <c r="K1418" s="461">
        <v>37.858778975658922</v>
      </c>
      <c r="L1418" s="647">
        <v>37.858778975658922</v>
      </c>
      <c r="M1418" s="647">
        <v>0</v>
      </c>
      <c r="N1418" s="383" t="s">
        <v>6740</v>
      </c>
      <c r="O1418" s="461" t="s">
        <v>6743</v>
      </c>
      <c r="P1418" s="383" t="s">
        <v>2235</v>
      </c>
      <c r="Q1418" s="383" t="s">
        <v>30</v>
      </c>
      <c r="R1418" s="461" t="s">
        <v>4175</v>
      </c>
      <c r="S1418" s="462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61">
        <v>1</v>
      </c>
    </row>
    <row r="1419" spans="1:25" ht="45" x14ac:dyDescent="0.2">
      <c r="A1419" s="425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95">
        <f t="shared" si="22"/>
        <v>-27.265899254090108</v>
      </c>
      <c r="I1419" s="696"/>
      <c r="J1419" s="676">
        <v>0.10592879721568814</v>
      </c>
      <c r="K1419" s="461">
        <v>37.858778975658922</v>
      </c>
      <c r="L1419" s="647">
        <v>37.858778975658922</v>
      </c>
      <c r="M1419" s="647">
        <v>0</v>
      </c>
      <c r="N1419" s="383" t="s">
        <v>6740</v>
      </c>
      <c r="O1419" s="461" t="s">
        <v>6743</v>
      </c>
      <c r="P1419" s="383" t="s">
        <v>2235</v>
      </c>
      <c r="Q1419" s="383" t="s">
        <v>31</v>
      </c>
      <c r="R1419" s="461" t="s">
        <v>4175</v>
      </c>
      <c r="S1419" s="462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61">
        <v>1</v>
      </c>
    </row>
    <row r="1420" spans="1:25" ht="45" x14ac:dyDescent="0.2">
      <c r="A1420" s="425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95">
        <f t="shared" si="22"/>
        <v>-27.265899254090108</v>
      </c>
      <c r="I1420" s="696"/>
      <c r="J1420" s="676">
        <v>0.10592879721568814</v>
      </c>
      <c r="K1420" s="461">
        <v>37.858778975658922</v>
      </c>
      <c r="L1420" s="647">
        <v>37.858778975658922</v>
      </c>
      <c r="M1420" s="647">
        <v>0</v>
      </c>
      <c r="N1420" s="383" t="s">
        <v>6740</v>
      </c>
      <c r="O1420" s="461" t="s">
        <v>6743</v>
      </c>
      <c r="P1420" s="383" t="s">
        <v>2235</v>
      </c>
      <c r="Q1420" s="383" t="s">
        <v>31</v>
      </c>
      <c r="R1420" s="461" t="s">
        <v>4191</v>
      </c>
      <c r="S1420" s="462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61">
        <v>1</v>
      </c>
    </row>
    <row r="1421" spans="1:25" ht="45" x14ac:dyDescent="0.2">
      <c r="A1421" s="425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95">
        <f t="shared" si="22"/>
        <v>-27.265899254090108</v>
      </c>
      <c r="I1421" s="696"/>
      <c r="J1421" s="676">
        <v>0.10592879721568814</v>
      </c>
      <c r="K1421" s="461">
        <v>37.858778975658922</v>
      </c>
      <c r="L1421" s="647">
        <v>37.858778975658922</v>
      </c>
      <c r="M1421" s="647">
        <v>0</v>
      </c>
      <c r="N1421" s="383" t="s">
        <v>6740</v>
      </c>
      <c r="O1421" s="461" t="s">
        <v>6743</v>
      </c>
      <c r="P1421" s="383" t="s">
        <v>2235</v>
      </c>
      <c r="Q1421" s="383" t="s">
        <v>69</v>
      </c>
      <c r="R1421" s="461" t="s">
        <v>4191</v>
      </c>
      <c r="S1421" s="462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61">
        <v>1</v>
      </c>
    </row>
    <row r="1422" spans="1:25" ht="45" x14ac:dyDescent="0.2">
      <c r="A1422" s="425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95">
        <f t="shared" si="22"/>
        <v>-27.265899254090108</v>
      </c>
      <c r="I1422" s="696"/>
      <c r="J1422" s="676">
        <v>0.10592879721568814</v>
      </c>
      <c r="K1422" s="461">
        <v>37.858778975658922</v>
      </c>
      <c r="L1422" s="647">
        <v>37.858778975658922</v>
      </c>
      <c r="M1422" s="647">
        <v>0</v>
      </c>
      <c r="N1422" s="383" t="s">
        <v>6740</v>
      </c>
      <c r="O1422" s="461" t="s">
        <v>6743</v>
      </c>
      <c r="P1422" s="383" t="s">
        <v>2235</v>
      </c>
      <c r="Q1422" s="383" t="s">
        <v>91</v>
      </c>
      <c r="R1422" s="461" t="s">
        <v>4191</v>
      </c>
      <c r="S1422" s="462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61">
        <v>1</v>
      </c>
    </row>
    <row r="1423" spans="1:25" ht="45" x14ac:dyDescent="0.2">
      <c r="A1423" s="425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95">
        <f t="shared" si="22"/>
        <v>-27.265899254090108</v>
      </c>
      <c r="I1423" s="696"/>
      <c r="J1423" s="676">
        <v>0.10592879721568814</v>
      </c>
      <c r="K1423" s="461">
        <v>37.858778975658922</v>
      </c>
      <c r="L1423" s="647">
        <v>37.858778975658922</v>
      </c>
      <c r="M1423" s="647">
        <v>0</v>
      </c>
      <c r="N1423" s="383" t="s">
        <v>6740</v>
      </c>
      <c r="O1423" s="461" t="s">
        <v>6743</v>
      </c>
      <c r="P1423" s="383" t="s">
        <v>2235</v>
      </c>
      <c r="Q1423" s="383" t="s">
        <v>71</v>
      </c>
      <c r="R1423" s="461" t="s">
        <v>4191</v>
      </c>
      <c r="S1423" s="462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61">
        <v>1</v>
      </c>
    </row>
    <row r="1424" spans="1:25" ht="45" x14ac:dyDescent="0.2">
      <c r="A1424" s="425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95">
        <f t="shared" si="22"/>
        <v>-27.265899254090108</v>
      </c>
      <c r="I1424" s="696"/>
      <c r="J1424" s="676">
        <v>0.10592879721568814</v>
      </c>
      <c r="K1424" s="461">
        <v>37.858778975658922</v>
      </c>
      <c r="L1424" s="647">
        <v>37.858778975658922</v>
      </c>
      <c r="M1424" s="647">
        <v>0</v>
      </c>
      <c r="N1424" s="383" t="s">
        <v>6740</v>
      </c>
      <c r="O1424" s="461" t="s">
        <v>6743</v>
      </c>
      <c r="P1424" s="383" t="s">
        <v>6744</v>
      </c>
      <c r="Q1424" s="383" t="s">
        <v>70</v>
      </c>
      <c r="R1424" s="461" t="s">
        <v>4175</v>
      </c>
      <c r="S1424" s="462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61">
        <v>1</v>
      </c>
    </row>
    <row r="1425" spans="1:25" ht="45" x14ac:dyDescent="0.2">
      <c r="A1425" s="425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95">
        <f t="shared" si="22"/>
        <v>-27.265899254090108</v>
      </c>
      <c r="I1425" s="696"/>
      <c r="J1425" s="676">
        <v>0.10592879721568814</v>
      </c>
      <c r="K1425" s="461">
        <v>37.858778975658922</v>
      </c>
      <c r="L1425" s="647">
        <v>37.858778975658922</v>
      </c>
      <c r="M1425" s="647">
        <v>0</v>
      </c>
      <c r="N1425" s="383" t="s">
        <v>6740</v>
      </c>
      <c r="O1425" s="461" t="s">
        <v>6743</v>
      </c>
      <c r="P1425" s="383" t="s">
        <v>6744</v>
      </c>
      <c r="Q1425" s="383" t="s">
        <v>112</v>
      </c>
      <c r="R1425" s="461" t="s">
        <v>4175</v>
      </c>
      <c r="S1425" s="462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61">
        <v>1</v>
      </c>
    </row>
    <row r="1426" spans="1:25" ht="45" x14ac:dyDescent="0.2">
      <c r="A1426" s="425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95">
        <f t="shared" si="22"/>
        <v>-27.265899254090108</v>
      </c>
      <c r="I1426" s="696"/>
      <c r="J1426" s="676">
        <v>0.10592879721568814</v>
      </c>
      <c r="K1426" s="461">
        <v>37.858778975658922</v>
      </c>
      <c r="L1426" s="647">
        <v>37.858778975658922</v>
      </c>
      <c r="M1426" s="647">
        <v>0</v>
      </c>
      <c r="N1426" s="383" t="s">
        <v>6740</v>
      </c>
      <c r="O1426" s="461" t="s">
        <v>6743</v>
      </c>
      <c r="P1426" s="383" t="s">
        <v>6744</v>
      </c>
      <c r="Q1426" s="383" t="s">
        <v>112</v>
      </c>
      <c r="R1426" s="461" t="s">
        <v>6551</v>
      </c>
      <c r="S1426" s="462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61">
        <v>1</v>
      </c>
    </row>
    <row r="1427" spans="1:25" ht="45" x14ac:dyDescent="0.2">
      <c r="A1427" s="425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95">
        <f t="shared" si="22"/>
        <v>-27.265899254090108</v>
      </c>
      <c r="I1427" s="696"/>
      <c r="J1427" s="676">
        <v>0.10592879721568814</v>
      </c>
      <c r="K1427" s="461">
        <v>37.858778975658922</v>
      </c>
      <c r="L1427" s="647">
        <v>37.858778975658922</v>
      </c>
      <c r="M1427" s="647">
        <v>0</v>
      </c>
      <c r="N1427" s="383" t="s">
        <v>6740</v>
      </c>
      <c r="O1427" s="461" t="s">
        <v>6743</v>
      </c>
      <c r="P1427" s="383" t="s">
        <v>6744</v>
      </c>
      <c r="Q1427" s="383" t="s">
        <v>112</v>
      </c>
      <c r="R1427" s="461" t="s">
        <v>6745</v>
      </c>
      <c r="S1427" s="462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61">
        <v>1</v>
      </c>
    </row>
    <row r="1428" spans="1:25" ht="45" x14ac:dyDescent="0.2">
      <c r="A1428" s="425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95">
        <f t="shared" si="22"/>
        <v>-27.265899254090108</v>
      </c>
      <c r="I1428" s="696"/>
      <c r="J1428" s="676">
        <v>0.10592879721568814</v>
      </c>
      <c r="K1428" s="461">
        <v>37.858778975658922</v>
      </c>
      <c r="L1428" s="647">
        <v>37.858778975658922</v>
      </c>
      <c r="M1428" s="647">
        <v>0</v>
      </c>
      <c r="N1428" s="383" t="s">
        <v>6740</v>
      </c>
      <c r="O1428" s="461" t="s">
        <v>6743</v>
      </c>
      <c r="P1428" s="383" t="s">
        <v>3344</v>
      </c>
      <c r="Q1428" s="383" t="s">
        <v>112</v>
      </c>
      <c r="R1428" s="461" t="s">
        <v>4175</v>
      </c>
      <c r="S1428" s="462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61">
        <v>1</v>
      </c>
    </row>
    <row r="1429" spans="1:25" ht="45" x14ac:dyDescent="0.2">
      <c r="A1429" s="425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95">
        <f t="shared" si="22"/>
        <v>-27.265899254090108</v>
      </c>
      <c r="I1429" s="696"/>
      <c r="J1429" s="676">
        <v>0.10592879721568814</v>
      </c>
      <c r="K1429" s="461">
        <v>37.858778975658922</v>
      </c>
      <c r="L1429" s="647">
        <v>37.858778975658922</v>
      </c>
      <c r="M1429" s="647">
        <v>0</v>
      </c>
      <c r="N1429" s="383" t="s">
        <v>6740</v>
      </c>
      <c r="O1429" s="461" t="s">
        <v>6743</v>
      </c>
      <c r="P1429" s="383" t="s">
        <v>3344</v>
      </c>
      <c r="Q1429" s="383" t="s">
        <v>112</v>
      </c>
      <c r="R1429" s="461" t="s">
        <v>4175</v>
      </c>
      <c r="S1429" s="462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61">
        <v>1</v>
      </c>
    </row>
    <row r="1430" spans="1:25" ht="45" x14ac:dyDescent="0.2">
      <c r="A1430" s="425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95">
        <f t="shared" si="22"/>
        <v>-27.265899254090108</v>
      </c>
      <c r="I1430" s="696"/>
      <c r="J1430" s="676">
        <v>0.10592879721568814</v>
      </c>
      <c r="K1430" s="461">
        <v>37.858778975658922</v>
      </c>
      <c r="L1430" s="647">
        <v>37.858778975658922</v>
      </c>
      <c r="M1430" s="647">
        <v>0</v>
      </c>
      <c r="N1430" s="383" t="s">
        <v>6740</v>
      </c>
      <c r="O1430" s="461" t="s">
        <v>6743</v>
      </c>
      <c r="P1430" s="383" t="s">
        <v>3344</v>
      </c>
      <c r="Q1430" s="383" t="s">
        <v>30</v>
      </c>
      <c r="R1430" s="461" t="s">
        <v>4191</v>
      </c>
      <c r="S1430" s="462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61">
        <v>1</v>
      </c>
    </row>
    <row r="1431" spans="1:25" ht="45" x14ac:dyDescent="0.2">
      <c r="A1431" s="425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95">
        <f t="shared" si="22"/>
        <v>-27.265899254090108</v>
      </c>
      <c r="I1431" s="696"/>
      <c r="J1431" s="676">
        <v>0.10592879721568814</v>
      </c>
      <c r="K1431" s="461">
        <v>37.858778975658922</v>
      </c>
      <c r="L1431" s="647">
        <v>37.858778975658922</v>
      </c>
      <c r="M1431" s="647">
        <v>0</v>
      </c>
      <c r="N1431" s="383" t="s">
        <v>6740</v>
      </c>
      <c r="O1431" s="461" t="s">
        <v>6743</v>
      </c>
      <c r="P1431" s="383" t="s">
        <v>3344</v>
      </c>
      <c r="Q1431" s="383" t="s">
        <v>91</v>
      </c>
      <c r="R1431" s="461" t="s">
        <v>4191</v>
      </c>
      <c r="S1431" s="462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61">
        <v>1</v>
      </c>
    </row>
    <row r="1432" spans="1:25" ht="45" x14ac:dyDescent="0.2">
      <c r="A1432" s="425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95">
        <f t="shared" si="22"/>
        <v>-27.265899254090108</v>
      </c>
      <c r="I1432" s="696"/>
      <c r="J1432" s="676">
        <v>0.10592879721568814</v>
      </c>
      <c r="K1432" s="461">
        <v>37.858778975658922</v>
      </c>
      <c r="L1432" s="647">
        <v>37.858778975658922</v>
      </c>
      <c r="M1432" s="647">
        <v>0</v>
      </c>
      <c r="N1432" s="383" t="s">
        <v>6740</v>
      </c>
      <c r="O1432" s="461" t="s">
        <v>6743</v>
      </c>
      <c r="P1432" s="383" t="s">
        <v>3344</v>
      </c>
      <c r="Q1432" s="383" t="s">
        <v>71</v>
      </c>
      <c r="R1432" s="461" t="s">
        <v>4191</v>
      </c>
      <c r="S1432" s="462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61">
        <v>1</v>
      </c>
    </row>
    <row r="1433" spans="1:25" ht="45" x14ac:dyDescent="0.2">
      <c r="A1433" s="425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95">
        <f t="shared" si="22"/>
        <v>-27.265899254090108</v>
      </c>
      <c r="I1433" s="696"/>
      <c r="J1433" s="676">
        <v>0.10592879721568814</v>
      </c>
      <c r="K1433" s="461">
        <v>37.858778975658922</v>
      </c>
      <c r="L1433" s="647">
        <v>37.858778975658922</v>
      </c>
      <c r="M1433" s="647">
        <v>0</v>
      </c>
      <c r="N1433" s="383" t="s">
        <v>6740</v>
      </c>
      <c r="O1433" s="461" t="s">
        <v>6743</v>
      </c>
      <c r="P1433" s="383" t="s">
        <v>3344</v>
      </c>
      <c r="Q1433" s="383" t="s">
        <v>72</v>
      </c>
      <c r="R1433" s="461" t="s">
        <v>4175</v>
      </c>
      <c r="S1433" s="462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61">
        <v>1</v>
      </c>
    </row>
    <row r="1434" spans="1:25" ht="45" x14ac:dyDescent="0.2">
      <c r="A1434" s="425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95">
        <f t="shared" si="22"/>
        <v>-27.265899254090108</v>
      </c>
      <c r="I1434" s="696"/>
      <c r="J1434" s="676">
        <v>0.10592879721568814</v>
      </c>
      <c r="K1434" s="461">
        <v>37.858778975658922</v>
      </c>
      <c r="L1434" s="647">
        <v>37.858778975658922</v>
      </c>
      <c r="M1434" s="647">
        <v>0</v>
      </c>
      <c r="N1434" s="383" t="s">
        <v>6740</v>
      </c>
      <c r="O1434" s="461" t="s">
        <v>6743</v>
      </c>
      <c r="P1434" s="383" t="s">
        <v>3344</v>
      </c>
      <c r="Q1434" s="383" t="s">
        <v>32</v>
      </c>
      <c r="R1434" s="461" t="s">
        <v>4191</v>
      </c>
      <c r="S1434" s="462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61">
        <v>1</v>
      </c>
    </row>
    <row r="1435" spans="1:25" ht="45" x14ac:dyDescent="0.2">
      <c r="A1435" s="425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95">
        <f t="shared" si="22"/>
        <v>-27.265899254090108</v>
      </c>
      <c r="I1435" s="696"/>
      <c r="J1435" s="676">
        <v>0.10592879721568814</v>
      </c>
      <c r="K1435" s="461">
        <v>37.858778975658922</v>
      </c>
      <c r="L1435" s="647">
        <v>37.858778975658922</v>
      </c>
      <c r="M1435" s="647">
        <v>0</v>
      </c>
      <c r="N1435" s="383" t="s">
        <v>6740</v>
      </c>
      <c r="O1435" s="461" t="s">
        <v>6743</v>
      </c>
      <c r="P1435" s="383" t="s">
        <v>3344</v>
      </c>
      <c r="Q1435" s="383" t="s">
        <v>106</v>
      </c>
      <c r="R1435" s="461" t="s">
        <v>4191</v>
      </c>
      <c r="S1435" s="462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61">
        <v>1</v>
      </c>
    </row>
    <row r="1436" spans="1:25" ht="45" x14ac:dyDescent="0.2">
      <c r="A1436" s="425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95">
        <f t="shared" si="22"/>
        <v>-27.265899254090108</v>
      </c>
      <c r="I1436" s="696"/>
      <c r="J1436" s="676">
        <v>0.10592879721568814</v>
      </c>
      <c r="K1436" s="461">
        <v>37.858778975658922</v>
      </c>
      <c r="L1436" s="647">
        <v>37.858778975658922</v>
      </c>
      <c r="M1436" s="647">
        <v>0</v>
      </c>
      <c r="N1436" s="383" t="s">
        <v>6740</v>
      </c>
      <c r="O1436" s="461" t="s">
        <v>6743</v>
      </c>
      <c r="P1436" s="383" t="s">
        <v>3344</v>
      </c>
      <c r="Q1436" s="383" t="s">
        <v>146</v>
      </c>
      <c r="R1436" s="461" t="s">
        <v>4175</v>
      </c>
      <c r="S1436" s="462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61">
        <v>1</v>
      </c>
    </row>
    <row r="1437" spans="1:25" ht="45" x14ac:dyDescent="0.2">
      <c r="A1437" s="425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95">
        <f t="shared" si="22"/>
        <v>-27.265899254090108</v>
      </c>
      <c r="I1437" s="696"/>
      <c r="J1437" s="676">
        <v>0.10592879721568814</v>
      </c>
      <c r="K1437" s="461">
        <v>37.858778975658922</v>
      </c>
      <c r="L1437" s="647">
        <v>37.858778975658922</v>
      </c>
      <c r="M1437" s="647">
        <v>0</v>
      </c>
      <c r="N1437" s="383" t="s">
        <v>6740</v>
      </c>
      <c r="O1437" s="461" t="s">
        <v>6743</v>
      </c>
      <c r="P1437" s="383" t="s">
        <v>3344</v>
      </c>
      <c r="Q1437" s="383" t="s">
        <v>146</v>
      </c>
      <c r="R1437" s="461" t="s">
        <v>4175</v>
      </c>
      <c r="S1437" s="462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61">
        <v>1</v>
      </c>
    </row>
    <row r="1438" spans="1:25" ht="45" x14ac:dyDescent="0.2">
      <c r="A1438" s="425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95">
        <f t="shared" si="22"/>
        <v>-27.265899254090108</v>
      </c>
      <c r="I1438" s="696"/>
      <c r="J1438" s="676">
        <v>0.10592879721568814</v>
      </c>
      <c r="K1438" s="461">
        <v>37.858778975658922</v>
      </c>
      <c r="L1438" s="647">
        <v>37.858778975658922</v>
      </c>
      <c r="M1438" s="647">
        <v>0</v>
      </c>
      <c r="N1438" s="383" t="s">
        <v>6740</v>
      </c>
      <c r="O1438" s="461" t="s">
        <v>6743</v>
      </c>
      <c r="P1438" s="383" t="s">
        <v>3344</v>
      </c>
      <c r="Q1438" s="383" t="s">
        <v>142</v>
      </c>
      <c r="R1438" s="461" t="s">
        <v>4175</v>
      </c>
      <c r="S1438" s="462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61">
        <v>1</v>
      </c>
    </row>
    <row r="1439" spans="1:25" ht="45" x14ac:dyDescent="0.2">
      <c r="A1439" s="425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95">
        <f t="shared" si="22"/>
        <v>-27.265899254090108</v>
      </c>
      <c r="I1439" s="696"/>
      <c r="J1439" s="676">
        <v>0.10592879721568814</v>
      </c>
      <c r="K1439" s="461">
        <v>37.858778975658922</v>
      </c>
      <c r="L1439" s="647">
        <v>37.858778975658922</v>
      </c>
      <c r="M1439" s="647">
        <v>0</v>
      </c>
      <c r="N1439" s="383" t="s">
        <v>6740</v>
      </c>
      <c r="O1439" s="461" t="s">
        <v>6743</v>
      </c>
      <c r="P1439" s="383" t="s">
        <v>3344</v>
      </c>
      <c r="Q1439" s="383" t="s">
        <v>145</v>
      </c>
      <c r="R1439" s="461" t="s">
        <v>4175</v>
      </c>
      <c r="S1439" s="462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61">
        <v>1</v>
      </c>
    </row>
    <row r="1440" spans="1:25" ht="45" x14ac:dyDescent="0.2">
      <c r="A1440" s="425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95">
        <f t="shared" si="22"/>
        <v>-27.265899254090108</v>
      </c>
      <c r="I1440" s="696"/>
      <c r="J1440" s="676">
        <v>0.10592879721568814</v>
      </c>
      <c r="K1440" s="461">
        <v>37.858778975658922</v>
      </c>
      <c r="L1440" s="647">
        <v>37.858778975658922</v>
      </c>
      <c r="M1440" s="647">
        <v>0</v>
      </c>
      <c r="N1440" s="383" t="s">
        <v>6740</v>
      </c>
      <c r="O1440" s="461" t="s">
        <v>6743</v>
      </c>
      <c r="P1440" s="383" t="s">
        <v>3344</v>
      </c>
      <c r="Q1440" s="383" t="s">
        <v>176</v>
      </c>
      <c r="R1440" s="461" t="s">
        <v>4191</v>
      </c>
      <c r="S1440" s="462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61">
        <v>1</v>
      </c>
    </row>
    <row r="1441" spans="1:25" ht="45" x14ac:dyDescent="0.2">
      <c r="A1441" s="425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95">
        <f t="shared" si="22"/>
        <v>-27.265899254090108</v>
      </c>
      <c r="I1441" s="696"/>
      <c r="J1441" s="676">
        <v>0.10592879721568814</v>
      </c>
      <c r="K1441" s="461">
        <v>37.858778975658922</v>
      </c>
      <c r="L1441" s="647">
        <v>37.858778975658922</v>
      </c>
      <c r="M1441" s="647">
        <v>0</v>
      </c>
      <c r="N1441" s="383" t="s">
        <v>6740</v>
      </c>
      <c r="O1441" s="461" t="s">
        <v>6743</v>
      </c>
      <c r="P1441" s="383" t="s">
        <v>3344</v>
      </c>
      <c r="Q1441" s="383" t="s">
        <v>181</v>
      </c>
      <c r="R1441" s="461" t="s">
        <v>4191</v>
      </c>
      <c r="S1441" s="462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61">
        <v>1</v>
      </c>
    </row>
    <row r="1442" spans="1:25" ht="45" x14ac:dyDescent="0.2">
      <c r="A1442" s="425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95">
        <f t="shared" si="22"/>
        <v>-27.265899254090108</v>
      </c>
      <c r="I1442" s="696"/>
      <c r="J1442" s="676">
        <v>0.10592879721568814</v>
      </c>
      <c r="K1442" s="461">
        <v>37.858778975658922</v>
      </c>
      <c r="L1442" s="647">
        <v>37.858778975658922</v>
      </c>
      <c r="M1442" s="647">
        <v>0</v>
      </c>
      <c r="N1442" s="383" t="s">
        <v>6740</v>
      </c>
      <c r="O1442" s="461" t="s">
        <v>6743</v>
      </c>
      <c r="P1442" s="383" t="s">
        <v>3344</v>
      </c>
      <c r="Q1442" s="383" t="s">
        <v>182</v>
      </c>
      <c r="R1442" s="461" t="s">
        <v>4191</v>
      </c>
      <c r="S1442" s="462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61">
        <v>1</v>
      </c>
    </row>
    <row r="1443" spans="1:25" ht="45" x14ac:dyDescent="0.2">
      <c r="A1443" s="425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95">
        <f t="shared" si="22"/>
        <v>-27.265899254090108</v>
      </c>
      <c r="I1443" s="696"/>
      <c r="J1443" s="676">
        <v>0.10592879721568814</v>
      </c>
      <c r="K1443" s="461">
        <v>37.858778975658922</v>
      </c>
      <c r="L1443" s="647">
        <v>37.858778975658922</v>
      </c>
      <c r="M1443" s="647">
        <v>0</v>
      </c>
      <c r="N1443" s="383" t="s">
        <v>6740</v>
      </c>
      <c r="O1443" s="461" t="s">
        <v>6743</v>
      </c>
      <c r="P1443" s="383" t="s">
        <v>3344</v>
      </c>
      <c r="Q1443" s="383" t="s">
        <v>220</v>
      </c>
      <c r="R1443" s="461" t="s">
        <v>4191</v>
      </c>
      <c r="S1443" s="462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61">
        <v>1</v>
      </c>
    </row>
    <row r="1444" spans="1:25" ht="45" x14ac:dyDescent="0.2">
      <c r="A1444" s="425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95">
        <f t="shared" si="22"/>
        <v>-27.265899254090108</v>
      </c>
      <c r="I1444" s="696"/>
      <c r="J1444" s="676">
        <v>0.10592879721568814</v>
      </c>
      <c r="K1444" s="461">
        <v>37.858778975658922</v>
      </c>
      <c r="L1444" s="647">
        <v>37.858778975658922</v>
      </c>
      <c r="M1444" s="647">
        <v>0</v>
      </c>
      <c r="N1444" s="383" t="s">
        <v>6740</v>
      </c>
      <c r="O1444" s="461" t="s">
        <v>6743</v>
      </c>
      <c r="P1444" s="383" t="s">
        <v>3344</v>
      </c>
      <c r="Q1444" s="383" t="s">
        <v>226</v>
      </c>
      <c r="R1444" s="461" t="s">
        <v>4175</v>
      </c>
      <c r="S1444" s="462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61">
        <v>1</v>
      </c>
    </row>
    <row r="1445" spans="1:25" ht="45" x14ac:dyDescent="0.2">
      <c r="A1445" s="425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95">
        <f t="shared" si="22"/>
        <v>-27.265899254090108</v>
      </c>
      <c r="I1445" s="696"/>
      <c r="J1445" s="676">
        <v>0.10592879721568814</v>
      </c>
      <c r="K1445" s="461">
        <v>37.858778975658922</v>
      </c>
      <c r="L1445" s="647">
        <v>37.858778975658922</v>
      </c>
      <c r="M1445" s="647">
        <v>0</v>
      </c>
      <c r="N1445" s="383" t="s">
        <v>6740</v>
      </c>
      <c r="O1445" s="461" t="s">
        <v>6743</v>
      </c>
      <c r="P1445" s="383" t="s">
        <v>3344</v>
      </c>
      <c r="Q1445" s="383" t="s">
        <v>226</v>
      </c>
      <c r="R1445" s="461" t="s">
        <v>4175</v>
      </c>
      <c r="S1445" s="462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61">
        <v>1</v>
      </c>
    </row>
    <row r="1446" spans="1:25" ht="45" x14ac:dyDescent="0.2">
      <c r="A1446" s="425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95">
        <f t="shared" si="22"/>
        <v>-27.265899254090108</v>
      </c>
      <c r="I1446" s="696"/>
      <c r="J1446" s="676">
        <v>0.10592879721568814</v>
      </c>
      <c r="K1446" s="461">
        <v>37.858778975658922</v>
      </c>
      <c r="L1446" s="647">
        <v>37.858778975658922</v>
      </c>
      <c r="M1446" s="647">
        <v>0</v>
      </c>
      <c r="N1446" s="383" t="s">
        <v>6740</v>
      </c>
      <c r="O1446" s="461" t="s">
        <v>6743</v>
      </c>
      <c r="P1446" s="383" t="s">
        <v>3344</v>
      </c>
      <c r="Q1446" s="383" t="s">
        <v>237</v>
      </c>
      <c r="R1446" s="461" t="s">
        <v>4175</v>
      </c>
      <c r="S1446" s="462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61">
        <v>1</v>
      </c>
    </row>
    <row r="1447" spans="1:25" ht="45" x14ac:dyDescent="0.2">
      <c r="A1447" s="425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95">
        <f t="shared" si="22"/>
        <v>-27.265899254090108</v>
      </c>
      <c r="I1447" s="696"/>
      <c r="J1447" s="676">
        <v>0.10592879721568814</v>
      </c>
      <c r="K1447" s="461">
        <v>37.858778975658922</v>
      </c>
      <c r="L1447" s="647">
        <v>37.858778975658922</v>
      </c>
      <c r="M1447" s="647">
        <v>0</v>
      </c>
      <c r="N1447" s="383" t="s">
        <v>6746</v>
      </c>
      <c r="O1447" s="461" t="s">
        <v>6747</v>
      </c>
      <c r="P1447" s="383" t="s">
        <v>3488</v>
      </c>
      <c r="Q1447" s="383" t="s">
        <v>70</v>
      </c>
      <c r="R1447" s="461" t="s">
        <v>4191</v>
      </c>
      <c r="S1447" s="462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61">
        <v>1</v>
      </c>
    </row>
    <row r="1448" spans="1:25" ht="45" x14ac:dyDescent="0.2">
      <c r="A1448" s="425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95">
        <f t="shared" si="22"/>
        <v>-27.265899254090108</v>
      </c>
      <c r="I1448" s="696"/>
      <c r="J1448" s="676">
        <v>0.10592879721568814</v>
      </c>
      <c r="K1448" s="461">
        <v>37.858778975658922</v>
      </c>
      <c r="L1448" s="647">
        <v>37.858778975658922</v>
      </c>
      <c r="M1448" s="647">
        <v>0</v>
      </c>
      <c r="N1448" s="383" t="s">
        <v>6746</v>
      </c>
      <c r="O1448" s="461" t="s">
        <v>6747</v>
      </c>
      <c r="P1448" s="383" t="s">
        <v>3488</v>
      </c>
      <c r="Q1448" s="383" t="s">
        <v>112</v>
      </c>
      <c r="R1448" s="461" t="s">
        <v>4191</v>
      </c>
      <c r="S1448" s="462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61">
        <v>1</v>
      </c>
    </row>
    <row r="1449" spans="1:25" ht="45" x14ac:dyDescent="0.2">
      <c r="A1449" s="425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95">
        <f t="shared" si="22"/>
        <v>-27.265899254090108</v>
      </c>
      <c r="I1449" s="696"/>
      <c r="J1449" s="676">
        <v>0.10592879721568814</v>
      </c>
      <c r="K1449" s="461">
        <v>37.858778975658922</v>
      </c>
      <c r="L1449" s="647">
        <v>37.858778975658922</v>
      </c>
      <c r="M1449" s="647">
        <v>0</v>
      </c>
      <c r="N1449" s="383" t="s">
        <v>6746</v>
      </c>
      <c r="O1449" s="461" t="s">
        <v>6747</v>
      </c>
      <c r="P1449" s="383" t="s">
        <v>3488</v>
      </c>
      <c r="Q1449" s="383" t="s">
        <v>30</v>
      </c>
      <c r="R1449" s="461" t="s">
        <v>4191</v>
      </c>
      <c r="S1449" s="462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61">
        <v>1</v>
      </c>
    </row>
    <row r="1450" spans="1:25" ht="45" x14ac:dyDescent="0.2">
      <c r="A1450" s="425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95">
        <f t="shared" si="22"/>
        <v>-27.265899254090108</v>
      </c>
      <c r="I1450" s="696"/>
      <c r="J1450" s="676">
        <v>0.10592879721568814</v>
      </c>
      <c r="K1450" s="461">
        <v>37.858778975658922</v>
      </c>
      <c r="L1450" s="647">
        <v>37.858778975658922</v>
      </c>
      <c r="M1450" s="647">
        <v>0</v>
      </c>
      <c r="N1450" s="383" t="s">
        <v>6746</v>
      </c>
      <c r="O1450" s="461" t="s">
        <v>6747</v>
      </c>
      <c r="P1450" s="383" t="s">
        <v>3488</v>
      </c>
      <c r="Q1450" s="383" t="s">
        <v>31</v>
      </c>
      <c r="R1450" s="461" t="s">
        <v>4191</v>
      </c>
      <c r="S1450" s="462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61">
        <v>1</v>
      </c>
    </row>
    <row r="1451" spans="1:25" ht="45" x14ac:dyDescent="0.2">
      <c r="A1451" s="425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95">
        <f t="shared" si="22"/>
        <v>-27.265899254090108</v>
      </c>
      <c r="I1451" s="696"/>
      <c r="J1451" s="676">
        <v>0.10592879721568814</v>
      </c>
      <c r="K1451" s="461">
        <v>37.858778975658922</v>
      </c>
      <c r="L1451" s="647">
        <v>37.858778975658922</v>
      </c>
      <c r="M1451" s="647">
        <v>0</v>
      </c>
      <c r="N1451" s="383" t="s">
        <v>6746</v>
      </c>
      <c r="O1451" s="461" t="s">
        <v>6747</v>
      </c>
      <c r="P1451" s="383" t="s">
        <v>3488</v>
      </c>
      <c r="Q1451" s="383" t="s">
        <v>69</v>
      </c>
      <c r="R1451" s="461" t="s">
        <v>4191</v>
      </c>
      <c r="S1451" s="462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61">
        <v>1</v>
      </c>
    </row>
    <row r="1452" spans="1:25" ht="45" x14ac:dyDescent="0.2">
      <c r="A1452" s="425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95">
        <f t="shared" si="22"/>
        <v>-27.265899254090108</v>
      </c>
      <c r="I1452" s="696"/>
      <c r="J1452" s="676">
        <v>0.10592879721568814</v>
      </c>
      <c r="K1452" s="461">
        <v>37.858778975658922</v>
      </c>
      <c r="L1452" s="647">
        <v>37.858778975658922</v>
      </c>
      <c r="M1452" s="647">
        <v>0</v>
      </c>
      <c r="N1452" s="383" t="s">
        <v>6746</v>
      </c>
      <c r="O1452" s="461" t="s">
        <v>6747</v>
      </c>
      <c r="P1452" s="383" t="s">
        <v>3488</v>
      </c>
      <c r="Q1452" s="383" t="s">
        <v>91</v>
      </c>
      <c r="R1452" s="461" t="s">
        <v>4191</v>
      </c>
      <c r="S1452" s="462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61">
        <v>1</v>
      </c>
    </row>
    <row r="1453" spans="1:25" ht="45" x14ac:dyDescent="0.2">
      <c r="A1453" s="425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95">
        <f t="shared" si="22"/>
        <v>-27.265899254090108</v>
      </c>
      <c r="I1453" s="696"/>
      <c r="J1453" s="676">
        <v>0.10592879721568814</v>
      </c>
      <c r="K1453" s="461">
        <v>37.858778975658922</v>
      </c>
      <c r="L1453" s="647">
        <v>37.858778975658922</v>
      </c>
      <c r="M1453" s="647">
        <v>0</v>
      </c>
      <c r="N1453" s="383" t="s">
        <v>6746</v>
      </c>
      <c r="O1453" s="461" t="s">
        <v>6747</v>
      </c>
      <c r="P1453" s="383" t="s">
        <v>3488</v>
      </c>
      <c r="Q1453" s="383" t="s">
        <v>71</v>
      </c>
      <c r="R1453" s="461" t="s">
        <v>4191</v>
      </c>
      <c r="S1453" s="462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61">
        <v>1</v>
      </c>
    </row>
    <row r="1454" spans="1:25" ht="45" x14ac:dyDescent="0.2">
      <c r="A1454" s="425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95">
        <f t="shared" si="22"/>
        <v>-27.265899254090108</v>
      </c>
      <c r="I1454" s="696"/>
      <c r="J1454" s="676">
        <v>0.10592879721568814</v>
      </c>
      <c r="K1454" s="461">
        <v>37.858778975658922</v>
      </c>
      <c r="L1454" s="647">
        <v>37.858778975658922</v>
      </c>
      <c r="M1454" s="647">
        <v>0</v>
      </c>
      <c r="N1454" s="383" t="s">
        <v>6746</v>
      </c>
      <c r="O1454" s="461" t="s">
        <v>6747</v>
      </c>
      <c r="P1454" s="383" t="s">
        <v>3488</v>
      </c>
      <c r="Q1454" s="383" t="s">
        <v>72</v>
      </c>
      <c r="R1454" s="461" t="s">
        <v>4175</v>
      </c>
      <c r="S1454" s="462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61">
        <v>1</v>
      </c>
    </row>
    <row r="1455" spans="1:25" ht="45" x14ac:dyDescent="0.2">
      <c r="A1455" s="425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95">
        <f t="shared" si="22"/>
        <v>-27.265899254090108</v>
      </c>
      <c r="I1455" s="696"/>
      <c r="J1455" s="676">
        <v>0.10592879721568814</v>
      </c>
      <c r="K1455" s="461">
        <v>37.858778975658922</v>
      </c>
      <c r="L1455" s="647">
        <v>37.858778975658922</v>
      </c>
      <c r="M1455" s="647">
        <v>0</v>
      </c>
      <c r="N1455" s="383" t="s">
        <v>6746</v>
      </c>
      <c r="O1455" s="461" t="s">
        <v>6747</v>
      </c>
      <c r="P1455" s="383" t="s">
        <v>3488</v>
      </c>
      <c r="Q1455" s="383" t="s">
        <v>32</v>
      </c>
      <c r="R1455" s="461" t="s">
        <v>4175</v>
      </c>
      <c r="S1455" s="462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61">
        <v>1</v>
      </c>
    </row>
    <row r="1456" spans="1:25" ht="45" x14ac:dyDescent="0.2">
      <c r="A1456" s="425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95">
        <f t="shared" si="22"/>
        <v>-27.265899254090108</v>
      </c>
      <c r="I1456" s="696"/>
      <c r="J1456" s="676">
        <v>0.10592879721568814</v>
      </c>
      <c r="K1456" s="461">
        <v>37.858778975658922</v>
      </c>
      <c r="L1456" s="647">
        <v>37.858778975658922</v>
      </c>
      <c r="M1456" s="647">
        <v>0</v>
      </c>
      <c r="N1456" s="383" t="s">
        <v>6746</v>
      </c>
      <c r="O1456" s="461" t="s">
        <v>6747</v>
      </c>
      <c r="P1456" s="383" t="s">
        <v>3488</v>
      </c>
      <c r="Q1456" s="383" t="s">
        <v>33</v>
      </c>
      <c r="R1456" s="461" t="s">
        <v>4191</v>
      </c>
      <c r="S1456" s="462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61">
        <v>1</v>
      </c>
    </row>
    <row r="1457" spans="1:25" ht="45" x14ac:dyDescent="0.2">
      <c r="A1457" s="425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95">
        <f t="shared" si="22"/>
        <v>-27.265899254090108</v>
      </c>
      <c r="I1457" s="696"/>
      <c r="J1457" s="676">
        <v>0.10592879721568814</v>
      </c>
      <c r="K1457" s="461">
        <v>37.858778975658922</v>
      </c>
      <c r="L1457" s="647">
        <v>37.858778975658922</v>
      </c>
      <c r="M1457" s="647">
        <v>0</v>
      </c>
      <c r="N1457" s="383" t="s">
        <v>6746</v>
      </c>
      <c r="O1457" s="461" t="s">
        <v>6747</v>
      </c>
      <c r="P1457" s="383" t="s">
        <v>3488</v>
      </c>
      <c r="Q1457" s="383" t="s">
        <v>34</v>
      </c>
      <c r="R1457" s="461" t="s">
        <v>4191</v>
      </c>
      <c r="S1457" s="462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61">
        <v>1</v>
      </c>
    </row>
    <row r="1458" spans="1:25" ht="45" x14ac:dyDescent="0.2">
      <c r="A1458" s="425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95">
        <f t="shared" si="22"/>
        <v>-27.265899254090108</v>
      </c>
      <c r="I1458" s="696"/>
      <c r="J1458" s="676">
        <v>0.10592879721568814</v>
      </c>
      <c r="K1458" s="461">
        <v>37.858778975658922</v>
      </c>
      <c r="L1458" s="647">
        <v>37.858778975658922</v>
      </c>
      <c r="M1458" s="647">
        <v>0</v>
      </c>
      <c r="N1458" s="383" t="s">
        <v>6746</v>
      </c>
      <c r="O1458" s="461" t="s">
        <v>6747</v>
      </c>
      <c r="P1458" s="383" t="s">
        <v>3488</v>
      </c>
      <c r="Q1458" s="383" t="s">
        <v>35</v>
      </c>
      <c r="R1458" s="461" t="s">
        <v>4191</v>
      </c>
      <c r="S1458" s="462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61">
        <v>1</v>
      </c>
    </row>
    <row r="1459" spans="1:25" ht="45" x14ac:dyDescent="0.2">
      <c r="A1459" s="425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95">
        <f t="shared" si="22"/>
        <v>-27.265899254090108</v>
      </c>
      <c r="I1459" s="696"/>
      <c r="J1459" s="676">
        <v>0.10592879721568814</v>
      </c>
      <c r="K1459" s="461">
        <v>37.858778975658922</v>
      </c>
      <c r="L1459" s="647">
        <v>37.858778975658922</v>
      </c>
      <c r="M1459" s="647">
        <v>0</v>
      </c>
      <c r="N1459" s="383" t="s">
        <v>6746</v>
      </c>
      <c r="O1459" s="461" t="s">
        <v>6747</v>
      </c>
      <c r="P1459" s="383" t="s">
        <v>3488</v>
      </c>
      <c r="Q1459" s="383" t="s">
        <v>109</v>
      </c>
      <c r="R1459" s="461" t="s">
        <v>4191</v>
      </c>
      <c r="S1459" s="462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61">
        <v>1</v>
      </c>
    </row>
    <row r="1460" spans="1:25" ht="45" x14ac:dyDescent="0.2">
      <c r="A1460" s="425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95">
        <f t="shared" si="22"/>
        <v>-27.265899254090108</v>
      </c>
      <c r="I1460" s="696"/>
      <c r="J1460" s="676">
        <v>0.10592879721568814</v>
      </c>
      <c r="K1460" s="461">
        <v>37.858778975658922</v>
      </c>
      <c r="L1460" s="647">
        <v>37.858778975658922</v>
      </c>
      <c r="M1460" s="647">
        <v>0</v>
      </c>
      <c r="N1460" s="383" t="s">
        <v>6746</v>
      </c>
      <c r="O1460" s="461" t="s">
        <v>6747</v>
      </c>
      <c r="P1460" s="383" t="s">
        <v>3488</v>
      </c>
      <c r="Q1460" s="383" t="s">
        <v>110</v>
      </c>
      <c r="R1460" s="461" t="s">
        <v>4193</v>
      </c>
      <c r="S1460" s="462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61">
        <v>1</v>
      </c>
    </row>
    <row r="1461" spans="1:25" ht="45" x14ac:dyDescent="0.2">
      <c r="A1461" s="425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95">
        <f t="shared" si="22"/>
        <v>-27.265899254090108</v>
      </c>
      <c r="I1461" s="696"/>
      <c r="J1461" s="676">
        <v>0.10592879721568814</v>
      </c>
      <c r="K1461" s="461">
        <v>37.858778975658922</v>
      </c>
      <c r="L1461" s="647">
        <v>37.858778975658922</v>
      </c>
      <c r="M1461" s="647">
        <v>0</v>
      </c>
      <c r="N1461" s="383" t="s">
        <v>6746</v>
      </c>
      <c r="O1461" s="461" t="s">
        <v>6747</v>
      </c>
      <c r="P1461" s="383" t="s">
        <v>3488</v>
      </c>
      <c r="Q1461" s="383" t="s">
        <v>142</v>
      </c>
      <c r="R1461" s="461" t="s">
        <v>4191</v>
      </c>
      <c r="S1461" s="462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61">
        <v>1</v>
      </c>
    </row>
    <row r="1462" spans="1:25" ht="45" x14ac:dyDescent="0.2">
      <c r="A1462" s="425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95">
        <f t="shared" si="22"/>
        <v>-27.265899254090108</v>
      </c>
      <c r="I1462" s="696"/>
      <c r="J1462" s="676">
        <v>0.10592879721568814</v>
      </c>
      <c r="K1462" s="461">
        <v>37.858778975658922</v>
      </c>
      <c r="L1462" s="647">
        <v>37.858778975658922</v>
      </c>
      <c r="M1462" s="647">
        <v>0</v>
      </c>
      <c r="N1462" s="383" t="s">
        <v>6746</v>
      </c>
      <c r="O1462" s="461" t="s">
        <v>6747</v>
      </c>
      <c r="P1462" s="383" t="s">
        <v>3488</v>
      </c>
      <c r="Q1462" s="383" t="s">
        <v>116</v>
      </c>
      <c r="R1462" s="461" t="s">
        <v>4175</v>
      </c>
      <c r="S1462" s="462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61">
        <v>1</v>
      </c>
    </row>
    <row r="1463" spans="1:25" ht="45" x14ac:dyDescent="0.2">
      <c r="A1463" s="425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95">
        <f t="shared" si="22"/>
        <v>-27.265899254090108</v>
      </c>
      <c r="I1463" s="696"/>
      <c r="J1463" s="676">
        <v>0.10592879721568814</v>
      </c>
      <c r="K1463" s="461">
        <v>37.858778975658922</v>
      </c>
      <c r="L1463" s="647">
        <v>37.858778975658922</v>
      </c>
      <c r="M1463" s="647">
        <v>0</v>
      </c>
      <c r="N1463" s="383" t="s">
        <v>6746</v>
      </c>
      <c r="O1463" s="461" t="s">
        <v>6747</v>
      </c>
      <c r="P1463" s="383" t="s">
        <v>3488</v>
      </c>
      <c r="Q1463" s="383" t="s">
        <v>145</v>
      </c>
      <c r="R1463" s="461" t="s">
        <v>4175</v>
      </c>
      <c r="S1463" s="462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61">
        <v>1</v>
      </c>
    </row>
    <row r="1464" spans="1:25" ht="45" x14ac:dyDescent="0.2">
      <c r="A1464" s="425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95">
        <f t="shared" si="22"/>
        <v>-27.265899254090108</v>
      </c>
      <c r="I1464" s="696"/>
      <c r="J1464" s="676">
        <v>0.10592879721568814</v>
      </c>
      <c r="K1464" s="461">
        <v>37.858778975658922</v>
      </c>
      <c r="L1464" s="647">
        <v>37.858778975658922</v>
      </c>
      <c r="M1464" s="647">
        <v>0</v>
      </c>
      <c r="N1464" s="383" t="s">
        <v>6746</v>
      </c>
      <c r="O1464" s="461" t="s">
        <v>6747</v>
      </c>
      <c r="P1464" s="383" t="s">
        <v>3488</v>
      </c>
      <c r="Q1464" s="383" t="s">
        <v>144</v>
      </c>
      <c r="R1464" s="461" t="s">
        <v>4175</v>
      </c>
      <c r="S1464" s="462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61">
        <v>1</v>
      </c>
    </row>
    <row r="1465" spans="1:25" ht="45" x14ac:dyDescent="0.2">
      <c r="A1465" s="425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95">
        <f t="shared" si="22"/>
        <v>-27.265899254090108</v>
      </c>
      <c r="I1465" s="696"/>
      <c r="J1465" s="676">
        <v>0.10592879721568814</v>
      </c>
      <c r="K1465" s="461">
        <v>37.858778975658922</v>
      </c>
      <c r="L1465" s="647">
        <v>37.858778975658922</v>
      </c>
      <c r="M1465" s="647">
        <v>0</v>
      </c>
      <c r="N1465" s="383" t="s">
        <v>6746</v>
      </c>
      <c r="O1465" s="461" t="s">
        <v>6748</v>
      </c>
      <c r="P1465" s="383" t="s">
        <v>3488</v>
      </c>
      <c r="Q1465" s="383" t="s">
        <v>178</v>
      </c>
      <c r="R1465" s="461" t="s">
        <v>4175</v>
      </c>
      <c r="S1465" s="462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61">
        <v>1</v>
      </c>
    </row>
    <row r="1466" spans="1:25" ht="45" x14ac:dyDescent="0.2">
      <c r="A1466" s="425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95">
        <f t="shared" si="22"/>
        <v>-27.265899254090108</v>
      </c>
      <c r="I1466" s="696"/>
      <c r="J1466" s="676">
        <v>0.10592879721568814</v>
      </c>
      <c r="K1466" s="461">
        <v>37.858778975658922</v>
      </c>
      <c r="L1466" s="647">
        <v>37.858778975658922</v>
      </c>
      <c r="M1466" s="647">
        <v>0</v>
      </c>
      <c r="N1466" s="383" t="s">
        <v>6746</v>
      </c>
      <c r="O1466" s="461" t="s">
        <v>6748</v>
      </c>
      <c r="P1466" s="383" t="s">
        <v>3488</v>
      </c>
      <c r="Q1466" s="383" t="s">
        <v>178</v>
      </c>
      <c r="R1466" s="461" t="s">
        <v>4055</v>
      </c>
      <c r="S1466" s="462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61">
        <v>1</v>
      </c>
    </row>
    <row r="1467" spans="1:25" ht="45" x14ac:dyDescent="0.2">
      <c r="A1467" s="425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95">
        <f t="shared" si="22"/>
        <v>-27.265899254090108</v>
      </c>
      <c r="I1467" s="696"/>
      <c r="J1467" s="676">
        <v>0.10592879721568814</v>
      </c>
      <c r="K1467" s="461">
        <v>37.858778975658922</v>
      </c>
      <c r="L1467" s="647">
        <v>37.858778975658922</v>
      </c>
      <c r="M1467" s="647">
        <v>0</v>
      </c>
      <c r="N1467" s="383" t="s">
        <v>6746</v>
      </c>
      <c r="O1467" s="461" t="s">
        <v>6747</v>
      </c>
      <c r="P1467" s="383" t="s">
        <v>3488</v>
      </c>
      <c r="Q1467" s="383" t="s">
        <v>180</v>
      </c>
      <c r="R1467" s="461" t="s">
        <v>4175</v>
      </c>
      <c r="S1467" s="462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61">
        <v>1</v>
      </c>
    </row>
    <row r="1468" spans="1:25" ht="45" x14ac:dyDescent="0.2">
      <c r="A1468" s="425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95">
        <f t="shared" si="22"/>
        <v>-27.265899254090108</v>
      </c>
      <c r="I1468" s="696"/>
      <c r="J1468" s="676">
        <v>0.10592879721568814</v>
      </c>
      <c r="K1468" s="461">
        <v>37.858778975658922</v>
      </c>
      <c r="L1468" s="647">
        <v>37.858778975658922</v>
      </c>
      <c r="M1468" s="647">
        <v>0</v>
      </c>
      <c r="N1468" s="383" t="s">
        <v>6746</v>
      </c>
      <c r="O1468" s="461" t="s">
        <v>6747</v>
      </c>
      <c r="P1468" s="383" t="s">
        <v>3488</v>
      </c>
      <c r="Q1468" s="383" t="s">
        <v>181</v>
      </c>
      <c r="R1468" s="461" t="s">
        <v>4177</v>
      </c>
      <c r="S1468" s="462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61">
        <v>1</v>
      </c>
    </row>
    <row r="1469" spans="1:25" ht="45" x14ac:dyDescent="0.2">
      <c r="A1469" s="425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95">
        <f t="shared" si="22"/>
        <v>-27.265899254090108</v>
      </c>
      <c r="I1469" s="696"/>
      <c r="J1469" s="676">
        <v>0.10592879721568814</v>
      </c>
      <c r="K1469" s="461">
        <v>37.858778975658922</v>
      </c>
      <c r="L1469" s="647">
        <v>37.858778975658922</v>
      </c>
      <c r="M1469" s="647">
        <v>0</v>
      </c>
      <c r="N1469" s="383" t="s">
        <v>6746</v>
      </c>
      <c r="O1469" s="461" t="s">
        <v>6748</v>
      </c>
      <c r="P1469" s="383" t="s">
        <v>3488</v>
      </c>
      <c r="Q1469" s="383" t="s">
        <v>182</v>
      </c>
      <c r="R1469" s="461" t="s">
        <v>4175</v>
      </c>
      <c r="S1469" s="462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61">
        <v>1</v>
      </c>
    </row>
    <row r="1470" spans="1:25" ht="45" x14ac:dyDescent="0.2">
      <c r="A1470" s="425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95">
        <f t="shared" si="22"/>
        <v>-27.265899254090108</v>
      </c>
      <c r="I1470" s="696"/>
      <c r="J1470" s="676">
        <v>0.10592879721568814</v>
      </c>
      <c r="K1470" s="461">
        <v>37.858778975658922</v>
      </c>
      <c r="L1470" s="647">
        <v>37.858778975658922</v>
      </c>
      <c r="M1470" s="647">
        <v>0</v>
      </c>
      <c r="N1470" s="383" t="s">
        <v>6746</v>
      </c>
      <c r="O1470" s="461" t="s">
        <v>6748</v>
      </c>
      <c r="P1470" s="383" t="s">
        <v>3488</v>
      </c>
      <c r="Q1470" s="383" t="s">
        <v>182</v>
      </c>
      <c r="R1470" s="461" t="s">
        <v>4191</v>
      </c>
      <c r="S1470" s="462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61">
        <v>1</v>
      </c>
    </row>
    <row r="1471" spans="1:25" ht="45" x14ac:dyDescent="0.2">
      <c r="A1471" s="425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95">
        <f t="shared" si="22"/>
        <v>-27.265899254090108</v>
      </c>
      <c r="I1471" s="696"/>
      <c r="J1471" s="676">
        <v>0.10592879721568814</v>
      </c>
      <c r="K1471" s="461">
        <v>37.858778975658922</v>
      </c>
      <c r="L1471" s="647">
        <v>37.858778975658922</v>
      </c>
      <c r="M1471" s="647">
        <v>0</v>
      </c>
      <c r="N1471" s="383" t="s">
        <v>6746</v>
      </c>
      <c r="O1471" s="461" t="s">
        <v>6748</v>
      </c>
      <c r="P1471" s="383" t="s">
        <v>3488</v>
      </c>
      <c r="Q1471" s="383" t="s">
        <v>183</v>
      </c>
      <c r="R1471" s="461" t="s">
        <v>4191</v>
      </c>
      <c r="S1471" s="462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61">
        <v>1</v>
      </c>
    </row>
    <row r="1472" spans="1:25" ht="45" x14ac:dyDescent="0.2">
      <c r="A1472" s="425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95">
        <f t="shared" si="22"/>
        <v>-27.265899254090108</v>
      </c>
      <c r="I1472" s="696"/>
      <c r="J1472" s="676">
        <v>0.10592879721568814</v>
      </c>
      <c r="K1472" s="461">
        <v>37.858778975658922</v>
      </c>
      <c r="L1472" s="647">
        <v>37.858778975658922</v>
      </c>
      <c r="M1472" s="647">
        <v>0</v>
      </c>
      <c r="N1472" s="383" t="s">
        <v>6746</v>
      </c>
      <c r="O1472" s="461" t="s">
        <v>6748</v>
      </c>
      <c r="P1472" s="383" t="s">
        <v>3488</v>
      </c>
      <c r="Q1472" s="383" t="s">
        <v>220</v>
      </c>
      <c r="R1472" s="461" t="s">
        <v>4191</v>
      </c>
      <c r="S1472" s="462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61">
        <v>1</v>
      </c>
    </row>
    <row r="1473" spans="1:25" ht="45" x14ac:dyDescent="0.2">
      <c r="A1473" s="425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95">
        <f t="shared" si="22"/>
        <v>-27.265899254090108</v>
      </c>
      <c r="I1473" s="696"/>
      <c r="J1473" s="676">
        <v>0.10592879721568814</v>
      </c>
      <c r="K1473" s="461">
        <v>37.858778975658922</v>
      </c>
      <c r="L1473" s="647">
        <v>37.858778975658922</v>
      </c>
      <c r="M1473" s="647">
        <v>0</v>
      </c>
      <c r="N1473" s="383" t="s">
        <v>6746</v>
      </c>
      <c r="O1473" s="461" t="s">
        <v>6747</v>
      </c>
      <c r="P1473" s="383" t="s">
        <v>3488</v>
      </c>
      <c r="Q1473" s="383" t="s">
        <v>208</v>
      </c>
      <c r="R1473" s="461" t="s">
        <v>4191</v>
      </c>
      <c r="S1473" s="462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61">
        <v>1</v>
      </c>
    </row>
    <row r="1474" spans="1:25" ht="45" x14ac:dyDescent="0.2">
      <c r="A1474" s="425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95">
        <f t="shared" ref="H1474:H1537" si="23">J1474*100-K1474</f>
        <v>-27.265899254090108</v>
      </c>
      <c r="I1474" s="696"/>
      <c r="J1474" s="676">
        <v>0.10592879721568814</v>
      </c>
      <c r="K1474" s="461">
        <v>37.858778975658922</v>
      </c>
      <c r="L1474" s="647">
        <v>37.858778975658922</v>
      </c>
      <c r="M1474" s="647">
        <v>0</v>
      </c>
      <c r="N1474" s="383" t="s">
        <v>6746</v>
      </c>
      <c r="O1474" s="461" t="s">
        <v>6747</v>
      </c>
      <c r="P1474" s="383" t="s">
        <v>3488</v>
      </c>
      <c r="Q1474" s="383" t="s">
        <v>237</v>
      </c>
      <c r="R1474" s="461" t="s">
        <v>4191</v>
      </c>
      <c r="S1474" s="462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61">
        <v>1</v>
      </c>
    </row>
    <row r="1475" spans="1:25" ht="45" x14ac:dyDescent="0.2">
      <c r="A1475" s="425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95">
        <f t="shared" si="23"/>
        <v>-27.265899254090108</v>
      </c>
      <c r="I1475" s="696"/>
      <c r="J1475" s="676">
        <v>0.10592879721568814</v>
      </c>
      <c r="K1475" s="461">
        <v>37.858778975658922</v>
      </c>
      <c r="L1475" s="647">
        <v>37.858778975658922</v>
      </c>
      <c r="M1475" s="647">
        <v>0</v>
      </c>
      <c r="N1475" s="383" t="s">
        <v>6746</v>
      </c>
      <c r="O1475" s="461" t="s">
        <v>6747</v>
      </c>
      <c r="P1475" s="383" t="s">
        <v>3488</v>
      </c>
      <c r="Q1475" s="383" t="s">
        <v>3298</v>
      </c>
      <c r="R1475" s="461" t="s">
        <v>4175</v>
      </c>
      <c r="S1475" s="462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61">
        <v>1</v>
      </c>
    </row>
    <row r="1476" spans="1:25" ht="45" x14ac:dyDescent="0.2">
      <c r="A1476" s="425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95">
        <f t="shared" si="23"/>
        <v>-27.265899254090108</v>
      </c>
      <c r="I1476" s="696"/>
      <c r="J1476" s="676">
        <v>0.10592879721568814</v>
      </c>
      <c r="K1476" s="461">
        <v>37.858778975658922</v>
      </c>
      <c r="L1476" s="647">
        <v>37.858778975658922</v>
      </c>
      <c r="M1476" s="647">
        <v>0</v>
      </c>
      <c r="N1476" s="383" t="s">
        <v>6746</v>
      </c>
      <c r="O1476" s="461" t="s">
        <v>6747</v>
      </c>
      <c r="P1476" s="383" t="s">
        <v>3488</v>
      </c>
      <c r="Q1476" s="383" t="s">
        <v>3313</v>
      </c>
      <c r="R1476" s="461" t="s">
        <v>4191</v>
      </c>
      <c r="S1476" s="462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61">
        <v>1</v>
      </c>
    </row>
    <row r="1477" spans="1:25" ht="45" x14ac:dyDescent="0.2">
      <c r="A1477" s="425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95">
        <f t="shared" si="23"/>
        <v>-27.265899254090108</v>
      </c>
      <c r="I1477" s="696"/>
      <c r="J1477" s="676">
        <v>0.10592879721568814</v>
      </c>
      <c r="K1477" s="461">
        <v>37.858778975658922</v>
      </c>
      <c r="L1477" s="647">
        <v>37.858778975658922</v>
      </c>
      <c r="M1477" s="647">
        <v>0</v>
      </c>
      <c r="N1477" s="383" t="s">
        <v>6746</v>
      </c>
      <c r="O1477" s="461" t="s">
        <v>6747</v>
      </c>
      <c r="P1477" s="383" t="s">
        <v>3488</v>
      </c>
      <c r="Q1477" s="383" t="s">
        <v>241</v>
      </c>
      <c r="R1477" s="461" t="s">
        <v>4191</v>
      </c>
      <c r="S1477" s="462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61">
        <v>1</v>
      </c>
    </row>
    <row r="1478" spans="1:25" ht="45" x14ac:dyDescent="0.2">
      <c r="A1478" s="425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95">
        <f t="shared" si="23"/>
        <v>-27.265899254090108</v>
      </c>
      <c r="I1478" s="696"/>
      <c r="J1478" s="676">
        <v>0.10592879721568814</v>
      </c>
      <c r="K1478" s="461">
        <v>37.858778975658922</v>
      </c>
      <c r="L1478" s="647">
        <v>37.858778975658922</v>
      </c>
      <c r="M1478" s="647">
        <v>0</v>
      </c>
      <c r="N1478" s="383" t="s">
        <v>6746</v>
      </c>
      <c r="O1478" s="461" t="s">
        <v>6747</v>
      </c>
      <c r="P1478" s="383" t="s">
        <v>3488</v>
      </c>
      <c r="Q1478" s="383" t="s">
        <v>234</v>
      </c>
      <c r="R1478" s="461" t="s">
        <v>4175</v>
      </c>
      <c r="S1478" s="462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61">
        <v>1</v>
      </c>
    </row>
    <row r="1479" spans="1:25" ht="45" x14ac:dyDescent="0.2">
      <c r="A1479" s="425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95">
        <f t="shared" si="23"/>
        <v>-27.265899254090108</v>
      </c>
      <c r="I1479" s="696"/>
      <c r="J1479" s="676">
        <v>0.10592879721568814</v>
      </c>
      <c r="K1479" s="461">
        <v>37.858778975658922</v>
      </c>
      <c r="L1479" s="647">
        <v>37.858778975658922</v>
      </c>
      <c r="M1479" s="647">
        <v>0</v>
      </c>
      <c r="N1479" s="383" t="s">
        <v>6746</v>
      </c>
      <c r="O1479" s="461" t="s">
        <v>6747</v>
      </c>
      <c r="P1479" s="383" t="s">
        <v>3488</v>
      </c>
      <c r="Q1479" s="383" t="s">
        <v>209</v>
      </c>
      <c r="R1479" s="461" t="s">
        <v>4191</v>
      </c>
      <c r="S1479" s="462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61">
        <v>1</v>
      </c>
    </row>
    <row r="1480" spans="1:25" ht="45" x14ac:dyDescent="0.2">
      <c r="A1480" s="425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95">
        <f t="shared" si="23"/>
        <v>-27.265899254090108</v>
      </c>
      <c r="I1480" s="696"/>
      <c r="J1480" s="676">
        <v>0.10592879721568814</v>
      </c>
      <c r="K1480" s="461">
        <v>37.858778975658922</v>
      </c>
      <c r="L1480" s="647">
        <v>37.858778975658922</v>
      </c>
      <c r="M1480" s="647">
        <v>0</v>
      </c>
      <c r="N1480" s="383" t="s">
        <v>6746</v>
      </c>
      <c r="O1480" s="461" t="s">
        <v>6747</v>
      </c>
      <c r="P1480" s="383" t="s">
        <v>3488</v>
      </c>
      <c r="Q1480" s="383" t="s">
        <v>3315</v>
      </c>
      <c r="R1480" s="461" t="s">
        <v>4175</v>
      </c>
      <c r="S1480" s="462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61">
        <v>1</v>
      </c>
    </row>
    <row r="1481" spans="1:25" ht="45" x14ac:dyDescent="0.2">
      <c r="A1481" s="425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95">
        <f t="shared" si="23"/>
        <v>-27.265899254090108</v>
      </c>
      <c r="I1481" s="696"/>
      <c r="J1481" s="676">
        <v>0.10592879721568814</v>
      </c>
      <c r="K1481" s="461">
        <v>37.858778975658922</v>
      </c>
      <c r="L1481" s="647">
        <v>37.858778975658922</v>
      </c>
      <c r="M1481" s="647">
        <v>0</v>
      </c>
      <c r="N1481" s="383" t="s">
        <v>6746</v>
      </c>
      <c r="O1481" s="461" t="s">
        <v>6747</v>
      </c>
      <c r="P1481" s="383" t="s">
        <v>3488</v>
      </c>
      <c r="Q1481" s="383" t="s">
        <v>242</v>
      </c>
      <c r="R1481" s="461" t="s">
        <v>4175</v>
      </c>
      <c r="S1481" s="462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61">
        <v>1</v>
      </c>
    </row>
    <row r="1482" spans="1:25" ht="45" x14ac:dyDescent="0.2">
      <c r="A1482" s="425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95">
        <f t="shared" si="23"/>
        <v>-27.265899254090108</v>
      </c>
      <c r="I1482" s="696"/>
      <c r="J1482" s="676">
        <v>0.10592879721568814</v>
      </c>
      <c r="K1482" s="461">
        <v>37.858778975658922</v>
      </c>
      <c r="L1482" s="647">
        <v>37.858778975658922</v>
      </c>
      <c r="M1482" s="647">
        <v>0</v>
      </c>
      <c r="N1482" s="383" t="s">
        <v>6746</v>
      </c>
      <c r="O1482" s="461" t="s">
        <v>6747</v>
      </c>
      <c r="P1482" s="383" t="s">
        <v>3488</v>
      </c>
      <c r="Q1482" s="383" t="s">
        <v>242</v>
      </c>
      <c r="R1482" s="461" t="s">
        <v>4191</v>
      </c>
      <c r="S1482" s="462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61">
        <v>1</v>
      </c>
    </row>
    <row r="1483" spans="1:25" ht="45" x14ac:dyDescent="0.2">
      <c r="A1483" s="425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95">
        <f t="shared" si="23"/>
        <v>-27.265899254090108</v>
      </c>
      <c r="I1483" s="696"/>
      <c r="J1483" s="676">
        <v>0.10592879721568814</v>
      </c>
      <c r="K1483" s="461">
        <v>37.858778975658922</v>
      </c>
      <c r="L1483" s="647">
        <v>37.858778975658922</v>
      </c>
      <c r="M1483" s="647">
        <v>0</v>
      </c>
      <c r="N1483" s="383" t="s">
        <v>6746</v>
      </c>
      <c r="O1483" s="461" t="s">
        <v>6748</v>
      </c>
      <c r="P1483" s="383" t="s">
        <v>3488</v>
      </c>
      <c r="Q1483" s="383" t="s">
        <v>3316</v>
      </c>
      <c r="R1483" s="461" t="s">
        <v>4175</v>
      </c>
      <c r="S1483" s="462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61">
        <v>1</v>
      </c>
    </row>
    <row r="1484" spans="1:25" ht="45" x14ac:dyDescent="0.2">
      <c r="A1484" s="425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95">
        <f t="shared" si="23"/>
        <v>-27.265899254090108</v>
      </c>
      <c r="I1484" s="696"/>
      <c r="J1484" s="676">
        <v>0.10592879721568814</v>
      </c>
      <c r="K1484" s="461">
        <v>37.858778975658922</v>
      </c>
      <c r="L1484" s="647">
        <v>37.858778975658922</v>
      </c>
      <c r="M1484" s="647">
        <v>0</v>
      </c>
      <c r="N1484" s="383" t="s">
        <v>6746</v>
      </c>
      <c r="O1484" s="461" t="s">
        <v>6747</v>
      </c>
      <c r="P1484" s="383" t="s">
        <v>3488</v>
      </c>
      <c r="Q1484" s="383" t="s">
        <v>3300</v>
      </c>
      <c r="R1484" s="461" t="s">
        <v>73</v>
      </c>
      <c r="S1484" s="462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61">
        <v>1</v>
      </c>
    </row>
    <row r="1485" spans="1:25" ht="45" x14ac:dyDescent="0.2">
      <c r="A1485" s="425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95">
        <f t="shared" si="23"/>
        <v>-27.265899254090108</v>
      </c>
      <c r="I1485" s="696"/>
      <c r="J1485" s="676">
        <v>0.10592879721568814</v>
      </c>
      <c r="K1485" s="461">
        <v>37.858778975658922</v>
      </c>
      <c r="L1485" s="647">
        <v>37.858778975658922</v>
      </c>
      <c r="M1485" s="647">
        <v>0</v>
      </c>
      <c r="N1485" s="383" t="s">
        <v>6746</v>
      </c>
      <c r="O1485" s="461" t="s">
        <v>6747</v>
      </c>
      <c r="P1485" s="383" t="s">
        <v>3488</v>
      </c>
      <c r="Q1485" s="383" t="s">
        <v>3300</v>
      </c>
      <c r="R1485" s="461" t="s">
        <v>4191</v>
      </c>
      <c r="S1485" s="462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61">
        <v>1</v>
      </c>
    </row>
    <row r="1486" spans="1:25" ht="45" x14ac:dyDescent="0.2">
      <c r="A1486" s="425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95">
        <f t="shared" si="23"/>
        <v>-27.265899254090108</v>
      </c>
      <c r="I1486" s="696"/>
      <c r="J1486" s="676">
        <v>0.10592879721568814</v>
      </c>
      <c r="K1486" s="461">
        <v>37.858778975658922</v>
      </c>
      <c r="L1486" s="647">
        <v>37.858778975658922</v>
      </c>
      <c r="M1486" s="647">
        <v>0</v>
      </c>
      <c r="N1486" s="383" t="s">
        <v>6746</v>
      </c>
      <c r="O1486" s="461" t="s">
        <v>6747</v>
      </c>
      <c r="P1486" s="383" t="s">
        <v>3488</v>
      </c>
      <c r="Q1486" s="383" t="s">
        <v>3311</v>
      </c>
      <c r="R1486" s="461" t="s">
        <v>4191</v>
      </c>
      <c r="S1486" s="462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61">
        <v>1</v>
      </c>
    </row>
    <row r="1487" spans="1:25" ht="45" x14ac:dyDescent="0.2">
      <c r="A1487" s="425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95">
        <f t="shared" si="23"/>
        <v>-27.265899254090108</v>
      </c>
      <c r="I1487" s="696"/>
      <c r="J1487" s="676">
        <v>0.10592879721568814</v>
      </c>
      <c r="K1487" s="461">
        <v>37.858778975658922</v>
      </c>
      <c r="L1487" s="647">
        <v>37.858778975658922</v>
      </c>
      <c r="M1487" s="647">
        <v>0</v>
      </c>
      <c r="N1487" s="383" t="s">
        <v>6746</v>
      </c>
      <c r="O1487" s="461" t="s">
        <v>6747</v>
      </c>
      <c r="P1487" s="383" t="s">
        <v>3488</v>
      </c>
      <c r="Q1487" s="383" t="s">
        <v>3306</v>
      </c>
      <c r="R1487" s="461" t="s">
        <v>4191</v>
      </c>
      <c r="S1487" s="462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61">
        <v>1</v>
      </c>
    </row>
    <row r="1488" spans="1:25" ht="45" x14ac:dyDescent="0.2">
      <c r="A1488" s="425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95">
        <f t="shared" si="23"/>
        <v>-27.265899254090108</v>
      </c>
      <c r="I1488" s="696"/>
      <c r="J1488" s="676">
        <v>0.10592879721568814</v>
      </c>
      <c r="K1488" s="461">
        <v>37.858778975658922</v>
      </c>
      <c r="L1488" s="647">
        <v>37.858778975658922</v>
      </c>
      <c r="M1488" s="647">
        <v>0</v>
      </c>
      <c r="N1488" s="383" t="s">
        <v>6746</v>
      </c>
      <c r="O1488" s="461" t="s">
        <v>6747</v>
      </c>
      <c r="P1488" s="383" t="s">
        <v>3488</v>
      </c>
      <c r="Q1488" s="383" t="s">
        <v>243</v>
      </c>
      <c r="R1488" s="461" t="s">
        <v>4191</v>
      </c>
      <c r="S1488" s="462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61">
        <v>1</v>
      </c>
    </row>
    <row r="1489" spans="1:25" ht="45" x14ac:dyDescent="0.2">
      <c r="A1489" s="425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95">
        <f t="shared" si="23"/>
        <v>-27.265899254090108</v>
      </c>
      <c r="I1489" s="696"/>
      <c r="J1489" s="676">
        <v>0.10592879721568814</v>
      </c>
      <c r="K1489" s="461">
        <v>37.858778975658922</v>
      </c>
      <c r="L1489" s="647">
        <v>37.858778975658922</v>
      </c>
      <c r="M1489" s="647">
        <v>0</v>
      </c>
      <c r="N1489" s="383" t="s">
        <v>6746</v>
      </c>
      <c r="O1489" s="461" t="s">
        <v>6747</v>
      </c>
      <c r="P1489" s="383" t="s">
        <v>3488</v>
      </c>
      <c r="Q1489" s="383" t="s">
        <v>244</v>
      </c>
      <c r="R1489" s="461" t="s">
        <v>4175</v>
      </c>
      <c r="S1489" s="462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61">
        <v>1</v>
      </c>
    </row>
    <row r="1490" spans="1:25" ht="45" x14ac:dyDescent="0.2">
      <c r="A1490" s="425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95">
        <f t="shared" si="23"/>
        <v>-27.265899254090108</v>
      </c>
      <c r="I1490" s="696"/>
      <c r="J1490" s="676">
        <v>0.10592879721568814</v>
      </c>
      <c r="K1490" s="461">
        <v>37.858778975658922</v>
      </c>
      <c r="L1490" s="647">
        <v>37.858778975658922</v>
      </c>
      <c r="M1490" s="647">
        <v>0</v>
      </c>
      <c r="N1490" s="383" t="s">
        <v>6746</v>
      </c>
      <c r="O1490" s="461" t="s">
        <v>6747</v>
      </c>
      <c r="P1490" s="383" t="s">
        <v>3488</v>
      </c>
      <c r="Q1490" s="383" t="s">
        <v>244</v>
      </c>
      <c r="R1490" s="461" t="s">
        <v>4175</v>
      </c>
      <c r="S1490" s="462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61">
        <v>1</v>
      </c>
    </row>
    <row r="1491" spans="1:25" ht="45" x14ac:dyDescent="0.2">
      <c r="A1491" s="425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95">
        <f t="shared" si="23"/>
        <v>-27.265899254090108</v>
      </c>
      <c r="I1491" s="696"/>
      <c r="J1491" s="676">
        <v>0.10592879721568814</v>
      </c>
      <c r="K1491" s="461">
        <v>37.858778975658922</v>
      </c>
      <c r="L1491" s="647">
        <v>37.858778975658922</v>
      </c>
      <c r="M1491" s="647">
        <v>0</v>
      </c>
      <c r="N1491" s="383" t="s">
        <v>6746</v>
      </c>
      <c r="O1491" s="461" t="s">
        <v>6747</v>
      </c>
      <c r="P1491" s="383" t="s">
        <v>3488</v>
      </c>
      <c r="Q1491" s="383" t="s">
        <v>245</v>
      </c>
      <c r="R1491" s="461" t="s">
        <v>4175</v>
      </c>
      <c r="S1491" s="462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61">
        <v>1</v>
      </c>
    </row>
    <row r="1492" spans="1:25" ht="45" x14ac:dyDescent="0.2">
      <c r="A1492" s="425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95">
        <f t="shared" si="23"/>
        <v>-27.265899254090108</v>
      </c>
      <c r="I1492" s="696"/>
      <c r="J1492" s="676">
        <v>0.10592879721568814</v>
      </c>
      <c r="K1492" s="461">
        <v>37.858778975658922</v>
      </c>
      <c r="L1492" s="647">
        <v>37.858778975658922</v>
      </c>
      <c r="M1492" s="647">
        <v>0</v>
      </c>
      <c r="N1492" s="383" t="s">
        <v>6746</v>
      </c>
      <c r="O1492" s="461" t="s">
        <v>6747</v>
      </c>
      <c r="P1492" s="383" t="s">
        <v>3488</v>
      </c>
      <c r="Q1492" s="383" t="s">
        <v>245</v>
      </c>
      <c r="R1492" s="461" t="s">
        <v>4191</v>
      </c>
      <c r="S1492" s="462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61">
        <v>1</v>
      </c>
    </row>
    <row r="1493" spans="1:25" ht="45" x14ac:dyDescent="0.2">
      <c r="A1493" s="425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95">
        <f t="shared" si="23"/>
        <v>-27.265899254090108</v>
      </c>
      <c r="I1493" s="696"/>
      <c r="J1493" s="676">
        <v>0.10592879721568814</v>
      </c>
      <c r="K1493" s="461">
        <v>37.858778975658922</v>
      </c>
      <c r="L1493" s="647">
        <v>37.858778975658922</v>
      </c>
      <c r="M1493" s="647">
        <v>0</v>
      </c>
      <c r="N1493" s="383" t="s">
        <v>6746</v>
      </c>
      <c r="O1493" s="461" t="s">
        <v>6747</v>
      </c>
      <c r="P1493" s="383" t="s">
        <v>3488</v>
      </c>
      <c r="Q1493" s="383" t="s">
        <v>3301</v>
      </c>
      <c r="R1493" s="461" t="s">
        <v>4175</v>
      </c>
      <c r="S1493" s="462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61">
        <v>1</v>
      </c>
    </row>
    <row r="1494" spans="1:25" ht="45" x14ac:dyDescent="0.2">
      <c r="A1494" s="425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95">
        <f t="shared" si="23"/>
        <v>-27.265899254090108</v>
      </c>
      <c r="I1494" s="696"/>
      <c r="J1494" s="676">
        <v>0.10592879721568814</v>
      </c>
      <c r="K1494" s="461">
        <v>37.858778975658922</v>
      </c>
      <c r="L1494" s="647">
        <v>37.858778975658922</v>
      </c>
      <c r="M1494" s="647">
        <v>0</v>
      </c>
      <c r="N1494" s="383" t="s">
        <v>6746</v>
      </c>
      <c r="O1494" s="461" t="s">
        <v>6747</v>
      </c>
      <c r="P1494" s="383" t="s">
        <v>3488</v>
      </c>
      <c r="Q1494" s="383" t="s">
        <v>246</v>
      </c>
      <c r="R1494" s="461" t="s">
        <v>4191</v>
      </c>
      <c r="S1494" s="462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61">
        <v>1</v>
      </c>
    </row>
    <row r="1495" spans="1:25" ht="45" x14ac:dyDescent="0.2">
      <c r="A1495" s="425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95">
        <f t="shared" si="23"/>
        <v>-27.265899254090108</v>
      </c>
      <c r="I1495" s="696"/>
      <c r="J1495" s="676">
        <v>0.10592879721568814</v>
      </c>
      <c r="K1495" s="461">
        <v>37.858778975658922</v>
      </c>
      <c r="L1495" s="647">
        <v>37.858778975658922</v>
      </c>
      <c r="M1495" s="647">
        <v>0</v>
      </c>
      <c r="N1495" s="383" t="s">
        <v>6746</v>
      </c>
      <c r="O1495" s="461" t="s">
        <v>6749</v>
      </c>
      <c r="P1495" s="383" t="s">
        <v>3488</v>
      </c>
      <c r="Q1495" s="383" t="s">
        <v>246</v>
      </c>
      <c r="R1495" s="461" t="s">
        <v>4193</v>
      </c>
      <c r="S1495" s="462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61">
        <v>1</v>
      </c>
    </row>
    <row r="1496" spans="1:25" ht="45" x14ac:dyDescent="0.2">
      <c r="A1496" s="425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95">
        <f t="shared" si="23"/>
        <v>-27.265899254090108</v>
      </c>
      <c r="I1496" s="696"/>
      <c r="J1496" s="676">
        <v>0.10592879721568814</v>
      </c>
      <c r="K1496" s="461">
        <v>37.858778975658922</v>
      </c>
      <c r="L1496" s="647">
        <v>37.858778975658922</v>
      </c>
      <c r="M1496" s="647">
        <v>0</v>
      </c>
      <c r="N1496" s="383" t="s">
        <v>6746</v>
      </c>
      <c r="O1496" s="461" t="s">
        <v>6747</v>
      </c>
      <c r="P1496" s="383" t="s">
        <v>3488</v>
      </c>
      <c r="Q1496" s="383" t="s">
        <v>3317</v>
      </c>
      <c r="R1496" s="461" t="s">
        <v>4191</v>
      </c>
      <c r="S1496" s="462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61">
        <v>1</v>
      </c>
    </row>
    <row r="1497" spans="1:25" ht="45" x14ac:dyDescent="0.2">
      <c r="A1497" s="425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95">
        <f t="shared" si="23"/>
        <v>-27.265899254090108</v>
      </c>
      <c r="I1497" s="696"/>
      <c r="J1497" s="676">
        <v>0.10592879721568814</v>
      </c>
      <c r="K1497" s="461">
        <v>37.858778975658922</v>
      </c>
      <c r="L1497" s="647">
        <v>37.858778975658922</v>
      </c>
      <c r="M1497" s="647">
        <v>0</v>
      </c>
      <c r="N1497" s="383" t="s">
        <v>6746</v>
      </c>
      <c r="O1497" s="461" t="s">
        <v>6747</v>
      </c>
      <c r="P1497" s="383" t="s">
        <v>3488</v>
      </c>
      <c r="Q1497" s="383" t="s">
        <v>247</v>
      </c>
      <c r="R1497" s="461" t="s">
        <v>4191</v>
      </c>
      <c r="S1497" s="462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61">
        <v>1</v>
      </c>
    </row>
    <row r="1498" spans="1:25" ht="45" x14ac:dyDescent="0.2">
      <c r="A1498" s="425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95">
        <f t="shared" si="23"/>
        <v>-27.265899254090108</v>
      </c>
      <c r="I1498" s="696"/>
      <c r="J1498" s="676">
        <v>0.10592879721568814</v>
      </c>
      <c r="K1498" s="461">
        <v>37.858778975658922</v>
      </c>
      <c r="L1498" s="647">
        <v>37.858778975658922</v>
      </c>
      <c r="M1498" s="647">
        <v>0</v>
      </c>
      <c r="N1498" s="383" t="s">
        <v>6746</v>
      </c>
      <c r="O1498" s="461" t="s">
        <v>6747</v>
      </c>
      <c r="P1498" s="383" t="s">
        <v>3488</v>
      </c>
      <c r="Q1498" s="383" t="s">
        <v>3318</v>
      </c>
      <c r="R1498" s="461" t="s">
        <v>4175</v>
      </c>
      <c r="S1498" s="462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61">
        <v>1</v>
      </c>
    </row>
    <row r="1499" spans="1:25" ht="45" x14ac:dyDescent="0.2">
      <c r="A1499" s="425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95">
        <f t="shared" si="23"/>
        <v>-27.265899254090108</v>
      </c>
      <c r="I1499" s="696"/>
      <c r="J1499" s="676">
        <v>0.10592879721568814</v>
      </c>
      <c r="K1499" s="461">
        <v>37.858778975658922</v>
      </c>
      <c r="L1499" s="647">
        <v>37.858778975658922</v>
      </c>
      <c r="M1499" s="647">
        <v>0</v>
      </c>
      <c r="N1499" s="383" t="s">
        <v>6746</v>
      </c>
      <c r="O1499" s="461" t="s">
        <v>6748</v>
      </c>
      <c r="P1499" s="383" t="s">
        <v>3488</v>
      </c>
      <c r="Q1499" s="383" t="s">
        <v>3318</v>
      </c>
      <c r="R1499" s="461" t="s">
        <v>4191</v>
      </c>
      <c r="S1499" s="462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61">
        <v>1</v>
      </c>
    </row>
    <row r="1500" spans="1:25" ht="45" x14ac:dyDescent="0.2">
      <c r="A1500" s="425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95">
        <f t="shared" si="23"/>
        <v>-27.265899254090108</v>
      </c>
      <c r="I1500" s="696"/>
      <c r="J1500" s="676">
        <v>0.10592879721568814</v>
      </c>
      <c r="K1500" s="461">
        <v>37.858778975658922</v>
      </c>
      <c r="L1500" s="647">
        <v>37.858778975658922</v>
      </c>
      <c r="M1500" s="647">
        <v>0</v>
      </c>
      <c r="N1500" s="383" t="s">
        <v>6746</v>
      </c>
      <c r="O1500" s="461" t="s">
        <v>6747</v>
      </c>
      <c r="P1500" s="383" t="s">
        <v>3488</v>
      </c>
      <c r="Q1500" s="383" t="s">
        <v>211</v>
      </c>
      <c r="R1500" s="461" t="s">
        <v>4055</v>
      </c>
      <c r="S1500" s="462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61">
        <v>1</v>
      </c>
    </row>
    <row r="1501" spans="1:25" ht="45" x14ac:dyDescent="0.2">
      <c r="A1501" s="425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95">
        <f t="shared" si="23"/>
        <v>-27.265899254090108</v>
      </c>
      <c r="I1501" s="696"/>
      <c r="J1501" s="676">
        <v>0.10592879721568814</v>
      </c>
      <c r="K1501" s="461">
        <v>37.858778975658922</v>
      </c>
      <c r="L1501" s="647">
        <v>37.858778975658922</v>
      </c>
      <c r="M1501" s="647">
        <v>0</v>
      </c>
      <c r="N1501" s="383" t="s">
        <v>6746</v>
      </c>
      <c r="O1501" s="461" t="s">
        <v>6747</v>
      </c>
      <c r="P1501" s="383" t="s">
        <v>3488</v>
      </c>
      <c r="Q1501" s="383" t="s">
        <v>3320</v>
      </c>
      <c r="R1501" s="461" t="s">
        <v>4175</v>
      </c>
      <c r="S1501" s="462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61">
        <v>1</v>
      </c>
    </row>
    <row r="1502" spans="1:25" ht="45" x14ac:dyDescent="0.2">
      <c r="A1502" s="425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95">
        <f t="shared" si="23"/>
        <v>-27.265899254090108</v>
      </c>
      <c r="I1502" s="696"/>
      <c r="J1502" s="676">
        <v>0.10592879721568814</v>
      </c>
      <c r="K1502" s="461">
        <v>37.858778975658922</v>
      </c>
      <c r="L1502" s="647">
        <v>37.858778975658922</v>
      </c>
      <c r="M1502" s="647">
        <v>0</v>
      </c>
      <c r="N1502" s="383" t="s">
        <v>6746</v>
      </c>
      <c r="O1502" s="461" t="s">
        <v>6747</v>
      </c>
      <c r="P1502" s="383" t="s">
        <v>3488</v>
      </c>
      <c r="Q1502" s="383" t="s">
        <v>3322</v>
      </c>
      <c r="R1502" s="461" t="s">
        <v>4191</v>
      </c>
      <c r="S1502" s="462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61">
        <v>1</v>
      </c>
    </row>
    <row r="1503" spans="1:25" ht="45" x14ac:dyDescent="0.2">
      <c r="A1503" s="425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95">
        <f t="shared" si="23"/>
        <v>-27.265899254090108</v>
      </c>
      <c r="I1503" s="696"/>
      <c r="J1503" s="676">
        <v>0.10592879721568814</v>
      </c>
      <c r="K1503" s="461">
        <v>37.858778975658922</v>
      </c>
      <c r="L1503" s="647">
        <v>37.858778975658922</v>
      </c>
      <c r="M1503" s="647">
        <v>0</v>
      </c>
      <c r="N1503" s="383" t="s">
        <v>6746</v>
      </c>
      <c r="O1503" s="461" t="s">
        <v>6747</v>
      </c>
      <c r="P1503" s="383" t="s">
        <v>3488</v>
      </c>
      <c r="Q1503" s="383" t="s">
        <v>212</v>
      </c>
      <c r="R1503" s="461" t="s">
        <v>4175</v>
      </c>
      <c r="S1503" s="462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61">
        <v>1</v>
      </c>
    </row>
    <row r="1504" spans="1:25" ht="45" x14ac:dyDescent="0.2">
      <c r="A1504" s="425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95">
        <f t="shared" si="23"/>
        <v>-27.265899254090108</v>
      </c>
      <c r="I1504" s="696"/>
      <c r="J1504" s="676">
        <v>0.10592879721568814</v>
      </c>
      <c r="K1504" s="461">
        <v>37.858778975658922</v>
      </c>
      <c r="L1504" s="647">
        <v>37.858778975658922</v>
      </c>
      <c r="M1504" s="647">
        <v>0</v>
      </c>
      <c r="N1504" s="383" t="s">
        <v>6746</v>
      </c>
      <c r="O1504" s="461" t="s">
        <v>6747</v>
      </c>
      <c r="P1504" s="383" t="s">
        <v>3488</v>
      </c>
      <c r="Q1504" s="383" t="s">
        <v>3323</v>
      </c>
      <c r="R1504" s="461" t="s">
        <v>4191</v>
      </c>
      <c r="S1504" s="462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61">
        <v>1</v>
      </c>
    </row>
    <row r="1505" spans="1:25" ht="45" x14ac:dyDescent="0.2">
      <c r="A1505" s="425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95">
        <f t="shared" si="23"/>
        <v>-27.265899254090108</v>
      </c>
      <c r="I1505" s="696"/>
      <c r="J1505" s="676">
        <v>0.10592879721568814</v>
      </c>
      <c r="K1505" s="461">
        <v>37.858778975658922</v>
      </c>
      <c r="L1505" s="647">
        <v>37.858778975658922</v>
      </c>
      <c r="M1505" s="647">
        <v>0</v>
      </c>
      <c r="N1505" s="383" t="s">
        <v>6746</v>
      </c>
      <c r="O1505" s="461" t="s">
        <v>6748</v>
      </c>
      <c r="P1505" s="383" t="s">
        <v>3488</v>
      </c>
      <c r="Q1505" s="383" t="s">
        <v>3325</v>
      </c>
      <c r="R1505" s="461" t="s">
        <v>4177</v>
      </c>
      <c r="S1505" s="462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61">
        <v>1</v>
      </c>
    </row>
    <row r="1506" spans="1:25" ht="45" x14ac:dyDescent="0.2">
      <c r="A1506" s="425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95">
        <f t="shared" si="23"/>
        <v>-27.265899254090108</v>
      </c>
      <c r="I1506" s="696"/>
      <c r="J1506" s="676">
        <v>0.10592879721568814</v>
      </c>
      <c r="K1506" s="461">
        <v>37.858778975658922</v>
      </c>
      <c r="L1506" s="647">
        <v>37.858778975658922</v>
      </c>
      <c r="M1506" s="647">
        <v>0</v>
      </c>
      <c r="N1506" s="383" t="s">
        <v>6746</v>
      </c>
      <c r="O1506" s="461" t="s">
        <v>6747</v>
      </c>
      <c r="P1506" s="383" t="s">
        <v>3488</v>
      </c>
      <c r="Q1506" s="383" t="s">
        <v>3326</v>
      </c>
      <c r="R1506" s="461" t="s">
        <v>4055</v>
      </c>
      <c r="S1506" s="462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61">
        <v>1</v>
      </c>
    </row>
    <row r="1507" spans="1:25" ht="45" x14ac:dyDescent="0.2">
      <c r="A1507" s="425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95">
        <f t="shared" si="23"/>
        <v>-27.265899254090108</v>
      </c>
      <c r="I1507" s="696"/>
      <c r="J1507" s="676">
        <v>0.10592879721568814</v>
      </c>
      <c r="K1507" s="461">
        <v>37.858778975658922</v>
      </c>
      <c r="L1507" s="647">
        <v>37.858778975658922</v>
      </c>
      <c r="M1507" s="647">
        <v>0</v>
      </c>
      <c r="N1507" s="383" t="s">
        <v>6746</v>
      </c>
      <c r="O1507" s="461" t="s">
        <v>6749</v>
      </c>
      <c r="P1507" s="383" t="s">
        <v>3488</v>
      </c>
      <c r="Q1507" s="383" t="s">
        <v>3327</v>
      </c>
      <c r="R1507" s="461" t="s">
        <v>4193</v>
      </c>
      <c r="S1507" s="462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61">
        <v>1</v>
      </c>
    </row>
    <row r="1508" spans="1:25" ht="45" x14ac:dyDescent="0.2">
      <c r="A1508" s="425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95">
        <f t="shared" si="23"/>
        <v>-27.265899254090108</v>
      </c>
      <c r="I1508" s="696"/>
      <c r="J1508" s="676">
        <v>0.10592879721568814</v>
      </c>
      <c r="K1508" s="461">
        <v>37.858778975658922</v>
      </c>
      <c r="L1508" s="647">
        <v>37.858778975658922</v>
      </c>
      <c r="M1508" s="647">
        <v>0</v>
      </c>
      <c r="N1508" s="383" t="s">
        <v>6746</v>
      </c>
      <c r="O1508" s="461" t="s">
        <v>6747</v>
      </c>
      <c r="P1508" s="383" t="s">
        <v>3344</v>
      </c>
      <c r="Q1508" s="383" t="s">
        <v>72</v>
      </c>
      <c r="R1508" s="461" t="s">
        <v>4175</v>
      </c>
      <c r="S1508" s="462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61">
        <v>1</v>
      </c>
    </row>
    <row r="1509" spans="1:25" ht="45" x14ac:dyDescent="0.2">
      <c r="A1509" s="425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95">
        <f t="shared" si="23"/>
        <v>-22.459940175698826</v>
      </c>
      <c r="I1509" s="696"/>
      <c r="J1509" s="676">
        <v>0.10592879721568814</v>
      </c>
      <c r="K1509" s="461">
        <v>33.052819897267639</v>
      </c>
      <c r="L1509" s="647">
        <v>33.052819897267639</v>
      </c>
      <c r="M1509" s="647">
        <v>47.877641347801259</v>
      </c>
      <c r="N1509" s="383" t="s">
        <v>6750</v>
      </c>
      <c r="O1509" s="461" t="s">
        <v>6751</v>
      </c>
      <c r="P1509" s="383" t="s">
        <v>6752</v>
      </c>
      <c r="Q1509" s="383" t="s">
        <v>70</v>
      </c>
      <c r="R1509" s="461" t="s">
        <v>4191</v>
      </c>
      <c r="S1509" s="462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61">
        <v>1</v>
      </c>
    </row>
    <row r="1510" spans="1:25" ht="45" x14ac:dyDescent="0.2">
      <c r="A1510" s="425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95">
        <f t="shared" si="23"/>
        <v>-22.459940175698826</v>
      </c>
      <c r="I1510" s="696"/>
      <c r="J1510" s="676">
        <v>0.10592879721568814</v>
      </c>
      <c r="K1510" s="461">
        <v>33.052819897267639</v>
      </c>
      <c r="L1510" s="647">
        <v>33.052819897267639</v>
      </c>
      <c r="M1510" s="647">
        <v>47.877641347801259</v>
      </c>
      <c r="N1510" s="383" t="s">
        <v>6750</v>
      </c>
      <c r="O1510" s="461" t="s">
        <v>6751</v>
      </c>
      <c r="P1510" s="383" t="s">
        <v>6752</v>
      </c>
      <c r="Q1510" s="383" t="s">
        <v>112</v>
      </c>
      <c r="R1510" s="461" t="s">
        <v>4191</v>
      </c>
      <c r="S1510" s="462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61">
        <v>1</v>
      </c>
    </row>
    <row r="1511" spans="1:25" ht="45" x14ac:dyDescent="0.2">
      <c r="A1511" s="425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95">
        <f t="shared" si="23"/>
        <v>-22.459940175698826</v>
      </c>
      <c r="I1511" s="696"/>
      <c r="J1511" s="676">
        <v>0.10592879721568814</v>
      </c>
      <c r="K1511" s="461">
        <v>33.052819897267639</v>
      </c>
      <c r="L1511" s="647">
        <v>33.052819897267639</v>
      </c>
      <c r="M1511" s="647">
        <v>47.877641347801259</v>
      </c>
      <c r="N1511" s="383" t="s">
        <v>6750</v>
      </c>
      <c r="O1511" s="461" t="s">
        <v>6751</v>
      </c>
      <c r="P1511" s="383" t="s">
        <v>6752</v>
      </c>
      <c r="Q1511" s="383" t="s">
        <v>30</v>
      </c>
      <c r="R1511" s="461" t="s">
        <v>4191</v>
      </c>
      <c r="S1511" s="462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61">
        <v>1</v>
      </c>
    </row>
    <row r="1512" spans="1:25" ht="45" x14ac:dyDescent="0.2">
      <c r="A1512" s="425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95">
        <f t="shared" si="23"/>
        <v>-22.459940175698826</v>
      </c>
      <c r="I1512" s="696"/>
      <c r="J1512" s="676">
        <v>0.10592879721568814</v>
      </c>
      <c r="K1512" s="461">
        <v>33.052819897267639</v>
      </c>
      <c r="L1512" s="647">
        <v>33.052819897267639</v>
      </c>
      <c r="M1512" s="647">
        <v>47.877641347801259</v>
      </c>
      <c r="N1512" s="383" t="s">
        <v>6750</v>
      </c>
      <c r="O1512" s="461" t="s">
        <v>6751</v>
      </c>
      <c r="P1512" s="383" t="s">
        <v>6752</v>
      </c>
      <c r="Q1512" s="383" t="s">
        <v>30</v>
      </c>
      <c r="R1512" s="461" t="s">
        <v>4191</v>
      </c>
      <c r="S1512" s="462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61">
        <v>1</v>
      </c>
    </row>
    <row r="1513" spans="1:25" ht="45" x14ac:dyDescent="0.2">
      <c r="A1513" s="425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95">
        <f t="shared" si="23"/>
        <v>-22.459940175698826</v>
      </c>
      <c r="I1513" s="696"/>
      <c r="J1513" s="676">
        <v>0.10592879721568814</v>
      </c>
      <c r="K1513" s="461">
        <v>33.052819897267639</v>
      </c>
      <c r="L1513" s="647">
        <v>33.052819897267639</v>
      </c>
      <c r="M1513" s="647">
        <v>47.877641347801259</v>
      </c>
      <c r="N1513" s="383" t="s">
        <v>6750</v>
      </c>
      <c r="O1513" s="461" t="s">
        <v>6751</v>
      </c>
      <c r="P1513" s="383" t="s">
        <v>6752</v>
      </c>
      <c r="Q1513" s="383" t="s">
        <v>69</v>
      </c>
      <c r="R1513" s="461" t="s">
        <v>4191</v>
      </c>
      <c r="S1513" s="462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61">
        <v>1</v>
      </c>
    </row>
    <row r="1514" spans="1:25" ht="45" x14ac:dyDescent="0.2">
      <c r="A1514" s="425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95">
        <f t="shared" si="23"/>
        <v>-22.459940175698826</v>
      </c>
      <c r="I1514" s="696"/>
      <c r="J1514" s="676">
        <v>0.10592879721568814</v>
      </c>
      <c r="K1514" s="461">
        <v>33.052819897267639</v>
      </c>
      <c r="L1514" s="647">
        <v>33.052819897267639</v>
      </c>
      <c r="M1514" s="647">
        <v>47.877641347801259</v>
      </c>
      <c r="N1514" s="383" t="s">
        <v>6750</v>
      </c>
      <c r="O1514" s="461" t="s">
        <v>6751</v>
      </c>
      <c r="P1514" s="383" t="s">
        <v>3382</v>
      </c>
      <c r="Q1514" s="383" t="s">
        <v>70</v>
      </c>
      <c r="R1514" s="461" t="s">
        <v>4191</v>
      </c>
      <c r="S1514" s="462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61">
        <v>1</v>
      </c>
    </row>
    <row r="1515" spans="1:25" ht="45" x14ac:dyDescent="0.2">
      <c r="A1515" s="425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95">
        <f t="shared" si="23"/>
        <v>-22.459940175698826</v>
      </c>
      <c r="I1515" s="696"/>
      <c r="J1515" s="676">
        <v>0.10592879721568814</v>
      </c>
      <c r="K1515" s="461">
        <v>33.052819897267639</v>
      </c>
      <c r="L1515" s="647">
        <v>33.052819897267639</v>
      </c>
      <c r="M1515" s="647">
        <v>47.877641347801259</v>
      </c>
      <c r="N1515" s="383" t="s">
        <v>6750</v>
      </c>
      <c r="O1515" s="461" t="s">
        <v>6751</v>
      </c>
      <c r="P1515" s="383" t="s">
        <v>3382</v>
      </c>
      <c r="Q1515" s="383" t="s">
        <v>30</v>
      </c>
      <c r="R1515" s="461" t="s">
        <v>4191</v>
      </c>
      <c r="S1515" s="462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61">
        <v>1</v>
      </c>
    </row>
    <row r="1516" spans="1:25" ht="45" x14ac:dyDescent="0.2">
      <c r="A1516" s="425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95">
        <f t="shared" si="23"/>
        <v>-22.459940175698826</v>
      </c>
      <c r="I1516" s="696"/>
      <c r="J1516" s="676">
        <v>0.10592879721568814</v>
      </c>
      <c r="K1516" s="461">
        <v>33.052819897267639</v>
      </c>
      <c r="L1516" s="647">
        <v>33.052819897267639</v>
      </c>
      <c r="M1516" s="647">
        <v>47.877641347801259</v>
      </c>
      <c r="N1516" s="383" t="s">
        <v>6750</v>
      </c>
      <c r="O1516" s="461" t="s">
        <v>6751</v>
      </c>
      <c r="P1516" s="383" t="s">
        <v>3382</v>
      </c>
      <c r="Q1516" s="383" t="s">
        <v>69</v>
      </c>
      <c r="R1516" s="461" t="s">
        <v>4191</v>
      </c>
      <c r="S1516" s="462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61">
        <v>1</v>
      </c>
    </row>
    <row r="1517" spans="1:25" ht="45" x14ac:dyDescent="0.2">
      <c r="A1517" s="425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95">
        <f t="shared" si="23"/>
        <v>-22.459940175698826</v>
      </c>
      <c r="I1517" s="696"/>
      <c r="J1517" s="676">
        <v>0.10592879721568814</v>
      </c>
      <c r="K1517" s="461">
        <v>33.052819897267639</v>
      </c>
      <c r="L1517" s="647">
        <v>33.052819897267639</v>
      </c>
      <c r="M1517" s="647">
        <v>47.877641347801259</v>
      </c>
      <c r="N1517" s="383" t="s">
        <v>6750</v>
      </c>
      <c r="O1517" s="461" t="s">
        <v>6751</v>
      </c>
      <c r="P1517" s="383" t="s">
        <v>3382</v>
      </c>
      <c r="Q1517" s="383" t="s">
        <v>91</v>
      </c>
      <c r="R1517" s="461" t="s">
        <v>4191</v>
      </c>
      <c r="S1517" s="462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61">
        <v>1</v>
      </c>
    </row>
    <row r="1518" spans="1:25" ht="45" x14ac:dyDescent="0.2">
      <c r="A1518" s="425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95">
        <f t="shared" si="23"/>
        <v>-22.459940175698826</v>
      </c>
      <c r="I1518" s="696"/>
      <c r="J1518" s="676">
        <v>0.10592879721568814</v>
      </c>
      <c r="K1518" s="461">
        <v>33.052819897267639</v>
      </c>
      <c r="L1518" s="647">
        <v>33.052819897267639</v>
      </c>
      <c r="M1518" s="647">
        <v>47.877641347801259</v>
      </c>
      <c r="N1518" s="383" t="s">
        <v>6750</v>
      </c>
      <c r="O1518" s="461" t="s">
        <v>6751</v>
      </c>
      <c r="P1518" s="383" t="s">
        <v>3382</v>
      </c>
      <c r="Q1518" s="383" t="s">
        <v>71</v>
      </c>
      <c r="R1518" s="461" t="s">
        <v>4191</v>
      </c>
      <c r="S1518" s="462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61">
        <v>1</v>
      </c>
    </row>
    <row r="1519" spans="1:25" ht="45" x14ac:dyDescent="0.2">
      <c r="A1519" s="425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95">
        <f t="shared" si="23"/>
        <v>-22.459940175698826</v>
      </c>
      <c r="I1519" s="696"/>
      <c r="J1519" s="676">
        <v>0.10592879721568814</v>
      </c>
      <c r="K1519" s="461">
        <v>33.052819897267639</v>
      </c>
      <c r="L1519" s="647">
        <v>33.052819897267639</v>
      </c>
      <c r="M1519" s="647">
        <v>47.877641347801259</v>
      </c>
      <c r="N1519" s="383" t="s">
        <v>6750</v>
      </c>
      <c r="O1519" s="461" t="s">
        <v>6751</v>
      </c>
      <c r="P1519" s="383" t="s">
        <v>3382</v>
      </c>
      <c r="Q1519" s="383" t="s">
        <v>72</v>
      </c>
      <c r="R1519" s="461" t="s">
        <v>4191</v>
      </c>
      <c r="S1519" s="462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61">
        <v>1</v>
      </c>
    </row>
    <row r="1520" spans="1:25" ht="45" x14ac:dyDescent="0.2">
      <c r="A1520" s="425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95">
        <f t="shared" si="23"/>
        <v>-22.459940175698826</v>
      </c>
      <c r="I1520" s="696"/>
      <c r="J1520" s="676">
        <v>0.10592879721568814</v>
      </c>
      <c r="K1520" s="461">
        <v>33.052819897267639</v>
      </c>
      <c r="L1520" s="647">
        <v>33.052819897267639</v>
      </c>
      <c r="M1520" s="647">
        <v>47.877641347801259</v>
      </c>
      <c r="N1520" s="383" t="s">
        <v>6750</v>
      </c>
      <c r="O1520" s="461" t="s">
        <v>6751</v>
      </c>
      <c r="P1520" s="383" t="s">
        <v>3382</v>
      </c>
      <c r="Q1520" s="383" t="s">
        <v>72</v>
      </c>
      <c r="R1520" s="461" t="s">
        <v>4191</v>
      </c>
      <c r="S1520" s="462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61">
        <v>1</v>
      </c>
    </row>
    <row r="1521" spans="1:25" ht="45" x14ac:dyDescent="0.2">
      <c r="A1521" s="425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95">
        <f t="shared" si="23"/>
        <v>-22.459940175698826</v>
      </c>
      <c r="I1521" s="696"/>
      <c r="J1521" s="676">
        <v>0.10592879721568814</v>
      </c>
      <c r="K1521" s="461">
        <v>33.052819897267639</v>
      </c>
      <c r="L1521" s="647">
        <v>33.052819897267639</v>
      </c>
      <c r="M1521" s="647">
        <v>47.877641347801259</v>
      </c>
      <c r="N1521" s="383" t="s">
        <v>6750</v>
      </c>
      <c r="O1521" s="461" t="s">
        <v>6751</v>
      </c>
      <c r="P1521" s="383" t="s">
        <v>3382</v>
      </c>
      <c r="Q1521" s="383" t="s">
        <v>33</v>
      </c>
      <c r="R1521" s="461" t="s">
        <v>4191</v>
      </c>
      <c r="S1521" s="462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61">
        <v>1</v>
      </c>
    </row>
    <row r="1522" spans="1:25" ht="45" x14ac:dyDescent="0.2">
      <c r="A1522" s="425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95">
        <f t="shared" si="23"/>
        <v>-22.459940175698826</v>
      </c>
      <c r="I1522" s="696"/>
      <c r="J1522" s="676">
        <v>0.10592879721568814</v>
      </c>
      <c r="K1522" s="461">
        <v>33.052819897267639</v>
      </c>
      <c r="L1522" s="647">
        <v>33.052819897267639</v>
      </c>
      <c r="M1522" s="647">
        <v>47.877641347801259</v>
      </c>
      <c r="N1522" s="383" t="s">
        <v>6750</v>
      </c>
      <c r="O1522" s="461" t="s">
        <v>6753</v>
      </c>
      <c r="P1522" s="383" t="s">
        <v>3382</v>
      </c>
      <c r="Q1522" s="383" t="s">
        <v>110</v>
      </c>
      <c r="R1522" s="461" t="s">
        <v>4191</v>
      </c>
      <c r="S1522" s="462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61">
        <v>1</v>
      </c>
    </row>
    <row r="1523" spans="1:25" ht="45" x14ac:dyDescent="0.2">
      <c r="A1523" s="425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95">
        <f t="shared" si="23"/>
        <v>-22.459940175698826</v>
      </c>
      <c r="I1523" s="696"/>
      <c r="J1523" s="676">
        <v>0.10592879721568814</v>
      </c>
      <c r="K1523" s="461">
        <v>33.052819897267639</v>
      </c>
      <c r="L1523" s="647">
        <v>33.052819897267639</v>
      </c>
      <c r="M1523" s="647">
        <v>47.877641347801259</v>
      </c>
      <c r="N1523" s="383" t="s">
        <v>6750</v>
      </c>
      <c r="O1523" s="461" t="s">
        <v>6751</v>
      </c>
      <c r="P1523" s="383" t="s">
        <v>3382</v>
      </c>
      <c r="Q1523" s="383" t="s">
        <v>143</v>
      </c>
      <c r="R1523" s="461" t="s">
        <v>4191</v>
      </c>
      <c r="S1523" s="462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61">
        <v>1</v>
      </c>
    </row>
    <row r="1524" spans="1:25" ht="45" x14ac:dyDescent="0.2">
      <c r="A1524" s="425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95">
        <f t="shared" si="23"/>
        <v>-22.459940175698826</v>
      </c>
      <c r="I1524" s="696"/>
      <c r="J1524" s="676">
        <v>0.10592879721568814</v>
      </c>
      <c r="K1524" s="461">
        <v>33.052819897267639</v>
      </c>
      <c r="L1524" s="647">
        <v>33.052819897267639</v>
      </c>
      <c r="M1524" s="647">
        <v>47.877641347801259</v>
      </c>
      <c r="N1524" s="383" t="s">
        <v>6750</v>
      </c>
      <c r="O1524" s="461" t="s">
        <v>6751</v>
      </c>
      <c r="P1524" s="383" t="s">
        <v>3382</v>
      </c>
      <c r="Q1524" s="383" t="s">
        <v>143</v>
      </c>
      <c r="R1524" s="461" t="s">
        <v>4191</v>
      </c>
      <c r="S1524" s="462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61">
        <v>1</v>
      </c>
    </row>
    <row r="1525" spans="1:25" ht="45" x14ac:dyDescent="0.2">
      <c r="A1525" s="425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95">
        <f t="shared" si="23"/>
        <v>-22.459940175698826</v>
      </c>
      <c r="I1525" s="696"/>
      <c r="J1525" s="676">
        <v>0.10592879721568814</v>
      </c>
      <c r="K1525" s="461">
        <v>33.052819897267639</v>
      </c>
      <c r="L1525" s="647">
        <v>33.052819897267639</v>
      </c>
      <c r="M1525" s="647">
        <v>47.877641347801259</v>
      </c>
      <c r="N1525" s="383" t="s">
        <v>6750</v>
      </c>
      <c r="O1525" s="461" t="s">
        <v>6753</v>
      </c>
      <c r="P1525" s="383" t="s">
        <v>3382</v>
      </c>
      <c r="Q1525" s="383" t="s">
        <v>142</v>
      </c>
      <c r="R1525" s="461" t="s">
        <v>4191</v>
      </c>
      <c r="S1525" s="462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61">
        <v>1</v>
      </c>
    </row>
    <row r="1526" spans="1:25" ht="45" x14ac:dyDescent="0.2">
      <c r="A1526" s="425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95">
        <f t="shared" si="23"/>
        <v>-22.459940175698826</v>
      </c>
      <c r="I1526" s="696"/>
      <c r="J1526" s="676">
        <v>0.10592879721568814</v>
      </c>
      <c r="K1526" s="461">
        <v>33.052819897267639</v>
      </c>
      <c r="L1526" s="647">
        <v>33.052819897267639</v>
      </c>
      <c r="M1526" s="647">
        <v>47.877641347801259</v>
      </c>
      <c r="N1526" s="383" t="s">
        <v>6750</v>
      </c>
      <c r="O1526" s="461" t="s">
        <v>6751</v>
      </c>
      <c r="P1526" s="383" t="s">
        <v>3382</v>
      </c>
      <c r="Q1526" s="383" t="s">
        <v>181</v>
      </c>
      <c r="R1526" s="461" t="s">
        <v>4191</v>
      </c>
      <c r="S1526" s="462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61">
        <v>1</v>
      </c>
    </row>
    <row r="1527" spans="1:25" ht="45" x14ac:dyDescent="0.2">
      <c r="A1527" s="425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95">
        <f t="shared" si="23"/>
        <v>-22.459940175698826</v>
      </c>
      <c r="I1527" s="696"/>
      <c r="J1527" s="676">
        <v>0.10592879721568814</v>
      </c>
      <c r="K1527" s="461">
        <v>33.052819897267639</v>
      </c>
      <c r="L1527" s="647">
        <v>33.052819897267639</v>
      </c>
      <c r="M1527" s="647">
        <v>47.877641347801259</v>
      </c>
      <c r="N1527" s="383" t="s">
        <v>6750</v>
      </c>
      <c r="O1527" s="461" t="s">
        <v>6751</v>
      </c>
      <c r="P1527" s="383" t="s">
        <v>3382</v>
      </c>
      <c r="Q1527" s="383" t="s">
        <v>182</v>
      </c>
      <c r="R1527" s="461" t="s">
        <v>4191</v>
      </c>
      <c r="S1527" s="462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61">
        <v>1</v>
      </c>
    </row>
    <row r="1528" spans="1:25" ht="45" x14ac:dyDescent="0.2">
      <c r="A1528" s="425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95">
        <f t="shared" si="23"/>
        <v>-22.459940175698826</v>
      </c>
      <c r="I1528" s="696"/>
      <c r="J1528" s="676">
        <v>0.10592879721568814</v>
      </c>
      <c r="K1528" s="461">
        <v>33.052819897267639</v>
      </c>
      <c r="L1528" s="647">
        <v>33.052819897267639</v>
      </c>
      <c r="M1528" s="647">
        <v>47.877641347801259</v>
      </c>
      <c r="N1528" s="383" t="s">
        <v>6750</v>
      </c>
      <c r="O1528" s="461" t="s">
        <v>6751</v>
      </c>
      <c r="P1528" s="383" t="s">
        <v>3382</v>
      </c>
      <c r="Q1528" s="383" t="s">
        <v>182</v>
      </c>
      <c r="R1528" s="461" t="s">
        <v>4191</v>
      </c>
      <c r="S1528" s="462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61">
        <v>1</v>
      </c>
    </row>
    <row r="1529" spans="1:25" ht="45" x14ac:dyDescent="0.2">
      <c r="A1529" s="425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95">
        <f t="shared" si="23"/>
        <v>-22.459940175698826</v>
      </c>
      <c r="I1529" s="696"/>
      <c r="J1529" s="676">
        <v>0.10592879721568814</v>
      </c>
      <c r="K1529" s="461">
        <v>33.052819897267639</v>
      </c>
      <c r="L1529" s="647">
        <v>33.052819897267639</v>
      </c>
      <c r="M1529" s="647">
        <v>47.877641347801259</v>
      </c>
      <c r="N1529" s="383" t="s">
        <v>6750</v>
      </c>
      <c r="O1529" s="461" t="s">
        <v>6751</v>
      </c>
      <c r="P1529" s="383" t="s">
        <v>3382</v>
      </c>
      <c r="Q1529" s="383" t="s">
        <v>220</v>
      </c>
      <c r="R1529" s="461" t="s">
        <v>4749</v>
      </c>
      <c r="S1529" s="462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61">
        <v>1</v>
      </c>
    </row>
    <row r="1530" spans="1:25" ht="45" x14ac:dyDescent="0.2">
      <c r="A1530" s="425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95">
        <f t="shared" si="23"/>
        <v>-22.459940175698826</v>
      </c>
      <c r="I1530" s="696"/>
      <c r="J1530" s="676">
        <v>0.10592879721568814</v>
      </c>
      <c r="K1530" s="461">
        <v>33.052819897267639</v>
      </c>
      <c r="L1530" s="647">
        <v>33.052819897267639</v>
      </c>
      <c r="M1530" s="647">
        <v>47.877641347801259</v>
      </c>
      <c r="N1530" s="383" t="s">
        <v>6750</v>
      </c>
      <c r="O1530" s="461" t="s">
        <v>6751</v>
      </c>
      <c r="P1530" s="383" t="s">
        <v>3382</v>
      </c>
      <c r="Q1530" s="383" t="s">
        <v>220</v>
      </c>
      <c r="R1530" s="461" t="s">
        <v>4191</v>
      </c>
      <c r="S1530" s="462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61">
        <v>1</v>
      </c>
    </row>
    <row r="1531" spans="1:25" ht="45" x14ac:dyDescent="0.2">
      <c r="A1531" s="425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95">
        <f t="shared" si="23"/>
        <v>-22.459940175698826</v>
      </c>
      <c r="I1531" s="696"/>
      <c r="J1531" s="676">
        <v>0.10592879721568814</v>
      </c>
      <c r="K1531" s="461">
        <v>33.052819897267639</v>
      </c>
      <c r="L1531" s="647">
        <v>33.052819897267639</v>
      </c>
      <c r="M1531" s="647">
        <v>47.877641347801259</v>
      </c>
      <c r="N1531" s="383" t="s">
        <v>6750</v>
      </c>
      <c r="O1531" s="461" t="s">
        <v>6753</v>
      </c>
      <c r="P1531" s="383" t="s">
        <v>3382</v>
      </c>
      <c r="Q1531" s="383" t="s">
        <v>3299</v>
      </c>
      <c r="R1531" s="461" t="s">
        <v>4191</v>
      </c>
      <c r="S1531" s="462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61">
        <v>1</v>
      </c>
    </row>
    <row r="1532" spans="1:25" ht="45" x14ac:dyDescent="0.2">
      <c r="A1532" s="425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95">
        <f t="shared" si="23"/>
        <v>-22.459940175698826</v>
      </c>
      <c r="I1532" s="696"/>
      <c r="J1532" s="676">
        <v>0.10592879721568814</v>
      </c>
      <c r="K1532" s="461">
        <v>33.052819897267639</v>
      </c>
      <c r="L1532" s="647">
        <v>33.052819897267639</v>
      </c>
      <c r="M1532" s="647">
        <v>47.877641347801259</v>
      </c>
      <c r="N1532" s="383" t="s">
        <v>6750</v>
      </c>
      <c r="O1532" s="461" t="s">
        <v>6753</v>
      </c>
      <c r="P1532" s="383" t="s">
        <v>2147</v>
      </c>
      <c r="Q1532" s="383" t="s">
        <v>30</v>
      </c>
      <c r="R1532" s="461" t="s">
        <v>4191</v>
      </c>
      <c r="S1532" s="462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61">
        <v>1</v>
      </c>
    </row>
    <row r="1533" spans="1:25" ht="45" x14ac:dyDescent="0.2">
      <c r="A1533" s="425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95">
        <f t="shared" si="23"/>
        <v>-22.459940175698826</v>
      </c>
      <c r="I1533" s="696"/>
      <c r="J1533" s="676">
        <v>0.10592879721568814</v>
      </c>
      <c r="K1533" s="461">
        <v>33.052819897267639</v>
      </c>
      <c r="L1533" s="647">
        <v>33.052819897267639</v>
      </c>
      <c r="M1533" s="647">
        <v>47.877641347801259</v>
      </c>
      <c r="N1533" s="383" t="s">
        <v>6750</v>
      </c>
      <c r="O1533" s="461" t="s">
        <v>6753</v>
      </c>
      <c r="P1533" s="383" t="s">
        <v>2147</v>
      </c>
      <c r="Q1533" s="383" t="s">
        <v>31</v>
      </c>
      <c r="R1533" s="461" t="s">
        <v>4191</v>
      </c>
      <c r="S1533" s="462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61">
        <v>1</v>
      </c>
    </row>
    <row r="1534" spans="1:25" ht="45" x14ac:dyDescent="0.2">
      <c r="A1534" s="425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95">
        <f t="shared" si="23"/>
        <v>-22.459940175698826</v>
      </c>
      <c r="I1534" s="696"/>
      <c r="J1534" s="676">
        <v>0.10592879721568814</v>
      </c>
      <c r="K1534" s="461">
        <v>33.052819897267639</v>
      </c>
      <c r="L1534" s="647">
        <v>33.052819897267639</v>
      </c>
      <c r="M1534" s="647">
        <v>47.877641347801259</v>
      </c>
      <c r="N1534" s="383" t="s">
        <v>6750</v>
      </c>
      <c r="O1534" s="461" t="s">
        <v>6753</v>
      </c>
      <c r="P1534" s="383" t="s">
        <v>2147</v>
      </c>
      <c r="Q1534" s="383" t="s">
        <v>91</v>
      </c>
      <c r="R1534" s="461" t="s">
        <v>4191</v>
      </c>
      <c r="S1534" s="462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61">
        <v>1</v>
      </c>
    </row>
    <row r="1535" spans="1:25" ht="45" x14ac:dyDescent="0.2">
      <c r="A1535" s="425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95">
        <f t="shared" si="23"/>
        <v>-22.459940175698826</v>
      </c>
      <c r="I1535" s="696"/>
      <c r="J1535" s="676">
        <v>0.10592879721568814</v>
      </c>
      <c r="K1535" s="461">
        <v>33.052819897267639</v>
      </c>
      <c r="L1535" s="647">
        <v>33.052819897267639</v>
      </c>
      <c r="M1535" s="647">
        <v>47.877641347801259</v>
      </c>
      <c r="N1535" s="383" t="s">
        <v>6750</v>
      </c>
      <c r="O1535" s="461" t="s">
        <v>6753</v>
      </c>
      <c r="P1535" s="383" t="s">
        <v>2147</v>
      </c>
      <c r="Q1535" s="383" t="s">
        <v>91</v>
      </c>
      <c r="R1535" s="461" t="s">
        <v>4191</v>
      </c>
      <c r="S1535" s="462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61">
        <v>1</v>
      </c>
    </row>
    <row r="1536" spans="1:25" ht="45" x14ac:dyDescent="0.2">
      <c r="A1536" s="425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95">
        <f t="shared" si="23"/>
        <v>-22.459940175698826</v>
      </c>
      <c r="I1536" s="696"/>
      <c r="J1536" s="676">
        <v>0.10592879721568814</v>
      </c>
      <c r="K1536" s="461">
        <v>33.052819897267639</v>
      </c>
      <c r="L1536" s="647">
        <v>33.052819897267639</v>
      </c>
      <c r="M1536" s="647">
        <v>47.877641347801259</v>
      </c>
      <c r="N1536" s="383" t="s">
        <v>6750</v>
      </c>
      <c r="O1536" s="461" t="s">
        <v>6753</v>
      </c>
      <c r="P1536" s="383" t="s">
        <v>2147</v>
      </c>
      <c r="Q1536" s="383" t="s">
        <v>32</v>
      </c>
      <c r="R1536" s="461" t="s">
        <v>4191</v>
      </c>
      <c r="S1536" s="462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61">
        <v>1</v>
      </c>
    </row>
    <row r="1537" spans="1:25" ht="45" x14ac:dyDescent="0.2">
      <c r="A1537" s="425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95">
        <f t="shared" si="23"/>
        <v>-22.459940175698826</v>
      </c>
      <c r="I1537" s="696"/>
      <c r="J1537" s="676">
        <v>0.10592879721568814</v>
      </c>
      <c r="K1537" s="461">
        <v>33.052819897267639</v>
      </c>
      <c r="L1537" s="647">
        <v>33.052819897267639</v>
      </c>
      <c r="M1537" s="647">
        <v>47.877641347801259</v>
      </c>
      <c r="N1537" s="383" t="s">
        <v>6750</v>
      </c>
      <c r="O1537" s="461" t="s">
        <v>6753</v>
      </c>
      <c r="P1537" s="383" t="s">
        <v>2147</v>
      </c>
      <c r="Q1537" s="383" t="s">
        <v>106</v>
      </c>
      <c r="R1537" s="461" t="s">
        <v>4191</v>
      </c>
      <c r="S1537" s="462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61">
        <v>1</v>
      </c>
    </row>
    <row r="1538" spans="1:25" ht="45" x14ac:dyDescent="0.2">
      <c r="A1538" s="425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95">
        <f t="shared" ref="H1538:H1601" si="24">J1538*100-K1538</f>
        <v>-22.459940175698826</v>
      </c>
      <c r="I1538" s="696"/>
      <c r="J1538" s="676">
        <v>0.10592879721568814</v>
      </c>
      <c r="K1538" s="461">
        <v>33.052819897267639</v>
      </c>
      <c r="L1538" s="647">
        <v>33.052819897267639</v>
      </c>
      <c r="M1538" s="647">
        <v>47.877641347801259</v>
      </c>
      <c r="N1538" s="383" t="s">
        <v>6750</v>
      </c>
      <c r="O1538" s="461" t="s">
        <v>6753</v>
      </c>
      <c r="P1538" s="383" t="s">
        <v>2147</v>
      </c>
      <c r="Q1538" s="383" t="s">
        <v>110</v>
      </c>
      <c r="R1538" s="461" t="s">
        <v>4191</v>
      </c>
      <c r="S1538" s="462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61">
        <v>1</v>
      </c>
    </row>
    <row r="1539" spans="1:25" ht="45" x14ac:dyDescent="0.2">
      <c r="A1539" s="425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95">
        <f t="shared" si="24"/>
        <v>-22.459940175698826</v>
      </c>
      <c r="I1539" s="696"/>
      <c r="J1539" s="676">
        <v>0.10592879721568814</v>
      </c>
      <c r="K1539" s="461">
        <v>33.052819897267639</v>
      </c>
      <c r="L1539" s="647">
        <v>33.052819897267639</v>
      </c>
      <c r="M1539" s="647">
        <v>47.877641347801259</v>
      </c>
      <c r="N1539" s="383" t="s">
        <v>6750</v>
      </c>
      <c r="O1539" s="461" t="s">
        <v>6753</v>
      </c>
      <c r="P1539" s="383" t="s">
        <v>2147</v>
      </c>
      <c r="Q1539" s="383" t="s">
        <v>147</v>
      </c>
      <c r="R1539" s="461" t="s">
        <v>4191</v>
      </c>
      <c r="S1539" s="462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61">
        <v>1</v>
      </c>
    </row>
    <row r="1540" spans="1:25" ht="45" x14ac:dyDescent="0.2">
      <c r="A1540" s="425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95">
        <f t="shared" si="24"/>
        <v>-22.459940175698826</v>
      </c>
      <c r="I1540" s="696"/>
      <c r="J1540" s="676">
        <v>0.10592879721568814</v>
      </c>
      <c r="K1540" s="461">
        <v>33.052819897267639</v>
      </c>
      <c r="L1540" s="647">
        <v>33.052819897267639</v>
      </c>
      <c r="M1540" s="647">
        <v>47.877641347801259</v>
      </c>
      <c r="N1540" s="383" t="s">
        <v>6750</v>
      </c>
      <c r="O1540" s="461" t="s">
        <v>6753</v>
      </c>
      <c r="P1540" s="383" t="s">
        <v>2147</v>
      </c>
      <c r="Q1540" s="383" t="s">
        <v>142</v>
      </c>
      <c r="R1540" s="461" t="s">
        <v>4191</v>
      </c>
      <c r="S1540" s="462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61">
        <v>1</v>
      </c>
    </row>
    <row r="1541" spans="1:25" ht="45" x14ac:dyDescent="0.2">
      <c r="A1541" s="425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95">
        <f t="shared" si="24"/>
        <v>-22.459940175698826</v>
      </c>
      <c r="I1541" s="696"/>
      <c r="J1541" s="676">
        <v>0.10592879721568814</v>
      </c>
      <c r="K1541" s="461">
        <v>33.052819897267639</v>
      </c>
      <c r="L1541" s="647">
        <v>33.052819897267639</v>
      </c>
      <c r="M1541" s="647">
        <v>47.877641347801259</v>
      </c>
      <c r="N1541" s="383" t="s">
        <v>6750</v>
      </c>
      <c r="O1541" s="461" t="s">
        <v>6753</v>
      </c>
      <c r="P1541" s="383" t="s">
        <v>2147</v>
      </c>
      <c r="Q1541" s="383" t="s">
        <v>145</v>
      </c>
      <c r="R1541" s="461" t="s">
        <v>4191</v>
      </c>
      <c r="S1541" s="462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61">
        <v>1</v>
      </c>
    </row>
    <row r="1542" spans="1:25" ht="45" x14ac:dyDescent="0.2">
      <c r="A1542" s="425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95">
        <f t="shared" si="24"/>
        <v>-22.459940175698826</v>
      </c>
      <c r="I1542" s="696"/>
      <c r="J1542" s="676">
        <v>0.10592879721568814</v>
      </c>
      <c r="K1542" s="461">
        <v>33.052819897267639</v>
      </c>
      <c r="L1542" s="647">
        <v>33.052819897267639</v>
      </c>
      <c r="M1542" s="647">
        <v>47.877641347801259</v>
      </c>
      <c r="N1542" s="383" t="s">
        <v>6750</v>
      </c>
      <c r="O1542" s="461" t="s">
        <v>6753</v>
      </c>
      <c r="P1542" s="383" t="s">
        <v>5961</v>
      </c>
      <c r="Q1542" s="383" t="s">
        <v>112</v>
      </c>
      <c r="R1542" s="461" t="s">
        <v>4191</v>
      </c>
      <c r="S1542" s="462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61">
        <v>1</v>
      </c>
    </row>
    <row r="1543" spans="1:25" ht="45" x14ac:dyDescent="0.2">
      <c r="A1543" s="425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95">
        <f t="shared" si="24"/>
        <v>-22.459940175698826</v>
      </c>
      <c r="I1543" s="696"/>
      <c r="J1543" s="676">
        <v>0.10592879721568814</v>
      </c>
      <c r="K1543" s="461">
        <v>33.052819897267639</v>
      </c>
      <c r="L1543" s="647">
        <v>33.052819897267639</v>
      </c>
      <c r="M1543" s="647">
        <v>47.877641347801259</v>
      </c>
      <c r="N1543" s="383" t="s">
        <v>6750</v>
      </c>
      <c r="O1543" s="461" t="s">
        <v>6753</v>
      </c>
      <c r="P1543" s="383" t="s">
        <v>5961</v>
      </c>
      <c r="Q1543" s="383" t="s">
        <v>31</v>
      </c>
      <c r="R1543" s="461" t="s">
        <v>4191</v>
      </c>
      <c r="S1543" s="462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61">
        <v>1</v>
      </c>
    </row>
    <row r="1544" spans="1:25" ht="45" x14ac:dyDescent="0.2">
      <c r="A1544" s="425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95">
        <f t="shared" si="24"/>
        <v>-27.265899254090108</v>
      </c>
      <c r="I1544" s="696"/>
      <c r="J1544" s="676">
        <v>0.10592879721568814</v>
      </c>
      <c r="K1544" s="461">
        <v>37.858778975658922</v>
      </c>
      <c r="L1544" s="647">
        <v>37.858778975658922</v>
      </c>
      <c r="M1544" s="647">
        <v>0</v>
      </c>
      <c r="N1544" s="383" t="s">
        <v>6754</v>
      </c>
      <c r="O1544" s="461" t="s">
        <v>6755</v>
      </c>
      <c r="P1544" s="383" t="s">
        <v>6612</v>
      </c>
      <c r="Q1544" s="383" t="s">
        <v>112</v>
      </c>
      <c r="R1544" s="461" t="s">
        <v>4175</v>
      </c>
      <c r="S1544" s="462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61">
        <v>1</v>
      </c>
    </row>
    <row r="1545" spans="1:25" ht="45" x14ac:dyDescent="0.2">
      <c r="A1545" s="425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95">
        <f t="shared" si="24"/>
        <v>-27.265899254090108</v>
      </c>
      <c r="I1545" s="696"/>
      <c r="J1545" s="676">
        <v>0.10592879721568814</v>
      </c>
      <c r="K1545" s="461">
        <v>37.858778975658922</v>
      </c>
      <c r="L1545" s="647">
        <v>37.858778975658922</v>
      </c>
      <c r="M1545" s="647">
        <v>0</v>
      </c>
      <c r="N1545" s="383" t="s">
        <v>6754</v>
      </c>
      <c r="O1545" s="461" t="s">
        <v>6755</v>
      </c>
      <c r="P1545" s="383" t="s">
        <v>6612</v>
      </c>
      <c r="Q1545" s="383" t="s">
        <v>31</v>
      </c>
      <c r="R1545" s="461" t="s">
        <v>4175</v>
      </c>
      <c r="S1545" s="462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61">
        <v>1</v>
      </c>
    </row>
    <row r="1546" spans="1:25" ht="45" x14ac:dyDescent="0.2">
      <c r="A1546" s="425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95">
        <f t="shared" si="24"/>
        <v>-27.265899254090108</v>
      </c>
      <c r="I1546" s="696"/>
      <c r="J1546" s="676">
        <v>0.10592879721568814</v>
      </c>
      <c r="K1546" s="461">
        <v>37.858778975658922</v>
      </c>
      <c r="L1546" s="647">
        <v>37.858778975658922</v>
      </c>
      <c r="M1546" s="647">
        <v>0</v>
      </c>
      <c r="N1546" s="383" t="s">
        <v>6754</v>
      </c>
      <c r="O1546" s="461" t="s">
        <v>6755</v>
      </c>
      <c r="P1546" s="383" t="s">
        <v>3334</v>
      </c>
      <c r="Q1546" s="383" t="s">
        <v>112</v>
      </c>
      <c r="R1546" s="461" t="s">
        <v>4191</v>
      </c>
      <c r="S1546" s="462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61">
        <v>1</v>
      </c>
    </row>
    <row r="1547" spans="1:25" ht="45" x14ac:dyDescent="0.2">
      <c r="A1547" s="425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95">
        <f t="shared" si="24"/>
        <v>-27.265899254090108</v>
      </c>
      <c r="I1547" s="696"/>
      <c r="J1547" s="676">
        <v>0.10592879721568814</v>
      </c>
      <c r="K1547" s="461">
        <v>37.858778975658922</v>
      </c>
      <c r="L1547" s="647">
        <v>37.858778975658922</v>
      </c>
      <c r="M1547" s="647">
        <v>0</v>
      </c>
      <c r="N1547" s="383" t="s">
        <v>6754</v>
      </c>
      <c r="O1547" s="461" t="s">
        <v>6755</v>
      </c>
      <c r="P1547" s="383" t="s">
        <v>3334</v>
      </c>
      <c r="Q1547" s="383" t="s">
        <v>112</v>
      </c>
      <c r="R1547" s="461" t="s">
        <v>4191</v>
      </c>
      <c r="S1547" s="462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61">
        <v>1</v>
      </c>
    </row>
    <row r="1548" spans="1:25" ht="45" x14ac:dyDescent="0.2">
      <c r="A1548" s="425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95">
        <f t="shared" si="24"/>
        <v>-27.265899254090108</v>
      </c>
      <c r="I1548" s="696"/>
      <c r="J1548" s="676">
        <v>0.10592879721568814</v>
      </c>
      <c r="K1548" s="461">
        <v>37.858778975658922</v>
      </c>
      <c r="L1548" s="647">
        <v>37.858778975658922</v>
      </c>
      <c r="M1548" s="647">
        <v>0</v>
      </c>
      <c r="N1548" s="383" t="s">
        <v>6754</v>
      </c>
      <c r="O1548" s="461" t="s">
        <v>6755</v>
      </c>
      <c r="P1548" s="383" t="s">
        <v>3334</v>
      </c>
      <c r="Q1548" s="383" t="s">
        <v>112</v>
      </c>
      <c r="R1548" s="461" t="s">
        <v>4191</v>
      </c>
      <c r="S1548" s="462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61">
        <v>1</v>
      </c>
    </row>
    <row r="1549" spans="1:25" ht="45" x14ac:dyDescent="0.2">
      <c r="A1549" s="425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95">
        <f t="shared" si="24"/>
        <v>-27.265899254090108</v>
      </c>
      <c r="I1549" s="696"/>
      <c r="J1549" s="676">
        <v>0.10592879721568814</v>
      </c>
      <c r="K1549" s="461">
        <v>37.858778975658922</v>
      </c>
      <c r="L1549" s="647">
        <v>37.858778975658922</v>
      </c>
      <c r="M1549" s="647">
        <v>0</v>
      </c>
      <c r="N1549" s="383" t="s">
        <v>6754</v>
      </c>
      <c r="O1549" s="461" t="s">
        <v>6755</v>
      </c>
      <c r="P1549" s="383" t="s">
        <v>3334</v>
      </c>
      <c r="Q1549" s="383" t="s">
        <v>112</v>
      </c>
      <c r="R1549" s="461" t="s">
        <v>4191</v>
      </c>
      <c r="S1549" s="462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61">
        <v>1</v>
      </c>
    </row>
    <row r="1550" spans="1:25" ht="45" x14ac:dyDescent="0.2">
      <c r="A1550" s="425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95">
        <f t="shared" si="24"/>
        <v>-27.265899254090108</v>
      </c>
      <c r="I1550" s="696"/>
      <c r="J1550" s="676">
        <v>0.10592879721568814</v>
      </c>
      <c r="K1550" s="461">
        <v>37.858778975658922</v>
      </c>
      <c r="L1550" s="647">
        <v>37.858778975658922</v>
      </c>
      <c r="M1550" s="647">
        <v>0</v>
      </c>
      <c r="N1550" s="383" t="s">
        <v>6754</v>
      </c>
      <c r="O1550" s="461" t="s">
        <v>6755</v>
      </c>
      <c r="P1550" s="383" t="s">
        <v>3334</v>
      </c>
      <c r="Q1550" s="383" t="s">
        <v>71</v>
      </c>
      <c r="R1550" s="461" t="s">
        <v>4191</v>
      </c>
      <c r="S1550" s="462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61">
        <v>1</v>
      </c>
    </row>
    <row r="1551" spans="1:25" ht="45" x14ac:dyDescent="0.2">
      <c r="A1551" s="425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95">
        <f t="shared" si="24"/>
        <v>-27.265899254090108</v>
      </c>
      <c r="I1551" s="696"/>
      <c r="J1551" s="676">
        <v>0.10592879721568814</v>
      </c>
      <c r="K1551" s="461">
        <v>37.858778975658922</v>
      </c>
      <c r="L1551" s="647">
        <v>37.858778975658922</v>
      </c>
      <c r="M1551" s="647">
        <v>0</v>
      </c>
      <c r="N1551" s="383" t="s">
        <v>6754</v>
      </c>
      <c r="O1551" s="461" t="s">
        <v>6755</v>
      </c>
      <c r="P1551" s="383" t="s">
        <v>3334</v>
      </c>
      <c r="Q1551" s="383" t="s">
        <v>72</v>
      </c>
      <c r="R1551" s="461" t="s">
        <v>4191</v>
      </c>
      <c r="S1551" s="462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61">
        <v>1</v>
      </c>
    </row>
    <row r="1552" spans="1:25" ht="45" x14ac:dyDescent="0.2">
      <c r="A1552" s="425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95">
        <f t="shared" si="24"/>
        <v>-27.265899254090108</v>
      </c>
      <c r="I1552" s="696"/>
      <c r="J1552" s="676">
        <v>0.10592879721568814</v>
      </c>
      <c r="K1552" s="461">
        <v>37.858778975658922</v>
      </c>
      <c r="L1552" s="647">
        <v>37.858778975658922</v>
      </c>
      <c r="M1552" s="647">
        <v>0</v>
      </c>
      <c r="N1552" s="383" t="s">
        <v>6754</v>
      </c>
      <c r="O1552" s="461" t="s">
        <v>6755</v>
      </c>
      <c r="P1552" s="383" t="s">
        <v>3334</v>
      </c>
      <c r="Q1552" s="383" t="s">
        <v>72</v>
      </c>
      <c r="R1552" s="461" t="s">
        <v>4175</v>
      </c>
      <c r="S1552" s="462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61">
        <v>1</v>
      </c>
    </row>
    <row r="1553" spans="1:25" ht="45" x14ac:dyDescent="0.2">
      <c r="A1553" s="425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95">
        <f t="shared" si="24"/>
        <v>-27.265899254090108</v>
      </c>
      <c r="I1553" s="696"/>
      <c r="J1553" s="676">
        <v>0.10592879721568814</v>
      </c>
      <c r="K1553" s="461">
        <v>37.858778975658922</v>
      </c>
      <c r="L1553" s="647">
        <v>37.858778975658922</v>
      </c>
      <c r="M1553" s="647">
        <v>0</v>
      </c>
      <c r="N1553" s="383" t="s">
        <v>6754</v>
      </c>
      <c r="O1553" s="461" t="s">
        <v>6755</v>
      </c>
      <c r="P1553" s="383" t="s">
        <v>3334</v>
      </c>
      <c r="Q1553" s="383" t="s">
        <v>72</v>
      </c>
      <c r="R1553" s="461" t="s">
        <v>4175</v>
      </c>
      <c r="S1553" s="462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61">
        <v>1</v>
      </c>
    </row>
    <row r="1554" spans="1:25" ht="45" x14ac:dyDescent="0.2">
      <c r="A1554" s="425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95">
        <f t="shared" si="24"/>
        <v>-27.265899254090108</v>
      </c>
      <c r="I1554" s="696"/>
      <c r="J1554" s="676">
        <v>0.10592879721568814</v>
      </c>
      <c r="K1554" s="461">
        <v>37.858778975658922</v>
      </c>
      <c r="L1554" s="647">
        <v>37.858778975658922</v>
      </c>
      <c r="M1554" s="647">
        <v>0</v>
      </c>
      <c r="N1554" s="383" t="s">
        <v>6754</v>
      </c>
      <c r="O1554" s="461" t="s">
        <v>6755</v>
      </c>
      <c r="P1554" s="383" t="s">
        <v>3334</v>
      </c>
      <c r="Q1554" s="383" t="s">
        <v>106</v>
      </c>
      <c r="R1554" s="461" t="s">
        <v>4191</v>
      </c>
      <c r="S1554" s="462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61">
        <v>1</v>
      </c>
    </row>
    <row r="1555" spans="1:25" ht="45" x14ac:dyDescent="0.2">
      <c r="A1555" s="425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95">
        <f t="shared" si="24"/>
        <v>-27.265899254090108</v>
      </c>
      <c r="I1555" s="696"/>
      <c r="J1555" s="676">
        <v>0.10592879721568814</v>
      </c>
      <c r="K1555" s="461">
        <v>37.858778975658922</v>
      </c>
      <c r="L1555" s="647">
        <v>37.858778975658922</v>
      </c>
      <c r="M1555" s="647">
        <v>0</v>
      </c>
      <c r="N1555" s="383" t="s">
        <v>6754</v>
      </c>
      <c r="O1555" s="461" t="s">
        <v>6755</v>
      </c>
      <c r="P1555" s="383" t="s">
        <v>3334</v>
      </c>
      <c r="Q1555" s="383" t="s">
        <v>106</v>
      </c>
      <c r="R1555" s="461" t="s">
        <v>4191</v>
      </c>
      <c r="S1555" s="462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61">
        <v>1</v>
      </c>
    </row>
    <row r="1556" spans="1:25" ht="45" x14ac:dyDescent="0.2">
      <c r="A1556" s="425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95">
        <f t="shared" si="24"/>
        <v>-27.265899254090108</v>
      </c>
      <c r="I1556" s="696"/>
      <c r="J1556" s="676">
        <v>0.10592879721568814</v>
      </c>
      <c r="K1556" s="461">
        <v>37.858778975658922</v>
      </c>
      <c r="L1556" s="647">
        <v>37.858778975658922</v>
      </c>
      <c r="M1556" s="647">
        <v>0</v>
      </c>
      <c r="N1556" s="383" t="s">
        <v>6754</v>
      </c>
      <c r="O1556" s="461" t="s">
        <v>6755</v>
      </c>
      <c r="P1556" s="383" t="s">
        <v>3334</v>
      </c>
      <c r="Q1556" s="383" t="s">
        <v>109</v>
      </c>
      <c r="R1556" s="461" t="s">
        <v>4191</v>
      </c>
      <c r="S1556" s="462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61">
        <v>1</v>
      </c>
    </row>
    <row r="1557" spans="1:25" ht="45" x14ac:dyDescent="0.2">
      <c r="A1557" s="425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95">
        <f t="shared" si="24"/>
        <v>-27.265899254090108</v>
      </c>
      <c r="I1557" s="696"/>
      <c r="J1557" s="676">
        <v>0.10592879721568814</v>
      </c>
      <c r="K1557" s="461">
        <v>37.858778975658922</v>
      </c>
      <c r="L1557" s="647">
        <v>37.858778975658922</v>
      </c>
      <c r="M1557" s="647">
        <v>0</v>
      </c>
      <c r="N1557" s="383" t="s">
        <v>6754</v>
      </c>
      <c r="O1557" s="461" t="s">
        <v>6755</v>
      </c>
      <c r="P1557" s="383" t="s">
        <v>3334</v>
      </c>
      <c r="Q1557" s="383" t="s">
        <v>109</v>
      </c>
      <c r="R1557" s="461" t="s">
        <v>4193</v>
      </c>
      <c r="S1557" s="462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61">
        <v>1</v>
      </c>
    </row>
    <row r="1558" spans="1:25" ht="45" x14ac:dyDescent="0.2">
      <c r="A1558" s="425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95">
        <f t="shared" si="24"/>
        <v>-27.265899254090108</v>
      </c>
      <c r="I1558" s="696"/>
      <c r="J1558" s="676">
        <v>0.10592879721568814</v>
      </c>
      <c r="K1558" s="461">
        <v>37.858778975658922</v>
      </c>
      <c r="L1558" s="647">
        <v>37.858778975658922</v>
      </c>
      <c r="M1558" s="647">
        <v>0</v>
      </c>
      <c r="N1558" s="383" t="s">
        <v>6754</v>
      </c>
      <c r="O1558" s="461" t="s">
        <v>6755</v>
      </c>
      <c r="P1558" s="383" t="s">
        <v>3334</v>
      </c>
      <c r="Q1558" s="383" t="s">
        <v>110</v>
      </c>
      <c r="R1558" s="461" t="s">
        <v>4191</v>
      </c>
      <c r="S1558" s="462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61">
        <v>1</v>
      </c>
    </row>
    <row r="1559" spans="1:25" ht="45" x14ac:dyDescent="0.2">
      <c r="A1559" s="425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95">
        <f t="shared" si="24"/>
        <v>-27.265899254090108</v>
      </c>
      <c r="I1559" s="696"/>
      <c r="J1559" s="676">
        <v>0.10592879721568814</v>
      </c>
      <c r="K1559" s="461">
        <v>37.858778975658922</v>
      </c>
      <c r="L1559" s="647">
        <v>37.858778975658922</v>
      </c>
      <c r="M1559" s="647">
        <v>0</v>
      </c>
      <c r="N1559" s="383" t="s">
        <v>6754</v>
      </c>
      <c r="O1559" s="461" t="s">
        <v>6755</v>
      </c>
      <c r="P1559" s="383" t="s">
        <v>3334</v>
      </c>
      <c r="Q1559" s="383" t="s">
        <v>143</v>
      </c>
      <c r="R1559" s="461" t="s">
        <v>4191</v>
      </c>
      <c r="S1559" s="462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61">
        <v>1</v>
      </c>
    </row>
    <row r="1560" spans="1:25" ht="45" x14ac:dyDescent="0.2">
      <c r="A1560" s="425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95">
        <f t="shared" si="24"/>
        <v>-27.265899254090108</v>
      </c>
      <c r="I1560" s="696"/>
      <c r="J1560" s="676">
        <v>0.10592879721568814</v>
      </c>
      <c r="K1560" s="461">
        <v>37.858778975658922</v>
      </c>
      <c r="L1560" s="647">
        <v>37.858778975658922</v>
      </c>
      <c r="M1560" s="647">
        <v>0</v>
      </c>
      <c r="N1560" s="383" t="s">
        <v>6754</v>
      </c>
      <c r="O1560" s="461" t="s">
        <v>6755</v>
      </c>
      <c r="P1560" s="383" t="s">
        <v>3334</v>
      </c>
      <c r="Q1560" s="383" t="s">
        <v>147</v>
      </c>
      <c r="R1560" s="461" t="s">
        <v>4175</v>
      </c>
      <c r="S1560" s="462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61">
        <v>1</v>
      </c>
    </row>
    <row r="1561" spans="1:25" ht="45" x14ac:dyDescent="0.2">
      <c r="A1561" s="425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95">
        <f t="shared" si="24"/>
        <v>-27.265899254090108</v>
      </c>
      <c r="I1561" s="696"/>
      <c r="J1561" s="676">
        <v>0.10592879721568814</v>
      </c>
      <c r="K1561" s="461">
        <v>37.858778975658922</v>
      </c>
      <c r="L1561" s="647">
        <v>37.858778975658922</v>
      </c>
      <c r="M1561" s="647">
        <v>0</v>
      </c>
      <c r="N1561" s="383" t="s">
        <v>6754</v>
      </c>
      <c r="O1561" s="461" t="s">
        <v>6755</v>
      </c>
      <c r="P1561" s="383" t="s">
        <v>3334</v>
      </c>
      <c r="Q1561" s="383" t="s">
        <v>147</v>
      </c>
      <c r="R1561" s="461" t="s">
        <v>4175</v>
      </c>
      <c r="S1561" s="462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61">
        <v>1</v>
      </c>
    </row>
    <row r="1562" spans="1:25" ht="45" x14ac:dyDescent="0.2">
      <c r="A1562" s="425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95">
        <f t="shared" si="24"/>
        <v>-27.265899254090108</v>
      </c>
      <c r="I1562" s="696"/>
      <c r="J1562" s="676">
        <v>0.10592879721568814</v>
      </c>
      <c r="K1562" s="461">
        <v>37.858778975658922</v>
      </c>
      <c r="L1562" s="647">
        <v>37.858778975658922</v>
      </c>
      <c r="M1562" s="647">
        <v>0</v>
      </c>
      <c r="N1562" s="383" t="s">
        <v>6754</v>
      </c>
      <c r="O1562" s="461" t="s">
        <v>6755</v>
      </c>
      <c r="P1562" s="383" t="s">
        <v>3334</v>
      </c>
      <c r="Q1562" s="383" t="s">
        <v>147</v>
      </c>
      <c r="R1562" s="461" t="s">
        <v>4175</v>
      </c>
      <c r="S1562" s="462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61">
        <v>1</v>
      </c>
    </row>
    <row r="1563" spans="1:25" ht="45" x14ac:dyDescent="0.2">
      <c r="A1563" s="425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95">
        <f t="shared" si="24"/>
        <v>-27.265899254090108</v>
      </c>
      <c r="I1563" s="696"/>
      <c r="J1563" s="676">
        <v>0.10592879721568814</v>
      </c>
      <c r="K1563" s="461">
        <v>37.858778975658922</v>
      </c>
      <c r="L1563" s="647">
        <v>37.858778975658922</v>
      </c>
      <c r="M1563" s="647">
        <v>0</v>
      </c>
      <c r="N1563" s="383" t="s">
        <v>6754</v>
      </c>
      <c r="O1563" s="461" t="s">
        <v>6755</v>
      </c>
      <c r="P1563" s="383" t="s">
        <v>3334</v>
      </c>
      <c r="Q1563" s="383" t="s">
        <v>146</v>
      </c>
      <c r="R1563" s="461" t="s">
        <v>4191</v>
      </c>
      <c r="S1563" s="462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61">
        <v>1</v>
      </c>
    </row>
    <row r="1564" spans="1:25" ht="45" x14ac:dyDescent="0.2">
      <c r="A1564" s="425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95">
        <f t="shared" si="24"/>
        <v>-27.265899254090108</v>
      </c>
      <c r="I1564" s="696"/>
      <c r="J1564" s="676">
        <v>0.10592879721568814</v>
      </c>
      <c r="K1564" s="461">
        <v>37.858778975658922</v>
      </c>
      <c r="L1564" s="647">
        <v>37.858778975658922</v>
      </c>
      <c r="M1564" s="647">
        <v>0</v>
      </c>
      <c r="N1564" s="383" t="s">
        <v>6754</v>
      </c>
      <c r="O1564" s="461" t="s">
        <v>6755</v>
      </c>
      <c r="P1564" s="383" t="s">
        <v>3334</v>
      </c>
      <c r="Q1564" s="383" t="s">
        <v>142</v>
      </c>
      <c r="R1564" s="461" t="s">
        <v>4191</v>
      </c>
      <c r="S1564" s="462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61">
        <v>1</v>
      </c>
    </row>
    <row r="1565" spans="1:25" ht="45" x14ac:dyDescent="0.2">
      <c r="A1565" s="425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95">
        <f t="shared" si="24"/>
        <v>-27.265899254090108</v>
      </c>
      <c r="I1565" s="696"/>
      <c r="J1565" s="676">
        <v>0.10592879721568814</v>
      </c>
      <c r="K1565" s="461">
        <v>37.858778975658922</v>
      </c>
      <c r="L1565" s="647">
        <v>37.858778975658922</v>
      </c>
      <c r="M1565" s="647">
        <v>0</v>
      </c>
      <c r="N1565" s="383" t="s">
        <v>6754</v>
      </c>
      <c r="O1565" s="461" t="s">
        <v>6755</v>
      </c>
      <c r="P1565" s="383" t="s">
        <v>3334</v>
      </c>
      <c r="Q1565" s="383" t="s">
        <v>145</v>
      </c>
      <c r="R1565" s="461" t="s">
        <v>4175</v>
      </c>
      <c r="S1565" s="462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61">
        <v>1</v>
      </c>
    </row>
    <row r="1566" spans="1:25" ht="45" x14ac:dyDescent="0.2">
      <c r="A1566" s="425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95">
        <f t="shared" si="24"/>
        <v>-27.265899254090108</v>
      </c>
      <c r="I1566" s="696"/>
      <c r="J1566" s="676">
        <v>0.10592879721568814</v>
      </c>
      <c r="K1566" s="461">
        <v>37.858778975658922</v>
      </c>
      <c r="L1566" s="647">
        <v>37.858778975658922</v>
      </c>
      <c r="M1566" s="647">
        <v>0</v>
      </c>
      <c r="N1566" s="383" t="s">
        <v>6754</v>
      </c>
      <c r="O1566" s="461" t="s">
        <v>6755</v>
      </c>
      <c r="P1566" s="383" t="s">
        <v>3334</v>
      </c>
      <c r="Q1566" s="383" t="s">
        <v>145</v>
      </c>
      <c r="R1566" s="461" t="s">
        <v>4191</v>
      </c>
      <c r="S1566" s="462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61">
        <v>1</v>
      </c>
    </row>
    <row r="1567" spans="1:25" ht="45" x14ac:dyDescent="0.2">
      <c r="A1567" s="425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95">
        <f t="shared" si="24"/>
        <v>-27.265899254090108</v>
      </c>
      <c r="I1567" s="696"/>
      <c r="J1567" s="676">
        <v>0.10592879721568814</v>
      </c>
      <c r="K1567" s="461">
        <v>37.858778975658922</v>
      </c>
      <c r="L1567" s="647">
        <v>37.858778975658922</v>
      </c>
      <c r="M1567" s="647">
        <v>0</v>
      </c>
      <c r="N1567" s="383" t="s">
        <v>6754</v>
      </c>
      <c r="O1567" s="461" t="s">
        <v>6755</v>
      </c>
      <c r="P1567" s="383" t="s">
        <v>3334</v>
      </c>
      <c r="Q1567" s="383" t="s">
        <v>144</v>
      </c>
      <c r="R1567" s="461" t="s">
        <v>4191</v>
      </c>
      <c r="S1567" s="462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61">
        <v>1</v>
      </c>
    </row>
    <row r="1568" spans="1:25" ht="45" x14ac:dyDescent="0.2">
      <c r="A1568" s="425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95">
        <f t="shared" si="24"/>
        <v>-27.265899254090108</v>
      </c>
      <c r="I1568" s="696"/>
      <c r="J1568" s="676">
        <v>0.10592879721568814</v>
      </c>
      <c r="K1568" s="461">
        <v>37.858778975658922</v>
      </c>
      <c r="L1568" s="647">
        <v>37.858778975658922</v>
      </c>
      <c r="M1568" s="647">
        <v>0</v>
      </c>
      <c r="N1568" s="383" t="s">
        <v>6754</v>
      </c>
      <c r="O1568" s="461" t="s">
        <v>6755</v>
      </c>
      <c r="P1568" s="383" t="s">
        <v>3334</v>
      </c>
      <c r="Q1568" s="383" t="s">
        <v>144</v>
      </c>
      <c r="R1568" s="461" t="s">
        <v>4191</v>
      </c>
      <c r="S1568" s="462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61">
        <v>1</v>
      </c>
    </row>
    <row r="1569" spans="1:25" ht="45" x14ac:dyDescent="0.2">
      <c r="A1569" s="425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95">
        <f t="shared" si="24"/>
        <v>-27.265899254090108</v>
      </c>
      <c r="I1569" s="696"/>
      <c r="J1569" s="676">
        <v>0.10592879721568814</v>
      </c>
      <c r="K1569" s="461">
        <v>37.858778975658922</v>
      </c>
      <c r="L1569" s="647">
        <v>37.858778975658922</v>
      </c>
      <c r="M1569" s="647">
        <v>0</v>
      </c>
      <c r="N1569" s="383" t="s">
        <v>6754</v>
      </c>
      <c r="O1569" s="461" t="s">
        <v>6755</v>
      </c>
      <c r="P1569" s="383" t="s">
        <v>3334</v>
      </c>
      <c r="Q1569" s="383" t="s">
        <v>183</v>
      </c>
      <c r="R1569" s="461" t="s">
        <v>4191</v>
      </c>
      <c r="S1569" s="462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61">
        <v>1</v>
      </c>
    </row>
    <row r="1570" spans="1:25" ht="45" x14ac:dyDescent="0.2">
      <c r="A1570" s="425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95">
        <f t="shared" si="24"/>
        <v>-27.265899254090108</v>
      </c>
      <c r="I1570" s="696"/>
      <c r="J1570" s="676">
        <v>0.10592879721568814</v>
      </c>
      <c r="K1570" s="461">
        <v>37.858778975658922</v>
      </c>
      <c r="L1570" s="647">
        <v>37.858778975658922</v>
      </c>
      <c r="M1570" s="647">
        <v>0</v>
      </c>
      <c r="N1570" s="383" t="s">
        <v>6754</v>
      </c>
      <c r="O1570" s="461" t="s">
        <v>6755</v>
      </c>
      <c r="P1570" s="383" t="s">
        <v>3334</v>
      </c>
      <c r="Q1570" s="383" t="s">
        <v>183</v>
      </c>
      <c r="R1570" s="461" t="s">
        <v>4742</v>
      </c>
      <c r="S1570" s="462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61">
        <v>1</v>
      </c>
    </row>
    <row r="1571" spans="1:25" ht="45" x14ac:dyDescent="0.2">
      <c r="A1571" s="425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95">
        <f t="shared" si="24"/>
        <v>-27.265899254090108</v>
      </c>
      <c r="I1571" s="696"/>
      <c r="J1571" s="676">
        <v>0.10592879721568814</v>
      </c>
      <c r="K1571" s="461">
        <v>37.858778975658922</v>
      </c>
      <c r="L1571" s="647">
        <v>37.858778975658922</v>
      </c>
      <c r="M1571" s="647">
        <v>0.19156147158504838</v>
      </c>
      <c r="N1571" s="383" t="s">
        <v>6756</v>
      </c>
      <c r="O1571" s="461" t="s">
        <v>6757</v>
      </c>
      <c r="P1571" s="383" t="s">
        <v>4009</v>
      </c>
      <c r="Q1571" s="383" t="s">
        <v>91</v>
      </c>
      <c r="R1571" s="461" t="s">
        <v>4191</v>
      </c>
      <c r="S1571" s="462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61">
        <v>1</v>
      </c>
    </row>
    <row r="1572" spans="1:25" ht="45" x14ac:dyDescent="0.2">
      <c r="A1572" s="425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95">
        <f t="shared" si="24"/>
        <v>-27.265899254090108</v>
      </c>
      <c r="I1572" s="696"/>
      <c r="J1572" s="676">
        <v>0.10592879721568814</v>
      </c>
      <c r="K1572" s="461">
        <v>37.858778975658922</v>
      </c>
      <c r="L1572" s="647">
        <v>37.858778975658922</v>
      </c>
      <c r="M1572" s="647">
        <v>0.19156147158504838</v>
      </c>
      <c r="N1572" s="383" t="s">
        <v>6756</v>
      </c>
      <c r="O1572" s="461" t="s">
        <v>6757</v>
      </c>
      <c r="P1572" s="383" t="s">
        <v>4009</v>
      </c>
      <c r="Q1572" s="383" t="s">
        <v>72</v>
      </c>
      <c r="R1572" s="461" t="s">
        <v>4191</v>
      </c>
      <c r="S1572" s="462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61">
        <v>1</v>
      </c>
    </row>
    <row r="1573" spans="1:25" ht="45" x14ac:dyDescent="0.2">
      <c r="A1573" s="425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95">
        <f t="shared" si="24"/>
        <v>-27.265899254090108</v>
      </c>
      <c r="I1573" s="696"/>
      <c r="J1573" s="676">
        <v>0.10592879721568814</v>
      </c>
      <c r="K1573" s="461">
        <v>37.858778975658922</v>
      </c>
      <c r="L1573" s="647">
        <v>37.858778975658922</v>
      </c>
      <c r="M1573" s="647">
        <v>0.19156147158504838</v>
      </c>
      <c r="N1573" s="383" t="s">
        <v>6756</v>
      </c>
      <c r="O1573" s="461" t="s">
        <v>6757</v>
      </c>
      <c r="P1573" s="383" t="s">
        <v>4009</v>
      </c>
      <c r="Q1573" s="383" t="s">
        <v>34</v>
      </c>
      <c r="R1573" s="461" t="s">
        <v>4191</v>
      </c>
      <c r="S1573" s="462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61">
        <v>1</v>
      </c>
    </row>
    <row r="1574" spans="1:25" ht="45" x14ac:dyDescent="0.2">
      <c r="A1574" s="425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95">
        <f t="shared" si="24"/>
        <v>-27.265899254090108</v>
      </c>
      <c r="I1574" s="696"/>
      <c r="J1574" s="676">
        <v>0.10592879721568814</v>
      </c>
      <c r="K1574" s="461">
        <v>37.858778975658922</v>
      </c>
      <c r="L1574" s="647">
        <v>37.858778975658922</v>
      </c>
      <c r="M1574" s="647">
        <v>0.19156147158504838</v>
      </c>
      <c r="N1574" s="383" t="s">
        <v>6756</v>
      </c>
      <c r="O1574" s="461" t="s">
        <v>6757</v>
      </c>
      <c r="P1574" s="383" t="s">
        <v>4009</v>
      </c>
      <c r="Q1574" s="383" t="s">
        <v>143</v>
      </c>
      <c r="R1574" s="461" t="s">
        <v>4191</v>
      </c>
      <c r="S1574" s="462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61">
        <v>1</v>
      </c>
    </row>
    <row r="1575" spans="1:25" ht="45" x14ac:dyDescent="0.2">
      <c r="A1575" s="425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95">
        <f t="shared" si="24"/>
        <v>-27.265899254090108</v>
      </c>
      <c r="I1575" s="696"/>
      <c r="J1575" s="676">
        <v>0.10592879721568814</v>
      </c>
      <c r="K1575" s="461">
        <v>37.858778975658922</v>
      </c>
      <c r="L1575" s="647">
        <v>37.858778975658922</v>
      </c>
      <c r="M1575" s="647">
        <v>0.19156147158504838</v>
      </c>
      <c r="N1575" s="383" t="s">
        <v>6756</v>
      </c>
      <c r="O1575" s="461" t="s">
        <v>6757</v>
      </c>
      <c r="P1575" s="383" t="s">
        <v>4009</v>
      </c>
      <c r="Q1575" s="383" t="s">
        <v>143</v>
      </c>
      <c r="R1575" s="461" t="s">
        <v>4191</v>
      </c>
      <c r="S1575" s="462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61">
        <v>1</v>
      </c>
    </row>
    <row r="1576" spans="1:25" ht="45" x14ac:dyDescent="0.2">
      <c r="A1576" s="425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95">
        <f t="shared" si="24"/>
        <v>-27.265899254090108</v>
      </c>
      <c r="I1576" s="696"/>
      <c r="J1576" s="676">
        <v>0.10592879721568814</v>
      </c>
      <c r="K1576" s="461">
        <v>37.858778975658922</v>
      </c>
      <c r="L1576" s="647">
        <v>37.858778975658922</v>
      </c>
      <c r="M1576" s="647">
        <v>0.19156147158504838</v>
      </c>
      <c r="N1576" s="383" t="s">
        <v>6756</v>
      </c>
      <c r="O1576" s="461" t="s">
        <v>6757</v>
      </c>
      <c r="P1576" s="383" t="s">
        <v>4009</v>
      </c>
      <c r="Q1576" s="383" t="s">
        <v>146</v>
      </c>
      <c r="R1576" s="461" t="s">
        <v>4191</v>
      </c>
      <c r="S1576" s="462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61">
        <v>1</v>
      </c>
    </row>
    <row r="1577" spans="1:25" ht="45" x14ac:dyDescent="0.2">
      <c r="A1577" s="425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95">
        <f t="shared" si="24"/>
        <v>-27.265899254090108</v>
      </c>
      <c r="I1577" s="696"/>
      <c r="J1577" s="676">
        <v>0.10592879721568814</v>
      </c>
      <c r="K1577" s="461">
        <v>37.858778975658922</v>
      </c>
      <c r="L1577" s="647">
        <v>37.858778975658922</v>
      </c>
      <c r="M1577" s="647">
        <v>0.19156147158504838</v>
      </c>
      <c r="N1577" s="383" t="s">
        <v>6756</v>
      </c>
      <c r="O1577" s="461" t="s">
        <v>6757</v>
      </c>
      <c r="P1577" s="383" t="s">
        <v>4009</v>
      </c>
      <c r="Q1577" s="383" t="s">
        <v>145</v>
      </c>
      <c r="R1577" s="461" t="s">
        <v>4191</v>
      </c>
      <c r="S1577" s="462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61">
        <v>1</v>
      </c>
    </row>
    <row r="1578" spans="1:25" ht="45" x14ac:dyDescent="0.2">
      <c r="A1578" s="425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95">
        <f t="shared" si="24"/>
        <v>-27.265899254090108</v>
      </c>
      <c r="I1578" s="696"/>
      <c r="J1578" s="676">
        <v>0.10592879721568814</v>
      </c>
      <c r="K1578" s="461">
        <v>37.858778975658922</v>
      </c>
      <c r="L1578" s="647">
        <v>37.858778975658922</v>
      </c>
      <c r="M1578" s="647">
        <v>0.19156147158504838</v>
      </c>
      <c r="N1578" s="383" t="s">
        <v>6756</v>
      </c>
      <c r="O1578" s="461" t="s">
        <v>6757</v>
      </c>
      <c r="P1578" s="383" t="s">
        <v>4009</v>
      </c>
      <c r="Q1578" s="383" t="s">
        <v>144</v>
      </c>
      <c r="R1578" s="461" t="s">
        <v>4191</v>
      </c>
      <c r="S1578" s="462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61">
        <v>1</v>
      </c>
    </row>
    <row r="1579" spans="1:25" ht="45" x14ac:dyDescent="0.2">
      <c r="A1579" s="425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95">
        <f t="shared" si="24"/>
        <v>-27.265899254090108</v>
      </c>
      <c r="I1579" s="696"/>
      <c r="J1579" s="676">
        <v>0.10592879721568814</v>
      </c>
      <c r="K1579" s="461">
        <v>37.858778975658922</v>
      </c>
      <c r="L1579" s="647">
        <v>37.858778975658922</v>
      </c>
      <c r="M1579" s="647">
        <v>0.19156147158504838</v>
      </c>
      <c r="N1579" s="383" t="s">
        <v>6756</v>
      </c>
      <c r="O1579" s="461" t="s">
        <v>6757</v>
      </c>
      <c r="P1579" s="383" t="s">
        <v>4009</v>
      </c>
      <c r="Q1579" s="383" t="s">
        <v>182</v>
      </c>
      <c r="R1579" s="461" t="s">
        <v>4191</v>
      </c>
      <c r="S1579" s="462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61">
        <v>1</v>
      </c>
    </row>
    <row r="1580" spans="1:25" ht="45" x14ac:dyDescent="0.2">
      <c r="A1580" s="425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95">
        <f t="shared" si="24"/>
        <v>-27.265899254090108</v>
      </c>
      <c r="I1580" s="696"/>
      <c r="J1580" s="676">
        <v>0.10592879721568814</v>
      </c>
      <c r="K1580" s="461">
        <v>37.858778975658922</v>
      </c>
      <c r="L1580" s="647">
        <v>37.858778975658922</v>
      </c>
      <c r="M1580" s="647">
        <v>0.19156147158504838</v>
      </c>
      <c r="N1580" s="383" t="s">
        <v>6756</v>
      </c>
      <c r="O1580" s="461" t="s">
        <v>6757</v>
      </c>
      <c r="P1580" s="383" t="s">
        <v>4009</v>
      </c>
      <c r="Q1580" s="383" t="s">
        <v>237</v>
      </c>
      <c r="R1580" s="461" t="s">
        <v>4191</v>
      </c>
      <c r="S1580" s="462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61">
        <v>1</v>
      </c>
    </row>
    <row r="1581" spans="1:25" ht="45" x14ac:dyDescent="0.2">
      <c r="A1581" s="425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95">
        <f t="shared" si="24"/>
        <v>-27.265899254090108</v>
      </c>
      <c r="I1581" s="696"/>
      <c r="J1581" s="676">
        <v>0.10592879721568814</v>
      </c>
      <c r="K1581" s="461">
        <v>37.858778975658922</v>
      </c>
      <c r="L1581" s="647">
        <v>37.858778975658922</v>
      </c>
      <c r="M1581" s="647">
        <v>0</v>
      </c>
      <c r="N1581" s="383" t="s">
        <v>6756</v>
      </c>
      <c r="O1581" s="461" t="s">
        <v>6758</v>
      </c>
      <c r="P1581" s="383" t="s">
        <v>3600</v>
      </c>
      <c r="Q1581" s="383" t="s">
        <v>70</v>
      </c>
      <c r="R1581" s="461" t="s">
        <v>4191</v>
      </c>
      <c r="S1581" s="462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61">
        <v>1</v>
      </c>
    </row>
    <row r="1582" spans="1:25" ht="45" x14ac:dyDescent="0.2">
      <c r="A1582" s="425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95">
        <f t="shared" si="24"/>
        <v>-27.265899254090108</v>
      </c>
      <c r="I1582" s="696"/>
      <c r="J1582" s="676">
        <v>0.10592879721568814</v>
      </c>
      <c r="K1582" s="461">
        <v>37.858778975658922</v>
      </c>
      <c r="L1582" s="647">
        <v>37.858778975658922</v>
      </c>
      <c r="M1582" s="647">
        <v>0</v>
      </c>
      <c r="N1582" s="383" t="s">
        <v>6756</v>
      </c>
      <c r="O1582" s="461" t="s">
        <v>6758</v>
      </c>
      <c r="P1582" s="383" t="s">
        <v>3600</v>
      </c>
      <c r="Q1582" s="383" t="s">
        <v>31</v>
      </c>
      <c r="R1582" s="461" t="s">
        <v>4191</v>
      </c>
      <c r="S1582" s="462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61">
        <v>1</v>
      </c>
    </row>
    <row r="1583" spans="1:25" ht="45" x14ac:dyDescent="0.2">
      <c r="A1583" s="425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95">
        <f t="shared" si="24"/>
        <v>-27.265899254090108</v>
      </c>
      <c r="I1583" s="696"/>
      <c r="J1583" s="676">
        <v>0.10592879721568814</v>
      </c>
      <c r="K1583" s="461">
        <v>37.858778975658922</v>
      </c>
      <c r="L1583" s="647">
        <v>37.858778975658922</v>
      </c>
      <c r="M1583" s="647">
        <v>0</v>
      </c>
      <c r="N1583" s="383" t="s">
        <v>6756</v>
      </c>
      <c r="O1583" s="461" t="s">
        <v>6758</v>
      </c>
      <c r="P1583" s="383" t="s">
        <v>3600</v>
      </c>
      <c r="Q1583" s="383" t="s">
        <v>69</v>
      </c>
      <c r="R1583" s="461" t="s">
        <v>4191</v>
      </c>
      <c r="S1583" s="462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61">
        <v>1</v>
      </c>
    </row>
    <row r="1584" spans="1:25" ht="45" x14ac:dyDescent="0.2">
      <c r="A1584" s="425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95">
        <f t="shared" si="24"/>
        <v>-27.265899254090108</v>
      </c>
      <c r="I1584" s="696"/>
      <c r="J1584" s="676">
        <v>0.10592879721568814</v>
      </c>
      <c r="K1584" s="461">
        <v>37.858778975658922</v>
      </c>
      <c r="L1584" s="647">
        <v>37.858778975658922</v>
      </c>
      <c r="M1584" s="647">
        <v>0</v>
      </c>
      <c r="N1584" s="383" t="s">
        <v>6756</v>
      </c>
      <c r="O1584" s="461" t="s">
        <v>6758</v>
      </c>
      <c r="P1584" s="383" t="s">
        <v>3600</v>
      </c>
      <c r="Q1584" s="383" t="s">
        <v>69</v>
      </c>
      <c r="R1584" s="461" t="s">
        <v>4175</v>
      </c>
      <c r="S1584" s="462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61">
        <v>1</v>
      </c>
    </row>
    <row r="1585" spans="1:25" ht="45" x14ac:dyDescent="0.2">
      <c r="A1585" s="425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95">
        <f t="shared" si="24"/>
        <v>-27.265899254090108</v>
      </c>
      <c r="I1585" s="696"/>
      <c r="J1585" s="676">
        <v>0.10592879721568814</v>
      </c>
      <c r="K1585" s="461">
        <v>37.858778975658922</v>
      </c>
      <c r="L1585" s="647">
        <v>37.858778975658922</v>
      </c>
      <c r="M1585" s="647">
        <v>0</v>
      </c>
      <c r="N1585" s="383" t="s">
        <v>6756</v>
      </c>
      <c r="O1585" s="461" t="s">
        <v>6758</v>
      </c>
      <c r="P1585" s="383" t="s">
        <v>3600</v>
      </c>
      <c r="Q1585" s="383" t="s">
        <v>91</v>
      </c>
      <c r="R1585" s="461" t="s">
        <v>4175</v>
      </c>
      <c r="S1585" s="462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61">
        <v>1</v>
      </c>
    </row>
    <row r="1586" spans="1:25" ht="45" x14ac:dyDescent="0.2">
      <c r="A1586" s="425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95">
        <f t="shared" si="24"/>
        <v>-27.265899254090108</v>
      </c>
      <c r="I1586" s="696"/>
      <c r="J1586" s="676">
        <v>0.10592879721568814</v>
      </c>
      <c r="K1586" s="461">
        <v>37.858778975658922</v>
      </c>
      <c r="L1586" s="647">
        <v>37.858778975658922</v>
      </c>
      <c r="M1586" s="647">
        <v>0</v>
      </c>
      <c r="N1586" s="383" t="s">
        <v>6756</v>
      </c>
      <c r="O1586" s="461" t="s">
        <v>6758</v>
      </c>
      <c r="P1586" s="383" t="s">
        <v>3600</v>
      </c>
      <c r="Q1586" s="383" t="s">
        <v>91</v>
      </c>
      <c r="R1586" s="461" t="s">
        <v>4175</v>
      </c>
      <c r="S1586" s="462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61">
        <v>1</v>
      </c>
    </row>
    <row r="1587" spans="1:25" ht="45" x14ac:dyDescent="0.2">
      <c r="A1587" s="425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95">
        <f t="shared" si="24"/>
        <v>-27.265899254090108</v>
      </c>
      <c r="I1587" s="696"/>
      <c r="J1587" s="676">
        <v>0.10592879721568814</v>
      </c>
      <c r="K1587" s="461">
        <v>37.858778975658922</v>
      </c>
      <c r="L1587" s="647">
        <v>37.858778975658922</v>
      </c>
      <c r="M1587" s="647">
        <v>0</v>
      </c>
      <c r="N1587" s="383" t="s">
        <v>6756</v>
      </c>
      <c r="O1587" s="461" t="s">
        <v>6758</v>
      </c>
      <c r="P1587" s="383" t="s">
        <v>3600</v>
      </c>
      <c r="Q1587" s="383" t="s">
        <v>71</v>
      </c>
      <c r="R1587" s="461" t="s">
        <v>4175</v>
      </c>
      <c r="S1587" s="462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61">
        <v>1</v>
      </c>
    </row>
    <row r="1588" spans="1:25" ht="45" x14ac:dyDescent="0.2">
      <c r="A1588" s="425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95">
        <f t="shared" si="24"/>
        <v>-27.265899254090108</v>
      </c>
      <c r="I1588" s="696"/>
      <c r="J1588" s="676">
        <v>0.10592879721568814</v>
      </c>
      <c r="K1588" s="461">
        <v>37.858778975658922</v>
      </c>
      <c r="L1588" s="647">
        <v>37.858778975658922</v>
      </c>
      <c r="M1588" s="647">
        <v>0</v>
      </c>
      <c r="N1588" s="383" t="s">
        <v>6756</v>
      </c>
      <c r="O1588" s="461" t="s">
        <v>6758</v>
      </c>
      <c r="P1588" s="383" t="s">
        <v>3600</v>
      </c>
      <c r="Q1588" s="383" t="s">
        <v>72</v>
      </c>
      <c r="R1588" s="461" t="s">
        <v>4191</v>
      </c>
      <c r="S1588" s="462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61">
        <v>1</v>
      </c>
    </row>
    <row r="1589" spans="1:25" ht="45" x14ac:dyDescent="0.2">
      <c r="A1589" s="425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95">
        <f t="shared" si="24"/>
        <v>-27.265899254090108</v>
      </c>
      <c r="I1589" s="696"/>
      <c r="J1589" s="676">
        <v>0.10592879721568814</v>
      </c>
      <c r="K1589" s="461">
        <v>37.858778975658922</v>
      </c>
      <c r="L1589" s="647">
        <v>37.858778975658922</v>
      </c>
      <c r="M1589" s="647">
        <v>0</v>
      </c>
      <c r="N1589" s="383" t="s">
        <v>6756</v>
      </c>
      <c r="O1589" s="461" t="s">
        <v>6758</v>
      </c>
      <c r="P1589" s="383" t="s">
        <v>3600</v>
      </c>
      <c r="Q1589" s="383" t="s">
        <v>72</v>
      </c>
      <c r="R1589" s="461" t="s">
        <v>4175</v>
      </c>
      <c r="S1589" s="462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61">
        <v>1</v>
      </c>
    </row>
    <row r="1590" spans="1:25" ht="45" x14ac:dyDescent="0.2">
      <c r="A1590" s="425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95">
        <f t="shared" si="24"/>
        <v>-27.265899254090108</v>
      </c>
      <c r="I1590" s="696"/>
      <c r="J1590" s="676">
        <v>0.10592879721568814</v>
      </c>
      <c r="K1590" s="461">
        <v>37.858778975658922</v>
      </c>
      <c r="L1590" s="647">
        <v>37.858778975658922</v>
      </c>
      <c r="M1590" s="647">
        <v>0</v>
      </c>
      <c r="N1590" s="383" t="s">
        <v>6756</v>
      </c>
      <c r="O1590" s="461" t="s">
        <v>6759</v>
      </c>
      <c r="P1590" s="383" t="s">
        <v>6760</v>
      </c>
      <c r="Q1590" s="383" t="s">
        <v>70</v>
      </c>
      <c r="R1590" s="461" t="s">
        <v>4191</v>
      </c>
      <c r="S1590" s="462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61">
        <v>1</v>
      </c>
    </row>
    <row r="1591" spans="1:25" ht="45" x14ac:dyDescent="0.2">
      <c r="A1591" s="425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95">
        <f t="shared" si="24"/>
        <v>-27.265899254090108</v>
      </c>
      <c r="I1591" s="696"/>
      <c r="J1591" s="676">
        <v>0.10592879721568814</v>
      </c>
      <c r="K1591" s="461">
        <v>37.858778975658922</v>
      </c>
      <c r="L1591" s="647">
        <v>37.858778975658922</v>
      </c>
      <c r="M1591" s="647">
        <v>0</v>
      </c>
      <c r="N1591" s="383" t="s">
        <v>6756</v>
      </c>
      <c r="O1591" s="461" t="s">
        <v>6759</v>
      </c>
      <c r="P1591" s="383" t="s">
        <v>6760</v>
      </c>
      <c r="Q1591" s="383" t="s">
        <v>69</v>
      </c>
      <c r="R1591" s="461" t="s">
        <v>4191</v>
      </c>
      <c r="S1591" s="462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61">
        <v>1</v>
      </c>
    </row>
    <row r="1592" spans="1:25" ht="45" x14ac:dyDescent="0.2">
      <c r="A1592" s="425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95">
        <f t="shared" si="24"/>
        <v>-27.265899254090108</v>
      </c>
      <c r="I1592" s="696"/>
      <c r="J1592" s="676">
        <v>0.10592879721568814</v>
      </c>
      <c r="K1592" s="461">
        <v>37.858778975658922</v>
      </c>
      <c r="L1592" s="647">
        <v>37.858778975658922</v>
      </c>
      <c r="M1592" s="647">
        <v>0</v>
      </c>
      <c r="N1592" s="383" t="s">
        <v>6756</v>
      </c>
      <c r="O1592" s="461" t="s">
        <v>6759</v>
      </c>
      <c r="P1592" s="383" t="s">
        <v>6760</v>
      </c>
      <c r="Q1592" s="383" t="s">
        <v>91</v>
      </c>
      <c r="R1592" s="461" t="s">
        <v>4175</v>
      </c>
      <c r="S1592" s="462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61">
        <v>1</v>
      </c>
    </row>
    <row r="1593" spans="1:25" ht="45" x14ac:dyDescent="0.2">
      <c r="A1593" s="425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95">
        <f t="shared" si="24"/>
        <v>-27.265899254090108</v>
      </c>
      <c r="I1593" s="696"/>
      <c r="J1593" s="676">
        <v>0.10592879721568814</v>
      </c>
      <c r="K1593" s="461">
        <v>37.858778975658922</v>
      </c>
      <c r="L1593" s="647">
        <v>37.858778975658922</v>
      </c>
      <c r="M1593" s="647">
        <v>0</v>
      </c>
      <c r="N1593" s="383" t="s">
        <v>6756</v>
      </c>
      <c r="O1593" s="461" t="s">
        <v>6759</v>
      </c>
      <c r="P1593" s="383" t="s">
        <v>6760</v>
      </c>
      <c r="Q1593" s="383" t="s">
        <v>71</v>
      </c>
      <c r="R1593" s="461" t="s">
        <v>4191</v>
      </c>
      <c r="S1593" s="462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61">
        <v>1</v>
      </c>
    </row>
    <row r="1594" spans="1:25" ht="45" x14ac:dyDescent="0.2">
      <c r="A1594" s="425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95">
        <f t="shared" si="24"/>
        <v>-27.265899254090108</v>
      </c>
      <c r="I1594" s="696"/>
      <c r="J1594" s="676">
        <v>0.10592879721568814</v>
      </c>
      <c r="K1594" s="461">
        <v>37.858778975658922</v>
      </c>
      <c r="L1594" s="647">
        <v>37.858778975658922</v>
      </c>
      <c r="M1594" s="647">
        <v>0</v>
      </c>
      <c r="N1594" s="383" t="s">
        <v>6756</v>
      </c>
      <c r="O1594" s="461" t="s">
        <v>6759</v>
      </c>
      <c r="P1594" s="383" t="s">
        <v>6760</v>
      </c>
      <c r="Q1594" s="383" t="s">
        <v>109</v>
      </c>
      <c r="R1594" s="461" t="s">
        <v>4191</v>
      </c>
      <c r="S1594" s="462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61">
        <v>1</v>
      </c>
    </row>
    <row r="1595" spans="1:25" ht="45" x14ac:dyDescent="0.2">
      <c r="A1595" s="425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95">
        <f t="shared" si="24"/>
        <v>-27.265899254090108</v>
      </c>
      <c r="I1595" s="696"/>
      <c r="J1595" s="676">
        <v>0.10592879721568814</v>
      </c>
      <c r="K1595" s="461">
        <v>37.858778975658922</v>
      </c>
      <c r="L1595" s="647">
        <v>37.858778975658922</v>
      </c>
      <c r="M1595" s="647">
        <v>0</v>
      </c>
      <c r="N1595" s="383" t="s">
        <v>6756</v>
      </c>
      <c r="O1595" s="461" t="s">
        <v>6759</v>
      </c>
      <c r="P1595" s="383" t="s">
        <v>6760</v>
      </c>
      <c r="Q1595" s="383" t="s">
        <v>142</v>
      </c>
      <c r="R1595" s="461" t="s">
        <v>4191</v>
      </c>
      <c r="S1595" s="462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61">
        <v>1</v>
      </c>
    </row>
    <row r="1596" spans="1:25" ht="45" x14ac:dyDescent="0.2">
      <c r="A1596" s="425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95">
        <f t="shared" si="24"/>
        <v>-27.265899254090108</v>
      </c>
      <c r="I1596" s="696"/>
      <c r="J1596" s="676">
        <v>0.10592879721568814</v>
      </c>
      <c r="K1596" s="461">
        <v>37.858778975658922</v>
      </c>
      <c r="L1596" s="647">
        <v>37.858778975658922</v>
      </c>
      <c r="M1596" s="647">
        <v>0</v>
      </c>
      <c r="N1596" s="383" t="s">
        <v>6756</v>
      </c>
      <c r="O1596" s="461" t="s">
        <v>6759</v>
      </c>
      <c r="P1596" s="383" t="s">
        <v>6760</v>
      </c>
      <c r="Q1596" s="383" t="s">
        <v>144</v>
      </c>
      <c r="R1596" s="461" t="s">
        <v>4175</v>
      </c>
      <c r="S1596" s="462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61">
        <v>1</v>
      </c>
    </row>
    <row r="1597" spans="1:25" ht="45" x14ac:dyDescent="0.2">
      <c r="A1597" s="425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95">
        <f t="shared" si="24"/>
        <v>-27.265899254090108</v>
      </c>
      <c r="I1597" s="696"/>
      <c r="J1597" s="676">
        <v>0.10592879721568814</v>
      </c>
      <c r="K1597" s="461">
        <v>37.858778975658922</v>
      </c>
      <c r="L1597" s="647">
        <v>37.858778975658922</v>
      </c>
      <c r="M1597" s="647">
        <v>0</v>
      </c>
      <c r="N1597" s="383" t="s">
        <v>6756</v>
      </c>
      <c r="O1597" s="461" t="s">
        <v>6759</v>
      </c>
      <c r="P1597" s="383" t="s">
        <v>6760</v>
      </c>
      <c r="Q1597" s="383" t="s">
        <v>144</v>
      </c>
      <c r="R1597" s="461" t="s">
        <v>4175</v>
      </c>
      <c r="S1597" s="462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61">
        <v>1</v>
      </c>
    </row>
    <row r="1598" spans="1:25" ht="45" x14ac:dyDescent="0.2">
      <c r="A1598" s="425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95">
        <f t="shared" si="24"/>
        <v>-27.265899254090108</v>
      </c>
      <c r="I1598" s="696"/>
      <c r="J1598" s="676">
        <v>0.10592879721568814</v>
      </c>
      <c r="K1598" s="461">
        <v>37.858778975658922</v>
      </c>
      <c r="L1598" s="647">
        <v>37.858778975658922</v>
      </c>
      <c r="M1598" s="647">
        <v>0</v>
      </c>
      <c r="N1598" s="383" t="s">
        <v>6756</v>
      </c>
      <c r="O1598" s="461" t="s">
        <v>6759</v>
      </c>
      <c r="P1598" s="383" t="s">
        <v>6760</v>
      </c>
      <c r="Q1598" s="383" t="s">
        <v>178</v>
      </c>
      <c r="R1598" s="461" t="s">
        <v>4175</v>
      </c>
      <c r="S1598" s="462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61">
        <v>1</v>
      </c>
    </row>
    <row r="1599" spans="1:25" ht="45" x14ac:dyDescent="0.2">
      <c r="A1599" s="425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95">
        <f t="shared" si="24"/>
        <v>-27.265899254090108</v>
      </c>
      <c r="I1599" s="696"/>
      <c r="J1599" s="676">
        <v>0.10592879721568814</v>
      </c>
      <c r="K1599" s="461">
        <v>37.858778975658922</v>
      </c>
      <c r="L1599" s="647">
        <v>37.858778975658922</v>
      </c>
      <c r="M1599" s="647">
        <v>0</v>
      </c>
      <c r="N1599" s="383" t="s">
        <v>6756</v>
      </c>
      <c r="O1599" s="461" t="s">
        <v>6759</v>
      </c>
      <c r="P1599" s="383" t="s">
        <v>6760</v>
      </c>
      <c r="Q1599" s="383" t="s">
        <v>180</v>
      </c>
      <c r="R1599" s="461" t="s">
        <v>4191</v>
      </c>
      <c r="S1599" s="462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61">
        <v>1</v>
      </c>
    </row>
    <row r="1600" spans="1:25" ht="45" x14ac:dyDescent="0.2">
      <c r="A1600" s="425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95">
        <f t="shared" si="24"/>
        <v>-27.265899254090108</v>
      </c>
      <c r="I1600" s="696"/>
      <c r="J1600" s="676">
        <v>0.10592879721568814</v>
      </c>
      <c r="K1600" s="461">
        <v>37.858778975658922</v>
      </c>
      <c r="L1600" s="647">
        <v>37.858778975658922</v>
      </c>
      <c r="M1600" s="647">
        <v>0</v>
      </c>
      <c r="N1600" s="383" t="s">
        <v>6756</v>
      </c>
      <c r="O1600" s="461" t="s">
        <v>6759</v>
      </c>
      <c r="P1600" s="383" t="s">
        <v>6760</v>
      </c>
      <c r="Q1600" s="383" t="s">
        <v>141</v>
      </c>
      <c r="R1600" s="461" t="s">
        <v>4191</v>
      </c>
      <c r="S1600" s="462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61">
        <v>1</v>
      </c>
    </row>
    <row r="1601" spans="1:25" ht="45" x14ac:dyDescent="0.2">
      <c r="A1601" s="425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95">
        <f t="shared" si="24"/>
        <v>-27.265899254090108</v>
      </c>
      <c r="I1601" s="696"/>
      <c r="J1601" s="676">
        <v>0.10592879721568814</v>
      </c>
      <c r="K1601" s="461">
        <v>37.858778975658922</v>
      </c>
      <c r="L1601" s="647">
        <v>37.858778975658922</v>
      </c>
      <c r="M1601" s="647">
        <v>0.44367435877241346</v>
      </c>
      <c r="N1601" s="383" t="s">
        <v>6756</v>
      </c>
      <c r="O1601" s="461" t="s">
        <v>6761</v>
      </c>
      <c r="P1601" s="383" t="s">
        <v>3345</v>
      </c>
      <c r="Q1601" s="383" t="s">
        <v>30</v>
      </c>
      <c r="R1601" s="461" t="s">
        <v>4191</v>
      </c>
      <c r="S1601" s="462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61">
        <v>1</v>
      </c>
    </row>
    <row r="1602" spans="1:25" ht="45" x14ac:dyDescent="0.2">
      <c r="A1602" s="425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95">
        <f t="shared" ref="H1602:H1665" si="25">J1602*100-K1602</f>
        <v>-27.265899254090108</v>
      </c>
      <c r="I1602" s="696"/>
      <c r="J1602" s="676">
        <v>0.10592879721568814</v>
      </c>
      <c r="K1602" s="461">
        <v>37.858778975658922</v>
      </c>
      <c r="L1602" s="647">
        <v>37.858778975658922</v>
      </c>
      <c r="M1602" s="647">
        <v>0.44367435877241346</v>
      </c>
      <c r="N1602" s="383" t="s">
        <v>6756</v>
      </c>
      <c r="O1602" s="461" t="s">
        <v>6761</v>
      </c>
      <c r="P1602" s="383" t="s">
        <v>3345</v>
      </c>
      <c r="Q1602" s="383" t="s">
        <v>31</v>
      </c>
      <c r="R1602" s="461" t="s">
        <v>4191</v>
      </c>
      <c r="S1602" s="462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61">
        <v>1</v>
      </c>
    </row>
    <row r="1603" spans="1:25" ht="45" x14ac:dyDescent="0.2">
      <c r="A1603" s="425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95">
        <f t="shared" si="25"/>
        <v>-27.265899254090108</v>
      </c>
      <c r="I1603" s="696"/>
      <c r="J1603" s="676">
        <v>0.10592879721568814</v>
      </c>
      <c r="K1603" s="461">
        <v>37.858778975658922</v>
      </c>
      <c r="L1603" s="647">
        <v>37.858778975658922</v>
      </c>
      <c r="M1603" s="647">
        <v>0.44367435877241346</v>
      </c>
      <c r="N1603" s="383" t="s">
        <v>6756</v>
      </c>
      <c r="O1603" s="461" t="s">
        <v>6761</v>
      </c>
      <c r="P1603" s="383" t="s">
        <v>3345</v>
      </c>
      <c r="Q1603" s="383" t="s">
        <v>31</v>
      </c>
      <c r="R1603" s="461" t="s">
        <v>4191</v>
      </c>
      <c r="S1603" s="462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61">
        <v>1</v>
      </c>
    </row>
    <row r="1604" spans="1:25" ht="45" x14ac:dyDescent="0.2">
      <c r="A1604" s="425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95">
        <f t="shared" si="25"/>
        <v>-27.265899254090108</v>
      </c>
      <c r="I1604" s="696"/>
      <c r="J1604" s="676">
        <v>0.10592879721568814</v>
      </c>
      <c r="K1604" s="461">
        <v>37.858778975658922</v>
      </c>
      <c r="L1604" s="647">
        <v>37.858778975658922</v>
      </c>
      <c r="M1604" s="647">
        <v>0.44367435877241346</v>
      </c>
      <c r="N1604" s="383" t="s">
        <v>6756</v>
      </c>
      <c r="O1604" s="461" t="s">
        <v>6762</v>
      </c>
      <c r="P1604" s="383" t="s">
        <v>3345</v>
      </c>
      <c r="Q1604" s="383" t="s">
        <v>71</v>
      </c>
      <c r="R1604" s="461" t="s">
        <v>4191</v>
      </c>
      <c r="S1604" s="462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61">
        <v>1</v>
      </c>
    </row>
    <row r="1605" spans="1:25" ht="45" x14ac:dyDescent="0.2">
      <c r="A1605" s="425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95">
        <f t="shared" si="25"/>
        <v>-27.265899254090108</v>
      </c>
      <c r="I1605" s="696"/>
      <c r="J1605" s="676">
        <v>0.10592879721568814</v>
      </c>
      <c r="K1605" s="461">
        <v>37.858778975658922</v>
      </c>
      <c r="L1605" s="647">
        <v>37.858778975658922</v>
      </c>
      <c r="M1605" s="647">
        <v>0.44367435877241346</v>
      </c>
      <c r="N1605" s="383" t="s">
        <v>6756</v>
      </c>
      <c r="O1605" s="461" t="s">
        <v>6762</v>
      </c>
      <c r="P1605" s="383" t="s">
        <v>3345</v>
      </c>
      <c r="Q1605" s="383" t="s">
        <v>33</v>
      </c>
      <c r="R1605" s="461" t="s">
        <v>4175</v>
      </c>
      <c r="S1605" s="462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61">
        <v>1</v>
      </c>
    </row>
    <row r="1606" spans="1:25" ht="45" x14ac:dyDescent="0.2">
      <c r="A1606" s="425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95">
        <f t="shared" si="25"/>
        <v>-27.265899254090108</v>
      </c>
      <c r="I1606" s="696"/>
      <c r="J1606" s="676">
        <v>0.10592879721568814</v>
      </c>
      <c r="K1606" s="461">
        <v>37.858778975658922</v>
      </c>
      <c r="L1606" s="647">
        <v>37.858778975658922</v>
      </c>
      <c r="M1606" s="647">
        <v>0.44367435877241346</v>
      </c>
      <c r="N1606" s="383" t="s">
        <v>6756</v>
      </c>
      <c r="O1606" s="461" t="s">
        <v>6762</v>
      </c>
      <c r="P1606" s="383" t="s">
        <v>3345</v>
      </c>
      <c r="Q1606" s="383" t="s">
        <v>35</v>
      </c>
      <c r="R1606" s="461" t="s">
        <v>4175</v>
      </c>
      <c r="S1606" s="462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61">
        <v>1</v>
      </c>
    </row>
    <row r="1607" spans="1:25" ht="45" x14ac:dyDescent="0.2">
      <c r="A1607" s="425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95">
        <f t="shared" si="25"/>
        <v>-27.265899254090108</v>
      </c>
      <c r="I1607" s="696"/>
      <c r="J1607" s="676">
        <v>0.10592879721568814</v>
      </c>
      <c r="K1607" s="461">
        <v>37.858778975658922</v>
      </c>
      <c r="L1607" s="647">
        <v>37.858778975658922</v>
      </c>
      <c r="M1607" s="647">
        <v>0.44367435877241346</v>
      </c>
      <c r="N1607" s="383" t="s">
        <v>6756</v>
      </c>
      <c r="O1607" s="461" t="s">
        <v>6762</v>
      </c>
      <c r="P1607" s="383" t="s">
        <v>3345</v>
      </c>
      <c r="Q1607" s="383" t="s">
        <v>35</v>
      </c>
      <c r="R1607" s="461" t="s">
        <v>4191</v>
      </c>
      <c r="S1607" s="462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61">
        <v>1</v>
      </c>
    </row>
    <row r="1608" spans="1:25" ht="45" x14ac:dyDescent="0.2">
      <c r="A1608" s="425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95">
        <f t="shared" si="25"/>
        <v>-27.265899254090108</v>
      </c>
      <c r="I1608" s="696"/>
      <c r="J1608" s="676">
        <v>0.10592879721568814</v>
      </c>
      <c r="K1608" s="461">
        <v>37.858778975658922</v>
      </c>
      <c r="L1608" s="647">
        <v>37.858778975658922</v>
      </c>
      <c r="M1608" s="647">
        <v>0.44367435877241346</v>
      </c>
      <c r="N1608" s="383" t="s">
        <v>6756</v>
      </c>
      <c r="O1608" s="461" t="s">
        <v>6762</v>
      </c>
      <c r="P1608" s="383" t="s">
        <v>3345</v>
      </c>
      <c r="Q1608" s="383" t="s">
        <v>109</v>
      </c>
      <c r="R1608" s="461" t="s">
        <v>4175</v>
      </c>
      <c r="S1608" s="462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61">
        <v>1</v>
      </c>
    </row>
    <row r="1609" spans="1:25" ht="45" x14ac:dyDescent="0.2">
      <c r="A1609" s="425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95">
        <f t="shared" si="25"/>
        <v>-27.265899254090108</v>
      </c>
      <c r="I1609" s="696"/>
      <c r="J1609" s="676">
        <v>0.10592879721568814</v>
      </c>
      <c r="K1609" s="461">
        <v>37.858778975658922</v>
      </c>
      <c r="L1609" s="647">
        <v>37.858778975658922</v>
      </c>
      <c r="M1609" s="647">
        <v>0.44367435877241346</v>
      </c>
      <c r="N1609" s="383" t="s">
        <v>6756</v>
      </c>
      <c r="O1609" s="461" t="s">
        <v>6762</v>
      </c>
      <c r="P1609" s="383" t="s">
        <v>3345</v>
      </c>
      <c r="Q1609" s="383" t="s">
        <v>110</v>
      </c>
      <c r="R1609" s="461" t="s">
        <v>4175</v>
      </c>
      <c r="S1609" s="462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61">
        <v>1</v>
      </c>
    </row>
    <row r="1610" spans="1:25" ht="45" x14ac:dyDescent="0.2">
      <c r="A1610" s="425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95">
        <f t="shared" si="25"/>
        <v>-27.265899254090108</v>
      </c>
      <c r="I1610" s="696"/>
      <c r="J1610" s="676">
        <v>0.10592879721568814</v>
      </c>
      <c r="K1610" s="461">
        <v>37.858778975658922</v>
      </c>
      <c r="L1610" s="647">
        <v>37.858778975658922</v>
      </c>
      <c r="M1610" s="647">
        <v>0.44367435877241346</v>
      </c>
      <c r="N1610" s="383" t="s">
        <v>6756</v>
      </c>
      <c r="O1610" s="461" t="s">
        <v>6762</v>
      </c>
      <c r="P1610" s="383" t="s">
        <v>3345</v>
      </c>
      <c r="Q1610" s="383" t="s">
        <v>143</v>
      </c>
      <c r="R1610" s="461" t="s">
        <v>4175</v>
      </c>
      <c r="S1610" s="462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61">
        <v>1</v>
      </c>
    </row>
    <row r="1611" spans="1:25" ht="45" x14ac:dyDescent="0.2">
      <c r="A1611" s="425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95">
        <f t="shared" si="25"/>
        <v>-27.265899254090108</v>
      </c>
      <c r="I1611" s="696"/>
      <c r="J1611" s="676">
        <v>0.10592879721568814</v>
      </c>
      <c r="K1611" s="461">
        <v>37.858778975658922</v>
      </c>
      <c r="L1611" s="647">
        <v>37.858778975658922</v>
      </c>
      <c r="M1611" s="647">
        <v>0.44367435877241346</v>
      </c>
      <c r="N1611" s="383" t="s">
        <v>6756</v>
      </c>
      <c r="O1611" s="461" t="s">
        <v>6762</v>
      </c>
      <c r="P1611" s="383" t="s">
        <v>3345</v>
      </c>
      <c r="Q1611" s="383" t="s">
        <v>143</v>
      </c>
      <c r="R1611" s="461" t="s">
        <v>4175</v>
      </c>
      <c r="S1611" s="462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61">
        <v>1</v>
      </c>
    </row>
    <row r="1612" spans="1:25" ht="45" x14ac:dyDescent="0.2">
      <c r="A1612" s="425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95">
        <f t="shared" si="25"/>
        <v>-27.265899254090108</v>
      </c>
      <c r="I1612" s="696"/>
      <c r="J1612" s="676">
        <v>0.10592879721568814</v>
      </c>
      <c r="K1612" s="461">
        <v>37.858778975658922</v>
      </c>
      <c r="L1612" s="647">
        <v>37.858778975658922</v>
      </c>
      <c r="M1612" s="647">
        <v>0.44367435877241346</v>
      </c>
      <c r="N1612" s="383" t="s">
        <v>6756</v>
      </c>
      <c r="O1612" s="461" t="s">
        <v>6762</v>
      </c>
      <c r="P1612" s="383" t="s">
        <v>3345</v>
      </c>
      <c r="Q1612" s="383" t="s">
        <v>146</v>
      </c>
      <c r="R1612" s="461" t="s">
        <v>4191</v>
      </c>
      <c r="S1612" s="462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61">
        <v>1</v>
      </c>
    </row>
    <row r="1613" spans="1:25" ht="45" x14ac:dyDescent="0.2">
      <c r="A1613" s="425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95">
        <f t="shared" si="25"/>
        <v>-27.265899254090108</v>
      </c>
      <c r="I1613" s="696"/>
      <c r="J1613" s="676">
        <v>0.10592879721568814</v>
      </c>
      <c r="K1613" s="461">
        <v>37.858778975658922</v>
      </c>
      <c r="L1613" s="647">
        <v>37.858778975658922</v>
      </c>
      <c r="M1613" s="647">
        <v>0.44367435877241346</v>
      </c>
      <c r="N1613" s="383" t="s">
        <v>6756</v>
      </c>
      <c r="O1613" s="461" t="s">
        <v>6762</v>
      </c>
      <c r="P1613" s="383" t="s">
        <v>3345</v>
      </c>
      <c r="Q1613" s="383" t="s">
        <v>142</v>
      </c>
      <c r="R1613" s="461" t="s">
        <v>4191</v>
      </c>
      <c r="S1613" s="462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61">
        <v>1</v>
      </c>
    </row>
    <row r="1614" spans="1:25" ht="45" x14ac:dyDescent="0.2">
      <c r="A1614" s="425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95">
        <f t="shared" si="25"/>
        <v>-27.265899254090108</v>
      </c>
      <c r="I1614" s="696"/>
      <c r="J1614" s="676">
        <v>0.10592879721568814</v>
      </c>
      <c r="K1614" s="461">
        <v>37.858778975658922</v>
      </c>
      <c r="L1614" s="647">
        <v>37.858778975658922</v>
      </c>
      <c r="M1614" s="647">
        <v>0.44367435877241346</v>
      </c>
      <c r="N1614" s="383" t="s">
        <v>6756</v>
      </c>
      <c r="O1614" s="461" t="s">
        <v>6762</v>
      </c>
      <c r="P1614" s="383" t="s">
        <v>3345</v>
      </c>
      <c r="Q1614" s="383" t="s">
        <v>116</v>
      </c>
      <c r="R1614" s="461" t="s">
        <v>4175</v>
      </c>
      <c r="S1614" s="462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61">
        <v>1</v>
      </c>
    </row>
    <row r="1615" spans="1:25" ht="45" x14ac:dyDescent="0.2">
      <c r="A1615" s="425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95">
        <f t="shared" si="25"/>
        <v>-27.265899254090108</v>
      </c>
      <c r="I1615" s="696"/>
      <c r="J1615" s="676">
        <v>0.10592879721568814</v>
      </c>
      <c r="K1615" s="461">
        <v>37.858778975658922</v>
      </c>
      <c r="L1615" s="647">
        <v>37.858778975658922</v>
      </c>
      <c r="M1615" s="647">
        <v>0.44367435877241346</v>
      </c>
      <c r="N1615" s="383" t="s">
        <v>6756</v>
      </c>
      <c r="O1615" s="461" t="s">
        <v>6762</v>
      </c>
      <c r="P1615" s="383" t="s">
        <v>3345</v>
      </c>
      <c r="Q1615" s="383" t="s">
        <v>144</v>
      </c>
      <c r="R1615" s="461" t="s">
        <v>4193</v>
      </c>
      <c r="S1615" s="462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61">
        <v>1</v>
      </c>
    </row>
    <row r="1616" spans="1:25" ht="45" x14ac:dyDescent="0.2">
      <c r="A1616" s="425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95">
        <f t="shared" si="25"/>
        <v>-27.265899254090108</v>
      </c>
      <c r="I1616" s="696"/>
      <c r="J1616" s="676">
        <v>0.10592879721568814</v>
      </c>
      <c r="K1616" s="461">
        <v>37.858778975658922</v>
      </c>
      <c r="L1616" s="647">
        <v>37.858778975658922</v>
      </c>
      <c r="M1616" s="647">
        <v>0.44367435877241346</v>
      </c>
      <c r="N1616" s="383" t="s">
        <v>6756</v>
      </c>
      <c r="O1616" s="461" t="s">
        <v>6762</v>
      </c>
      <c r="P1616" s="383" t="s">
        <v>3345</v>
      </c>
      <c r="Q1616" s="383" t="s">
        <v>178</v>
      </c>
      <c r="R1616" s="461" t="s">
        <v>4191</v>
      </c>
      <c r="S1616" s="462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61">
        <v>1</v>
      </c>
    </row>
    <row r="1617" spans="1:25" ht="45" x14ac:dyDescent="0.2">
      <c r="A1617" s="425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95">
        <f t="shared" si="25"/>
        <v>-27.265899254090108</v>
      </c>
      <c r="I1617" s="696"/>
      <c r="J1617" s="676">
        <v>0.10592879721568814</v>
      </c>
      <c r="K1617" s="461">
        <v>37.858778975658922</v>
      </c>
      <c r="L1617" s="647">
        <v>37.858778975658922</v>
      </c>
      <c r="M1617" s="647">
        <v>0.44367435877241346</v>
      </c>
      <c r="N1617" s="383" t="s">
        <v>6756</v>
      </c>
      <c r="O1617" s="461" t="s">
        <v>6762</v>
      </c>
      <c r="P1617" s="383" t="s">
        <v>3345</v>
      </c>
      <c r="Q1617" s="383" t="s">
        <v>176</v>
      </c>
      <c r="R1617" s="461" t="s">
        <v>4191</v>
      </c>
      <c r="S1617" s="462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61">
        <v>1</v>
      </c>
    </row>
    <row r="1618" spans="1:25" ht="45" x14ac:dyDescent="0.2">
      <c r="A1618" s="425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95">
        <f t="shared" si="25"/>
        <v>-27.265899254090108</v>
      </c>
      <c r="I1618" s="696"/>
      <c r="J1618" s="676">
        <v>0.10592879721568814</v>
      </c>
      <c r="K1618" s="461">
        <v>37.858778975658922</v>
      </c>
      <c r="L1618" s="647">
        <v>37.858778975658922</v>
      </c>
      <c r="M1618" s="647">
        <v>0.44367435877241346</v>
      </c>
      <c r="N1618" s="383" t="s">
        <v>6756</v>
      </c>
      <c r="O1618" s="461" t="s">
        <v>6762</v>
      </c>
      <c r="P1618" s="383" t="s">
        <v>3345</v>
      </c>
      <c r="Q1618" s="383" t="s">
        <v>180</v>
      </c>
      <c r="R1618" s="461" t="s">
        <v>4191</v>
      </c>
      <c r="S1618" s="462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61">
        <v>1</v>
      </c>
    </row>
    <row r="1619" spans="1:25" ht="45" x14ac:dyDescent="0.2">
      <c r="A1619" s="425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95">
        <f t="shared" si="25"/>
        <v>-27.265899254090108</v>
      </c>
      <c r="I1619" s="696"/>
      <c r="J1619" s="676">
        <v>0.10592879721568814</v>
      </c>
      <c r="K1619" s="461">
        <v>37.858778975658922</v>
      </c>
      <c r="L1619" s="647">
        <v>37.858778975658922</v>
      </c>
      <c r="M1619" s="647">
        <v>0.44367435877241346</v>
      </c>
      <c r="N1619" s="383" t="s">
        <v>6756</v>
      </c>
      <c r="O1619" s="461" t="s">
        <v>6762</v>
      </c>
      <c r="P1619" s="383" t="s">
        <v>3345</v>
      </c>
      <c r="Q1619" s="383" t="s">
        <v>181</v>
      </c>
      <c r="R1619" s="461" t="s">
        <v>4191</v>
      </c>
      <c r="S1619" s="462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61">
        <v>1</v>
      </c>
    </row>
    <row r="1620" spans="1:25" ht="45" x14ac:dyDescent="0.2">
      <c r="A1620" s="425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95">
        <f t="shared" si="25"/>
        <v>-27.265899254090108</v>
      </c>
      <c r="I1620" s="696"/>
      <c r="J1620" s="676">
        <v>0.10592879721568814</v>
      </c>
      <c r="K1620" s="461">
        <v>37.858778975658922</v>
      </c>
      <c r="L1620" s="647">
        <v>37.858778975658922</v>
      </c>
      <c r="M1620" s="647">
        <v>0.44367435877241346</v>
      </c>
      <c r="N1620" s="383" t="s">
        <v>6756</v>
      </c>
      <c r="O1620" s="461" t="s">
        <v>6762</v>
      </c>
      <c r="P1620" s="383" t="s">
        <v>3345</v>
      </c>
      <c r="Q1620" s="383" t="s">
        <v>141</v>
      </c>
      <c r="R1620" s="461" t="s">
        <v>4191</v>
      </c>
      <c r="S1620" s="462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61">
        <v>1</v>
      </c>
    </row>
    <row r="1621" spans="1:25" ht="45" x14ac:dyDescent="0.2">
      <c r="A1621" s="425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95">
        <f t="shared" si="25"/>
        <v>-27.265899254090108</v>
      </c>
      <c r="I1621" s="696"/>
      <c r="J1621" s="676">
        <v>0.10592879721568814</v>
      </c>
      <c r="K1621" s="461">
        <v>37.858778975658922</v>
      </c>
      <c r="L1621" s="647">
        <v>37.858778975658922</v>
      </c>
      <c r="M1621" s="647">
        <v>0.44367435877241346</v>
      </c>
      <c r="N1621" s="383" t="s">
        <v>6756</v>
      </c>
      <c r="O1621" s="461" t="s">
        <v>6762</v>
      </c>
      <c r="P1621" s="383" t="s">
        <v>3345</v>
      </c>
      <c r="Q1621" s="383" t="s">
        <v>182</v>
      </c>
      <c r="R1621" s="461" t="s">
        <v>4191</v>
      </c>
      <c r="S1621" s="462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61">
        <v>1</v>
      </c>
    </row>
    <row r="1622" spans="1:25" ht="45" x14ac:dyDescent="0.2">
      <c r="A1622" s="425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95">
        <f t="shared" si="25"/>
        <v>-27.265899254090108</v>
      </c>
      <c r="I1622" s="696"/>
      <c r="J1622" s="676">
        <v>0.10592879721568814</v>
      </c>
      <c r="K1622" s="461">
        <v>37.858778975658922</v>
      </c>
      <c r="L1622" s="647">
        <v>37.858778975658922</v>
      </c>
      <c r="M1622" s="647">
        <v>0.44367435877241346</v>
      </c>
      <c r="N1622" s="383" t="s">
        <v>6756</v>
      </c>
      <c r="O1622" s="461" t="s">
        <v>6762</v>
      </c>
      <c r="P1622" s="383" t="s">
        <v>3345</v>
      </c>
      <c r="Q1622" s="383" t="s">
        <v>220</v>
      </c>
      <c r="R1622" s="461" t="s">
        <v>4191</v>
      </c>
      <c r="S1622" s="462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61">
        <v>1</v>
      </c>
    </row>
    <row r="1623" spans="1:25" ht="45" x14ac:dyDescent="0.2">
      <c r="A1623" s="425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95">
        <f t="shared" si="25"/>
        <v>-27.265899254090108</v>
      </c>
      <c r="I1623" s="696"/>
      <c r="J1623" s="676">
        <v>0.10592879721568814</v>
      </c>
      <c r="K1623" s="461">
        <v>37.858778975658922</v>
      </c>
      <c r="L1623" s="647">
        <v>37.858778975658922</v>
      </c>
      <c r="M1623" s="647">
        <v>0.44367435877241346</v>
      </c>
      <c r="N1623" s="383" t="s">
        <v>6756</v>
      </c>
      <c r="O1623" s="461" t="s">
        <v>6762</v>
      </c>
      <c r="P1623" s="383" t="s">
        <v>3345</v>
      </c>
      <c r="Q1623" s="383" t="s">
        <v>216</v>
      </c>
      <c r="R1623" s="461" t="s">
        <v>4191</v>
      </c>
      <c r="S1623" s="462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61">
        <v>1</v>
      </c>
    </row>
    <row r="1624" spans="1:25" ht="45" x14ac:dyDescent="0.2">
      <c r="A1624" s="425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95">
        <f t="shared" si="25"/>
        <v>-27.265899254090108</v>
      </c>
      <c r="I1624" s="696"/>
      <c r="J1624" s="676">
        <v>0.10592879721568814</v>
      </c>
      <c r="K1624" s="461">
        <v>37.858778975658922</v>
      </c>
      <c r="L1624" s="647">
        <v>37.858778975658922</v>
      </c>
      <c r="M1624" s="647">
        <v>0.44367435877241346</v>
      </c>
      <c r="N1624" s="383" t="s">
        <v>6756</v>
      </c>
      <c r="O1624" s="461" t="s">
        <v>6762</v>
      </c>
      <c r="P1624" s="383" t="s">
        <v>3345</v>
      </c>
      <c r="Q1624" s="383" t="s">
        <v>226</v>
      </c>
      <c r="R1624" s="461" t="s">
        <v>4191</v>
      </c>
      <c r="S1624" s="462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61">
        <v>1</v>
      </c>
    </row>
    <row r="1625" spans="1:25" ht="45" x14ac:dyDescent="0.2">
      <c r="A1625" s="425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95">
        <f t="shared" si="25"/>
        <v>-27.265899254090108</v>
      </c>
      <c r="I1625" s="696"/>
      <c r="J1625" s="676">
        <v>0.10592879721568814</v>
      </c>
      <c r="K1625" s="461">
        <v>37.858778975658922</v>
      </c>
      <c r="L1625" s="647">
        <v>37.858778975658922</v>
      </c>
      <c r="M1625" s="647">
        <v>0</v>
      </c>
      <c r="N1625" s="383" t="s">
        <v>6756</v>
      </c>
      <c r="O1625" s="461" t="s">
        <v>6758</v>
      </c>
      <c r="P1625" s="383" t="s">
        <v>3336</v>
      </c>
      <c r="Q1625" s="383" t="s">
        <v>112</v>
      </c>
      <c r="R1625" s="461" t="s">
        <v>4175</v>
      </c>
      <c r="S1625" s="462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61">
        <v>1</v>
      </c>
    </row>
    <row r="1626" spans="1:25" ht="45" x14ac:dyDescent="0.2">
      <c r="A1626" s="425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95">
        <f t="shared" si="25"/>
        <v>-27.265899254090108</v>
      </c>
      <c r="I1626" s="696"/>
      <c r="J1626" s="676">
        <v>0.10592879721568814</v>
      </c>
      <c r="K1626" s="461">
        <v>37.858778975658922</v>
      </c>
      <c r="L1626" s="647">
        <v>37.858778975658922</v>
      </c>
      <c r="M1626" s="647">
        <v>0</v>
      </c>
      <c r="N1626" s="383" t="s">
        <v>6756</v>
      </c>
      <c r="O1626" s="461" t="s">
        <v>6758</v>
      </c>
      <c r="P1626" s="383" t="s">
        <v>3336</v>
      </c>
      <c r="Q1626" s="383" t="s">
        <v>112</v>
      </c>
      <c r="R1626" s="461" t="s">
        <v>4175</v>
      </c>
      <c r="S1626" s="462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61">
        <v>1</v>
      </c>
    </row>
    <row r="1627" spans="1:25" ht="45" x14ac:dyDescent="0.2">
      <c r="A1627" s="425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95">
        <f t="shared" si="25"/>
        <v>-27.265899254090108</v>
      </c>
      <c r="I1627" s="696"/>
      <c r="J1627" s="676">
        <v>0.10592879721568814</v>
      </c>
      <c r="K1627" s="461">
        <v>37.858778975658922</v>
      </c>
      <c r="L1627" s="647">
        <v>37.858778975658922</v>
      </c>
      <c r="M1627" s="647">
        <v>0</v>
      </c>
      <c r="N1627" s="383" t="s">
        <v>6756</v>
      </c>
      <c r="O1627" s="461" t="s">
        <v>6758</v>
      </c>
      <c r="P1627" s="383" t="s">
        <v>3336</v>
      </c>
      <c r="Q1627" s="383" t="s">
        <v>69</v>
      </c>
      <c r="R1627" s="461" t="s">
        <v>4191</v>
      </c>
      <c r="S1627" s="462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61">
        <v>1</v>
      </c>
    </row>
    <row r="1628" spans="1:25" ht="45" x14ac:dyDescent="0.2">
      <c r="A1628" s="425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95">
        <f t="shared" si="25"/>
        <v>-27.265899254090108</v>
      </c>
      <c r="I1628" s="696"/>
      <c r="J1628" s="676">
        <v>0.10592879721568814</v>
      </c>
      <c r="K1628" s="461">
        <v>37.858778975658922</v>
      </c>
      <c r="L1628" s="647">
        <v>37.858778975658922</v>
      </c>
      <c r="M1628" s="647">
        <v>0</v>
      </c>
      <c r="N1628" s="383" t="s">
        <v>6756</v>
      </c>
      <c r="O1628" s="461" t="s">
        <v>6758</v>
      </c>
      <c r="P1628" s="383" t="s">
        <v>3336</v>
      </c>
      <c r="Q1628" s="383" t="s">
        <v>91</v>
      </c>
      <c r="R1628" s="461" t="s">
        <v>4175</v>
      </c>
      <c r="S1628" s="462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61">
        <v>1</v>
      </c>
    </row>
    <row r="1629" spans="1:25" ht="45" x14ac:dyDescent="0.2">
      <c r="A1629" s="425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95">
        <f t="shared" si="25"/>
        <v>-27.265899254090108</v>
      </c>
      <c r="I1629" s="696"/>
      <c r="J1629" s="676">
        <v>0.10592879721568814</v>
      </c>
      <c r="K1629" s="461">
        <v>37.858778975658922</v>
      </c>
      <c r="L1629" s="647">
        <v>37.858778975658922</v>
      </c>
      <c r="M1629" s="647">
        <v>0</v>
      </c>
      <c r="N1629" s="383" t="s">
        <v>6756</v>
      </c>
      <c r="O1629" s="461" t="s">
        <v>6758</v>
      </c>
      <c r="P1629" s="383" t="s">
        <v>3336</v>
      </c>
      <c r="Q1629" s="383" t="s">
        <v>91</v>
      </c>
      <c r="R1629" s="461" t="s">
        <v>4175</v>
      </c>
      <c r="S1629" s="462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61">
        <v>1</v>
      </c>
    </row>
    <row r="1630" spans="1:25" ht="45" x14ac:dyDescent="0.2">
      <c r="A1630" s="425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95">
        <f t="shared" si="25"/>
        <v>-27.265899254090108</v>
      </c>
      <c r="I1630" s="696"/>
      <c r="J1630" s="676">
        <v>0.10592879721568814</v>
      </c>
      <c r="K1630" s="461">
        <v>37.858778975658922</v>
      </c>
      <c r="L1630" s="647">
        <v>37.858778975658922</v>
      </c>
      <c r="M1630" s="647">
        <v>0</v>
      </c>
      <c r="N1630" s="383" t="s">
        <v>6756</v>
      </c>
      <c r="O1630" s="461" t="s">
        <v>6758</v>
      </c>
      <c r="P1630" s="383" t="s">
        <v>3336</v>
      </c>
      <c r="Q1630" s="383" t="s">
        <v>71</v>
      </c>
      <c r="R1630" s="461" t="s">
        <v>4175</v>
      </c>
      <c r="S1630" s="462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61">
        <v>1</v>
      </c>
    </row>
    <row r="1631" spans="1:25" ht="45" x14ac:dyDescent="0.2">
      <c r="A1631" s="425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95">
        <f t="shared" si="25"/>
        <v>-27.265899254090108</v>
      </c>
      <c r="I1631" s="696"/>
      <c r="J1631" s="676">
        <v>0.10592879721568814</v>
      </c>
      <c r="K1631" s="461">
        <v>37.858778975658922</v>
      </c>
      <c r="L1631" s="647">
        <v>37.858778975658922</v>
      </c>
      <c r="M1631" s="647">
        <v>0</v>
      </c>
      <c r="N1631" s="383" t="s">
        <v>6756</v>
      </c>
      <c r="O1631" s="461" t="s">
        <v>6758</v>
      </c>
      <c r="P1631" s="383" t="s">
        <v>3336</v>
      </c>
      <c r="Q1631" s="383" t="s">
        <v>72</v>
      </c>
      <c r="R1631" s="461" t="s">
        <v>4191</v>
      </c>
      <c r="S1631" s="462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61">
        <v>1</v>
      </c>
    </row>
    <row r="1632" spans="1:25" ht="45" x14ac:dyDescent="0.2">
      <c r="A1632" s="425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95">
        <f t="shared" si="25"/>
        <v>-27.265899254090108</v>
      </c>
      <c r="I1632" s="696"/>
      <c r="J1632" s="676">
        <v>0.10592879721568814</v>
      </c>
      <c r="K1632" s="461">
        <v>37.858778975658922</v>
      </c>
      <c r="L1632" s="647">
        <v>37.858778975658922</v>
      </c>
      <c r="M1632" s="647">
        <v>0</v>
      </c>
      <c r="N1632" s="383" t="s">
        <v>6756</v>
      </c>
      <c r="O1632" s="461" t="s">
        <v>6758</v>
      </c>
      <c r="P1632" s="383" t="s">
        <v>3336</v>
      </c>
      <c r="Q1632" s="383" t="s">
        <v>32</v>
      </c>
      <c r="R1632" s="461" t="s">
        <v>4175</v>
      </c>
      <c r="S1632" s="462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61">
        <v>1</v>
      </c>
    </row>
    <row r="1633" spans="1:25" ht="45" x14ac:dyDescent="0.2">
      <c r="A1633" s="425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95">
        <f t="shared" si="25"/>
        <v>-27.265899254090108</v>
      </c>
      <c r="I1633" s="696"/>
      <c r="J1633" s="676">
        <v>0.10592879721568814</v>
      </c>
      <c r="K1633" s="461">
        <v>37.858778975658922</v>
      </c>
      <c r="L1633" s="647">
        <v>37.858778975658922</v>
      </c>
      <c r="M1633" s="647">
        <v>0</v>
      </c>
      <c r="N1633" s="383" t="s">
        <v>6756</v>
      </c>
      <c r="O1633" s="461" t="s">
        <v>6758</v>
      </c>
      <c r="P1633" s="383" t="s">
        <v>3336</v>
      </c>
      <c r="Q1633" s="383" t="s">
        <v>106</v>
      </c>
      <c r="R1633" s="461" t="s">
        <v>4175</v>
      </c>
      <c r="S1633" s="462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61">
        <v>1</v>
      </c>
    </row>
    <row r="1634" spans="1:25" ht="45" x14ac:dyDescent="0.2">
      <c r="A1634" s="425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95">
        <f t="shared" si="25"/>
        <v>-27.265899254090108</v>
      </c>
      <c r="I1634" s="696"/>
      <c r="J1634" s="676">
        <v>0.10592879721568814</v>
      </c>
      <c r="K1634" s="461">
        <v>37.858778975658922</v>
      </c>
      <c r="L1634" s="647">
        <v>37.858778975658922</v>
      </c>
      <c r="M1634" s="647">
        <v>0</v>
      </c>
      <c r="N1634" s="383" t="s">
        <v>6756</v>
      </c>
      <c r="O1634" s="461" t="s">
        <v>6758</v>
      </c>
      <c r="P1634" s="383" t="s">
        <v>3336</v>
      </c>
      <c r="Q1634" s="383" t="s">
        <v>33</v>
      </c>
      <c r="R1634" s="461" t="s">
        <v>4175</v>
      </c>
      <c r="S1634" s="462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61">
        <v>1</v>
      </c>
    </row>
    <row r="1635" spans="1:25" ht="45" x14ac:dyDescent="0.2">
      <c r="A1635" s="425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95">
        <f t="shared" si="25"/>
        <v>-27.265899254090108</v>
      </c>
      <c r="I1635" s="696"/>
      <c r="J1635" s="676">
        <v>0.10592879721568814</v>
      </c>
      <c r="K1635" s="461">
        <v>37.858778975658922</v>
      </c>
      <c r="L1635" s="647">
        <v>37.858778975658922</v>
      </c>
      <c r="M1635" s="647">
        <v>0</v>
      </c>
      <c r="N1635" s="383" t="s">
        <v>6756</v>
      </c>
      <c r="O1635" s="461" t="s">
        <v>6758</v>
      </c>
      <c r="P1635" s="383" t="s">
        <v>3336</v>
      </c>
      <c r="Q1635" s="383" t="s">
        <v>33</v>
      </c>
      <c r="R1635" s="461" t="s">
        <v>4191</v>
      </c>
      <c r="S1635" s="462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61">
        <v>1</v>
      </c>
    </row>
    <row r="1636" spans="1:25" ht="45" x14ac:dyDescent="0.2">
      <c r="A1636" s="425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95">
        <f t="shared" si="25"/>
        <v>-27.265899254090108</v>
      </c>
      <c r="I1636" s="696"/>
      <c r="J1636" s="676">
        <v>0.10592879721568814</v>
      </c>
      <c r="K1636" s="461">
        <v>37.858778975658922</v>
      </c>
      <c r="L1636" s="647">
        <v>37.858778975658922</v>
      </c>
      <c r="M1636" s="647">
        <v>0</v>
      </c>
      <c r="N1636" s="383" t="s">
        <v>6756</v>
      </c>
      <c r="O1636" s="461" t="s">
        <v>6758</v>
      </c>
      <c r="P1636" s="383" t="s">
        <v>3336</v>
      </c>
      <c r="Q1636" s="383" t="s">
        <v>34</v>
      </c>
      <c r="R1636" s="461" t="s">
        <v>4175</v>
      </c>
      <c r="S1636" s="462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61">
        <v>1</v>
      </c>
    </row>
    <row r="1637" spans="1:25" ht="45" x14ac:dyDescent="0.2">
      <c r="A1637" s="425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95">
        <f t="shared" si="25"/>
        <v>-27.265899254090108</v>
      </c>
      <c r="I1637" s="696"/>
      <c r="J1637" s="676">
        <v>0.10592879721568814</v>
      </c>
      <c r="K1637" s="461">
        <v>37.858778975658922</v>
      </c>
      <c r="L1637" s="647">
        <v>37.858778975658922</v>
      </c>
      <c r="M1637" s="647">
        <v>0</v>
      </c>
      <c r="N1637" s="383" t="s">
        <v>6756</v>
      </c>
      <c r="O1637" s="461" t="s">
        <v>6758</v>
      </c>
      <c r="P1637" s="383" t="s">
        <v>3336</v>
      </c>
      <c r="Q1637" s="383" t="s">
        <v>35</v>
      </c>
      <c r="R1637" s="461" t="s">
        <v>4175</v>
      </c>
      <c r="S1637" s="462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61">
        <v>1</v>
      </c>
    </row>
    <row r="1638" spans="1:25" ht="45" x14ac:dyDescent="0.2">
      <c r="A1638" s="425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95">
        <f t="shared" si="25"/>
        <v>-27.265899254090108</v>
      </c>
      <c r="I1638" s="696"/>
      <c r="J1638" s="676">
        <v>0.10592879721568814</v>
      </c>
      <c r="K1638" s="461">
        <v>37.858778975658922</v>
      </c>
      <c r="L1638" s="647">
        <v>37.858778975658922</v>
      </c>
      <c r="M1638" s="647">
        <v>0</v>
      </c>
      <c r="N1638" s="383" t="s">
        <v>6756</v>
      </c>
      <c r="O1638" s="461" t="s">
        <v>6758</v>
      </c>
      <c r="P1638" s="383" t="s">
        <v>3336</v>
      </c>
      <c r="Q1638" s="383" t="s">
        <v>109</v>
      </c>
      <c r="R1638" s="461" t="s">
        <v>4175</v>
      </c>
      <c r="S1638" s="462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61">
        <v>1</v>
      </c>
    </row>
    <row r="1639" spans="1:25" ht="45" x14ac:dyDescent="0.2">
      <c r="A1639" s="425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95">
        <f t="shared" si="25"/>
        <v>-27.265899254090108</v>
      </c>
      <c r="I1639" s="696"/>
      <c r="J1639" s="676">
        <v>0.10592879721568814</v>
      </c>
      <c r="K1639" s="461">
        <v>37.858778975658922</v>
      </c>
      <c r="L1639" s="647">
        <v>37.858778975658922</v>
      </c>
      <c r="M1639" s="647">
        <v>0</v>
      </c>
      <c r="N1639" s="383" t="s">
        <v>6756</v>
      </c>
      <c r="O1639" s="461" t="s">
        <v>6758</v>
      </c>
      <c r="P1639" s="383" t="s">
        <v>3336</v>
      </c>
      <c r="Q1639" s="383" t="s">
        <v>109</v>
      </c>
      <c r="R1639" s="461" t="s">
        <v>4191</v>
      </c>
      <c r="S1639" s="462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61">
        <v>1</v>
      </c>
    </row>
    <row r="1640" spans="1:25" ht="45" x14ac:dyDescent="0.2">
      <c r="A1640" s="425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95">
        <f t="shared" si="25"/>
        <v>-27.265899254090108</v>
      </c>
      <c r="I1640" s="696"/>
      <c r="J1640" s="676">
        <v>0.10592879721568814</v>
      </c>
      <c r="K1640" s="461">
        <v>37.858778975658922</v>
      </c>
      <c r="L1640" s="647">
        <v>37.858778975658922</v>
      </c>
      <c r="M1640" s="647">
        <v>0</v>
      </c>
      <c r="N1640" s="383" t="s">
        <v>6756</v>
      </c>
      <c r="O1640" s="461" t="s">
        <v>6758</v>
      </c>
      <c r="P1640" s="383" t="s">
        <v>3336</v>
      </c>
      <c r="Q1640" s="383" t="s">
        <v>110</v>
      </c>
      <c r="R1640" s="461" t="s">
        <v>4191</v>
      </c>
      <c r="S1640" s="462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61">
        <v>1</v>
      </c>
    </row>
    <row r="1641" spans="1:25" ht="45" x14ac:dyDescent="0.2">
      <c r="A1641" s="425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95">
        <f t="shared" si="25"/>
        <v>-27.265899254090108</v>
      </c>
      <c r="I1641" s="696"/>
      <c r="J1641" s="676">
        <v>0.10592879721568814</v>
      </c>
      <c r="K1641" s="461">
        <v>37.858778975658922</v>
      </c>
      <c r="L1641" s="647">
        <v>37.858778975658922</v>
      </c>
      <c r="M1641" s="647">
        <v>0</v>
      </c>
      <c r="N1641" s="383" t="s">
        <v>6756</v>
      </c>
      <c r="O1641" s="461" t="s">
        <v>6758</v>
      </c>
      <c r="P1641" s="383" t="s">
        <v>3336</v>
      </c>
      <c r="Q1641" s="383" t="s">
        <v>110</v>
      </c>
      <c r="R1641" s="461" t="s">
        <v>4191</v>
      </c>
      <c r="S1641" s="462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61">
        <v>1</v>
      </c>
    </row>
    <row r="1642" spans="1:25" ht="45" x14ac:dyDescent="0.2">
      <c r="A1642" s="425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95">
        <f t="shared" si="25"/>
        <v>-27.265899254090108</v>
      </c>
      <c r="I1642" s="696"/>
      <c r="J1642" s="676">
        <v>0.10592879721568814</v>
      </c>
      <c r="K1642" s="461">
        <v>37.858778975658922</v>
      </c>
      <c r="L1642" s="647">
        <v>37.858778975658922</v>
      </c>
      <c r="M1642" s="647">
        <v>0</v>
      </c>
      <c r="N1642" s="383" t="s">
        <v>6756</v>
      </c>
      <c r="O1642" s="461" t="s">
        <v>6758</v>
      </c>
      <c r="P1642" s="383" t="s">
        <v>3336</v>
      </c>
      <c r="Q1642" s="383" t="s">
        <v>143</v>
      </c>
      <c r="R1642" s="461" t="s">
        <v>4191</v>
      </c>
      <c r="S1642" s="462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61">
        <v>1</v>
      </c>
    </row>
    <row r="1643" spans="1:25" ht="45" x14ac:dyDescent="0.2">
      <c r="A1643" s="425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95">
        <f t="shared" si="25"/>
        <v>-27.265899254090108</v>
      </c>
      <c r="I1643" s="696"/>
      <c r="J1643" s="676">
        <v>0.10592879721568814</v>
      </c>
      <c r="K1643" s="461">
        <v>37.858778975658922</v>
      </c>
      <c r="L1643" s="647">
        <v>37.858778975658922</v>
      </c>
      <c r="M1643" s="647">
        <v>0</v>
      </c>
      <c r="N1643" s="383" t="s">
        <v>6756</v>
      </c>
      <c r="O1643" s="461" t="s">
        <v>6758</v>
      </c>
      <c r="P1643" s="383" t="s">
        <v>3336</v>
      </c>
      <c r="Q1643" s="383" t="s">
        <v>143</v>
      </c>
      <c r="R1643" s="461" t="s">
        <v>4175</v>
      </c>
      <c r="S1643" s="462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61">
        <v>1</v>
      </c>
    </row>
    <row r="1644" spans="1:25" ht="45" x14ac:dyDescent="0.2">
      <c r="A1644" s="425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95">
        <f t="shared" si="25"/>
        <v>-27.265899254090108</v>
      </c>
      <c r="I1644" s="696"/>
      <c r="J1644" s="676">
        <v>0.10592879721568814</v>
      </c>
      <c r="K1644" s="461">
        <v>37.858778975658922</v>
      </c>
      <c r="L1644" s="647">
        <v>37.858778975658922</v>
      </c>
      <c r="M1644" s="647">
        <v>0</v>
      </c>
      <c r="N1644" s="383" t="s">
        <v>6756</v>
      </c>
      <c r="O1644" s="461" t="s">
        <v>6758</v>
      </c>
      <c r="P1644" s="383" t="s">
        <v>3336</v>
      </c>
      <c r="Q1644" s="383" t="s">
        <v>146</v>
      </c>
      <c r="R1644" s="461" t="s">
        <v>4191</v>
      </c>
      <c r="S1644" s="462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61">
        <v>1</v>
      </c>
    </row>
    <row r="1645" spans="1:25" ht="45" x14ac:dyDescent="0.2">
      <c r="A1645" s="425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95">
        <f t="shared" si="25"/>
        <v>-27.265899254090108</v>
      </c>
      <c r="I1645" s="696"/>
      <c r="J1645" s="676">
        <v>0.10592879721568814</v>
      </c>
      <c r="K1645" s="461">
        <v>37.858778975658922</v>
      </c>
      <c r="L1645" s="647">
        <v>37.858778975658922</v>
      </c>
      <c r="M1645" s="647">
        <v>0</v>
      </c>
      <c r="N1645" s="383" t="s">
        <v>6756</v>
      </c>
      <c r="O1645" s="461" t="s">
        <v>6758</v>
      </c>
      <c r="P1645" s="383" t="s">
        <v>3344</v>
      </c>
      <c r="Q1645" s="383" t="s">
        <v>70</v>
      </c>
      <c r="R1645" s="461" t="s">
        <v>4191</v>
      </c>
      <c r="S1645" s="462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61">
        <v>1</v>
      </c>
    </row>
    <row r="1646" spans="1:25" ht="45" x14ac:dyDescent="0.2">
      <c r="A1646" s="425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95">
        <f t="shared" si="25"/>
        <v>-27.265899254090108</v>
      </c>
      <c r="I1646" s="696"/>
      <c r="J1646" s="676">
        <v>0.10592879721568814</v>
      </c>
      <c r="K1646" s="461">
        <v>37.858778975658922</v>
      </c>
      <c r="L1646" s="647">
        <v>37.858778975658922</v>
      </c>
      <c r="M1646" s="647">
        <v>0</v>
      </c>
      <c r="N1646" s="383" t="s">
        <v>6756</v>
      </c>
      <c r="O1646" s="461" t="s">
        <v>6758</v>
      </c>
      <c r="P1646" s="383" t="s">
        <v>3344</v>
      </c>
      <c r="Q1646" s="383" t="s">
        <v>72</v>
      </c>
      <c r="R1646" s="461" t="s">
        <v>4175</v>
      </c>
      <c r="S1646" s="462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61">
        <v>1</v>
      </c>
    </row>
    <row r="1647" spans="1:25" ht="45" x14ac:dyDescent="0.2">
      <c r="A1647" s="425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95">
        <f t="shared" si="25"/>
        <v>-27.265899254090108</v>
      </c>
      <c r="I1647" s="696"/>
      <c r="J1647" s="676">
        <v>0.10592879721568814</v>
      </c>
      <c r="K1647" s="461">
        <v>37.858778975658922</v>
      </c>
      <c r="L1647" s="647">
        <v>37.858778975658922</v>
      </c>
      <c r="M1647" s="647">
        <v>0</v>
      </c>
      <c r="N1647" s="383" t="s">
        <v>6756</v>
      </c>
      <c r="O1647" s="461" t="s">
        <v>6758</v>
      </c>
      <c r="P1647" s="383" t="s">
        <v>3344</v>
      </c>
      <c r="Q1647" s="383" t="s">
        <v>32</v>
      </c>
      <c r="R1647" s="461" t="s">
        <v>4191</v>
      </c>
      <c r="S1647" s="462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61">
        <v>1</v>
      </c>
    </row>
    <row r="1648" spans="1:25" ht="45" x14ac:dyDescent="0.2">
      <c r="A1648" s="425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95">
        <f t="shared" si="25"/>
        <v>-27.265899254090108</v>
      </c>
      <c r="I1648" s="696"/>
      <c r="J1648" s="676">
        <v>0.10592879721568814</v>
      </c>
      <c r="K1648" s="461">
        <v>37.858778975658922</v>
      </c>
      <c r="L1648" s="647">
        <v>37.858778975658922</v>
      </c>
      <c r="M1648" s="647">
        <v>0</v>
      </c>
      <c r="N1648" s="383" t="s">
        <v>6756</v>
      </c>
      <c r="O1648" s="461" t="s">
        <v>6758</v>
      </c>
      <c r="P1648" s="383" t="s">
        <v>3344</v>
      </c>
      <c r="Q1648" s="383" t="s">
        <v>106</v>
      </c>
      <c r="R1648" s="461" t="s">
        <v>4175</v>
      </c>
      <c r="S1648" s="462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61">
        <v>1</v>
      </c>
    </row>
    <row r="1649" spans="1:25" ht="45" x14ac:dyDescent="0.2">
      <c r="A1649" s="425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95">
        <f t="shared" si="25"/>
        <v>-27.265899254090108</v>
      </c>
      <c r="I1649" s="696"/>
      <c r="J1649" s="676">
        <v>0.10592879721568814</v>
      </c>
      <c r="K1649" s="461">
        <v>37.858778975658922</v>
      </c>
      <c r="L1649" s="647">
        <v>37.858778975658922</v>
      </c>
      <c r="M1649" s="647">
        <v>0</v>
      </c>
      <c r="N1649" s="383" t="s">
        <v>6756</v>
      </c>
      <c r="O1649" s="461" t="s">
        <v>6758</v>
      </c>
      <c r="P1649" s="383" t="s">
        <v>3344</v>
      </c>
      <c r="Q1649" s="383" t="s">
        <v>106</v>
      </c>
      <c r="R1649" s="461" t="s">
        <v>4175</v>
      </c>
      <c r="S1649" s="462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61">
        <v>1</v>
      </c>
    </row>
    <row r="1650" spans="1:25" ht="45" x14ac:dyDescent="0.2">
      <c r="A1650" s="425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95">
        <f t="shared" si="25"/>
        <v>-27.265899254090108</v>
      </c>
      <c r="I1650" s="696"/>
      <c r="J1650" s="676">
        <v>0.10592879721568814</v>
      </c>
      <c r="K1650" s="461">
        <v>37.858778975658922</v>
      </c>
      <c r="L1650" s="647">
        <v>37.858778975658922</v>
      </c>
      <c r="M1650" s="647">
        <v>0</v>
      </c>
      <c r="N1650" s="383" t="s">
        <v>6756</v>
      </c>
      <c r="O1650" s="461" t="s">
        <v>6759</v>
      </c>
      <c r="P1650" s="383" t="s">
        <v>3344</v>
      </c>
      <c r="Q1650" s="383" t="s">
        <v>106</v>
      </c>
      <c r="R1650" s="461" t="s">
        <v>67</v>
      </c>
      <c r="S1650" s="462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61">
        <v>1</v>
      </c>
    </row>
    <row r="1651" spans="1:25" ht="45" x14ac:dyDescent="0.2">
      <c r="A1651" s="425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95">
        <f t="shared" si="25"/>
        <v>-27.265899254090108</v>
      </c>
      <c r="I1651" s="696"/>
      <c r="J1651" s="676">
        <v>0.10592879721568814</v>
      </c>
      <c r="K1651" s="461">
        <v>37.858778975658922</v>
      </c>
      <c r="L1651" s="647">
        <v>37.858778975658922</v>
      </c>
      <c r="M1651" s="647">
        <v>0</v>
      </c>
      <c r="N1651" s="383" t="s">
        <v>6756</v>
      </c>
      <c r="O1651" s="461" t="s">
        <v>6758</v>
      </c>
      <c r="P1651" s="383" t="s">
        <v>3344</v>
      </c>
      <c r="Q1651" s="383" t="s">
        <v>33</v>
      </c>
      <c r="R1651" s="461" t="s">
        <v>4191</v>
      </c>
      <c r="S1651" s="462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61">
        <v>1</v>
      </c>
    </row>
    <row r="1652" spans="1:25" ht="45" x14ac:dyDescent="0.2">
      <c r="A1652" s="425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95">
        <f t="shared" si="25"/>
        <v>-27.265899254090108</v>
      </c>
      <c r="I1652" s="696"/>
      <c r="J1652" s="676">
        <v>0.10592879721568814</v>
      </c>
      <c r="K1652" s="461">
        <v>37.858778975658922</v>
      </c>
      <c r="L1652" s="647">
        <v>37.858778975658922</v>
      </c>
      <c r="M1652" s="647">
        <v>0</v>
      </c>
      <c r="N1652" s="383" t="s">
        <v>6756</v>
      </c>
      <c r="O1652" s="461" t="s">
        <v>6758</v>
      </c>
      <c r="P1652" s="383" t="s">
        <v>3344</v>
      </c>
      <c r="Q1652" s="383" t="s">
        <v>34</v>
      </c>
      <c r="R1652" s="461" t="s">
        <v>67</v>
      </c>
      <c r="S1652" s="462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61">
        <v>1</v>
      </c>
    </row>
    <row r="1653" spans="1:25" ht="45" x14ac:dyDescent="0.2">
      <c r="A1653" s="425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95">
        <f t="shared" si="25"/>
        <v>-27.265899254090108</v>
      </c>
      <c r="I1653" s="696"/>
      <c r="J1653" s="676">
        <v>0.10592879721568814</v>
      </c>
      <c r="K1653" s="461">
        <v>37.858778975658922</v>
      </c>
      <c r="L1653" s="647">
        <v>37.858778975658922</v>
      </c>
      <c r="M1653" s="647">
        <v>0</v>
      </c>
      <c r="N1653" s="383" t="s">
        <v>6756</v>
      </c>
      <c r="O1653" s="461" t="s">
        <v>6758</v>
      </c>
      <c r="P1653" s="383" t="s">
        <v>3344</v>
      </c>
      <c r="Q1653" s="383" t="s">
        <v>34</v>
      </c>
      <c r="R1653" s="461" t="s">
        <v>4191</v>
      </c>
      <c r="S1653" s="462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61">
        <v>1</v>
      </c>
    </row>
    <row r="1654" spans="1:25" ht="45" x14ac:dyDescent="0.2">
      <c r="A1654" s="425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95">
        <f t="shared" si="25"/>
        <v>-27.265899254090108</v>
      </c>
      <c r="I1654" s="696"/>
      <c r="J1654" s="676">
        <v>0.10592879721568814</v>
      </c>
      <c r="K1654" s="461">
        <v>37.858778975658922</v>
      </c>
      <c r="L1654" s="647">
        <v>37.858778975658922</v>
      </c>
      <c r="M1654" s="647">
        <v>0</v>
      </c>
      <c r="N1654" s="383" t="s">
        <v>6756</v>
      </c>
      <c r="O1654" s="461" t="s">
        <v>6758</v>
      </c>
      <c r="P1654" s="383" t="s">
        <v>3335</v>
      </c>
      <c r="Q1654" s="383" t="s">
        <v>31</v>
      </c>
      <c r="R1654" s="461" t="s">
        <v>4191</v>
      </c>
      <c r="S1654" s="462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61">
        <v>1</v>
      </c>
    </row>
    <row r="1655" spans="1:25" ht="45" x14ac:dyDescent="0.2">
      <c r="A1655" s="425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95">
        <f t="shared" si="25"/>
        <v>-27.265899254090108</v>
      </c>
      <c r="I1655" s="696"/>
      <c r="J1655" s="676">
        <v>0.10592879721568814</v>
      </c>
      <c r="K1655" s="461">
        <v>37.858778975658922</v>
      </c>
      <c r="L1655" s="647">
        <v>37.858778975658922</v>
      </c>
      <c r="M1655" s="647">
        <v>0</v>
      </c>
      <c r="N1655" s="383" t="s">
        <v>6756</v>
      </c>
      <c r="O1655" s="461" t="s">
        <v>6758</v>
      </c>
      <c r="P1655" s="383" t="s">
        <v>3335</v>
      </c>
      <c r="Q1655" s="383" t="s">
        <v>91</v>
      </c>
      <c r="R1655" s="461" t="s">
        <v>4191</v>
      </c>
      <c r="S1655" s="462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61">
        <v>1</v>
      </c>
    </row>
    <row r="1656" spans="1:25" ht="45" x14ac:dyDescent="0.2">
      <c r="A1656" s="425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95">
        <f t="shared" si="25"/>
        <v>-27.265899254090108</v>
      </c>
      <c r="I1656" s="696"/>
      <c r="J1656" s="676">
        <v>0.10592879721568814</v>
      </c>
      <c r="K1656" s="461">
        <v>37.858778975658922</v>
      </c>
      <c r="L1656" s="647">
        <v>37.858778975658922</v>
      </c>
      <c r="M1656" s="647">
        <v>0</v>
      </c>
      <c r="N1656" s="383" t="s">
        <v>6756</v>
      </c>
      <c r="O1656" s="461" t="s">
        <v>6758</v>
      </c>
      <c r="P1656" s="383" t="s">
        <v>3335</v>
      </c>
      <c r="Q1656" s="383" t="s">
        <v>71</v>
      </c>
      <c r="R1656" s="461" t="s">
        <v>4191</v>
      </c>
      <c r="S1656" s="462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61">
        <v>1</v>
      </c>
    </row>
    <row r="1657" spans="1:25" ht="45" x14ac:dyDescent="0.2">
      <c r="A1657" s="425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95">
        <f t="shared" si="25"/>
        <v>-27.265899254090108</v>
      </c>
      <c r="I1657" s="696"/>
      <c r="J1657" s="676">
        <v>0.10592879721568814</v>
      </c>
      <c r="K1657" s="461">
        <v>37.858778975658922</v>
      </c>
      <c r="L1657" s="647">
        <v>37.858778975658922</v>
      </c>
      <c r="M1657" s="647">
        <v>0</v>
      </c>
      <c r="N1657" s="383" t="s">
        <v>6756</v>
      </c>
      <c r="O1657" s="461" t="s">
        <v>6758</v>
      </c>
      <c r="P1657" s="383" t="s">
        <v>3335</v>
      </c>
      <c r="Q1657" s="383" t="s">
        <v>72</v>
      </c>
      <c r="R1657" s="461" t="s">
        <v>4175</v>
      </c>
      <c r="S1657" s="462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61">
        <v>1</v>
      </c>
    </row>
    <row r="1658" spans="1:25" ht="45.75" thickBot="1" x14ac:dyDescent="0.25">
      <c r="A1658" s="425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95">
        <f t="shared" si="25"/>
        <v>-27.265899254090108</v>
      </c>
      <c r="I1658" s="696"/>
      <c r="J1658" s="676">
        <v>0.10592879721568814</v>
      </c>
      <c r="K1658" s="461">
        <v>37.858778975658922</v>
      </c>
      <c r="L1658" s="647">
        <v>37.858778975658922</v>
      </c>
      <c r="M1658" s="647">
        <v>0</v>
      </c>
      <c r="N1658" s="383" t="s">
        <v>6756</v>
      </c>
      <c r="O1658" s="461" t="s">
        <v>6758</v>
      </c>
      <c r="P1658" s="383" t="s">
        <v>3335</v>
      </c>
      <c r="Q1658" s="383" t="s">
        <v>32</v>
      </c>
      <c r="R1658" s="461" t="s">
        <v>4191</v>
      </c>
      <c r="S1658" s="462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61">
        <v>1</v>
      </c>
    </row>
    <row r="1659" spans="1:25" ht="38.25" thickBot="1" x14ac:dyDescent="0.25">
      <c r="A1659" s="429" t="s">
        <v>63</v>
      </c>
      <c r="B1659" s="430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5">
        <f t="shared" si="25"/>
        <v>0</v>
      </c>
      <c r="I1659" s="695"/>
      <c r="J1659" s="676">
        <v>0</v>
      </c>
      <c r="K1659" s="461">
        <v>0</v>
      </c>
      <c r="L1659" s="647">
        <v>0</v>
      </c>
      <c r="M1659" s="647">
        <v>0</v>
      </c>
      <c r="N1659" s="606" t="s">
        <v>14</v>
      </c>
      <c r="O1659" s="607"/>
      <c r="P1659" s="607"/>
      <c r="Q1659" s="607"/>
      <c r="R1659" s="607"/>
      <c r="S1659" s="607"/>
      <c r="T1659" s="608"/>
      <c r="U1659" s="501"/>
      <c r="V1659" s="477"/>
      <c r="W1659" s="477"/>
      <c r="X1659" s="477"/>
      <c r="Y1659" s="431">
        <f>Y1660+Y1844+Y2191</f>
        <v>721</v>
      </c>
    </row>
    <row r="1660" spans="1:25" ht="19.5" thickBot="1" x14ac:dyDescent="0.25">
      <c r="A1660" s="600" t="s">
        <v>82</v>
      </c>
      <c r="B1660" s="427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5">
        <f t="shared" si="25"/>
        <v>0</v>
      </c>
      <c r="I1660" s="695"/>
      <c r="J1660" s="676">
        <v>0</v>
      </c>
      <c r="K1660" s="461">
        <v>0</v>
      </c>
      <c r="L1660" s="647">
        <v>0</v>
      </c>
      <c r="M1660" s="647">
        <v>0</v>
      </c>
      <c r="N1660" s="597" t="s">
        <v>25</v>
      </c>
      <c r="O1660" s="598"/>
      <c r="P1660" s="598"/>
      <c r="Q1660" s="598"/>
      <c r="R1660" s="598"/>
      <c r="S1660" s="598"/>
      <c r="T1660" s="599"/>
      <c r="U1660" s="500"/>
      <c r="V1660" s="424"/>
      <c r="W1660" s="424"/>
      <c r="X1660" s="424"/>
      <c r="Y1660" s="424">
        <f>SUM(Y1661:Y1843)</f>
        <v>183</v>
      </c>
    </row>
    <row r="1661" spans="1:25" ht="33.75" x14ac:dyDescent="0.2">
      <c r="A1661" s="432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77" t="s">
        <v>8319</v>
      </c>
      <c r="H1661" s="695">
        <f t="shared" si="25"/>
        <v>-10.686397003577593</v>
      </c>
      <c r="I1661" s="695"/>
      <c r="J1661" s="676">
        <v>0.13724608378639708</v>
      </c>
      <c r="K1661" s="461">
        <v>24.411005382217301</v>
      </c>
      <c r="L1661" s="647">
        <v>24.411005382217301</v>
      </c>
      <c r="M1661" s="647">
        <v>1.3643146450650181</v>
      </c>
      <c r="N1661" s="458" t="s">
        <v>3847</v>
      </c>
      <c r="O1661" s="458" t="s">
        <v>5921</v>
      </c>
      <c r="P1661" s="458" t="s">
        <v>3559</v>
      </c>
      <c r="Q1661" s="458" t="s">
        <v>220</v>
      </c>
      <c r="R1661" s="461" t="s">
        <v>4191</v>
      </c>
      <c r="S1661" s="462">
        <v>44939</v>
      </c>
      <c r="T1661" s="134" t="s">
        <v>5922</v>
      </c>
      <c r="U1661" s="461" t="s">
        <v>4859</v>
      </c>
      <c r="V1661" s="461" t="s">
        <v>3586</v>
      </c>
      <c r="W1661" s="461" t="s">
        <v>4858</v>
      </c>
      <c r="X1661" s="461" t="s">
        <v>4859</v>
      </c>
      <c r="Y1661" s="461">
        <v>1</v>
      </c>
    </row>
    <row r="1662" spans="1:25" ht="33.75" x14ac:dyDescent="0.2">
      <c r="A1662" s="432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77" t="s">
        <v>8319</v>
      </c>
      <c r="H1662" s="695">
        <f t="shared" si="25"/>
        <v>-10.686397003577593</v>
      </c>
      <c r="I1662" s="695"/>
      <c r="J1662" s="676">
        <v>0.13724608378639708</v>
      </c>
      <c r="K1662" s="461">
        <v>24.411005382217301</v>
      </c>
      <c r="L1662" s="647">
        <v>24.411005382217301</v>
      </c>
      <c r="M1662" s="647">
        <v>1.3643146450650181</v>
      </c>
      <c r="N1662" s="458" t="s">
        <v>3847</v>
      </c>
      <c r="O1662" s="458" t="s">
        <v>5921</v>
      </c>
      <c r="P1662" s="458" t="s">
        <v>3559</v>
      </c>
      <c r="Q1662" s="458" t="s">
        <v>220</v>
      </c>
      <c r="R1662" s="461" t="s">
        <v>4191</v>
      </c>
      <c r="S1662" s="462">
        <v>44939</v>
      </c>
      <c r="T1662" s="134" t="s">
        <v>5922</v>
      </c>
      <c r="U1662" s="461" t="s">
        <v>4859</v>
      </c>
      <c r="V1662" s="461" t="s">
        <v>3586</v>
      </c>
      <c r="W1662" s="461" t="s">
        <v>4858</v>
      </c>
      <c r="X1662" s="461" t="s">
        <v>4859</v>
      </c>
      <c r="Y1662" s="461">
        <v>1</v>
      </c>
    </row>
    <row r="1663" spans="1:25" ht="33.75" x14ac:dyDescent="0.2">
      <c r="A1663" s="432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77" t="s">
        <v>8319</v>
      </c>
      <c r="H1663" s="695">
        <f t="shared" si="25"/>
        <v>-10.686397003577593</v>
      </c>
      <c r="I1663" s="695"/>
      <c r="J1663" s="676">
        <v>0.13724608378639708</v>
      </c>
      <c r="K1663" s="461">
        <v>24.411005382217301</v>
      </c>
      <c r="L1663" s="647">
        <v>24.411005382217301</v>
      </c>
      <c r="M1663" s="647">
        <v>1.3643146450650181</v>
      </c>
      <c r="N1663" s="458" t="s">
        <v>3847</v>
      </c>
      <c r="O1663" s="458" t="s">
        <v>5921</v>
      </c>
      <c r="P1663" s="458" t="s">
        <v>3559</v>
      </c>
      <c r="Q1663" s="458" t="s">
        <v>220</v>
      </c>
      <c r="R1663" s="461" t="s">
        <v>4191</v>
      </c>
      <c r="S1663" s="462">
        <v>44939</v>
      </c>
      <c r="T1663" s="134" t="s">
        <v>5922</v>
      </c>
      <c r="U1663" s="461" t="s">
        <v>4859</v>
      </c>
      <c r="V1663" s="461" t="s">
        <v>3586</v>
      </c>
      <c r="W1663" s="461" t="s">
        <v>4858</v>
      </c>
      <c r="X1663" s="461" t="s">
        <v>4859</v>
      </c>
      <c r="Y1663" s="461">
        <v>1</v>
      </c>
    </row>
    <row r="1664" spans="1:25" ht="33.75" x14ac:dyDescent="0.2">
      <c r="A1664" s="432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77" t="s">
        <v>8319</v>
      </c>
      <c r="H1664" s="695">
        <f t="shared" si="25"/>
        <v>-10.686397003577593</v>
      </c>
      <c r="I1664" s="695"/>
      <c r="J1664" s="676">
        <v>0.13724608378639708</v>
      </c>
      <c r="K1664" s="461">
        <v>24.411005382217301</v>
      </c>
      <c r="L1664" s="647">
        <v>24.411005382217301</v>
      </c>
      <c r="M1664" s="647">
        <v>4.7170705806500548</v>
      </c>
      <c r="N1664" s="458" t="s">
        <v>3847</v>
      </c>
      <c r="O1664" s="458" t="s">
        <v>5921</v>
      </c>
      <c r="P1664" s="458" t="s">
        <v>3559</v>
      </c>
      <c r="Q1664" s="458" t="s">
        <v>216</v>
      </c>
      <c r="R1664" s="461" t="s">
        <v>4191</v>
      </c>
      <c r="S1664" s="462">
        <v>44939</v>
      </c>
      <c r="T1664" s="134" t="s">
        <v>5922</v>
      </c>
      <c r="U1664" s="461" t="s">
        <v>4859</v>
      </c>
      <c r="V1664" s="461" t="s">
        <v>3586</v>
      </c>
      <c r="W1664" s="461" t="s">
        <v>4858</v>
      </c>
      <c r="X1664" s="461" t="s">
        <v>4859</v>
      </c>
      <c r="Y1664" s="461">
        <v>1</v>
      </c>
    </row>
    <row r="1665" spans="1:25" ht="33.75" x14ac:dyDescent="0.2">
      <c r="A1665" s="432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77" t="s">
        <v>8319</v>
      </c>
      <c r="H1665" s="695">
        <f t="shared" si="25"/>
        <v>-10.686397003577593</v>
      </c>
      <c r="I1665" s="695"/>
      <c r="J1665" s="676">
        <v>0.13724608378639708</v>
      </c>
      <c r="K1665" s="461">
        <v>24.411005382217301</v>
      </c>
      <c r="L1665" s="647">
        <v>24.411005382217301</v>
      </c>
      <c r="M1665" s="647">
        <v>1.3643146450650181</v>
      </c>
      <c r="N1665" s="458" t="s">
        <v>3847</v>
      </c>
      <c r="O1665" s="458" t="s">
        <v>5921</v>
      </c>
      <c r="P1665" s="458" t="s">
        <v>3559</v>
      </c>
      <c r="Q1665" s="458" t="s">
        <v>226</v>
      </c>
      <c r="R1665" s="461" t="s">
        <v>4191</v>
      </c>
      <c r="S1665" s="462">
        <v>44939</v>
      </c>
      <c r="T1665" s="134" t="s">
        <v>5922</v>
      </c>
      <c r="U1665" s="461" t="s">
        <v>4859</v>
      </c>
      <c r="V1665" s="461" t="s">
        <v>3586</v>
      </c>
      <c r="W1665" s="461" t="s">
        <v>4858</v>
      </c>
      <c r="X1665" s="461" t="s">
        <v>4859</v>
      </c>
      <c r="Y1665" s="461">
        <v>1</v>
      </c>
    </row>
    <row r="1666" spans="1:25" ht="33.75" x14ac:dyDescent="0.2">
      <c r="A1666" s="432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77" t="s">
        <v>8319</v>
      </c>
      <c r="H1666" s="695">
        <f t="shared" ref="H1666:H1729" si="26">J1666*100-K1666</f>
        <v>-10.686397003577593</v>
      </c>
      <c r="I1666" s="695"/>
      <c r="J1666" s="676">
        <v>0.13724608378639708</v>
      </c>
      <c r="K1666" s="461">
        <v>24.411005382217301</v>
      </c>
      <c r="L1666" s="647">
        <v>24.411005382217301</v>
      </c>
      <c r="M1666" s="647">
        <v>4.2828943433094731</v>
      </c>
      <c r="N1666" s="458" t="s">
        <v>3847</v>
      </c>
      <c r="O1666" s="458" t="s">
        <v>5921</v>
      </c>
      <c r="P1666" s="458" t="s">
        <v>3559</v>
      </c>
      <c r="Q1666" s="458" t="s">
        <v>208</v>
      </c>
      <c r="R1666" s="461" t="s">
        <v>4191</v>
      </c>
      <c r="S1666" s="462">
        <v>44939</v>
      </c>
      <c r="T1666" s="134" t="s">
        <v>5922</v>
      </c>
      <c r="U1666" s="461" t="s">
        <v>4859</v>
      </c>
      <c r="V1666" s="461" t="s">
        <v>3586</v>
      </c>
      <c r="W1666" s="461" t="s">
        <v>4858</v>
      </c>
      <c r="X1666" s="461" t="s">
        <v>4859</v>
      </c>
      <c r="Y1666" s="461">
        <v>1</v>
      </c>
    </row>
    <row r="1667" spans="1:25" ht="33.75" x14ac:dyDescent="0.2">
      <c r="A1667" s="432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77" t="s">
        <v>8319</v>
      </c>
      <c r="H1667" s="695">
        <f t="shared" si="26"/>
        <v>-10.686397003577593</v>
      </c>
      <c r="I1667" s="695"/>
      <c r="J1667" s="676">
        <v>0.13724608378639708</v>
      </c>
      <c r="K1667" s="461">
        <v>24.411005382217301</v>
      </c>
      <c r="L1667" s="647">
        <v>24.411005382217301</v>
      </c>
      <c r="M1667" s="647">
        <v>4.7170705806500548</v>
      </c>
      <c r="N1667" s="458" t="s">
        <v>3847</v>
      </c>
      <c r="O1667" s="458" t="s">
        <v>5921</v>
      </c>
      <c r="P1667" s="458" t="s">
        <v>3559</v>
      </c>
      <c r="Q1667" s="458" t="s">
        <v>208</v>
      </c>
      <c r="R1667" s="461" t="s">
        <v>4191</v>
      </c>
      <c r="S1667" s="462">
        <v>44939</v>
      </c>
      <c r="T1667" s="134" t="s">
        <v>5922</v>
      </c>
      <c r="U1667" s="461" t="s">
        <v>4859</v>
      </c>
      <c r="V1667" s="461" t="s">
        <v>3586</v>
      </c>
      <c r="W1667" s="461" t="s">
        <v>4858</v>
      </c>
      <c r="X1667" s="461" t="s">
        <v>4859</v>
      </c>
      <c r="Y1667" s="461">
        <v>1</v>
      </c>
    </row>
    <row r="1668" spans="1:25" ht="33.75" x14ac:dyDescent="0.2">
      <c r="A1668" s="432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77" t="s">
        <v>8319</v>
      </c>
      <c r="H1668" s="695">
        <f t="shared" si="26"/>
        <v>-10.686397003577593</v>
      </c>
      <c r="I1668" s="695"/>
      <c r="J1668" s="676">
        <v>0.13724608378639708</v>
      </c>
      <c r="K1668" s="461">
        <v>24.411005382217301</v>
      </c>
      <c r="L1668" s="647">
        <v>24.411005382217301</v>
      </c>
      <c r="M1668" s="647">
        <v>1.3643146450650181</v>
      </c>
      <c r="N1668" s="458" t="s">
        <v>3847</v>
      </c>
      <c r="O1668" s="458" t="s">
        <v>5921</v>
      </c>
      <c r="P1668" s="458" t="s">
        <v>3559</v>
      </c>
      <c r="Q1668" s="458" t="s">
        <v>237</v>
      </c>
      <c r="R1668" s="461" t="s">
        <v>4191</v>
      </c>
      <c r="S1668" s="462">
        <v>44939</v>
      </c>
      <c r="T1668" s="134" t="s">
        <v>5922</v>
      </c>
      <c r="U1668" s="461" t="s">
        <v>4859</v>
      </c>
      <c r="V1668" s="461" t="s">
        <v>3586</v>
      </c>
      <c r="W1668" s="461" t="s">
        <v>4858</v>
      </c>
      <c r="X1668" s="461" t="s">
        <v>4859</v>
      </c>
      <c r="Y1668" s="461">
        <v>1</v>
      </c>
    </row>
    <row r="1669" spans="1:25" ht="33.75" x14ac:dyDescent="0.2">
      <c r="A1669" s="432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77" t="s">
        <v>8319</v>
      </c>
      <c r="H1669" s="695">
        <f t="shared" si="26"/>
        <v>-10.686397003577593</v>
      </c>
      <c r="I1669" s="695"/>
      <c r="J1669" s="676">
        <v>0.13724608378639708</v>
      </c>
      <c r="K1669" s="461">
        <v>24.411005382217301</v>
      </c>
      <c r="L1669" s="647">
        <v>24.411005382217301</v>
      </c>
      <c r="M1669" s="647">
        <v>4.7170705806500548</v>
      </c>
      <c r="N1669" s="458" t="s">
        <v>3847</v>
      </c>
      <c r="O1669" s="458" t="s">
        <v>5921</v>
      </c>
      <c r="P1669" s="458" t="s">
        <v>3559</v>
      </c>
      <c r="Q1669" s="458" t="s">
        <v>239</v>
      </c>
      <c r="R1669" s="461" t="s">
        <v>4191</v>
      </c>
      <c r="S1669" s="462">
        <v>44939</v>
      </c>
      <c r="T1669" s="134" t="s">
        <v>5922</v>
      </c>
      <c r="U1669" s="461" t="s">
        <v>4859</v>
      </c>
      <c r="V1669" s="461" t="s">
        <v>3586</v>
      </c>
      <c r="W1669" s="461" t="s">
        <v>4858</v>
      </c>
      <c r="X1669" s="461" t="s">
        <v>4859</v>
      </c>
      <c r="Y1669" s="461">
        <v>1</v>
      </c>
    </row>
    <row r="1670" spans="1:25" ht="33.75" x14ac:dyDescent="0.2">
      <c r="A1670" s="432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77" t="s">
        <v>8319</v>
      </c>
      <c r="H1670" s="695">
        <f t="shared" si="26"/>
        <v>-10.686397003577593</v>
      </c>
      <c r="I1670" s="695"/>
      <c r="J1670" s="676">
        <v>0.13724608378639708</v>
      </c>
      <c r="K1670" s="461">
        <v>24.411005382217301</v>
      </c>
      <c r="L1670" s="647">
        <v>24.411005382217301</v>
      </c>
      <c r="M1670" s="647">
        <v>4.7170705806500548</v>
      </c>
      <c r="N1670" s="458" t="s">
        <v>3847</v>
      </c>
      <c r="O1670" s="458" t="s">
        <v>5921</v>
      </c>
      <c r="P1670" s="458" t="s">
        <v>3559</v>
      </c>
      <c r="Q1670" s="458" t="s">
        <v>239</v>
      </c>
      <c r="R1670" s="461" t="s">
        <v>4191</v>
      </c>
      <c r="S1670" s="462">
        <v>44939</v>
      </c>
      <c r="T1670" s="134" t="s">
        <v>5922</v>
      </c>
      <c r="U1670" s="461" t="s">
        <v>4859</v>
      </c>
      <c r="V1670" s="461" t="s">
        <v>3586</v>
      </c>
      <c r="W1670" s="461" t="s">
        <v>4858</v>
      </c>
      <c r="X1670" s="461" t="s">
        <v>4859</v>
      </c>
      <c r="Y1670" s="461">
        <v>1</v>
      </c>
    </row>
    <row r="1671" spans="1:25" ht="33.75" x14ac:dyDescent="0.2">
      <c r="A1671" s="432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77" t="s">
        <v>8319</v>
      </c>
      <c r="H1671" s="695">
        <f t="shared" si="26"/>
        <v>-10.686397003577593</v>
      </c>
      <c r="I1671" s="695"/>
      <c r="J1671" s="676">
        <v>0.13724608378639708</v>
      </c>
      <c r="K1671" s="461">
        <v>24.411005382217301</v>
      </c>
      <c r="L1671" s="647">
        <v>24.411005382217301</v>
      </c>
      <c r="M1671" s="647">
        <v>1.3643146450650181</v>
      </c>
      <c r="N1671" s="458" t="s">
        <v>3847</v>
      </c>
      <c r="O1671" s="458" t="s">
        <v>5921</v>
      </c>
      <c r="P1671" s="458" t="s">
        <v>3559</v>
      </c>
      <c r="Q1671" s="458" t="s">
        <v>240</v>
      </c>
      <c r="R1671" s="461" t="s">
        <v>4191</v>
      </c>
      <c r="S1671" s="462">
        <v>44939</v>
      </c>
      <c r="T1671" s="134" t="s">
        <v>5922</v>
      </c>
      <c r="U1671" s="461" t="s">
        <v>4859</v>
      </c>
      <c r="V1671" s="461" t="s">
        <v>3586</v>
      </c>
      <c r="W1671" s="461" t="s">
        <v>4858</v>
      </c>
      <c r="X1671" s="461" t="s">
        <v>4859</v>
      </c>
      <c r="Y1671" s="461">
        <v>1</v>
      </c>
    </row>
    <row r="1672" spans="1:25" ht="33.75" x14ac:dyDescent="0.2">
      <c r="A1672" s="432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77" t="s">
        <v>8319</v>
      </c>
      <c r="H1672" s="695">
        <f t="shared" si="26"/>
        <v>-10.686397003577593</v>
      </c>
      <c r="I1672" s="695"/>
      <c r="J1672" s="676">
        <v>0.13724608378639708</v>
      </c>
      <c r="K1672" s="461">
        <v>24.411005382217301</v>
      </c>
      <c r="L1672" s="647">
        <v>24.411005382217301</v>
      </c>
      <c r="M1672" s="647">
        <v>1.3643146450650181</v>
      </c>
      <c r="N1672" s="458" t="s">
        <v>3847</v>
      </c>
      <c r="O1672" s="458" t="s">
        <v>5921</v>
      </c>
      <c r="P1672" s="458" t="s">
        <v>3559</v>
      </c>
      <c r="Q1672" s="458" t="s">
        <v>3298</v>
      </c>
      <c r="R1672" s="461" t="s">
        <v>4191</v>
      </c>
      <c r="S1672" s="462">
        <v>44939</v>
      </c>
      <c r="T1672" s="134" t="s">
        <v>5922</v>
      </c>
      <c r="U1672" s="461" t="s">
        <v>4859</v>
      </c>
      <c r="V1672" s="461" t="s">
        <v>3586</v>
      </c>
      <c r="W1672" s="461" t="s">
        <v>4858</v>
      </c>
      <c r="X1672" s="461" t="s">
        <v>4859</v>
      </c>
      <c r="Y1672" s="461">
        <v>1</v>
      </c>
    </row>
    <row r="1673" spans="1:25" ht="33.75" x14ac:dyDescent="0.2">
      <c r="A1673" s="432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77" t="s">
        <v>8319</v>
      </c>
      <c r="H1673" s="695">
        <f t="shared" si="26"/>
        <v>-10.686397003577593</v>
      </c>
      <c r="I1673" s="695"/>
      <c r="J1673" s="676">
        <v>0.13724608378639708</v>
      </c>
      <c r="K1673" s="461">
        <v>24.411005382217301</v>
      </c>
      <c r="L1673" s="647">
        <v>24.411005382217301</v>
      </c>
      <c r="M1673" s="647">
        <v>1.3643146450650181</v>
      </c>
      <c r="N1673" s="458" t="s">
        <v>3847</v>
      </c>
      <c r="O1673" s="458" t="s">
        <v>5921</v>
      </c>
      <c r="P1673" s="458" t="s">
        <v>3559</v>
      </c>
      <c r="Q1673" s="458" t="s">
        <v>3313</v>
      </c>
      <c r="R1673" s="461" t="s">
        <v>4191</v>
      </c>
      <c r="S1673" s="462">
        <v>44939</v>
      </c>
      <c r="T1673" s="134" t="s">
        <v>5922</v>
      </c>
      <c r="U1673" s="461" t="s">
        <v>4859</v>
      </c>
      <c r="V1673" s="461" t="s">
        <v>3586</v>
      </c>
      <c r="W1673" s="461" t="s">
        <v>4858</v>
      </c>
      <c r="X1673" s="461" t="s">
        <v>4859</v>
      </c>
      <c r="Y1673" s="461">
        <v>1</v>
      </c>
    </row>
    <row r="1674" spans="1:25" ht="33.75" x14ac:dyDescent="0.2">
      <c r="A1674" s="432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77" t="s">
        <v>8319</v>
      </c>
      <c r="H1674" s="695">
        <f t="shared" si="26"/>
        <v>-10.686397003577593</v>
      </c>
      <c r="I1674" s="695"/>
      <c r="J1674" s="676">
        <v>0.13724608378639708</v>
      </c>
      <c r="K1674" s="461">
        <v>24.411005382217301</v>
      </c>
      <c r="L1674" s="647">
        <v>24.411005382217301</v>
      </c>
      <c r="M1674" s="647">
        <v>1.3643146450650181</v>
      </c>
      <c r="N1674" s="458" t="s">
        <v>3847</v>
      </c>
      <c r="O1674" s="458" t="s">
        <v>5921</v>
      </c>
      <c r="P1674" s="458" t="s">
        <v>3559</v>
      </c>
      <c r="Q1674" s="458" t="s">
        <v>241</v>
      </c>
      <c r="R1674" s="461" t="s">
        <v>4191</v>
      </c>
      <c r="S1674" s="462">
        <v>44939</v>
      </c>
      <c r="T1674" s="134" t="s">
        <v>5922</v>
      </c>
      <c r="U1674" s="461" t="s">
        <v>4859</v>
      </c>
      <c r="V1674" s="461" t="s">
        <v>3586</v>
      </c>
      <c r="W1674" s="461" t="s">
        <v>4858</v>
      </c>
      <c r="X1674" s="461" t="s">
        <v>4859</v>
      </c>
      <c r="Y1674" s="461">
        <v>1</v>
      </c>
    </row>
    <row r="1675" spans="1:25" ht="33.75" x14ac:dyDescent="0.2">
      <c r="A1675" s="432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77" t="s">
        <v>8319</v>
      </c>
      <c r="H1675" s="695">
        <f t="shared" si="26"/>
        <v>-10.686397003577593</v>
      </c>
      <c r="I1675" s="695"/>
      <c r="J1675" s="676">
        <v>0.13724608378639708</v>
      </c>
      <c r="K1675" s="461">
        <v>24.411005382217301</v>
      </c>
      <c r="L1675" s="647">
        <v>24.411005382217301</v>
      </c>
      <c r="M1675" s="647">
        <v>1.3643146450650181</v>
      </c>
      <c r="N1675" s="458" t="s">
        <v>3847</v>
      </c>
      <c r="O1675" s="458" t="s">
        <v>5921</v>
      </c>
      <c r="P1675" s="458" t="s">
        <v>3559</v>
      </c>
      <c r="Q1675" s="458" t="s">
        <v>234</v>
      </c>
      <c r="R1675" s="461" t="s">
        <v>4191</v>
      </c>
      <c r="S1675" s="462">
        <v>44939</v>
      </c>
      <c r="T1675" s="134" t="s">
        <v>5922</v>
      </c>
      <c r="U1675" s="461" t="s">
        <v>4859</v>
      </c>
      <c r="V1675" s="461" t="s">
        <v>3586</v>
      </c>
      <c r="W1675" s="461" t="s">
        <v>4858</v>
      </c>
      <c r="X1675" s="461" t="s">
        <v>4859</v>
      </c>
      <c r="Y1675" s="461">
        <v>1</v>
      </c>
    </row>
    <row r="1676" spans="1:25" ht="33.75" x14ac:dyDescent="0.2">
      <c r="A1676" s="432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77" t="s">
        <v>8319</v>
      </c>
      <c r="H1676" s="695">
        <f t="shared" si="26"/>
        <v>-10.686397003577593</v>
      </c>
      <c r="I1676" s="695"/>
      <c r="J1676" s="676">
        <v>0.13724608378639708</v>
      </c>
      <c r="K1676" s="461">
        <v>24.411005382217301</v>
      </c>
      <c r="L1676" s="647">
        <v>24.411005382217301</v>
      </c>
      <c r="M1676" s="647">
        <v>1.3643146450650181</v>
      </c>
      <c r="N1676" s="458" t="s">
        <v>3847</v>
      </c>
      <c r="O1676" s="458" t="s">
        <v>5921</v>
      </c>
      <c r="P1676" s="458" t="s">
        <v>3559</v>
      </c>
      <c r="Q1676" s="458" t="s">
        <v>209</v>
      </c>
      <c r="R1676" s="461" t="s">
        <v>4191</v>
      </c>
      <c r="S1676" s="462">
        <v>44939</v>
      </c>
      <c r="T1676" s="134" t="s">
        <v>5922</v>
      </c>
      <c r="U1676" s="461" t="s">
        <v>4859</v>
      </c>
      <c r="V1676" s="461" t="s">
        <v>3586</v>
      </c>
      <c r="W1676" s="461" t="s">
        <v>4858</v>
      </c>
      <c r="X1676" s="461" t="s">
        <v>4859</v>
      </c>
      <c r="Y1676" s="461">
        <v>1</v>
      </c>
    </row>
    <row r="1677" spans="1:25" ht="33.75" x14ac:dyDescent="0.2">
      <c r="A1677" s="432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77" t="s">
        <v>8319</v>
      </c>
      <c r="H1677" s="695">
        <f t="shared" si="26"/>
        <v>-10.686397003577593</v>
      </c>
      <c r="I1677" s="695"/>
      <c r="J1677" s="676">
        <v>0.13724608378639708</v>
      </c>
      <c r="K1677" s="461">
        <v>24.411005382217301</v>
      </c>
      <c r="L1677" s="647">
        <v>24.411005382217301</v>
      </c>
      <c r="M1677" s="647">
        <v>1.3643146450650181</v>
      </c>
      <c r="N1677" s="458" t="s">
        <v>3847</v>
      </c>
      <c r="O1677" s="458" t="s">
        <v>5921</v>
      </c>
      <c r="P1677" s="458" t="s">
        <v>3559</v>
      </c>
      <c r="Q1677" s="458" t="s">
        <v>209</v>
      </c>
      <c r="R1677" s="461" t="s">
        <v>4191</v>
      </c>
      <c r="S1677" s="462">
        <v>44939</v>
      </c>
      <c r="T1677" s="134" t="s">
        <v>5922</v>
      </c>
      <c r="U1677" s="461" t="s">
        <v>4859</v>
      </c>
      <c r="V1677" s="461" t="s">
        <v>3586</v>
      </c>
      <c r="W1677" s="461" t="s">
        <v>4858</v>
      </c>
      <c r="X1677" s="461" t="s">
        <v>4859</v>
      </c>
      <c r="Y1677" s="461">
        <v>1</v>
      </c>
    </row>
    <row r="1678" spans="1:25" ht="33.75" x14ac:dyDescent="0.2">
      <c r="A1678" s="432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77" t="s">
        <v>8319</v>
      </c>
      <c r="H1678" s="695">
        <f t="shared" si="26"/>
        <v>-10.686397003577593</v>
      </c>
      <c r="I1678" s="695"/>
      <c r="J1678" s="676">
        <v>0.13724608378639708</v>
      </c>
      <c r="K1678" s="461">
        <v>24.411005382217301</v>
      </c>
      <c r="L1678" s="647">
        <v>24.411005382217301</v>
      </c>
      <c r="M1678" s="647">
        <v>1.3643146450650181</v>
      </c>
      <c r="N1678" s="458" t="s">
        <v>3847</v>
      </c>
      <c r="O1678" s="458" t="s">
        <v>5921</v>
      </c>
      <c r="P1678" s="458" t="s">
        <v>3559</v>
      </c>
      <c r="Q1678" s="458" t="s">
        <v>235</v>
      </c>
      <c r="R1678" s="461" t="s">
        <v>4191</v>
      </c>
      <c r="S1678" s="462">
        <v>44939</v>
      </c>
      <c r="T1678" s="134" t="s">
        <v>5922</v>
      </c>
      <c r="U1678" s="461" t="s">
        <v>4859</v>
      </c>
      <c r="V1678" s="461" t="s">
        <v>3586</v>
      </c>
      <c r="W1678" s="461" t="s">
        <v>4858</v>
      </c>
      <c r="X1678" s="461" t="s">
        <v>4859</v>
      </c>
      <c r="Y1678" s="461">
        <v>1</v>
      </c>
    </row>
    <row r="1679" spans="1:25" ht="33.75" x14ac:dyDescent="0.2">
      <c r="A1679" s="432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77" t="s">
        <v>8319</v>
      </c>
      <c r="H1679" s="695">
        <f t="shared" si="26"/>
        <v>-10.686397003577593</v>
      </c>
      <c r="I1679" s="695"/>
      <c r="J1679" s="676">
        <v>0.13724608378639708</v>
      </c>
      <c r="K1679" s="461">
        <v>24.411005382217301</v>
      </c>
      <c r="L1679" s="647">
        <v>24.411005382217301</v>
      </c>
      <c r="M1679" s="647">
        <v>1.3643146450650181</v>
      </c>
      <c r="N1679" s="458" t="s">
        <v>3847</v>
      </c>
      <c r="O1679" s="458" t="s">
        <v>5921</v>
      </c>
      <c r="P1679" s="458" t="s">
        <v>3559</v>
      </c>
      <c r="Q1679" s="458" t="s">
        <v>3314</v>
      </c>
      <c r="R1679" s="461" t="s">
        <v>4191</v>
      </c>
      <c r="S1679" s="462">
        <v>44942</v>
      </c>
      <c r="T1679" s="134" t="s">
        <v>5922</v>
      </c>
      <c r="U1679" s="461" t="s">
        <v>4859</v>
      </c>
      <c r="V1679" s="461" t="s">
        <v>3586</v>
      </c>
      <c r="W1679" s="461" t="s">
        <v>4858</v>
      </c>
      <c r="X1679" s="461" t="s">
        <v>4859</v>
      </c>
      <c r="Y1679" s="461">
        <v>1</v>
      </c>
    </row>
    <row r="1680" spans="1:25" ht="33.75" x14ac:dyDescent="0.2">
      <c r="A1680" s="432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77" t="s">
        <v>8319</v>
      </c>
      <c r="H1680" s="695">
        <f t="shared" si="26"/>
        <v>-10.686397003577593</v>
      </c>
      <c r="I1680" s="695"/>
      <c r="J1680" s="676">
        <v>0.13724608378639708</v>
      </c>
      <c r="K1680" s="461">
        <v>24.411005382217301</v>
      </c>
      <c r="L1680" s="647">
        <v>24.411005382217301</v>
      </c>
      <c r="M1680" s="647">
        <v>1.3643146450650181</v>
      </c>
      <c r="N1680" s="458" t="s">
        <v>3847</v>
      </c>
      <c r="O1680" s="458" t="s">
        <v>5921</v>
      </c>
      <c r="P1680" s="458" t="s">
        <v>3559</v>
      </c>
      <c r="Q1680" s="458" t="s">
        <v>3314</v>
      </c>
      <c r="R1680" s="461" t="s">
        <v>4191</v>
      </c>
      <c r="S1680" s="462">
        <v>44942</v>
      </c>
      <c r="T1680" s="134" t="s">
        <v>5922</v>
      </c>
      <c r="U1680" s="461" t="s">
        <v>4859</v>
      </c>
      <c r="V1680" s="461" t="s">
        <v>3586</v>
      </c>
      <c r="W1680" s="461" t="s">
        <v>4858</v>
      </c>
      <c r="X1680" s="461" t="s">
        <v>4859</v>
      </c>
      <c r="Y1680" s="461">
        <v>1</v>
      </c>
    </row>
    <row r="1681" spans="1:25" ht="33.75" x14ac:dyDescent="0.2">
      <c r="A1681" s="432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77" t="s">
        <v>8319</v>
      </c>
      <c r="H1681" s="695">
        <f t="shared" si="26"/>
        <v>-10.686397003577593</v>
      </c>
      <c r="I1681" s="695"/>
      <c r="J1681" s="676">
        <v>0.13724608378639708</v>
      </c>
      <c r="K1681" s="461">
        <v>24.411005382217301</v>
      </c>
      <c r="L1681" s="647">
        <v>24.411005382217301</v>
      </c>
      <c r="M1681" s="647">
        <v>1.3643146450650181</v>
      </c>
      <c r="N1681" s="458" t="s">
        <v>3847</v>
      </c>
      <c r="O1681" s="458" t="s">
        <v>5921</v>
      </c>
      <c r="P1681" s="458" t="s">
        <v>3559</v>
      </c>
      <c r="Q1681" s="458" t="s">
        <v>3315</v>
      </c>
      <c r="R1681" s="461" t="s">
        <v>4191</v>
      </c>
      <c r="S1681" s="462">
        <v>44942</v>
      </c>
      <c r="T1681" s="134" t="s">
        <v>5922</v>
      </c>
      <c r="U1681" s="461" t="s">
        <v>4859</v>
      </c>
      <c r="V1681" s="461" t="s">
        <v>3586</v>
      </c>
      <c r="W1681" s="461" t="s">
        <v>4858</v>
      </c>
      <c r="X1681" s="461" t="s">
        <v>4859</v>
      </c>
      <c r="Y1681" s="461">
        <v>1</v>
      </c>
    </row>
    <row r="1682" spans="1:25" ht="33.75" x14ac:dyDescent="0.2">
      <c r="A1682" s="432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77" t="s">
        <v>8319</v>
      </c>
      <c r="H1682" s="695">
        <f t="shared" si="26"/>
        <v>-10.686397003577593</v>
      </c>
      <c r="I1682" s="695"/>
      <c r="J1682" s="676">
        <v>0.13724608378639708</v>
      </c>
      <c r="K1682" s="461">
        <v>24.411005382217301</v>
      </c>
      <c r="L1682" s="647">
        <v>24.411005382217301</v>
      </c>
      <c r="M1682" s="647">
        <v>1.3643146450650181</v>
      </c>
      <c r="N1682" s="458" t="s">
        <v>3847</v>
      </c>
      <c r="O1682" s="458" t="s">
        <v>5921</v>
      </c>
      <c r="P1682" s="458" t="s">
        <v>3559</v>
      </c>
      <c r="Q1682" s="458" t="s">
        <v>242</v>
      </c>
      <c r="R1682" s="461" t="s">
        <v>4191</v>
      </c>
      <c r="S1682" s="462">
        <v>44942</v>
      </c>
      <c r="T1682" s="134" t="s">
        <v>5922</v>
      </c>
      <c r="U1682" s="461" t="s">
        <v>4859</v>
      </c>
      <c r="V1682" s="461" t="s">
        <v>3586</v>
      </c>
      <c r="W1682" s="461" t="s">
        <v>4858</v>
      </c>
      <c r="X1682" s="461" t="s">
        <v>4859</v>
      </c>
      <c r="Y1682" s="461">
        <v>1</v>
      </c>
    </row>
    <row r="1683" spans="1:25" ht="33.75" x14ac:dyDescent="0.2">
      <c r="A1683" s="432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77" t="s">
        <v>8319</v>
      </c>
      <c r="H1683" s="695">
        <f t="shared" si="26"/>
        <v>-10.686397003577593</v>
      </c>
      <c r="I1683" s="695"/>
      <c r="J1683" s="676">
        <v>0.13724608378639708</v>
      </c>
      <c r="K1683" s="461">
        <v>24.411005382217301</v>
      </c>
      <c r="L1683" s="647">
        <v>24.411005382217301</v>
      </c>
      <c r="M1683" s="647">
        <v>1.3643146450650181</v>
      </c>
      <c r="N1683" s="458" t="s">
        <v>3847</v>
      </c>
      <c r="O1683" s="458" t="s">
        <v>5921</v>
      </c>
      <c r="P1683" s="458" t="s">
        <v>3559</v>
      </c>
      <c r="Q1683" s="458" t="s">
        <v>3316</v>
      </c>
      <c r="R1683" s="461" t="s">
        <v>4191</v>
      </c>
      <c r="S1683" s="462">
        <v>44942</v>
      </c>
      <c r="T1683" s="134" t="s">
        <v>5922</v>
      </c>
      <c r="U1683" s="461" t="s">
        <v>4859</v>
      </c>
      <c r="V1683" s="461" t="s">
        <v>3586</v>
      </c>
      <c r="W1683" s="461" t="s">
        <v>4858</v>
      </c>
      <c r="X1683" s="461" t="s">
        <v>4859</v>
      </c>
      <c r="Y1683" s="461">
        <v>1</v>
      </c>
    </row>
    <row r="1684" spans="1:25" ht="33.75" x14ac:dyDescent="0.2">
      <c r="A1684" s="432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77" t="s">
        <v>8319</v>
      </c>
      <c r="H1684" s="695">
        <f t="shared" si="26"/>
        <v>-10.686397003577593</v>
      </c>
      <c r="I1684" s="695"/>
      <c r="J1684" s="676">
        <v>0.13724608378639708</v>
      </c>
      <c r="K1684" s="461">
        <v>24.411005382217301</v>
      </c>
      <c r="L1684" s="647">
        <v>24.411005382217301</v>
      </c>
      <c r="M1684" s="647">
        <v>1.3643146450650181</v>
      </c>
      <c r="N1684" s="458" t="s">
        <v>3847</v>
      </c>
      <c r="O1684" s="458" t="s">
        <v>5921</v>
      </c>
      <c r="P1684" s="458" t="s">
        <v>3559</v>
      </c>
      <c r="Q1684" s="458" t="s">
        <v>3300</v>
      </c>
      <c r="R1684" s="461" t="s">
        <v>4191</v>
      </c>
      <c r="S1684" s="462">
        <v>44942</v>
      </c>
      <c r="T1684" s="134" t="s">
        <v>5922</v>
      </c>
      <c r="U1684" s="461" t="s">
        <v>4859</v>
      </c>
      <c r="V1684" s="461" t="s">
        <v>3586</v>
      </c>
      <c r="W1684" s="461" t="s">
        <v>4858</v>
      </c>
      <c r="X1684" s="461" t="s">
        <v>4859</v>
      </c>
      <c r="Y1684" s="461">
        <v>1</v>
      </c>
    </row>
    <row r="1685" spans="1:25" ht="33.75" x14ac:dyDescent="0.2">
      <c r="A1685" s="432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77" t="s">
        <v>8319</v>
      </c>
      <c r="H1685" s="695">
        <f t="shared" si="26"/>
        <v>-10.686397003577593</v>
      </c>
      <c r="I1685" s="695"/>
      <c r="J1685" s="676">
        <v>0.13724608378639708</v>
      </c>
      <c r="K1685" s="461">
        <v>24.411005382217301</v>
      </c>
      <c r="L1685" s="647">
        <v>24.411005382217301</v>
      </c>
      <c r="M1685" s="647">
        <v>1.3643146450650181</v>
      </c>
      <c r="N1685" s="458" t="s">
        <v>3847</v>
      </c>
      <c r="O1685" s="458" t="s">
        <v>5921</v>
      </c>
      <c r="P1685" s="458" t="s">
        <v>3559</v>
      </c>
      <c r="Q1685" s="458" t="s">
        <v>3311</v>
      </c>
      <c r="R1685" s="461" t="s">
        <v>4191</v>
      </c>
      <c r="S1685" s="462">
        <v>44942</v>
      </c>
      <c r="T1685" s="134" t="s">
        <v>5922</v>
      </c>
      <c r="U1685" s="461" t="s">
        <v>4859</v>
      </c>
      <c r="V1685" s="461" t="s">
        <v>3586</v>
      </c>
      <c r="W1685" s="461" t="s">
        <v>4858</v>
      </c>
      <c r="X1685" s="461" t="s">
        <v>4859</v>
      </c>
      <c r="Y1685" s="461">
        <v>1</v>
      </c>
    </row>
    <row r="1686" spans="1:25" ht="33.75" x14ac:dyDescent="0.2">
      <c r="A1686" s="432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77" t="s">
        <v>8319</v>
      </c>
      <c r="H1686" s="695">
        <f t="shared" si="26"/>
        <v>-10.686397003577593</v>
      </c>
      <c r="I1686" s="695"/>
      <c r="J1686" s="676">
        <v>0.13724608378639708</v>
      </c>
      <c r="K1686" s="461">
        <v>24.411005382217301</v>
      </c>
      <c r="L1686" s="647">
        <v>24.411005382217301</v>
      </c>
      <c r="M1686" s="647">
        <v>1.3643146450650181</v>
      </c>
      <c r="N1686" s="458" t="s">
        <v>3847</v>
      </c>
      <c r="O1686" s="458" t="s">
        <v>5921</v>
      </c>
      <c r="P1686" s="458" t="s">
        <v>3559</v>
      </c>
      <c r="Q1686" s="458" t="s">
        <v>200</v>
      </c>
      <c r="R1686" s="461" t="s">
        <v>4191</v>
      </c>
      <c r="S1686" s="462">
        <v>44942</v>
      </c>
      <c r="T1686" s="134" t="s">
        <v>5922</v>
      </c>
      <c r="U1686" s="461" t="s">
        <v>4859</v>
      </c>
      <c r="V1686" s="461" t="s">
        <v>3586</v>
      </c>
      <c r="W1686" s="461" t="s">
        <v>4858</v>
      </c>
      <c r="X1686" s="461" t="s">
        <v>4859</v>
      </c>
      <c r="Y1686" s="461">
        <v>1</v>
      </c>
    </row>
    <row r="1687" spans="1:25" ht="33.75" x14ac:dyDescent="0.2">
      <c r="A1687" s="432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77" t="s">
        <v>8319</v>
      </c>
      <c r="H1687" s="695">
        <f t="shared" si="26"/>
        <v>-10.686397003577593</v>
      </c>
      <c r="I1687" s="695"/>
      <c r="J1687" s="676">
        <v>0.13724608378639708</v>
      </c>
      <c r="K1687" s="461">
        <v>24.411005382217301</v>
      </c>
      <c r="L1687" s="647">
        <v>24.411005382217301</v>
      </c>
      <c r="M1687" s="647">
        <v>1.3643146450650181</v>
      </c>
      <c r="N1687" s="458" t="s">
        <v>3847</v>
      </c>
      <c r="O1687" s="458" t="s">
        <v>5921</v>
      </c>
      <c r="P1687" s="458" t="s">
        <v>3559</v>
      </c>
      <c r="Q1687" s="458" t="s">
        <v>200</v>
      </c>
      <c r="R1687" s="461" t="s">
        <v>4191</v>
      </c>
      <c r="S1687" s="462">
        <v>44942</v>
      </c>
      <c r="T1687" s="134" t="s">
        <v>5922</v>
      </c>
      <c r="U1687" s="461" t="s">
        <v>4859</v>
      </c>
      <c r="V1687" s="461" t="s">
        <v>3586</v>
      </c>
      <c r="W1687" s="461" t="s">
        <v>4858</v>
      </c>
      <c r="X1687" s="461" t="s">
        <v>4859</v>
      </c>
      <c r="Y1687" s="461">
        <v>1</v>
      </c>
    </row>
    <row r="1688" spans="1:25" ht="33.75" x14ac:dyDescent="0.2">
      <c r="A1688" s="432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77" t="s">
        <v>8319</v>
      </c>
      <c r="H1688" s="695">
        <f t="shared" si="26"/>
        <v>-10.686397003577593</v>
      </c>
      <c r="I1688" s="695"/>
      <c r="J1688" s="676">
        <v>0.13724608378639708</v>
      </c>
      <c r="K1688" s="461">
        <v>24.411005382217301</v>
      </c>
      <c r="L1688" s="647">
        <v>24.411005382217301</v>
      </c>
      <c r="M1688" s="647">
        <v>1.3643146450650181</v>
      </c>
      <c r="N1688" s="458" t="s">
        <v>3847</v>
      </c>
      <c r="O1688" s="458" t="s">
        <v>5921</v>
      </c>
      <c r="P1688" s="458" t="s">
        <v>3559</v>
      </c>
      <c r="Q1688" s="458" t="s">
        <v>230</v>
      </c>
      <c r="R1688" s="461" t="s">
        <v>4191</v>
      </c>
      <c r="S1688" s="462">
        <v>44942</v>
      </c>
      <c r="T1688" s="134" t="s">
        <v>5922</v>
      </c>
      <c r="U1688" s="461" t="s">
        <v>4859</v>
      </c>
      <c r="V1688" s="461" t="s">
        <v>3586</v>
      </c>
      <c r="W1688" s="461" t="s">
        <v>4858</v>
      </c>
      <c r="X1688" s="461" t="s">
        <v>4859</v>
      </c>
      <c r="Y1688" s="461">
        <v>1</v>
      </c>
    </row>
    <row r="1689" spans="1:25" ht="33.75" x14ac:dyDescent="0.2">
      <c r="A1689" s="432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77" t="s">
        <v>8319</v>
      </c>
      <c r="H1689" s="695">
        <f t="shared" si="26"/>
        <v>-10.686397003577593</v>
      </c>
      <c r="I1689" s="695"/>
      <c r="J1689" s="676">
        <v>0.13724608378639708</v>
      </c>
      <c r="K1689" s="461">
        <v>24.411005382217301</v>
      </c>
      <c r="L1689" s="647">
        <v>24.411005382217301</v>
      </c>
      <c r="M1689" s="647">
        <v>1.3643146450650181</v>
      </c>
      <c r="N1689" s="458" t="s">
        <v>3847</v>
      </c>
      <c r="O1689" s="458" t="s">
        <v>5921</v>
      </c>
      <c r="P1689" s="458" t="s">
        <v>3559</v>
      </c>
      <c r="Q1689" s="458" t="s">
        <v>230</v>
      </c>
      <c r="R1689" s="461" t="s">
        <v>4191</v>
      </c>
      <c r="S1689" s="462">
        <v>44942</v>
      </c>
      <c r="T1689" s="134" t="s">
        <v>5922</v>
      </c>
      <c r="U1689" s="461" t="s">
        <v>4859</v>
      </c>
      <c r="V1689" s="461" t="s">
        <v>3586</v>
      </c>
      <c r="W1689" s="461" t="s">
        <v>4858</v>
      </c>
      <c r="X1689" s="461" t="s">
        <v>4859</v>
      </c>
      <c r="Y1689" s="461">
        <v>1</v>
      </c>
    </row>
    <row r="1690" spans="1:25" ht="33.75" x14ac:dyDescent="0.2">
      <c r="A1690" s="432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77" t="s">
        <v>8319</v>
      </c>
      <c r="H1690" s="695">
        <f t="shared" si="26"/>
        <v>-10.686397003577593</v>
      </c>
      <c r="I1690" s="695"/>
      <c r="J1690" s="676">
        <v>0.13724608378639708</v>
      </c>
      <c r="K1690" s="461">
        <v>24.411005382217301</v>
      </c>
      <c r="L1690" s="647">
        <v>24.411005382217301</v>
      </c>
      <c r="M1690" s="647">
        <v>1.3643146450650181</v>
      </c>
      <c r="N1690" s="458" t="s">
        <v>3847</v>
      </c>
      <c r="O1690" s="458" t="s">
        <v>5921</v>
      </c>
      <c r="P1690" s="458" t="s">
        <v>3559</v>
      </c>
      <c r="Q1690" s="458" t="s">
        <v>229</v>
      </c>
      <c r="R1690" s="461" t="s">
        <v>4191</v>
      </c>
      <c r="S1690" s="462">
        <v>44942</v>
      </c>
      <c r="T1690" s="134" t="s">
        <v>5922</v>
      </c>
      <c r="U1690" s="461" t="s">
        <v>4859</v>
      </c>
      <c r="V1690" s="461" t="s">
        <v>3586</v>
      </c>
      <c r="W1690" s="461" t="s">
        <v>4858</v>
      </c>
      <c r="X1690" s="461" t="s">
        <v>4859</v>
      </c>
      <c r="Y1690" s="461">
        <v>1</v>
      </c>
    </row>
    <row r="1691" spans="1:25" ht="33.75" x14ac:dyDescent="0.2">
      <c r="A1691" s="432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77" t="s">
        <v>8319</v>
      </c>
      <c r="H1691" s="695">
        <f t="shared" si="26"/>
        <v>-10.686397003577593</v>
      </c>
      <c r="I1691" s="695"/>
      <c r="J1691" s="676">
        <v>0.13724608378639708</v>
      </c>
      <c r="K1691" s="461">
        <v>24.411005382217301</v>
      </c>
      <c r="L1691" s="647">
        <v>24.411005382217301</v>
      </c>
      <c r="M1691" s="647">
        <v>1.3643146450650181</v>
      </c>
      <c r="N1691" s="458" t="s">
        <v>3847</v>
      </c>
      <c r="O1691" s="458" t="s">
        <v>5921</v>
      </c>
      <c r="P1691" s="458" t="s">
        <v>3559</v>
      </c>
      <c r="Q1691" s="458" t="s">
        <v>243</v>
      </c>
      <c r="R1691" s="461" t="s">
        <v>4191</v>
      </c>
      <c r="S1691" s="462">
        <v>44942</v>
      </c>
      <c r="T1691" s="134" t="s">
        <v>5922</v>
      </c>
      <c r="U1691" s="461" t="s">
        <v>4859</v>
      </c>
      <c r="V1691" s="461" t="s">
        <v>3586</v>
      </c>
      <c r="W1691" s="461" t="s">
        <v>4858</v>
      </c>
      <c r="X1691" s="461" t="s">
        <v>4859</v>
      </c>
      <c r="Y1691" s="461">
        <v>1</v>
      </c>
    </row>
    <row r="1692" spans="1:25" ht="33.75" x14ac:dyDescent="0.2">
      <c r="A1692" s="432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77" t="s">
        <v>8319</v>
      </c>
      <c r="H1692" s="695">
        <f t="shared" si="26"/>
        <v>-10.686397003577593</v>
      </c>
      <c r="I1692" s="695"/>
      <c r="J1692" s="676">
        <v>0.13724608378639708</v>
      </c>
      <c r="K1692" s="461">
        <v>24.411005382217301</v>
      </c>
      <c r="L1692" s="647">
        <v>24.411005382217301</v>
      </c>
      <c r="M1692" s="647">
        <v>1.3643146450650181</v>
      </c>
      <c r="N1692" s="458" t="s">
        <v>3847</v>
      </c>
      <c r="O1692" s="458" t="s">
        <v>5921</v>
      </c>
      <c r="P1692" s="458" t="s">
        <v>3559</v>
      </c>
      <c r="Q1692" s="458" t="s">
        <v>244</v>
      </c>
      <c r="R1692" s="461" t="s">
        <v>4191</v>
      </c>
      <c r="S1692" s="462">
        <v>44942</v>
      </c>
      <c r="T1692" s="134" t="s">
        <v>5922</v>
      </c>
      <c r="U1692" s="461" t="s">
        <v>4859</v>
      </c>
      <c r="V1692" s="461" t="s">
        <v>3586</v>
      </c>
      <c r="W1692" s="461" t="s">
        <v>4858</v>
      </c>
      <c r="X1692" s="461" t="s">
        <v>4859</v>
      </c>
      <c r="Y1692" s="461">
        <v>1</v>
      </c>
    </row>
    <row r="1693" spans="1:25" ht="33.75" x14ac:dyDescent="0.2">
      <c r="A1693" s="432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77" t="s">
        <v>8319</v>
      </c>
      <c r="H1693" s="695">
        <f t="shared" si="26"/>
        <v>-10.686397003577593</v>
      </c>
      <c r="I1693" s="695"/>
      <c r="J1693" s="676">
        <v>0.13724608378639708</v>
      </c>
      <c r="K1693" s="461">
        <v>24.411005382217301</v>
      </c>
      <c r="L1693" s="647">
        <v>24.411005382217301</v>
      </c>
      <c r="M1693" s="647">
        <v>1.3643146450650181</v>
      </c>
      <c r="N1693" s="458" t="s">
        <v>3847</v>
      </c>
      <c r="O1693" s="458" t="s">
        <v>5921</v>
      </c>
      <c r="P1693" s="458" t="s">
        <v>3559</v>
      </c>
      <c r="Q1693" s="458" t="s">
        <v>245</v>
      </c>
      <c r="R1693" s="461" t="s">
        <v>4191</v>
      </c>
      <c r="S1693" s="462">
        <v>44942</v>
      </c>
      <c r="T1693" s="134" t="s">
        <v>5922</v>
      </c>
      <c r="U1693" s="461" t="s">
        <v>4859</v>
      </c>
      <c r="V1693" s="461" t="s">
        <v>3586</v>
      </c>
      <c r="W1693" s="461" t="s">
        <v>4858</v>
      </c>
      <c r="X1693" s="461" t="s">
        <v>4859</v>
      </c>
      <c r="Y1693" s="461">
        <v>1</v>
      </c>
    </row>
    <row r="1694" spans="1:25" ht="33.75" x14ac:dyDescent="0.2">
      <c r="A1694" s="432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77" t="s">
        <v>8319</v>
      </c>
      <c r="H1694" s="695">
        <f t="shared" si="26"/>
        <v>-10.686397003577593</v>
      </c>
      <c r="I1694" s="695"/>
      <c r="J1694" s="676">
        <v>0.13724608378639708</v>
      </c>
      <c r="K1694" s="461">
        <v>24.411005382217301</v>
      </c>
      <c r="L1694" s="647">
        <v>24.411005382217301</v>
      </c>
      <c r="M1694" s="647">
        <v>1.3643146450650181</v>
      </c>
      <c r="N1694" s="458" t="s">
        <v>3847</v>
      </c>
      <c r="O1694" s="458" t="s">
        <v>5921</v>
      </c>
      <c r="P1694" s="458" t="s">
        <v>3559</v>
      </c>
      <c r="Q1694" s="458" t="s">
        <v>3301</v>
      </c>
      <c r="R1694" s="461" t="s">
        <v>4191</v>
      </c>
      <c r="S1694" s="462">
        <v>44942</v>
      </c>
      <c r="T1694" s="134" t="s">
        <v>5922</v>
      </c>
      <c r="U1694" s="461" t="s">
        <v>4859</v>
      </c>
      <c r="V1694" s="461" t="s">
        <v>3586</v>
      </c>
      <c r="W1694" s="461" t="s">
        <v>4858</v>
      </c>
      <c r="X1694" s="461" t="s">
        <v>4859</v>
      </c>
      <c r="Y1694" s="461">
        <v>1</v>
      </c>
    </row>
    <row r="1695" spans="1:25" ht="33.75" x14ac:dyDescent="0.2">
      <c r="A1695" s="432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77" t="s">
        <v>8319</v>
      </c>
      <c r="H1695" s="695">
        <f t="shared" si="26"/>
        <v>-10.686397003577593</v>
      </c>
      <c r="I1695" s="695"/>
      <c r="J1695" s="676">
        <v>0.13724608378639708</v>
      </c>
      <c r="K1695" s="461">
        <v>24.411005382217301</v>
      </c>
      <c r="L1695" s="647">
        <v>24.411005382217301</v>
      </c>
      <c r="M1695" s="647">
        <v>9.1130226958417069</v>
      </c>
      <c r="N1695" s="458" t="s">
        <v>3847</v>
      </c>
      <c r="O1695" s="458" t="s">
        <v>5921</v>
      </c>
      <c r="P1695" s="458" t="s">
        <v>3559</v>
      </c>
      <c r="Q1695" s="458" t="s">
        <v>246</v>
      </c>
      <c r="R1695" s="461" t="s">
        <v>4191</v>
      </c>
      <c r="S1695" s="462">
        <v>44943</v>
      </c>
      <c r="T1695" s="134" t="s">
        <v>5922</v>
      </c>
      <c r="U1695" s="461" t="s">
        <v>4859</v>
      </c>
      <c r="V1695" s="461" t="s">
        <v>3586</v>
      </c>
      <c r="W1695" s="461" t="s">
        <v>4858</v>
      </c>
      <c r="X1695" s="461" t="s">
        <v>4859</v>
      </c>
      <c r="Y1695" s="461">
        <v>1</v>
      </c>
    </row>
    <row r="1696" spans="1:25" ht="33.75" x14ac:dyDescent="0.2">
      <c r="A1696" s="432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77" t="s">
        <v>8319</v>
      </c>
      <c r="H1696" s="695">
        <f t="shared" si="26"/>
        <v>-10.686397003577593</v>
      </c>
      <c r="I1696" s="695"/>
      <c r="J1696" s="676">
        <v>0.13724608378639708</v>
      </c>
      <c r="K1696" s="461">
        <v>24.411005382217301</v>
      </c>
      <c r="L1696" s="647">
        <v>24.411005382217301</v>
      </c>
      <c r="M1696" s="647">
        <v>9.1130226958417069</v>
      </c>
      <c r="N1696" s="458" t="s">
        <v>3847</v>
      </c>
      <c r="O1696" s="458" t="s">
        <v>5921</v>
      </c>
      <c r="P1696" s="458" t="s">
        <v>3559</v>
      </c>
      <c r="Q1696" s="458" t="s">
        <v>246</v>
      </c>
      <c r="R1696" s="461" t="s">
        <v>4191</v>
      </c>
      <c r="S1696" s="462">
        <v>44943</v>
      </c>
      <c r="T1696" s="134" t="s">
        <v>5922</v>
      </c>
      <c r="U1696" s="461" t="s">
        <v>4859</v>
      </c>
      <c r="V1696" s="461" t="s">
        <v>3586</v>
      </c>
      <c r="W1696" s="461" t="s">
        <v>4858</v>
      </c>
      <c r="X1696" s="461" t="s">
        <v>4859</v>
      </c>
      <c r="Y1696" s="461">
        <v>1</v>
      </c>
    </row>
    <row r="1697" spans="1:25" ht="33.75" x14ac:dyDescent="0.2">
      <c r="A1697" s="432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77" t="s">
        <v>8319</v>
      </c>
      <c r="H1697" s="695">
        <f t="shared" si="26"/>
        <v>-10.686397003577593</v>
      </c>
      <c r="I1697" s="695"/>
      <c r="J1697" s="676">
        <v>0.13724608378639708</v>
      </c>
      <c r="K1697" s="461">
        <v>24.411005382217301</v>
      </c>
      <c r="L1697" s="647">
        <v>24.411005382217301</v>
      </c>
      <c r="M1697" s="647">
        <v>1.3643146450650181</v>
      </c>
      <c r="N1697" s="458" t="s">
        <v>3847</v>
      </c>
      <c r="O1697" s="458" t="s">
        <v>5921</v>
      </c>
      <c r="P1697" s="458" t="s">
        <v>3559</v>
      </c>
      <c r="Q1697" s="458" t="s">
        <v>3317</v>
      </c>
      <c r="R1697" s="461" t="s">
        <v>4191</v>
      </c>
      <c r="S1697" s="462">
        <v>44943</v>
      </c>
      <c r="T1697" s="134" t="s">
        <v>5922</v>
      </c>
      <c r="U1697" s="461" t="s">
        <v>4859</v>
      </c>
      <c r="V1697" s="461" t="s">
        <v>3586</v>
      </c>
      <c r="W1697" s="461" t="s">
        <v>4858</v>
      </c>
      <c r="X1697" s="461" t="s">
        <v>4859</v>
      </c>
      <c r="Y1697" s="461">
        <v>1</v>
      </c>
    </row>
    <row r="1698" spans="1:25" ht="33.75" x14ac:dyDescent="0.2">
      <c r="A1698" s="432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77" t="s">
        <v>8319</v>
      </c>
      <c r="H1698" s="695">
        <f t="shared" si="26"/>
        <v>-10.686397003577593</v>
      </c>
      <c r="I1698" s="695"/>
      <c r="J1698" s="676">
        <v>0.13724608378639708</v>
      </c>
      <c r="K1698" s="461">
        <v>24.411005382217301</v>
      </c>
      <c r="L1698" s="647">
        <v>24.411005382217301</v>
      </c>
      <c r="M1698" s="647">
        <v>4.2828943433094731</v>
      </c>
      <c r="N1698" s="458" t="s">
        <v>3847</v>
      </c>
      <c r="O1698" s="458" t="s">
        <v>4068</v>
      </c>
      <c r="P1698" s="458" t="s">
        <v>3559</v>
      </c>
      <c r="Q1698" s="458">
        <v>26</v>
      </c>
      <c r="R1698" s="461" t="s">
        <v>4191</v>
      </c>
      <c r="S1698" s="462">
        <v>44943</v>
      </c>
      <c r="T1698" s="134" t="s">
        <v>5922</v>
      </c>
      <c r="U1698" s="461" t="s">
        <v>4859</v>
      </c>
      <c r="V1698" s="461" t="s">
        <v>3586</v>
      </c>
      <c r="W1698" s="461" t="s">
        <v>4858</v>
      </c>
      <c r="X1698" s="461" t="s">
        <v>4859</v>
      </c>
      <c r="Y1698" s="461">
        <v>1</v>
      </c>
    </row>
    <row r="1699" spans="1:25" ht="33.75" x14ac:dyDescent="0.2">
      <c r="A1699" s="432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77" t="s">
        <v>8319</v>
      </c>
      <c r="H1699" s="695">
        <f t="shared" si="26"/>
        <v>-10.686397003577593</v>
      </c>
      <c r="I1699" s="695"/>
      <c r="J1699" s="676">
        <v>0.13724608378639708</v>
      </c>
      <c r="K1699" s="461">
        <v>24.411005382217301</v>
      </c>
      <c r="L1699" s="647">
        <v>24.411005382217301</v>
      </c>
      <c r="M1699" s="647">
        <v>4.2828943433094731</v>
      </c>
      <c r="N1699" s="458" t="s">
        <v>3847</v>
      </c>
      <c r="O1699" s="458" t="s">
        <v>4068</v>
      </c>
      <c r="P1699" s="458" t="s">
        <v>3559</v>
      </c>
      <c r="Q1699" s="458">
        <v>33</v>
      </c>
      <c r="R1699" s="461" t="s">
        <v>4191</v>
      </c>
      <c r="S1699" s="462">
        <v>44943</v>
      </c>
      <c r="T1699" s="134" t="s">
        <v>5922</v>
      </c>
      <c r="U1699" s="461" t="s">
        <v>4859</v>
      </c>
      <c r="V1699" s="461" t="s">
        <v>3586</v>
      </c>
      <c r="W1699" s="461" t="s">
        <v>4858</v>
      </c>
      <c r="X1699" s="461" t="s">
        <v>4859</v>
      </c>
      <c r="Y1699" s="461">
        <v>1</v>
      </c>
    </row>
    <row r="1700" spans="1:25" ht="33.75" x14ac:dyDescent="0.2">
      <c r="A1700" s="432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77" t="s">
        <v>8319</v>
      </c>
      <c r="H1700" s="695">
        <f t="shared" si="26"/>
        <v>-10.686397003577593</v>
      </c>
      <c r="I1700" s="695"/>
      <c r="J1700" s="676">
        <v>0.13724608378639708</v>
      </c>
      <c r="K1700" s="461">
        <v>24.411005382217301</v>
      </c>
      <c r="L1700" s="647">
        <v>24.411005382217301</v>
      </c>
      <c r="M1700" s="647">
        <v>4.7170705806500548</v>
      </c>
      <c r="N1700" s="458" t="s">
        <v>3847</v>
      </c>
      <c r="O1700" s="458" t="s">
        <v>3848</v>
      </c>
      <c r="P1700" s="458" t="s">
        <v>3559</v>
      </c>
      <c r="Q1700" s="458">
        <v>1</v>
      </c>
      <c r="R1700" s="461" t="s">
        <v>4191</v>
      </c>
      <c r="S1700" s="462">
        <v>44943</v>
      </c>
      <c r="T1700" s="134" t="s">
        <v>5922</v>
      </c>
      <c r="U1700" s="461" t="s">
        <v>4859</v>
      </c>
      <c r="V1700" s="461" t="s">
        <v>3586</v>
      </c>
      <c r="W1700" s="461" t="s">
        <v>4858</v>
      </c>
      <c r="X1700" s="461" t="s">
        <v>4859</v>
      </c>
      <c r="Y1700" s="461">
        <v>1</v>
      </c>
    </row>
    <row r="1701" spans="1:25" ht="33.75" x14ac:dyDescent="0.2">
      <c r="A1701" s="432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77" t="s">
        <v>8319</v>
      </c>
      <c r="H1701" s="695">
        <f t="shared" si="26"/>
        <v>-10.686397003577593</v>
      </c>
      <c r="I1701" s="695"/>
      <c r="J1701" s="676">
        <v>0.13724608378639708</v>
      </c>
      <c r="K1701" s="461">
        <v>24.411005382217301</v>
      </c>
      <c r="L1701" s="647">
        <v>24.411005382217301</v>
      </c>
      <c r="M1701" s="647">
        <v>4.7170705806500548</v>
      </c>
      <c r="N1701" s="458" t="s">
        <v>3847</v>
      </c>
      <c r="O1701" s="458" t="s">
        <v>3848</v>
      </c>
      <c r="P1701" s="458" t="s">
        <v>3559</v>
      </c>
      <c r="Q1701" s="458">
        <v>2</v>
      </c>
      <c r="R1701" s="461" t="s">
        <v>4191</v>
      </c>
      <c r="S1701" s="462">
        <v>44943</v>
      </c>
      <c r="T1701" s="134" t="s">
        <v>5922</v>
      </c>
      <c r="U1701" s="461" t="s">
        <v>4859</v>
      </c>
      <c r="V1701" s="461" t="s">
        <v>3586</v>
      </c>
      <c r="W1701" s="461" t="s">
        <v>4858</v>
      </c>
      <c r="X1701" s="461" t="s">
        <v>4859</v>
      </c>
      <c r="Y1701" s="461">
        <v>1</v>
      </c>
    </row>
    <row r="1702" spans="1:25" ht="33.75" x14ac:dyDescent="0.2">
      <c r="A1702" s="432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77" t="s">
        <v>8319</v>
      </c>
      <c r="H1702" s="695">
        <f t="shared" si="26"/>
        <v>-10.686397003577593</v>
      </c>
      <c r="I1702" s="695"/>
      <c r="J1702" s="676">
        <v>0.13724608378639708</v>
      </c>
      <c r="K1702" s="461">
        <v>24.411005382217301</v>
      </c>
      <c r="L1702" s="647">
        <v>24.411005382217301</v>
      </c>
      <c r="M1702" s="647">
        <v>4.7170705806500548</v>
      </c>
      <c r="N1702" s="458" t="s">
        <v>3847</v>
      </c>
      <c r="O1702" s="458" t="s">
        <v>3848</v>
      </c>
      <c r="P1702" s="458" t="s">
        <v>3559</v>
      </c>
      <c r="Q1702" s="458">
        <v>3</v>
      </c>
      <c r="R1702" s="461" t="s">
        <v>4191</v>
      </c>
      <c r="S1702" s="462">
        <v>44943</v>
      </c>
      <c r="T1702" s="134" t="s">
        <v>5922</v>
      </c>
      <c r="U1702" s="461" t="s">
        <v>4859</v>
      </c>
      <c r="V1702" s="461" t="s">
        <v>3586</v>
      </c>
      <c r="W1702" s="461" t="s">
        <v>4858</v>
      </c>
      <c r="X1702" s="461" t="s">
        <v>4859</v>
      </c>
      <c r="Y1702" s="461">
        <v>1</v>
      </c>
    </row>
    <row r="1703" spans="1:25" ht="33.75" x14ac:dyDescent="0.2">
      <c r="A1703" s="432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77" t="s">
        <v>8319</v>
      </c>
      <c r="H1703" s="695">
        <f t="shared" si="26"/>
        <v>-10.686397003577593</v>
      </c>
      <c r="I1703" s="695"/>
      <c r="J1703" s="676">
        <v>0.13724608378639708</v>
      </c>
      <c r="K1703" s="461">
        <v>24.411005382217301</v>
      </c>
      <c r="L1703" s="647">
        <v>24.411005382217301</v>
      </c>
      <c r="M1703" s="647">
        <v>4.7170705806500548</v>
      </c>
      <c r="N1703" s="458" t="s">
        <v>3847</v>
      </c>
      <c r="O1703" s="458" t="s">
        <v>3848</v>
      </c>
      <c r="P1703" s="458" t="s">
        <v>3559</v>
      </c>
      <c r="Q1703" s="458">
        <v>4</v>
      </c>
      <c r="R1703" s="461" t="s">
        <v>4191</v>
      </c>
      <c r="S1703" s="462">
        <v>44943</v>
      </c>
      <c r="T1703" s="134" t="s">
        <v>5922</v>
      </c>
      <c r="U1703" s="461" t="s">
        <v>4859</v>
      </c>
      <c r="V1703" s="461" t="s">
        <v>3586</v>
      </c>
      <c r="W1703" s="461" t="s">
        <v>4858</v>
      </c>
      <c r="X1703" s="461" t="s">
        <v>4859</v>
      </c>
      <c r="Y1703" s="461">
        <v>1</v>
      </c>
    </row>
    <row r="1704" spans="1:25" ht="33.75" x14ac:dyDescent="0.2">
      <c r="A1704" s="432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77" t="s">
        <v>8319</v>
      </c>
      <c r="H1704" s="695">
        <f t="shared" si="26"/>
        <v>-10.686397003577593</v>
      </c>
      <c r="I1704" s="695"/>
      <c r="J1704" s="676">
        <v>0.13724608378639708</v>
      </c>
      <c r="K1704" s="461">
        <v>24.411005382217301</v>
      </c>
      <c r="L1704" s="647">
        <v>24.411005382217301</v>
      </c>
      <c r="M1704" s="647">
        <v>4.7170705806500548</v>
      </c>
      <c r="N1704" s="458" t="s">
        <v>3847</v>
      </c>
      <c r="O1704" s="458" t="s">
        <v>3848</v>
      </c>
      <c r="P1704" s="458" t="s">
        <v>3559</v>
      </c>
      <c r="Q1704" s="458">
        <v>5</v>
      </c>
      <c r="R1704" s="461" t="s">
        <v>4191</v>
      </c>
      <c r="S1704" s="462">
        <v>44943</v>
      </c>
      <c r="T1704" s="134" t="s">
        <v>5922</v>
      </c>
      <c r="U1704" s="461" t="s">
        <v>4859</v>
      </c>
      <c r="V1704" s="461" t="s">
        <v>3586</v>
      </c>
      <c r="W1704" s="461" t="s">
        <v>4858</v>
      </c>
      <c r="X1704" s="461" t="s">
        <v>4859</v>
      </c>
      <c r="Y1704" s="461">
        <v>1</v>
      </c>
    </row>
    <row r="1705" spans="1:25" ht="33.75" x14ac:dyDescent="0.2">
      <c r="A1705" s="432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77" t="s">
        <v>8319</v>
      </c>
      <c r="H1705" s="695">
        <f t="shared" si="26"/>
        <v>-10.686397003577593</v>
      </c>
      <c r="I1705" s="695"/>
      <c r="J1705" s="676">
        <v>0.13724608378639708</v>
      </c>
      <c r="K1705" s="461">
        <v>24.411005382217301</v>
      </c>
      <c r="L1705" s="647">
        <v>24.411005382217301</v>
      </c>
      <c r="M1705" s="647">
        <v>4.7170705806500548</v>
      </c>
      <c r="N1705" s="458" t="s">
        <v>3847</v>
      </c>
      <c r="O1705" s="458" t="s">
        <v>3848</v>
      </c>
      <c r="P1705" s="458" t="s">
        <v>3559</v>
      </c>
      <c r="Q1705" s="458">
        <v>6</v>
      </c>
      <c r="R1705" s="461" t="s">
        <v>4191</v>
      </c>
      <c r="S1705" s="462">
        <v>44943</v>
      </c>
      <c r="T1705" s="134" t="s">
        <v>5922</v>
      </c>
      <c r="U1705" s="461" t="s">
        <v>4859</v>
      </c>
      <c r="V1705" s="461" t="s">
        <v>3586</v>
      </c>
      <c r="W1705" s="461" t="s">
        <v>4858</v>
      </c>
      <c r="X1705" s="461" t="s">
        <v>4859</v>
      </c>
      <c r="Y1705" s="461">
        <v>1</v>
      </c>
    </row>
    <row r="1706" spans="1:25" ht="33.75" x14ac:dyDescent="0.2">
      <c r="A1706" s="432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77" t="s">
        <v>8319</v>
      </c>
      <c r="H1706" s="695">
        <f t="shared" si="26"/>
        <v>-10.686397003577593</v>
      </c>
      <c r="I1706" s="695"/>
      <c r="J1706" s="676">
        <v>0.13724608378639708</v>
      </c>
      <c r="K1706" s="461">
        <v>24.411005382217301</v>
      </c>
      <c r="L1706" s="647">
        <v>24.411005382217301</v>
      </c>
      <c r="M1706" s="647">
        <v>4.7170705806500548</v>
      </c>
      <c r="N1706" s="458" t="s">
        <v>3847</v>
      </c>
      <c r="O1706" s="458" t="s">
        <v>3848</v>
      </c>
      <c r="P1706" s="458" t="s">
        <v>3559</v>
      </c>
      <c r="Q1706" s="458">
        <v>7</v>
      </c>
      <c r="R1706" s="461" t="s">
        <v>4191</v>
      </c>
      <c r="S1706" s="462">
        <v>44943</v>
      </c>
      <c r="T1706" s="134" t="s">
        <v>5922</v>
      </c>
      <c r="U1706" s="461" t="s">
        <v>4859</v>
      </c>
      <c r="V1706" s="461" t="s">
        <v>3586</v>
      </c>
      <c r="W1706" s="461" t="s">
        <v>4858</v>
      </c>
      <c r="X1706" s="461" t="s">
        <v>4859</v>
      </c>
      <c r="Y1706" s="461">
        <v>1</v>
      </c>
    </row>
    <row r="1707" spans="1:25" ht="33.75" x14ac:dyDescent="0.2">
      <c r="A1707" s="432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77" t="s">
        <v>8319</v>
      </c>
      <c r="H1707" s="695">
        <f t="shared" si="26"/>
        <v>-10.686397003577593</v>
      </c>
      <c r="I1707" s="695"/>
      <c r="J1707" s="676">
        <v>0.13724608378639708</v>
      </c>
      <c r="K1707" s="461">
        <v>24.411005382217301</v>
      </c>
      <c r="L1707" s="647">
        <v>24.411005382217301</v>
      </c>
      <c r="M1707" s="647">
        <v>4.7170705806500548</v>
      </c>
      <c r="N1707" s="458" t="s">
        <v>3847</v>
      </c>
      <c r="O1707" s="458" t="s">
        <v>3848</v>
      </c>
      <c r="P1707" s="458" t="s">
        <v>3559</v>
      </c>
      <c r="Q1707" s="458">
        <v>9</v>
      </c>
      <c r="R1707" s="461" t="s">
        <v>4191</v>
      </c>
      <c r="S1707" s="462">
        <v>44943</v>
      </c>
      <c r="T1707" s="134" t="s">
        <v>5922</v>
      </c>
      <c r="U1707" s="461" t="s">
        <v>4859</v>
      </c>
      <c r="V1707" s="461" t="s">
        <v>3586</v>
      </c>
      <c r="W1707" s="461" t="s">
        <v>4858</v>
      </c>
      <c r="X1707" s="461" t="s">
        <v>4859</v>
      </c>
      <c r="Y1707" s="461">
        <v>1</v>
      </c>
    </row>
    <row r="1708" spans="1:25" ht="33.75" x14ac:dyDescent="0.2">
      <c r="A1708" s="432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77" t="s">
        <v>8319</v>
      </c>
      <c r="H1708" s="695">
        <f t="shared" si="26"/>
        <v>-10.686397003577593</v>
      </c>
      <c r="I1708" s="695"/>
      <c r="J1708" s="676">
        <v>0.13724608378639708</v>
      </c>
      <c r="K1708" s="461">
        <v>24.411005382217301</v>
      </c>
      <c r="L1708" s="647">
        <v>24.411005382217301</v>
      </c>
      <c r="M1708" s="647">
        <v>4.7170705806500548</v>
      </c>
      <c r="N1708" s="458" t="s">
        <v>3847</v>
      </c>
      <c r="O1708" s="458" t="s">
        <v>3848</v>
      </c>
      <c r="P1708" s="458" t="s">
        <v>3559</v>
      </c>
      <c r="Q1708" s="458">
        <v>10</v>
      </c>
      <c r="R1708" s="461" t="s">
        <v>4191</v>
      </c>
      <c r="S1708" s="462">
        <v>44943</v>
      </c>
      <c r="T1708" s="134" t="s">
        <v>5922</v>
      </c>
      <c r="U1708" s="461" t="s">
        <v>4859</v>
      </c>
      <c r="V1708" s="461" t="s">
        <v>3586</v>
      </c>
      <c r="W1708" s="461" t="s">
        <v>4858</v>
      </c>
      <c r="X1708" s="461" t="s">
        <v>4859</v>
      </c>
      <c r="Y1708" s="461">
        <v>1</v>
      </c>
    </row>
    <row r="1709" spans="1:25" ht="33.75" x14ac:dyDescent="0.2">
      <c r="A1709" s="432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77" t="s">
        <v>8319</v>
      </c>
      <c r="H1709" s="695">
        <f t="shared" si="26"/>
        <v>-10.686397003577593</v>
      </c>
      <c r="I1709" s="695"/>
      <c r="J1709" s="676">
        <v>0.13724608378639708</v>
      </c>
      <c r="K1709" s="461">
        <v>24.411005382217301</v>
      </c>
      <c r="L1709" s="647">
        <v>24.411005382217301</v>
      </c>
      <c r="M1709" s="647">
        <v>4.7170705806500548</v>
      </c>
      <c r="N1709" s="458" t="s">
        <v>3847</v>
      </c>
      <c r="O1709" s="458" t="s">
        <v>3848</v>
      </c>
      <c r="P1709" s="458" t="s">
        <v>3559</v>
      </c>
      <c r="Q1709" s="458">
        <v>10</v>
      </c>
      <c r="R1709" s="461" t="s">
        <v>4191</v>
      </c>
      <c r="S1709" s="462">
        <v>44943</v>
      </c>
      <c r="T1709" s="134" t="s">
        <v>5922</v>
      </c>
      <c r="U1709" s="461" t="s">
        <v>4859</v>
      </c>
      <c r="V1709" s="461" t="s">
        <v>3586</v>
      </c>
      <c r="W1709" s="461" t="s">
        <v>4858</v>
      </c>
      <c r="X1709" s="461" t="s">
        <v>4859</v>
      </c>
      <c r="Y1709" s="461">
        <v>1</v>
      </c>
    </row>
    <row r="1710" spans="1:25" ht="33.75" x14ac:dyDescent="0.2">
      <c r="A1710" s="432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77" t="s">
        <v>8319</v>
      </c>
      <c r="H1710" s="695">
        <f t="shared" si="26"/>
        <v>-10.686397003577593</v>
      </c>
      <c r="I1710" s="695"/>
      <c r="J1710" s="676">
        <v>0.13724608378639708</v>
      </c>
      <c r="K1710" s="461">
        <v>24.411005382217301</v>
      </c>
      <c r="L1710" s="647">
        <v>24.411005382217301</v>
      </c>
      <c r="M1710" s="647">
        <v>4.7170705806500548</v>
      </c>
      <c r="N1710" s="458" t="s">
        <v>3847</v>
      </c>
      <c r="O1710" s="458" t="s">
        <v>3848</v>
      </c>
      <c r="P1710" s="458" t="s">
        <v>3559</v>
      </c>
      <c r="Q1710" s="458">
        <v>12</v>
      </c>
      <c r="R1710" s="461" t="s">
        <v>4191</v>
      </c>
      <c r="S1710" s="462">
        <v>44944</v>
      </c>
      <c r="T1710" s="134" t="s">
        <v>5922</v>
      </c>
      <c r="U1710" s="461" t="s">
        <v>4859</v>
      </c>
      <c r="V1710" s="461" t="s">
        <v>3586</v>
      </c>
      <c r="W1710" s="461" t="s">
        <v>4858</v>
      </c>
      <c r="X1710" s="461" t="s">
        <v>4859</v>
      </c>
      <c r="Y1710" s="461">
        <v>1</v>
      </c>
    </row>
    <row r="1711" spans="1:25" ht="33.75" x14ac:dyDescent="0.2">
      <c r="A1711" s="432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77" t="s">
        <v>8319</v>
      </c>
      <c r="H1711" s="695">
        <f t="shared" si="26"/>
        <v>-10.686397003577593</v>
      </c>
      <c r="I1711" s="695"/>
      <c r="J1711" s="676">
        <v>0.13724608378639708</v>
      </c>
      <c r="K1711" s="461">
        <v>24.411005382217301</v>
      </c>
      <c r="L1711" s="647">
        <v>24.411005382217301</v>
      </c>
      <c r="M1711" s="647">
        <v>4.7170705806500548</v>
      </c>
      <c r="N1711" s="458" t="s">
        <v>3847</v>
      </c>
      <c r="O1711" s="458" t="s">
        <v>3848</v>
      </c>
      <c r="P1711" s="458" t="s">
        <v>3559</v>
      </c>
      <c r="Q1711" s="458">
        <v>14</v>
      </c>
      <c r="R1711" s="461" t="s">
        <v>4191</v>
      </c>
      <c r="S1711" s="462">
        <v>44944</v>
      </c>
      <c r="T1711" s="134" t="s">
        <v>5922</v>
      </c>
      <c r="U1711" s="461" t="s">
        <v>4859</v>
      </c>
      <c r="V1711" s="461" t="s">
        <v>3586</v>
      </c>
      <c r="W1711" s="461" t="s">
        <v>4858</v>
      </c>
      <c r="X1711" s="461" t="s">
        <v>4859</v>
      </c>
      <c r="Y1711" s="461">
        <v>1</v>
      </c>
    </row>
    <row r="1712" spans="1:25" ht="33.75" x14ac:dyDescent="0.2">
      <c r="A1712" s="432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77" t="s">
        <v>8319</v>
      </c>
      <c r="H1712" s="695">
        <f t="shared" si="26"/>
        <v>-10.686397003577593</v>
      </c>
      <c r="I1712" s="695"/>
      <c r="J1712" s="676">
        <v>0.13724608378639708</v>
      </c>
      <c r="K1712" s="461">
        <v>24.411005382217301</v>
      </c>
      <c r="L1712" s="647">
        <v>24.411005382217301</v>
      </c>
      <c r="M1712" s="647">
        <v>4.7170705806500548</v>
      </c>
      <c r="N1712" s="458" t="s">
        <v>3847</v>
      </c>
      <c r="O1712" s="458" t="s">
        <v>3848</v>
      </c>
      <c r="P1712" s="458" t="s">
        <v>3559</v>
      </c>
      <c r="Q1712" s="458">
        <v>15</v>
      </c>
      <c r="R1712" s="461" t="s">
        <v>4191</v>
      </c>
      <c r="S1712" s="462">
        <v>44944</v>
      </c>
      <c r="T1712" s="134" t="s">
        <v>5922</v>
      </c>
      <c r="U1712" s="461" t="s">
        <v>4859</v>
      </c>
      <c r="V1712" s="461" t="s">
        <v>3586</v>
      </c>
      <c r="W1712" s="461" t="s">
        <v>4858</v>
      </c>
      <c r="X1712" s="461" t="s">
        <v>4859</v>
      </c>
      <c r="Y1712" s="461">
        <v>1</v>
      </c>
    </row>
    <row r="1713" spans="1:25" ht="33.75" x14ac:dyDescent="0.2">
      <c r="A1713" s="432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77" t="s">
        <v>8319</v>
      </c>
      <c r="H1713" s="695">
        <f t="shared" si="26"/>
        <v>-10.686397003577593</v>
      </c>
      <c r="I1713" s="695"/>
      <c r="J1713" s="676">
        <v>0.13724608378639708</v>
      </c>
      <c r="K1713" s="461">
        <v>24.411005382217301</v>
      </c>
      <c r="L1713" s="647">
        <v>24.411005382217301</v>
      </c>
      <c r="M1713" s="647">
        <v>4.7170705806500548</v>
      </c>
      <c r="N1713" s="458" t="s">
        <v>3847</v>
      </c>
      <c r="O1713" s="458" t="s">
        <v>3848</v>
      </c>
      <c r="P1713" s="458" t="s">
        <v>3559</v>
      </c>
      <c r="Q1713" s="458">
        <v>16</v>
      </c>
      <c r="R1713" s="461" t="s">
        <v>4191</v>
      </c>
      <c r="S1713" s="462">
        <v>44944</v>
      </c>
      <c r="T1713" s="134" t="s">
        <v>5922</v>
      </c>
      <c r="U1713" s="461" t="s">
        <v>4859</v>
      </c>
      <c r="V1713" s="461" t="s">
        <v>3586</v>
      </c>
      <c r="W1713" s="461" t="s">
        <v>4858</v>
      </c>
      <c r="X1713" s="461" t="s">
        <v>4859</v>
      </c>
      <c r="Y1713" s="461">
        <v>1</v>
      </c>
    </row>
    <row r="1714" spans="1:25" ht="33.75" x14ac:dyDescent="0.2">
      <c r="A1714" s="432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77" t="s">
        <v>8319</v>
      </c>
      <c r="H1714" s="695">
        <f t="shared" si="26"/>
        <v>-10.686397003577593</v>
      </c>
      <c r="I1714" s="695"/>
      <c r="J1714" s="676">
        <v>0.13724608378639708</v>
      </c>
      <c r="K1714" s="461">
        <v>24.411005382217301</v>
      </c>
      <c r="L1714" s="647">
        <v>24.411005382217301</v>
      </c>
      <c r="M1714" s="647">
        <v>4.7170705806500548</v>
      </c>
      <c r="N1714" s="458" t="s">
        <v>3847</v>
      </c>
      <c r="O1714" s="458" t="s">
        <v>3848</v>
      </c>
      <c r="P1714" s="458" t="s">
        <v>3559</v>
      </c>
      <c r="Q1714" s="458">
        <v>17</v>
      </c>
      <c r="R1714" s="461" t="s">
        <v>4191</v>
      </c>
      <c r="S1714" s="462">
        <v>44944</v>
      </c>
      <c r="T1714" s="134" t="s">
        <v>5922</v>
      </c>
      <c r="U1714" s="461" t="s">
        <v>4859</v>
      </c>
      <c r="V1714" s="461" t="s">
        <v>3586</v>
      </c>
      <c r="W1714" s="461" t="s">
        <v>4858</v>
      </c>
      <c r="X1714" s="461" t="s">
        <v>4859</v>
      </c>
      <c r="Y1714" s="461">
        <v>1</v>
      </c>
    </row>
    <row r="1715" spans="1:25" ht="33.75" x14ac:dyDescent="0.2">
      <c r="A1715" s="432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77" t="s">
        <v>8319</v>
      </c>
      <c r="H1715" s="695">
        <f t="shared" si="26"/>
        <v>-10.686397003577593</v>
      </c>
      <c r="I1715" s="695"/>
      <c r="J1715" s="676">
        <v>0.13724608378639708</v>
      </c>
      <c r="K1715" s="461">
        <v>24.411005382217301</v>
      </c>
      <c r="L1715" s="647">
        <v>24.411005382217301</v>
      </c>
      <c r="M1715" s="647">
        <v>4.7170705806500548</v>
      </c>
      <c r="N1715" s="458" t="s">
        <v>3847</v>
      </c>
      <c r="O1715" s="458" t="s">
        <v>3848</v>
      </c>
      <c r="P1715" s="458" t="s">
        <v>3559</v>
      </c>
      <c r="Q1715" s="458">
        <v>20</v>
      </c>
      <c r="R1715" s="461" t="s">
        <v>4191</v>
      </c>
      <c r="S1715" s="462">
        <v>44944</v>
      </c>
      <c r="T1715" s="134" t="s">
        <v>5922</v>
      </c>
      <c r="U1715" s="461" t="s">
        <v>4859</v>
      </c>
      <c r="V1715" s="461" t="s">
        <v>3586</v>
      </c>
      <c r="W1715" s="461" t="s">
        <v>4858</v>
      </c>
      <c r="X1715" s="461" t="s">
        <v>4859</v>
      </c>
      <c r="Y1715" s="461">
        <v>1</v>
      </c>
    </row>
    <row r="1716" spans="1:25" ht="33.75" x14ac:dyDescent="0.2">
      <c r="A1716" s="432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77" t="s">
        <v>8319</v>
      </c>
      <c r="H1716" s="695">
        <f t="shared" si="26"/>
        <v>-10.686397003577593</v>
      </c>
      <c r="I1716" s="695"/>
      <c r="J1716" s="676">
        <v>0.13724608378639708</v>
      </c>
      <c r="K1716" s="461">
        <v>24.411005382217301</v>
      </c>
      <c r="L1716" s="647">
        <v>24.411005382217301</v>
      </c>
      <c r="M1716" s="647">
        <v>4.7170705806500548</v>
      </c>
      <c r="N1716" s="458" t="s">
        <v>3847</v>
      </c>
      <c r="O1716" s="458" t="s">
        <v>3848</v>
      </c>
      <c r="P1716" s="458" t="s">
        <v>3559</v>
      </c>
      <c r="Q1716" s="458">
        <v>20</v>
      </c>
      <c r="R1716" s="461" t="s">
        <v>4191</v>
      </c>
      <c r="S1716" s="462">
        <v>44944</v>
      </c>
      <c r="T1716" s="134" t="s">
        <v>5922</v>
      </c>
      <c r="U1716" s="461" t="s">
        <v>4859</v>
      </c>
      <c r="V1716" s="461" t="s">
        <v>3586</v>
      </c>
      <c r="W1716" s="461" t="s">
        <v>4858</v>
      </c>
      <c r="X1716" s="461" t="s">
        <v>4859</v>
      </c>
      <c r="Y1716" s="461">
        <v>1</v>
      </c>
    </row>
    <row r="1717" spans="1:25" ht="33.75" x14ac:dyDescent="0.2">
      <c r="A1717" s="432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77" t="s">
        <v>8319</v>
      </c>
      <c r="H1717" s="695">
        <f t="shared" si="26"/>
        <v>-10.686397003577593</v>
      </c>
      <c r="I1717" s="695"/>
      <c r="J1717" s="676">
        <v>0.13724608378639708</v>
      </c>
      <c r="K1717" s="461">
        <v>24.411005382217301</v>
      </c>
      <c r="L1717" s="647">
        <v>24.411005382217301</v>
      </c>
      <c r="M1717" s="647">
        <v>4.7170705806500548</v>
      </c>
      <c r="N1717" s="458" t="s">
        <v>3847</v>
      </c>
      <c r="O1717" s="458" t="s">
        <v>3848</v>
      </c>
      <c r="P1717" s="458" t="s">
        <v>3559</v>
      </c>
      <c r="Q1717" s="458">
        <v>21</v>
      </c>
      <c r="R1717" s="461" t="s">
        <v>4191</v>
      </c>
      <c r="S1717" s="462">
        <v>44944</v>
      </c>
      <c r="T1717" s="134" t="s">
        <v>5922</v>
      </c>
      <c r="U1717" s="461" t="s">
        <v>4859</v>
      </c>
      <c r="V1717" s="461" t="s">
        <v>3586</v>
      </c>
      <c r="W1717" s="461" t="s">
        <v>4858</v>
      </c>
      <c r="X1717" s="461" t="s">
        <v>4859</v>
      </c>
      <c r="Y1717" s="461">
        <v>1</v>
      </c>
    </row>
    <row r="1718" spans="1:25" ht="33.75" x14ac:dyDescent="0.2">
      <c r="A1718" s="432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77" t="s">
        <v>8319</v>
      </c>
      <c r="H1718" s="695">
        <f t="shared" si="26"/>
        <v>-10.686397003577593</v>
      </c>
      <c r="I1718" s="695"/>
      <c r="J1718" s="676">
        <v>0.13724608378639708</v>
      </c>
      <c r="K1718" s="461">
        <v>24.411005382217301</v>
      </c>
      <c r="L1718" s="647">
        <v>24.411005382217301</v>
      </c>
      <c r="M1718" s="647">
        <v>4.7170705806500548</v>
      </c>
      <c r="N1718" s="458" t="s">
        <v>3847</v>
      </c>
      <c r="O1718" s="458" t="s">
        <v>3848</v>
      </c>
      <c r="P1718" s="458" t="s">
        <v>3559</v>
      </c>
      <c r="Q1718" s="458">
        <v>23</v>
      </c>
      <c r="R1718" s="461" t="s">
        <v>4191</v>
      </c>
      <c r="S1718" s="462">
        <v>44944</v>
      </c>
      <c r="T1718" s="134" t="s">
        <v>5922</v>
      </c>
      <c r="U1718" s="461" t="s">
        <v>4859</v>
      </c>
      <c r="V1718" s="461" t="s">
        <v>3586</v>
      </c>
      <c r="W1718" s="461" t="s">
        <v>4858</v>
      </c>
      <c r="X1718" s="461" t="s">
        <v>4859</v>
      </c>
      <c r="Y1718" s="461">
        <v>1</v>
      </c>
    </row>
    <row r="1719" spans="1:25" ht="33.75" x14ac:dyDescent="0.2">
      <c r="A1719" s="432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77" t="s">
        <v>8319</v>
      </c>
      <c r="H1719" s="695">
        <f t="shared" si="26"/>
        <v>-10.686397003577593</v>
      </c>
      <c r="I1719" s="695"/>
      <c r="J1719" s="676">
        <v>0.13724608378639708</v>
      </c>
      <c r="K1719" s="461">
        <v>24.411005382217301</v>
      </c>
      <c r="L1719" s="647">
        <v>24.411005382217301</v>
      </c>
      <c r="M1719" s="647">
        <v>4.7170705806500548</v>
      </c>
      <c r="N1719" s="458" t="s">
        <v>3847</v>
      </c>
      <c r="O1719" s="458" t="s">
        <v>3848</v>
      </c>
      <c r="P1719" s="458" t="s">
        <v>3559</v>
      </c>
      <c r="Q1719" s="458">
        <v>31</v>
      </c>
      <c r="R1719" s="461" t="s">
        <v>4191</v>
      </c>
      <c r="S1719" s="462">
        <v>44944</v>
      </c>
      <c r="T1719" s="134" t="s">
        <v>5922</v>
      </c>
      <c r="U1719" s="461" t="s">
        <v>4859</v>
      </c>
      <c r="V1719" s="461" t="s">
        <v>3586</v>
      </c>
      <c r="W1719" s="461" t="s">
        <v>4858</v>
      </c>
      <c r="X1719" s="461" t="s">
        <v>4859</v>
      </c>
      <c r="Y1719" s="461">
        <v>1</v>
      </c>
    </row>
    <row r="1720" spans="1:25" ht="33.75" x14ac:dyDescent="0.2">
      <c r="A1720" s="432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77" t="s">
        <v>8319</v>
      </c>
      <c r="H1720" s="695">
        <f t="shared" si="26"/>
        <v>-10.686397003577593</v>
      </c>
      <c r="I1720" s="695"/>
      <c r="J1720" s="676">
        <v>0.13724608378639708</v>
      </c>
      <c r="K1720" s="461">
        <v>24.411005382217301</v>
      </c>
      <c r="L1720" s="647">
        <v>24.411005382217301</v>
      </c>
      <c r="M1720" s="647">
        <v>4.7170705806500548</v>
      </c>
      <c r="N1720" s="458" t="s">
        <v>3847</v>
      </c>
      <c r="O1720" s="458" t="s">
        <v>3848</v>
      </c>
      <c r="P1720" s="458" t="s">
        <v>3559</v>
      </c>
      <c r="Q1720" s="458">
        <v>33</v>
      </c>
      <c r="R1720" s="461" t="s">
        <v>4191</v>
      </c>
      <c r="S1720" s="462">
        <v>44944</v>
      </c>
      <c r="T1720" s="134" t="s">
        <v>5922</v>
      </c>
      <c r="U1720" s="461" t="s">
        <v>4859</v>
      </c>
      <c r="V1720" s="461" t="s">
        <v>3586</v>
      </c>
      <c r="W1720" s="461" t="s">
        <v>4858</v>
      </c>
      <c r="X1720" s="461" t="s">
        <v>4859</v>
      </c>
      <c r="Y1720" s="461">
        <v>1</v>
      </c>
    </row>
    <row r="1721" spans="1:25" ht="33.75" x14ac:dyDescent="0.2">
      <c r="A1721" s="432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77" t="s">
        <v>8319</v>
      </c>
      <c r="H1721" s="695">
        <f t="shared" si="26"/>
        <v>-10.686397003577593</v>
      </c>
      <c r="I1721" s="695"/>
      <c r="J1721" s="676">
        <v>0.13724608378639708</v>
      </c>
      <c r="K1721" s="461">
        <v>24.411005382217301</v>
      </c>
      <c r="L1721" s="647">
        <v>24.411005382217301</v>
      </c>
      <c r="M1721" s="647">
        <v>4.7170705806500548</v>
      </c>
      <c r="N1721" s="458" t="s">
        <v>3847</v>
      </c>
      <c r="O1721" s="458" t="s">
        <v>3848</v>
      </c>
      <c r="P1721" s="458" t="s">
        <v>3559</v>
      </c>
      <c r="Q1721" s="458">
        <v>35</v>
      </c>
      <c r="R1721" s="461" t="s">
        <v>4191</v>
      </c>
      <c r="S1721" s="462">
        <v>44945</v>
      </c>
      <c r="T1721" s="134" t="s">
        <v>5922</v>
      </c>
      <c r="U1721" s="461" t="s">
        <v>4859</v>
      </c>
      <c r="V1721" s="461" t="s">
        <v>3586</v>
      </c>
      <c r="W1721" s="461" t="s">
        <v>4858</v>
      </c>
      <c r="X1721" s="461" t="s">
        <v>4859</v>
      </c>
      <c r="Y1721" s="461">
        <v>1</v>
      </c>
    </row>
    <row r="1722" spans="1:25" ht="33.75" x14ac:dyDescent="0.2">
      <c r="A1722" s="432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77" t="s">
        <v>8319</v>
      </c>
      <c r="H1722" s="695">
        <f t="shared" si="26"/>
        <v>-10.686397003577593</v>
      </c>
      <c r="I1722" s="695"/>
      <c r="J1722" s="676">
        <v>0.13724608378639708</v>
      </c>
      <c r="K1722" s="461">
        <v>24.411005382217301</v>
      </c>
      <c r="L1722" s="647">
        <v>24.411005382217301</v>
      </c>
      <c r="M1722" s="647">
        <v>4.7170705806500548</v>
      </c>
      <c r="N1722" s="458" t="s">
        <v>3847</v>
      </c>
      <c r="O1722" s="458" t="s">
        <v>3848</v>
      </c>
      <c r="P1722" s="458" t="s">
        <v>3559</v>
      </c>
      <c r="Q1722" s="458">
        <v>35</v>
      </c>
      <c r="R1722" s="461" t="s">
        <v>4191</v>
      </c>
      <c r="S1722" s="462">
        <v>44945</v>
      </c>
      <c r="T1722" s="134" t="s">
        <v>5922</v>
      </c>
      <c r="U1722" s="461" t="s">
        <v>4859</v>
      </c>
      <c r="V1722" s="461" t="s">
        <v>3586</v>
      </c>
      <c r="W1722" s="461" t="s">
        <v>4858</v>
      </c>
      <c r="X1722" s="461" t="s">
        <v>4859</v>
      </c>
      <c r="Y1722" s="461">
        <v>1</v>
      </c>
    </row>
    <row r="1723" spans="1:25" ht="33.75" x14ac:dyDescent="0.2">
      <c r="A1723" s="432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77" t="s">
        <v>8319</v>
      </c>
      <c r="H1723" s="695">
        <f t="shared" si="26"/>
        <v>-10.686397003577593</v>
      </c>
      <c r="I1723" s="695"/>
      <c r="J1723" s="676">
        <v>0.13724608378639708</v>
      </c>
      <c r="K1723" s="461">
        <v>24.411005382217301</v>
      </c>
      <c r="L1723" s="647">
        <v>24.411005382217301</v>
      </c>
      <c r="M1723" s="647">
        <v>9.1130226958417069</v>
      </c>
      <c r="N1723" s="458" t="s">
        <v>3847</v>
      </c>
      <c r="O1723" s="458" t="s">
        <v>3849</v>
      </c>
      <c r="P1723" s="458" t="s">
        <v>3559</v>
      </c>
      <c r="Q1723" s="458">
        <v>58</v>
      </c>
      <c r="R1723" s="461" t="s">
        <v>4191</v>
      </c>
      <c r="S1723" s="462">
        <v>44945</v>
      </c>
      <c r="T1723" s="134" t="s">
        <v>5922</v>
      </c>
      <c r="U1723" s="461" t="s">
        <v>4859</v>
      </c>
      <c r="V1723" s="461" t="s">
        <v>3586</v>
      </c>
      <c r="W1723" s="461" t="s">
        <v>4858</v>
      </c>
      <c r="X1723" s="461" t="s">
        <v>4859</v>
      </c>
      <c r="Y1723" s="461">
        <v>1</v>
      </c>
    </row>
    <row r="1724" spans="1:25" ht="33.75" x14ac:dyDescent="0.2">
      <c r="A1724" s="432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77" t="s">
        <v>8319</v>
      </c>
      <c r="H1724" s="695">
        <f t="shared" si="26"/>
        <v>-10.686397003577593</v>
      </c>
      <c r="I1724" s="695"/>
      <c r="J1724" s="676">
        <v>0.13724608378639708</v>
      </c>
      <c r="K1724" s="461">
        <v>24.411005382217301</v>
      </c>
      <c r="L1724" s="647">
        <v>24.411005382217301</v>
      </c>
      <c r="M1724" s="647">
        <v>9.1130226958417069</v>
      </c>
      <c r="N1724" s="458" t="s">
        <v>3847</v>
      </c>
      <c r="O1724" s="458" t="s">
        <v>3849</v>
      </c>
      <c r="P1724" s="458" t="s">
        <v>3559</v>
      </c>
      <c r="Q1724" s="458">
        <v>58</v>
      </c>
      <c r="R1724" s="461" t="s">
        <v>4191</v>
      </c>
      <c r="S1724" s="462">
        <v>44945</v>
      </c>
      <c r="T1724" s="134" t="s">
        <v>5922</v>
      </c>
      <c r="U1724" s="461" t="s">
        <v>4859</v>
      </c>
      <c r="V1724" s="461" t="s">
        <v>3586</v>
      </c>
      <c r="W1724" s="461" t="s">
        <v>4858</v>
      </c>
      <c r="X1724" s="461" t="s">
        <v>4859</v>
      </c>
      <c r="Y1724" s="461">
        <v>1</v>
      </c>
    </row>
    <row r="1725" spans="1:25" ht="33.75" x14ac:dyDescent="0.2">
      <c r="A1725" s="432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77" t="s">
        <v>8319</v>
      </c>
      <c r="H1725" s="695">
        <f t="shared" si="26"/>
        <v>-10.686397003577593</v>
      </c>
      <c r="I1725" s="695"/>
      <c r="J1725" s="676">
        <v>0.13724608378639708</v>
      </c>
      <c r="K1725" s="461">
        <v>24.411005382217301</v>
      </c>
      <c r="L1725" s="647">
        <v>24.411005382217301</v>
      </c>
      <c r="M1725" s="647">
        <v>9.1130226958417069</v>
      </c>
      <c r="N1725" s="458" t="s">
        <v>3847</v>
      </c>
      <c r="O1725" s="458" t="s">
        <v>3849</v>
      </c>
      <c r="P1725" s="458" t="s">
        <v>3559</v>
      </c>
      <c r="Q1725" s="458">
        <v>60</v>
      </c>
      <c r="R1725" s="461" t="s">
        <v>4191</v>
      </c>
      <c r="S1725" s="462">
        <v>44945</v>
      </c>
      <c r="T1725" s="134" t="s">
        <v>5922</v>
      </c>
      <c r="U1725" s="461" t="s">
        <v>4859</v>
      </c>
      <c r="V1725" s="461" t="s">
        <v>3586</v>
      </c>
      <c r="W1725" s="461" t="s">
        <v>4858</v>
      </c>
      <c r="X1725" s="461" t="s">
        <v>4859</v>
      </c>
      <c r="Y1725" s="461">
        <v>1</v>
      </c>
    </row>
    <row r="1726" spans="1:25" ht="33.75" x14ac:dyDescent="0.2">
      <c r="A1726" s="432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77" t="s">
        <v>8319</v>
      </c>
      <c r="H1726" s="695">
        <f t="shared" si="26"/>
        <v>-10.686397003577593</v>
      </c>
      <c r="I1726" s="695"/>
      <c r="J1726" s="676">
        <v>0.13724608378639708</v>
      </c>
      <c r="K1726" s="461">
        <v>24.411005382217301</v>
      </c>
      <c r="L1726" s="647">
        <v>24.411005382217301</v>
      </c>
      <c r="M1726" s="647">
        <v>9.1130226958417069</v>
      </c>
      <c r="N1726" s="458" t="s">
        <v>3847</v>
      </c>
      <c r="O1726" s="458" t="s">
        <v>3849</v>
      </c>
      <c r="P1726" s="458" t="s">
        <v>3559</v>
      </c>
      <c r="Q1726" s="458">
        <v>61</v>
      </c>
      <c r="R1726" s="461" t="s">
        <v>4191</v>
      </c>
      <c r="S1726" s="462">
        <v>44945</v>
      </c>
      <c r="T1726" s="134" t="s">
        <v>5922</v>
      </c>
      <c r="U1726" s="461" t="s">
        <v>4859</v>
      </c>
      <c r="V1726" s="461" t="s">
        <v>3586</v>
      </c>
      <c r="W1726" s="461" t="s">
        <v>4858</v>
      </c>
      <c r="X1726" s="461" t="s">
        <v>4859</v>
      </c>
      <c r="Y1726" s="461">
        <v>1</v>
      </c>
    </row>
    <row r="1727" spans="1:25" ht="33.75" x14ac:dyDescent="0.2">
      <c r="A1727" s="432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77" t="s">
        <v>8319</v>
      </c>
      <c r="H1727" s="695">
        <f t="shared" si="26"/>
        <v>-10.686397003577593</v>
      </c>
      <c r="I1727" s="695"/>
      <c r="J1727" s="676">
        <v>0.13724608378639708</v>
      </c>
      <c r="K1727" s="461">
        <v>24.411005382217301</v>
      </c>
      <c r="L1727" s="647">
        <v>24.411005382217301</v>
      </c>
      <c r="M1727" s="647">
        <v>9.1130226958417069</v>
      </c>
      <c r="N1727" s="458" t="s">
        <v>3847</v>
      </c>
      <c r="O1727" s="458" t="s">
        <v>3849</v>
      </c>
      <c r="P1727" s="458" t="s">
        <v>3559</v>
      </c>
      <c r="Q1727" s="458">
        <v>63</v>
      </c>
      <c r="R1727" s="461" t="s">
        <v>4191</v>
      </c>
      <c r="S1727" s="462">
        <v>44945</v>
      </c>
      <c r="T1727" s="134" t="s">
        <v>5922</v>
      </c>
      <c r="U1727" s="461" t="s">
        <v>4859</v>
      </c>
      <c r="V1727" s="461" t="s">
        <v>3586</v>
      </c>
      <c r="W1727" s="461" t="s">
        <v>4858</v>
      </c>
      <c r="X1727" s="461" t="s">
        <v>4859</v>
      </c>
      <c r="Y1727" s="461">
        <v>1</v>
      </c>
    </row>
    <row r="1728" spans="1:25" ht="33.75" x14ac:dyDescent="0.2">
      <c r="A1728" s="432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77" t="s">
        <v>8319</v>
      </c>
      <c r="H1728" s="695">
        <f t="shared" si="26"/>
        <v>-10.686397003577593</v>
      </c>
      <c r="I1728" s="695"/>
      <c r="J1728" s="676">
        <v>0.13724608378639708</v>
      </c>
      <c r="K1728" s="461">
        <v>24.411005382217301</v>
      </c>
      <c r="L1728" s="647">
        <v>24.411005382217301</v>
      </c>
      <c r="M1728" s="647">
        <v>9.1130226958417069</v>
      </c>
      <c r="N1728" s="458" t="s">
        <v>3847</v>
      </c>
      <c r="O1728" s="458" t="s">
        <v>3849</v>
      </c>
      <c r="P1728" s="458" t="s">
        <v>3559</v>
      </c>
      <c r="Q1728" s="458">
        <v>63</v>
      </c>
      <c r="R1728" s="461" t="s">
        <v>4191</v>
      </c>
      <c r="S1728" s="462">
        <v>44945</v>
      </c>
      <c r="T1728" s="134" t="s">
        <v>5922</v>
      </c>
      <c r="U1728" s="461" t="s">
        <v>4859</v>
      </c>
      <c r="V1728" s="461" t="s">
        <v>3586</v>
      </c>
      <c r="W1728" s="461" t="s">
        <v>4858</v>
      </c>
      <c r="X1728" s="461" t="s">
        <v>4859</v>
      </c>
      <c r="Y1728" s="461">
        <v>1</v>
      </c>
    </row>
    <row r="1729" spans="1:25" ht="33.75" x14ac:dyDescent="0.2">
      <c r="A1729" s="432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77" t="s">
        <v>8319</v>
      </c>
      <c r="H1729" s="695">
        <f t="shared" si="26"/>
        <v>-10.686397003577593</v>
      </c>
      <c r="I1729" s="695"/>
      <c r="J1729" s="676">
        <v>0.13724608378639708</v>
      </c>
      <c r="K1729" s="461">
        <v>24.411005382217301</v>
      </c>
      <c r="L1729" s="647">
        <v>24.411005382217301</v>
      </c>
      <c r="M1729" s="647">
        <v>9.1130226958417069</v>
      </c>
      <c r="N1729" s="458" t="s">
        <v>3847</v>
      </c>
      <c r="O1729" s="458" t="s">
        <v>3849</v>
      </c>
      <c r="P1729" s="458" t="s">
        <v>3559</v>
      </c>
      <c r="Q1729" s="458">
        <v>64</v>
      </c>
      <c r="R1729" s="461" t="s">
        <v>4191</v>
      </c>
      <c r="S1729" s="462">
        <v>44945</v>
      </c>
      <c r="T1729" s="134" t="s">
        <v>5922</v>
      </c>
      <c r="U1729" s="461" t="s">
        <v>4859</v>
      </c>
      <c r="V1729" s="461" t="s">
        <v>3586</v>
      </c>
      <c r="W1729" s="461" t="s">
        <v>4858</v>
      </c>
      <c r="X1729" s="461" t="s">
        <v>4859</v>
      </c>
      <c r="Y1729" s="461">
        <v>1</v>
      </c>
    </row>
    <row r="1730" spans="1:25" ht="33.75" x14ac:dyDescent="0.2">
      <c r="A1730" s="432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77" t="s">
        <v>8319</v>
      </c>
      <c r="H1730" s="695">
        <f t="shared" ref="H1730:H1793" si="27">J1730*100-K1730</f>
        <v>-10.686397003577593</v>
      </c>
      <c r="I1730" s="695"/>
      <c r="J1730" s="676">
        <v>0.13724608378639708</v>
      </c>
      <c r="K1730" s="461">
        <v>24.411005382217301</v>
      </c>
      <c r="L1730" s="647">
        <v>24.411005382217301</v>
      </c>
      <c r="M1730" s="647">
        <v>9.1130226958417069</v>
      </c>
      <c r="N1730" s="458" t="s">
        <v>3847</v>
      </c>
      <c r="O1730" s="458" t="s">
        <v>3849</v>
      </c>
      <c r="P1730" s="458" t="s">
        <v>3559</v>
      </c>
      <c r="Q1730" s="458">
        <v>68</v>
      </c>
      <c r="R1730" s="461" t="s">
        <v>4191</v>
      </c>
      <c r="S1730" s="462">
        <v>44945</v>
      </c>
      <c r="T1730" s="134" t="s">
        <v>5922</v>
      </c>
      <c r="U1730" s="461" t="s">
        <v>4859</v>
      </c>
      <c r="V1730" s="461" t="s">
        <v>3586</v>
      </c>
      <c r="W1730" s="461" t="s">
        <v>4858</v>
      </c>
      <c r="X1730" s="461" t="s">
        <v>4859</v>
      </c>
      <c r="Y1730" s="461">
        <v>1</v>
      </c>
    </row>
    <row r="1731" spans="1:25" ht="33.75" x14ac:dyDescent="0.2">
      <c r="A1731" s="432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77" t="s">
        <v>8319</v>
      </c>
      <c r="H1731" s="695">
        <f t="shared" si="27"/>
        <v>-10.686397003577593</v>
      </c>
      <c r="I1731" s="695"/>
      <c r="J1731" s="676">
        <v>0.13724608378639708</v>
      </c>
      <c r="K1731" s="461">
        <v>24.411005382217301</v>
      </c>
      <c r="L1731" s="647">
        <v>24.411005382217301</v>
      </c>
      <c r="M1731" s="647">
        <v>9.1130226958417069</v>
      </c>
      <c r="N1731" s="458" t="s">
        <v>3847</v>
      </c>
      <c r="O1731" s="458" t="s">
        <v>3849</v>
      </c>
      <c r="P1731" s="458" t="s">
        <v>3559</v>
      </c>
      <c r="Q1731" s="458">
        <v>69</v>
      </c>
      <c r="R1731" s="461" t="s">
        <v>4191</v>
      </c>
      <c r="S1731" s="462">
        <v>44945</v>
      </c>
      <c r="T1731" s="134" t="s">
        <v>5922</v>
      </c>
      <c r="U1731" s="461" t="s">
        <v>4859</v>
      </c>
      <c r="V1731" s="461" t="s">
        <v>3586</v>
      </c>
      <c r="W1731" s="461" t="s">
        <v>4858</v>
      </c>
      <c r="X1731" s="461" t="s">
        <v>4859</v>
      </c>
      <c r="Y1731" s="461">
        <v>1</v>
      </c>
    </row>
    <row r="1732" spans="1:25" ht="33.75" x14ac:dyDescent="0.2">
      <c r="A1732" s="432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77" t="s">
        <v>8319</v>
      </c>
      <c r="H1732" s="695">
        <f t="shared" si="27"/>
        <v>-10.686397003577593</v>
      </c>
      <c r="I1732" s="695"/>
      <c r="J1732" s="676">
        <v>0.13724608378639708</v>
      </c>
      <c r="K1732" s="461">
        <v>24.411005382217301</v>
      </c>
      <c r="L1732" s="647">
        <v>24.411005382217301</v>
      </c>
      <c r="M1732" s="647">
        <v>9.1130226958417069</v>
      </c>
      <c r="N1732" s="458" t="s">
        <v>3847</v>
      </c>
      <c r="O1732" s="458" t="s">
        <v>3849</v>
      </c>
      <c r="P1732" s="458" t="s">
        <v>3559</v>
      </c>
      <c r="Q1732" s="458">
        <v>70</v>
      </c>
      <c r="R1732" s="461" t="s">
        <v>4191</v>
      </c>
      <c r="S1732" s="462">
        <v>44945</v>
      </c>
      <c r="T1732" s="134" t="s">
        <v>5922</v>
      </c>
      <c r="U1732" s="461" t="s">
        <v>4859</v>
      </c>
      <c r="V1732" s="461" t="s">
        <v>3586</v>
      </c>
      <c r="W1732" s="461" t="s">
        <v>4858</v>
      </c>
      <c r="X1732" s="461" t="s">
        <v>4859</v>
      </c>
      <c r="Y1732" s="461">
        <v>1</v>
      </c>
    </row>
    <row r="1733" spans="1:25" ht="33.75" x14ac:dyDescent="0.2">
      <c r="A1733" s="432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77" t="s">
        <v>8319</v>
      </c>
      <c r="H1733" s="695">
        <f t="shared" si="27"/>
        <v>-10.686397003577593</v>
      </c>
      <c r="I1733" s="695"/>
      <c r="J1733" s="676">
        <v>0.13724608378639708</v>
      </c>
      <c r="K1733" s="461">
        <v>24.411005382217301</v>
      </c>
      <c r="L1733" s="647">
        <v>24.411005382217301</v>
      </c>
      <c r="M1733" s="647">
        <v>9.1130226958417069</v>
      </c>
      <c r="N1733" s="458" t="s">
        <v>3847</v>
      </c>
      <c r="O1733" s="458" t="s">
        <v>3849</v>
      </c>
      <c r="P1733" s="458" t="s">
        <v>3559</v>
      </c>
      <c r="Q1733" s="458">
        <v>70</v>
      </c>
      <c r="R1733" s="461" t="s">
        <v>4191</v>
      </c>
      <c r="S1733" s="462">
        <v>44945</v>
      </c>
      <c r="T1733" s="134" t="s">
        <v>5922</v>
      </c>
      <c r="U1733" s="461" t="s">
        <v>4859</v>
      </c>
      <c r="V1733" s="461" t="s">
        <v>3586</v>
      </c>
      <c r="W1733" s="461" t="s">
        <v>4858</v>
      </c>
      <c r="X1733" s="461" t="s">
        <v>4859</v>
      </c>
      <c r="Y1733" s="461">
        <v>1</v>
      </c>
    </row>
    <row r="1734" spans="1:25" ht="33.75" x14ac:dyDescent="0.2">
      <c r="A1734" s="432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77" t="s">
        <v>8319</v>
      </c>
      <c r="H1734" s="695">
        <f t="shared" si="27"/>
        <v>-10.686397003577593</v>
      </c>
      <c r="I1734" s="695"/>
      <c r="J1734" s="676">
        <v>0.13724608378639708</v>
      </c>
      <c r="K1734" s="461">
        <v>24.411005382217301</v>
      </c>
      <c r="L1734" s="647">
        <v>24.411005382217301</v>
      </c>
      <c r="M1734" s="647">
        <v>9.1130226958417069</v>
      </c>
      <c r="N1734" s="458" t="s">
        <v>3847</v>
      </c>
      <c r="O1734" s="458" t="s">
        <v>3849</v>
      </c>
      <c r="P1734" s="458" t="s">
        <v>3559</v>
      </c>
      <c r="Q1734" s="458">
        <v>71</v>
      </c>
      <c r="R1734" s="461" t="s">
        <v>4191</v>
      </c>
      <c r="S1734" s="462">
        <v>44946</v>
      </c>
      <c r="T1734" s="134" t="s">
        <v>5922</v>
      </c>
      <c r="U1734" s="461" t="s">
        <v>4859</v>
      </c>
      <c r="V1734" s="461" t="s">
        <v>3586</v>
      </c>
      <c r="W1734" s="461" t="s">
        <v>4858</v>
      </c>
      <c r="X1734" s="461" t="s">
        <v>4859</v>
      </c>
      <c r="Y1734" s="461">
        <v>1</v>
      </c>
    </row>
    <row r="1735" spans="1:25" ht="33.75" x14ac:dyDescent="0.2">
      <c r="A1735" s="432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77" t="s">
        <v>8319</v>
      </c>
      <c r="H1735" s="695">
        <f t="shared" si="27"/>
        <v>-10.686397003577593</v>
      </c>
      <c r="I1735" s="695"/>
      <c r="J1735" s="676">
        <v>0.13724608378639708</v>
      </c>
      <c r="K1735" s="461">
        <v>24.411005382217301</v>
      </c>
      <c r="L1735" s="647">
        <v>24.411005382217301</v>
      </c>
      <c r="M1735" s="647">
        <v>9.1130226958417069</v>
      </c>
      <c r="N1735" s="458" t="s">
        <v>3847</v>
      </c>
      <c r="O1735" s="458" t="s">
        <v>3849</v>
      </c>
      <c r="P1735" s="458" t="s">
        <v>3559</v>
      </c>
      <c r="Q1735" s="458">
        <v>72</v>
      </c>
      <c r="R1735" s="461" t="s">
        <v>4191</v>
      </c>
      <c r="S1735" s="462">
        <v>44946</v>
      </c>
      <c r="T1735" s="134" t="s">
        <v>5922</v>
      </c>
      <c r="U1735" s="461" t="s">
        <v>4859</v>
      </c>
      <c r="V1735" s="461" t="s">
        <v>3586</v>
      </c>
      <c r="W1735" s="461" t="s">
        <v>4858</v>
      </c>
      <c r="X1735" s="461" t="s">
        <v>4859</v>
      </c>
      <c r="Y1735" s="461">
        <v>1</v>
      </c>
    </row>
    <row r="1736" spans="1:25" ht="33.75" x14ac:dyDescent="0.2">
      <c r="A1736" s="432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77" t="s">
        <v>8319</v>
      </c>
      <c r="H1736" s="695">
        <f t="shared" si="27"/>
        <v>-10.686397003577593</v>
      </c>
      <c r="I1736" s="695"/>
      <c r="J1736" s="676">
        <v>0.13724608378639708</v>
      </c>
      <c r="K1736" s="461">
        <v>24.411005382217301</v>
      </c>
      <c r="L1736" s="647">
        <v>24.411005382217301</v>
      </c>
      <c r="M1736" s="647">
        <v>9.1130226958417069</v>
      </c>
      <c r="N1736" s="458" t="s">
        <v>3847</v>
      </c>
      <c r="O1736" s="458" t="s">
        <v>3849</v>
      </c>
      <c r="P1736" s="458" t="s">
        <v>3559</v>
      </c>
      <c r="Q1736" s="458">
        <v>72</v>
      </c>
      <c r="R1736" s="461" t="s">
        <v>4191</v>
      </c>
      <c r="S1736" s="462">
        <v>44946</v>
      </c>
      <c r="T1736" s="134" t="s">
        <v>5922</v>
      </c>
      <c r="U1736" s="461" t="s">
        <v>4859</v>
      </c>
      <c r="V1736" s="461" t="s">
        <v>3586</v>
      </c>
      <c r="W1736" s="461" t="s">
        <v>4858</v>
      </c>
      <c r="X1736" s="461" t="s">
        <v>4859</v>
      </c>
      <c r="Y1736" s="461">
        <v>1</v>
      </c>
    </row>
    <row r="1737" spans="1:25" ht="33.75" x14ac:dyDescent="0.2">
      <c r="A1737" s="432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77" t="s">
        <v>8319</v>
      </c>
      <c r="H1737" s="695">
        <f t="shared" si="27"/>
        <v>-10.686397003577593</v>
      </c>
      <c r="I1737" s="695"/>
      <c r="J1737" s="676">
        <v>0.13724608378639708</v>
      </c>
      <c r="K1737" s="461">
        <v>24.411005382217301</v>
      </c>
      <c r="L1737" s="647">
        <v>24.411005382217301</v>
      </c>
      <c r="M1737" s="647">
        <v>9.1130226958417069</v>
      </c>
      <c r="N1737" s="458" t="s">
        <v>3847</v>
      </c>
      <c r="O1737" s="458" t="s">
        <v>3849</v>
      </c>
      <c r="P1737" s="458" t="s">
        <v>3559</v>
      </c>
      <c r="Q1737" s="458">
        <v>73</v>
      </c>
      <c r="R1737" s="461" t="s">
        <v>4191</v>
      </c>
      <c r="S1737" s="462">
        <v>44946</v>
      </c>
      <c r="T1737" s="134" t="s">
        <v>5922</v>
      </c>
      <c r="U1737" s="461" t="s">
        <v>4859</v>
      </c>
      <c r="V1737" s="461" t="s">
        <v>3586</v>
      </c>
      <c r="W1737" s="461" t="s">
        <v>4858</v>
      </c>
      <c r="X1737" s="461" t="s">
        <v>4859</v>
      </c>
      <c r="Y1737" s="461">
        <v>1</v>
      </c>
    </row>
    <row r="1738" spans="1:25" ht="33.75" x14ac:dyDescent="0.2">
      <c r="A1738" s="432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77" t="s">
        <v>8319</v>
      </c>
      <c r="H1738" s="695">
        <f t="shared" si="27"/>
        <v>-10.686397003577593</v>
      </c>
      <c r="I1738" s="695"/>
      <c r="J1738" s="676">
        <v>0.13724608378639708</v>
      </c>
      <c r="K1738" s="461">
        <v>24.411005382217301</v>
      </c>
      <c r="L1738" s="647">
        <v>24.411005382217301</v>
      </c>
      <c r="M1738" s="647">
        <v>9.1130226958417069</v>
      </c>
      <c r="N1738" s="458" t="s">
        <v>3847</v>
      </c>
      <c r="O1738" s="458" t="s">
        <v>3849</v>
      </c>
      <c r="P1738" s="458" t="s">
        <v>3559</v>
      </c>
      <c r="Q1738" s="458">
        <v>73</v>
      </c>
      <c r="R1738" s="461" t="s">
        <v>4191</v>
      </c>
      <c r="S1738" s="462">
        <v>44946</v>
      </c>
      <c r="T1738" s="134" t="s">
        <v>5922</v>
      </c>
      <c r="U1738" s="461" t="s">
        <v>4859</v>
      </c>
      <c r="V1738" s="461" t="s">
        <v>3586</v>
      </c>
      <c r="W1738" s="461" t="s">
        <v>4858</v>
      </c>
      <c r="X1738" s="461" t="s">
        <v>4859</v>
      </c>
      <c r="Y1738" s="461">
        <v>1</v>
      </c>
    </row>
    <row r="1739" spans="1:25" ht="33.75" x14ac:dyDescent="0.2">
      <c r="A1739" s="432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77" t="s">
        <v>8319</v>
      </c>
      <c r="H1739" s="695">
        <f t="shared" si="27"/>
        <v>-10.686397003577593</v>
      </c>
      <c r="I1739" s="695"/>
      <c r="J1739" s="676">
        <v>0.13724608378639708</v>
      </c>
      <c r="K1739" s="461">
        <v>24.411005382217301</v>
      </c>
      <c r="L1739" s="647">
        <v>24.411005382217301</v>
      </c>
      <c r="M1739" s="647">
        <v>9.1130226958417069</v>
      </c>
      <c r="N1739" s="458" t="s">
        <v>3847</v>
      </c>
      <c r="O1739" s="458" t="s">
        <v>3849</v>
      </c>
      <c r="P1739" s="458" t="s">
        <v>3559</v>
      </c>
      <c r="Q1739" s="458">
        <v>76</v>
      </c>
      <c r="R1739" s="461" t="s">
        <v>4191</v>
      </c>
      <c r="S1739" s="462">
        <v>44946</v>
      </c>
      <c r="T1739" s="134" t="s">
        <v>5922</v>
      </c>
      <c r="U1739" s="461" t="s">
        <v>4859</v>
      </c>
      <c r="V1739" s="461" t="s">
        <v>3586</v>
      </c>
      <c r="W1739" s="461" t="s">
        <v>4858</v>
      </c>
      <c r="X1739" s="461" t="s">
        <v>4859</v>
      </c>
      <c r="Y1739" s="461">
        <v>1</v>
      </c>
    </row>
    <row r="1740" spans="1:25" ht="33.75" x14ac:dyDescent="0.2">
      <c r="A1740" s="432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77" t="s">
        <v>8319</v>
      </c>
      <c r="H1740" s="695">
        <f t="shared" si="27"/>
        <v>-10.686397003577593</v>
      </c>
      <c r="I1740" s="695"/>
      <c r="J1740" s="676">
        <v>0.13724608378639708</v>
      </c>
      <c r="K1740" s="461">
        <v>24.411005382217301</v>
      </c>
      <c r="L1740" s="647">
        <v>24.411005382217301</v>
      </c>
      <c r="M1740" s="647">
        <v>9.1130226958417069</v>
      </c>
      <c r="N1740" s="458" t="s">
        <v>3847</v>
      </c>
      <c r="O1740" s="458" t="s">
        <v>3849</v>
      </c>
      <c r="P1740" s="458" t="s">
        <v>3559</v>
      </c>
      <c r="Q1740" s="458">
        <v>77</v>
      </c>
      <c r="R1740" s="461" t="s">
        <v>4191</v>
      </c>
      <c r="S1740" s="462">
        <v>44946</v>
      </c>
      <c r="T1740" s="134" t="s">
        <v>5922</v>
      </c>
      <c r="U1740" s="461" t="s">
        <v>4859</v>
      </c>
      <c r="V1740" s="461" t="s">
        <v>3586</v>
      </c>
      <c r="W1740" s="461" t="s">
        <v>4858</v>
      </c>
      <c r="X1740" s="461" t="s">
        <v>4859</v>
      </c>
      <c r="Y1740" s="461">
        <v>1</v>
      </c>
    </row>
    <row r="1741" spans="1:25" ht="33.75" x14ac:dyDescent="0.2">
      <c r="A1741" s="432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77" t="s">
        <v>8319</v>
      </c>
      <c r="H1741" s="695">
        <f t="shared" si="27"/>
        <v>-10.686397003577593</v>
      </c>
      <c r="I1741" s="695"/>
      <c r="J1741" s="676">
        <v>0.13724608378639708</v>
      </c>
      <c r="K1741" s="461">
        <v>24.411005382217301</v>
      </c>
      <c r="L1741" s="647">
        <v>24.411005382217301</v>
      </c>
      <c r="M1741" s="647">
        <v>9.1130226958417069</v>
      </c>
      <c r="N1741" s="458" t="s">
        <v>3847</v>
      </c>
      <c r="O1741" s="458" t="s">
        <v>3849</v>
      </c>
      <c r="P1741" s="458" t="s">
        <v>3559</v>
      </c>
      <c r="Q1741" s="458">
        <v>78</v>
      </c>
      <c r="R1741" s="461" t="s">
        <v>4191</v>
      </c>
      <c r="S1741" s="462">
        <v>44946</v>
      </c>
      <c r="T1741" s="134" t="s">
        <v>5922</v>
      </c>
      <c r="U1741" s="461" t="s">
        <v>4859</v>
      </c>
      <c r="V1741" s="461" t="s">
        <v>3586</v>
      </c>
      <c r="W1741" s="461" t="s">
        <v>4858</v>
      </c>
      <c r="X1741" s="461" t="s">
        <v>4859</v>
      </c>
      <c r="Y1741" s="461">
        <v>1</v>
      </c>
    </row>
    <row r="1742" spans="1:25" ht="33.75" x14ac:dyDescent="0.2">
      <c r="A1742" s="432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77" t="s">
        <v>8319</v>
      </c>
      <c r="H1742" s="695">
        <f t="shared" si="27"/>
        <v>-10.686397003577593</v>
      </c>
      <c r="I1742" s="695"/>
      <c r="J1742" s="676">
        <v>0.13724608378639708</v>
      </c>
      <c r="K1742" s="461">
        <v>24.411005382217301</v>
      </c>
      <c r="L1742" s="647">
        <v>24.411005382217301</v>
      </c>
      <c r="M1742" s="647">
        <v>9.1130226958417069</v>
      </c>
      <c r="N1742" s="458" t="s">
        <v>3847</v>
      </c>
      <c r="O1742" s="458" t="s">
        <v>3849</v>
      </c>
      <c r="P1742" s="458" t="s">
        <v>3559</v>
      </c>
      <c r="Q1742" s="458">
        <v>80</v>
      </c>
      <c r="R1742" s="461" t="s">
        <v>4191</v>
      </c>
      <c r="S1742" s="462">
        <v>44946</v>
      </c>
      <c r="T1742" s="134" t="s">
        <v>5922</v>
      </c>
      <c r="U1742" s="461" t="s">
        <v>4859</v>
      </c>
      <c r="V1742" s="461" t="s">
        <v>3586</v>
      </c>
      <c r="W1742" s="461" t="s">
        <v>4858</v>
      </c>
      <c r="X1742" s="461" t="s">
        <v>4859</v>
      </c>
      <c r="Y1742" s="461">
        <v>1</v>
      </c>
    </row>
    <row r="1743" spans="1:25" ht="33.75" x14ac:dyDescent="0.2">
      <c r="A1743" s="432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77" t="s">
        <v>8319</v>
      </c>
      <c r="H1743" s="695">
        <f t="shared" si="27"/>
        <v>-10.686397003577593</v>
      </c>
      <c r="I1743" s="695"/>
      <c r="J1743" s="676">
        <v>0.13724608378639708</v>
      </c>
      <c r="K1743" s="461">
        <v>24.411005382217301</v>
      </c>
      <c r="L1743" s="647">
        <v>24.411005382217301</v>
      </c>
      <c r="M1743" s="647">
        <v>9.1130226958417069</v>
      </c>
      <c r="N1743" s="458" t="s">
        <v>3847</v>
      </c>
      <c r="O1743" s="458" t="s">
        <v>3849</v>
      </c>
      <c r="P1743" s="458" t="s">
        <v>3559</v>
      </c>
      <c r="Q1743" s="458">
        <v>82</v>
      </c>
      <c r="R1743" s="461" t="s">
        <v>4191</v>
      </c>
      <c r="S1743" s="462">
        <v>44946</v>
      </c>
      <c r="T1743" s="134" t="s">
        <v>5922</v>
      </c>
      <c r="U1743" s="461" t="s">
        <v>4859</v>
      </c>
      <c r="V1743" s="461" t="s">
        <v>3586</v>
      </c>
      <c r="W1743" s="461" t="s">
        <v>4858</v>
      </c>
      <c r="X1743" s="461" t="s">
        <v>4859</v>
      </c>
      <c r="Y1743" s="461">
        <v>1</v>
      </c>
    </row>
    <row r="1744" spans="1:25" ht="33.75" x14ac:dyDescent="0.2">
      <c r="A1744" s="432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77" t="s">
        <v>8319</v>
      </c>
      <c r="H1744" s="695">
        <f t="shared" si="27"/>
        <v>-10.686397003577593</v>
      </c>
      <c r="I1744" s="695"/>
      <c r="J1744" s="676">
        <v>0.13724608378639708</v>
      </c>
      <c r="K1744" s="461">
        <v>24.411005382217301</v>
      </c>
      <c r="L1744" s="647">
        <v>24.411005382217301</v>
      </c>
      <c r="M1744" s="647">
        <v>9.1130226958417069</v>
      </c>
      <c r="N1744" s="458" t="s">
        <v>3847</v>
      </c>
      <c r="O1744" s="458" t="s">
        <v>3849</v>
      </c>
      <c r="P1744" s="458" t="s">
        <v>3559</v>
      </c>
      <c r="Q1744" s="458">
        <v>82</v>
      </c>
      <c r="R1744" s="461" t="s">
        <v>4191</v>
      </c>
      <c r="S1744" s="462">
        <v>44946</v>
      </c>
      <c r="T1744" s="134" t="s">
        <v>5922</v>
      </c>
      <c r="U1744" s="461" t="s">
        <v>4859</v>
      </c>
      <c r="V1744" s="461" t="s">
        <v>3586</v>
      </c>
      <c r="W1744" s="461" t="s">
        <v>4858</v>
      </c>
      <c r="X1744" s="461" t="s">
        <v>4859</v>
      </c>
      <c r="Y1744" s="461">
        <v>1</v>
      </c>
    </row>
    <row r="1745" spans="1:25" ht="33.75" x14ac:dyDescent="0.2">
      <c r="A1745" s="432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77" t="s">
        <v>8319</v>
      </c>
      <c r="H1745" s="695">
        <f t="shared" si="27"/>
        <v>-10.686397003577593</v>
      </c>
      <c r="I1745" s="695"/>
      <c r="J1745" s="676">
        <v>0.13724608378639708</v>
      </c>
      <c r="K1745" s="461">
        <v>24.411005382217301</v>
      </c>
      <c r="L1745" s="647">
        <v>24.411005382217301</v>
      </c>
      <c r="M1745" s="647">
        <v>9.1130226958417069</v>
      </c>
      <c r="N1745" s="458" t="s">
        <v>3847</v>
      </c>
      <c r="O1745" s="458" t="s">
        <v>3849</v>
      </c>
      <c r="P1745" s="458" t="s">
        <v>3559</v>
      </c>
      <c r="Q1745" s="458">
        <v>83</v>
      </c>
      <c r="R1745" s="461" t="s">
        <v>4191</v>
      </c>
      <c r="S1745" s="462">
        <v>44946</v>
      </c>
      <c r="T1745" s="134" t="s">
        <v>5922</v>
      </c>
      <c r="U1745" s="461" t="s">
        <v>4859</v>
      </c>
      <c r="V1745" s="461" t="s">
        <v>3586</v>
      </c>
      <c r="W1745" s="461" t="s">
        <v>4858</v>
      </c>
      <c r="X1745" s="461" t="s">
        <v>4859</v>
      </c>
      <c r="Y1745" s="461">
        <v>1</v>
      </c>
    </row>
    <row r="1746" spans="1:25" ht="33.75" x14ac:dyDescent="0.2">
      <c r="A1746" s="432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77" t="s">
        <v>8319</v>
      </c>
      <c r="H1746" s="695">
        <f t="shared" si="27"/>
        <v>-10.686397003577593</v>
      </c>
      <c r="I1746" s="695"/>
      <c r="J1746" s="676">
        <v>0.13724608378639708</v>
      </c>
      <c r="K1746" s="461">
        <v>24.411005382217301</v>
      </c>
      <c r="L1746" s="647">
        <v>24.411005382217301</v>
      </c>
      <c r="M1746" s="647">
        <v>9.1130226958417069</v>
      </c>
      <c r="N1746" s="458" t="s">
        <v>3847</v>
      </c>
      <c r="O1746" s="458" t="s">
        <v>3849</v>
      </c>
      <c r="P1746" s="458" t="s">
        <v>3559</v>
      </c>
      <c r="Q1746" s="458">
        <v>84</v>
      </c>
      <c r="R1746" s="461" t="s">
        <v>4191</v>
      </c>
      <c r="S1746" s="462">
        <v>44946</v>
      </c>
      <c r="T1746" s="134" t="s">
        <v>5922</v>
      </c>
      <c r="U1746" s="461" t="s">
        <v>4859</v>
      </c>
      <c r="V1746" s="461" t="s">
        <v>3586</v>
      </c>
      <c r="W1746" s="461" t="s">
        <v>4858</v>
      </c>
      <c r="X1746" s="461" t="s">
        <v>4859</v>
      </c>
      <c r="Y1746" s="461">
        <v>1</v>
      </c>
    </row>
    <row r="1747" spans="1:25" ht="33.75" x14ac:dyDescent="0.2">
      <c r="A1747" s="432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77" t="s">
        <v>8319</v>
      </c>
      <c r="H1747" s="695">
        <f t="shared" si="27"/>
        <v>-10.686397003577593</v>
      </c>
      <c r="I1747" s="695"/>
      <c r="J1747" s="676">
        <v>0.13724608378639708</v>
      </c>
      <c r="K1747" s="461">
        <v>24.411005382217301</v>
      </c>
      <c r="L1747" s="647">
        <v>24.411005382217301</v>
      </c>
      <c r="M1747" s="647">
        <v>9.1130226958417069</v>
      </c>
      <c r="N1747" s="458" t="s">
        <v>3847</v>
      </c>
      <c r="O1747" s="458" t="s">
        <v>3849</v>
      </c>
      <c r="P1747" s="458" t="s">
        <v>3559</v>
      </c>
      <c r="Q1747" s="458">
        <v>84</v>
      </c>
      <c r="R1747" s="461" t="s">
        <v>4191</v>
      </c>
      <c r="S1747" s="462">
        <v>44946</v>
      </c>
      <c r="T1747" s="134" t="s">
        <v>5922</v>
      </c>
      <c r="U1747" s="461" t="s">
        <v>4859</v>
      </c>
      <c r="V1747" s="461" t="s">
        <v>3586</v>
      </c>
      <c r="W1747" s="461" t="s">
        <v>4858</v>
      </c>
      <c r="X1747" s="461" t="s">
        <v>4859</v>
      </c>
      <c r="Y1747" s="461">
        <v>1</v>
      </c>
    </row>
    <row r="1748" spans="1:25" ht="33.75" x14ac:dyDescent="0.2">
      <c r="A1748" s="432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77" t="s">
        <v>8319</v>
      </c>
      <c r="H1748" s="695">
        <f t="shared" si="27"/>
        <v>-10.686397003577593</v>
      </c>
      <c r="I1748" s="695"/>
      <c r="J1748" s="676">
        <v>0.13724608378639708</v>
      </c>
      <c r="K1748" s="461">
        <v>24.411005382217301</v>
      </c>
      <c r="L1748" s="647">
        <v>24.411005382217301</v>
      </c>
      <c r="M1748" s="647">
        <v>9.1130226958417069</v>
      </c>
      <c r="N1748" s="458" t="s">
        <v>3847</v>
      </c>
      <c r="O1748" s="458" t="s">
        <v>3849</v>
      </c>
      <c r="P1748" s="458" t="s">
        <v>3559</v>
      </c>
      <c r="Q1748" s="458">
        <v>85</v>
      </c>
      <c r="R1748" s="461" t="s">
        <v>4191</v>
      </c>
      <c r="S1748" s="462">
        <v>44946</v>
      </c>
      <c r="T1748" s="134" t="s">
        <v>5922</v>
      </c>
      <c r="U1748" s="461" t="s">
        <v>4859</v>
      </c>
      <c r="V1748" s="461" t="s">
        <v>3586</v>
      </c>
      <c r="W1748" s="461" t="s">
        <v>4858</v>
      </c>
      <c r="X1748" s="461" t="s">
        <v>4859</v>
      </c>
      <c r="Y1748" s="461">
        <v>1</v>
      </c>
    </row>
    <row r="1749" spans="1:25" ht="33.75" x14ac:dyDescent="0.2">
      <c r="A1749" s="432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77" t="s">
        <v>8319</v>
      </c>
      <c r="H1749" s="695">
        <f t="shared" si="27"/>
        <v>-10.686397003577593</v>
      </c>
      <c r="I1749" s="695"/>
      <c r="J1749" s="676">
        <v>0.13724608378639708</v>
      </c>
      <c r="K1749" s="461">
        <v>24.411005382217301</v>
      </c>
      <c r="L1749" s="647">
        <v>24.411005382217301</v>
      </c>
      <c r="M1749" s="647">
        <v>9.1130226958417069</v>
      </c>
      <c r="N1749" s="458" t="s">
        <v>3847</v>
      </c>
      <c r="O1749" s="458" t="s">
        <v>3849</v>
      </c>
      <c r="P1749" s="458" t="s">
        <v>3559</v>
      </c>
      <c r="Q1749" s="458">
        <v>85</v>
      </c>
      <c r="R1749" s="461" t="s">
        <v>4191</v>
      </c>
      <c r="S1749" s="462">
        <v>44949</v>
      </c>
      <c r="T1749" s="134" t="s">
        <v>5922</v>
      </c>
      <c r="U1749" s="461" t="s">
        <v>4859</v>
      </c>
      <c r="V1749" s="461" t="s">
        <v>3586</v>
      </c>
      <c r="W1749" s="461" t="s">
        <v>4858</v>
      </c>
      <c r="X1749" s="461" t="s">
        <v>4859</v>
      </c>
      <c r="Y1749" s="461">
        <v>1</v>
      </c>
    </row>
    <row r="1750" spans="1:25" ht="33.75" x14ac:dyDescent="0.2">
      <c r="A1750" s="432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77" t="s">
        <v>8319</v>
      </c>
      <c r="H1750" s="695">
        <f t="shared" si="27"/>
        <v>-10.686397003577593</v>
      </c>
      <c r="I1750" s="695"/>
      <c r="J1750" s="676">
        <v>0.13724608378639708</v>
      </c>
      <c r="K1750" s="461">
        <v>24.411005382217301</v>
      </c>
      <c r="L1750" s="647">
        <v>24.411005382217301</v>
      </c>
      <c r="M1750" s="647">
        <v>9.1130226958417069</v>
      </c>
      <c r="N1750" s="458" t="s">
        <v>3847</v>
      </c>
      <c r="O1750" s="458" t="s">
        <v>3849</v>
      </c>
      <c r="P1750" s="458" t="s">
        <v>3559</v>
      </c>
      <c r="Q1750" s="458">
        <v>87</v>
      </c>
      <c r="R1750" s="461" t="s">
        <v>4191</v>
      </c>
      <c r="S1750" s="462">
        <v>44949</v>
      </c>
      <c r="T1750" s="134" t="s">
        <v>5922</v>
      </c>
      <c r="U1750" s="461" t="s">
        <v>4859</v>
      </c>
      <c r="V1750" s="461" t="s">
        <v>3586</v>
      </c>
      <c r="W1750" s="461" t="s">
        <v>4858</v>
      </c>
      <c r="X1750" s="461" t="s">
        <v>4859</v>
      </c>
      <c r="Y1750" s="461">
        <v>1</v>
      </c>
    </row>
    <row r="1751" spans="1:25" ht="33.75" x14ac:dyDescent="0.2">
      <c r="A1751" s="432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77" t="s">
        <v>8319</v>
      </c>
      <c r="H1751" s="695">
        <f t="shared" si="27"/>
        <v>-10.686397003577593</v>
      </c>
      <c r="I1751" s="695"/>
      <c r="J1751" s="676">
        <v>0.13724608378639708</v>
      </c>
      <c r="K1751" s="461">
        <v>24.411005382217301</v>
      </c>
      <c r="L1751" s="647">
        <v>24.411005382217301</v>
      </c>
      <c r="M1751" s="647">
        <v>9.1130226958417069</v>
      </c>
      <c r="N1751" s="458" t="s">
        <v>3847</v>
      </c>
      <c r="O1751" s="458" t="s">
        <v>3849</v>
      </c>
      <c r="P1751" s="458" t="s">
        <v>3559</v>
      </c>
      <c r="Q1751" s="458">
        <v>88</v>
      </c>
      <c r="R1751" s="461" t="s">
        <v>4191</v>
      </c>
      <c r="S1751" s="462">
        <v>44949</v>
      </c>
      <c r="T1751" s="134" t="s">
        <v>5922</v>
      </c>
      <c r="U1751" s="461" t="s">
        <v>4859</v>
      </c>
      <c r="V1751" s="461" t="s">
        <v>3586</v>
      </c>
      <c r="W1751" s="461" t="s">
        <v>4858</v>
      </c>
      <c r="X1751" s="461" t="s">
        <v>4859</v>
      </c>
      <c r="Y1751" s="461">
        <v>1</v>
      </c>
    </row>
    <row r="1752" spans="1:25" ht="33.75" x14ac:dyDescent="0.2">
      <c r="A1752" s="432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77" t="s">
        <v>8319</v>
      </c>
      <c r="H1752" s="695">
        <f t="shared" si="27"/>
        <v>-10.686397003577593</v>
      </c>
      <c r="I1752" s="695"/>
      <c r="J1752" s="676">
        <v>0.13724608378639708</v>
      </c>
      <c r="K1752" s="461">
        <v>24.411005382217301</v>
      </c>
      <c r="L1752" s="647">
        <v>24.411005382217301</v>
      </c>
      <c r="M1752" s="647">
        <v>9.1130226958417069</v>
      </c>
      <c r="N1752" s="458" t="s">
        <v>3847</v>
      </c>
      <c r="O1752" s="458" t="s">
        <v>3849</v>
      </c>
      <c r="P1752" s="458" t="s">
        <v>3559</v>
      </c>
      <c r="Q1752" s="458">
        <v>89</v>
      </c>
      <c r="R1752" s="461" t="s">
        <v>4191</v>
      </c>
      <c r="S1752" s="462">
        <v>44949</v>
      </c>
      <c r="T1752" s="134" t="s">
        <v>5922</v>
      </c>
      <c r="U1752" s="461" t="s">
        <v>4859</v>
      </c>
      <c r="V1752" s="461" t="s">
        <v>3586</v>
      </c>
      <c r="W1752" s="461" t="s">
        <v>4858</v>
      </c>
      <c r="X1752" s="461" t="s">
        <v>4859</v>
      </c>
      <c r="Y1752" s="461">
        <v>1</v>
      </c>
    </row>
    <row r="1753" spans="1:25" ht="33.75" x14ac:dyDescent="0.2">
      <c r="A1753" s="432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77" t="s">
        <v>8319</v>
      </c>
      <c r="H1753" s="695">
        <f t="shared" si="27"/>
        <v>-10.686397003577593</v>
      </c>
      <c r="I1753" s="695"/>
      <c r="J1753" s="676">
        <v>0.13724608378639708</v>
      </c>
      <c r="K1753" s="461">
        <v>24.411005382217301</v>
      </c>
      <c r="L1753" s="647">
        <v>24.411005382217301</v>
      </c>
      <c r="M1753" s="647">
        <v>9.1130226958417069</v>
      </c>
      <c r="N1753" s="458" t="s">
        <v>3847</v>
      </c>
      <c r="O1753" s="458" t="s">
        <v>3849</v>
      </c>
      <c r="P1753" s="458" t="s">
        <v>3559</v>
      </c>
      <c r="Q1753" s="458">
        <v>90</v>
      </c>
      <c r="R1753" s="461" t="s">
        <v>4191</v>
      </c>
      <c r="S1753" s="462">
        <v>44949</v>
      </c>
      <c r="T1753" s="134" t="s">
        <v>5922</v>
      </c>
      <c r="U1753" s="461" t="s">
        <v>4859</v>
      </c>
      <c r="V1753" s="461" t="s">
        <v>3586</v>
      </c>
      <c r="W1753" s="461" t="s">
        <v>4858</v>
      </c>
      <c r="X1753" s="461" t="s">
        <v>4859</v>
      </c>
      <c r="Y1753" s="461">
        <v>1</v>
      </c>
    </row>
    <row r="1754" spans="1:25" ht="33.75" x14ac:dyDescent="0.2">
      <c r="A1754" s="432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77" t="s">
        <v>8319</v>
      </c>
      <c r="H1754" s="695">
        <f t="shared" si="27"/>
        <v>-10.686397003577593</v>
      </c>
      <c r="I1754" s="695"/>
      <c r="J1754" s="676">
        <v>0.13724608378639708</v>
      </c>
      <c r="K1754" s="461">
        <v>24.411005382217301</v>
      </c>
      <c r="L1754" s="647">
        <v>24.411005382217301</v>
      </c>
      <c r="M1754" s="647">
        <v>9.1130226958417069</v>
      </c>
      <c r="N1754" s="458" t="s">
        <v>3847</v>
      </c>
      <c r="O1754" s="458" t="s">
        <v>3849</v>
      </c>
      <c r="P1754" s="458" t="s">
        <v>3559</v>
      </c>
      <c r="Q1754" s="458">
        <v>91</v>
      </c>
      <c r="R1754" s="461" t="s">
        <v>4191</v>
      </c>
      <c r="S1754" s="462">
        <v>44949</v>
      </c>
      <c r="T1754" s="134" t="s">
        <v>5922</v>
      </c>
      <c r="U1754" s="461" t="s">
        <v>4859</v>
      </c>
      <c r="V1754" s="461" t="s">
        <v>3586</v>
      </c>
      <c r="W1754" s="461" t="s">
        <v>4858</v>
      </c>
      <c r="X1754" s="461" t="s">
        <v>4859</v>
      </c>
      <c r="Y1754" s="461">
        <v>1</v>
      </c>
    </row>
    <row r="1755" spans="1:25" ht="33.75" x14ac:dyDescent="0.2">
      <c r="A1755" s="432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77" t="s">
        <v>8319</v>
      </c>
      <c r="H1755" s="695">
        <f t="shared" si="27"/>
        <v>-10.686397003577593</v>
      </c>
      <c r="I1755" s="695"/>
      <c r="J1755" s="676">
        <v>0.13724608378639708</v>
      </c>
      <c r="K1755" s="461">
        <v>24.411005382217301</v>
      </c>
      <c r="L1755" s="647">
        <v>24.411005382217301</v>
      </c>
      <c r="M1755" s="647">
        <v>9.1130226958417069</v>
      </c>
      <c r="N1755" s="458" t="s">
        <v>3847</v>
      </c>
      <c r="O1755" s="458" t="s">
        <v>3849</v>
      </c>
      <c r="P1755" s="458" t="s">
        <v>3559</v>
      </c>
      <c r="Q1755" s="458">
        <v>92</v>
      </c>
      <c r="R1755" s="461" t="s">
        <v>4191</v>
      </c>
      <c r="S1755" s="462">
        <v>44949</v>
      </c>
      <c r="T1755" s="134" t="s">
        <v>5922</v>
      </c>
      <c r="U1755" s="461" t="s">
        <v>4859</v>
      </c>
      <c r="V1755" s="461" t="s">
        <v>3586</v>
      </c>
      <c r="W1755" s="461" t="s">
        <v>4858</v>
      </c>
      <c r="X1755" s="461" t="s">
        <v>4859</v>
      </c>
      <c r="Y1755" s="461">
        <v>1</v>
      </c>
    </row>
    <row r="1756" spans="1:25" ht="33.75" x14ac:dyDescent="0.2">
      <c r="A1756" s="432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77" t="s">
        <v>8319</v>
      </c>
      <c r="H1756" s="695">
        <f t="shared" si="27"/>
        <v>-10.686397003577593</v>
      </c>
      <c r="I1756" s="695"/>
      <c r="J1756" s="676">
        <v>0.13724608378639708</v>
      </c>
      <c r="K1756" s="461">
        <v>24.411005382217301</v>
      </c>
      <c r="L1756" s="647">
        <v>24.411005382217301</v>
      </c>
      <c r="M1756" s="647">
        <v>9.1130226958417069</v>
      </c>
      <c r="N1756" s="458" t="s">
        <v>3847</v>
      </c>
      <c r="O1756" s="458" t="s">
        <v>3849</v>
      </c>
      <c r="P1756" s="458" t="s">
        <v>3559</v>
      </c>
      <c r="Q1756" s="458">
        <v>92</v>
      </c>
      <c r="R1756" s="461" t="s">
        <v>4191</v>
      </c>
      <c r="S1756" s="462">
        <v>44949</v>
      </c>
      <c r="T1756" s="134" t="s">
        <v>5922</v>
      </c>
      <c r="U1756" s="461" t="s">
        <v>4859</v>
      </c>
      <c r="V1756" s="461" t="s">
        <v>3586</v>
      </c>
      <c r="W1756" s="461" t="s">
        <v>4858</v>
      </c>
      <c r="X1756" s="461" t="s">
        <v>4859</v>
      </c>
      <c r="Y1756" s="461">
        <v>1</v>
      </c>
    </row>
    <row r="1757" spans="1:25" ht="33.75" x14ac:dyDescent="0.2">
      <c r="A1757" s="432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77" t="s">
        <v>8319</v>
      </c>
      <c r="H1757" s="695">
        <f t="shared" si="27"/>
        <v>-10.686397003577593</v>
      </c>
      <c r="I1757" s="695"/>
      <c r="J1757" s="676">
        <v>0.13724608378639708</v>
      </c>
      <c r="K1757" s="461">
        <v>24.411005382217301</v>
      </c>
      <c r="L1757" s="647">
        <v>24.411005382217301</v>
      </c>
      <c r="M1757" s="647">
        <v>9.1130226958417069</v>
      </c>
      <c r="N1757" s="458" t="s">
        <v>3847</v>
      </c>
      <c r="O1757" s="458" t="s">
        <v>3849</v>
      </c>
      <c r="P1757" s="458" t="s">
        <v>3559</v>
      </c>
      <c r="Q1757" s="458">
        <v>93</v>
      </c>
      <c r="R1757" s="461" t="s">
        <v>4191</v>
      </c>
      <c r="S1757" s="462">
        <v>44949</v>
      </c>
      <c r="T1757" s="134" t="s">
        <v>5922</v>
      </c>
      <c r="U1757" s="461" t="s">
        <v>4859</v>
      </c>
      <c r="V1757" s="461" t="s">
        <v>3586</v>
      </c>
      <c r="W1757" s="461" t="s">
        <v>4858</v>
      </c>
      <c r="X1757" s="461" t="s">
        <v>4859</v>
      </c>
      <c r="Y1757" s="461">
        <v>1</v>
      </c>
    </row>
    <row r="1758" spans="1:25" ht="33.75" x14ac:dyDescent="0.2">
      <c r="A1758" s="432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77" t="s">
        <v>8319</v>
      </c>
      <c r="H1758" s="695">
        <f t="shared" si="27"/>
        <v>-10.686397003577593</v>
      </c>
      <c r="I1758" s="695"/>
      <c r="J1758" s="676">
        <v>0.13724608378639708</v>
      </c>
      <c r="K1758" s="461">
        <v>24.411005382217301</v>
      </c>
      <c r="L1758" s="647">
        <v>24.411005382217301</v>
      </c>
      <c r="M1758" s="647">
        <v>9.1130226958417069</v>
      </c>
      <c r="N1758" s="458" t="s">
        <v>3847</v>
      </c>
      <c r="O1758" s="458" t="s">
        <v>3849</v>
      </c>
      <c r="P1758" s="458" t="s">
        <v>3559</v>
      </c>
      <c r="Q1758" s="458">
        <v>94</v>
      </c>
      <c r="R1758" s="461" t="s">
        <v>4191</v>
      </c>
      <c r="S1758" s="462">
        <v>44949</v>
      </c>
      <c r="T1758" s="134" t="s">
        <v>5922</v>
      </c>
      <c r="U1758" s="461" t="s">
        <v>4859</v>
      </c>
      <c r="V1758" s="461" t="s">
        <v>3586</v>
      </c>
      <c r="W1758" s="461" t="s">
        <v>4858</v>
      </c>
      <c r="X1758" s="461" t="s">
        <v>4859</v>
      </c>
      <c r="Y1758" s="461">
        <v>1</v>
      </c>
    </row>
    <row r="1759" spans="1:25" ht="33.75" x14ac:dyDescent="0.2">
      <c r="A1759" s="432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77" t="s">
        <v>8319</v>
      </c>
      <c r="H1759" s="695">
        <f t="shared" si="27"/>
        <v>-10.686397003577593</v>
      </c>
      <c r="I1759" s="695"/>
      <c r="J1759" s="676">
        <v>0.13724608378639708</v>
      </c>
      <c r="K1759" s="461">
        <v>24.411005382217301</v>
      </c>
      <c r="L1759" s="647">
        <v>24.411005382217301</v>
      </c>
      <c r="M1759" s="647">
        <v>9.1130226958417069</v>
      </c>
      <c r="N1759" s="458" t="s">
        <v>3847</v>
      </c>
      <c r="O1759" s="458" t="s">
        <v>3849</v>
      </c>
      <c r="P1759" s="458" t="s">
        <v>3559</v>
      </c>
      <c r="Q1759" s="458">
        <v>94</v>
      </c>
      <c r="R1759" s="461" t="s">
        <v>4191</v>
      </c>
      <c r="S1759" s="462">
        <v>44949</v>
      </c>
      <c r="T1759" s="134" t="s">
        <v>5922</v>
      </c>
      <c r="U1759" s="461" t="s">
        <v>4859</v>
      </c>
      <c r="V1759" s="461" t="s">
        <v>3586</v>
      </c>
      <c r="W1759" s="461" t="s">
        <v>4858</v>
      </c>
      <c r="X1759" s="461" t="s">
        <v>4859</v>
      </c>
      <c r="Y1759" s="461">
        <v>1</v>
      </c>
    </row>
    <row r="1760" spans="1:25" ht="33.75" x14ac:dyDescent="0.2">
      <c r="A1760" s="432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77" t="s">
        <v>8319</v>
      </c>
      <c r="H1760" s="695">
        <f t="shared" si="27"/>
        <v>-10.686397003577593</v>
      </c>
      <c r="I1760" s="695"/>
      <c r="J1760" s="676">
        <v>0.13724608378639708</v>
      </c>
      <c r="K1760" s="461">
        <v>24.411005382217301</v>
      </c>
      <c r="L1760" s="647">
        <v>24.411005382217301</v>
      </c>
      <c r="M1760" s="647">
        <v>9.1130226958417069</v>
      </c>
      <c r="N1760" s="458" t="s">
        <v>3847</v>
      </c>
      <c r="O1760" s="458" t="s">
        <v>3849</v>
      </c>
      <c r="P1760" s="458" t="s">
        <v>3559</v>
      </c>
      <c r="Q1760" s="458">
        <v>95</v>
      </c>
      <c r="R1760" s="461" t="s">
        <v>4191</v>
      </c>
      <c r="S1760" s="462">
        <v>44949</v>
      </c>
      <c r="T1760" s="134" t="s">
        <v>5922</v>
      </c>
      <c r="U1760" s="461" t="s">
        <v>4859</v>
      </c>
      <c r="V1760" s="461" t="s">
        <v>3586</v>
      </c>
      <c r="W1760" s="461" t="s">
        <v>4858</v>
      </c>
      <c r="X1760" s="461" t="s">
        <v>4859</v>
      </c>
      <c r="Y1760" s="461">
        <v>1</v>
      </c>
    </row>
    <row r="1761" spans="1:25" ht="33.75" x14ac:dyDescent="0.2">
      <c r="A1761" s="432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77" t="s">
        <v>8319</v>
      </c>
      <c r="H1761" s="695">
        <f t="shared" si="27"/>
        <v>-10.686397003577593</v>
      </c>
      <c r="I1761" s="695"/>
      <c r="J1761" s="676">
        <v>0.13724608378639708</v>
      </c>
      <c r="K1761" s="461">
        <v>24.411005382217301</v>
      </c>
      <c r="L1761" s="647">
        <v>24.411005382217301</v>
      </c>
      <c r="M1761" s="647">
        <v>9.1130226958417069</v>
      </c>
      <c r="N1761" s="458" t="s">
        <v>3847</v>
      </c>
      <c r="O1761" s="458" t="s">
        <v>3849</v>
      </c>
      <c r="P1761" s="458" t="s">
        <v>3559</v>
      </c>
      <c r="Q1761" s="458">
        <v>97</v>
      </c>
      <c r="R1761" s="461" t="s">
        <v>4191</v>
      </c>
      <c r="S1761" s="462">
        <v>44949</v>
      </c>
      <c r="T1761" s="134" t="s">
        <v>5922</v>
      </c>
      <c r="U1761" s="461" t="s">
        <v>4859</v>
      </c>
      <c r="V1761" s="461" t="s">
        <v>3586</v>
      </c>
      <c r="W1761" s="461" t="s">
        <v>4858</v>
      </c>
      <c r="X1761" s="461" t="s">
        <v>4859</v>
      </c>
      <c r="Y1761" s="461">
        <v>1</v>
      </c>
    </row>
    <row r="1762" spans="1:25" ht="22.5" x14ac:dyDescent="0.2">
      <c r="A1762" s="432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77" t="s">
        <v>8319</v>
      </c>
      <c r="H1762" s="695">
        <f t="shared" si="27"/>
        <v>-5.9686546182490332</v>
      </c>
      <c r="I1762" s="695"/>
      <c r="J1762" s="676">
        <v>0.13724608378639708</v>
      </c>
      <c r="K1762" s="461">
        <v>19.693262996888741</v>
      </c>
      <c r="L1762" s="647">
        <v>19.693262996888741</v>
      </c>
      <c r="M1762" s="647">
        <v>16.027019575406673</v>
      </c>
      <c r="N1762" s="629" t="s">
        <v>5923</v>
      </c>
      <c r="O1762" s="458" t="s">
        <v>5924</v>
      </c>
      <c r="P1762" s="458" t="s">
        <v>161</v>
      </c>
      <c r="Q1762" s="458" t="s">
        <v>35</v>
      </c>
      <c r="R1762" s="461" t="s">
        <v>4191</v>
      </c>
      <c r="S1762" s="462">
        <v>44943</v>
      </c>
      <c r="T1762" s="458" t="s">
        <v>5925</v>
      </c>
      <c r="U1762" s="461" t="s">
        <v>4859</v>
      </c>
      <c r="V1762" s="461" t="s">
        <v>3586</v>
      </c>
      <c r="W1762" s="461" t="s">
        <v>4858</v>
      </c>
      <c r="X1762" s="461" t="s">
        <v>4859</v>
      </c>
      <c r="Y1762" s="461">
        <v>1</v>
      </c>
    </row>
    <row r="1763" spans="1:25" ht="22.5" x14ac:dyDescent="0.2">
      <c r="A1763" s="432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77" t="s">
        <v>8319</v>
      </c>
      <c r="H1763" s="695">
        <f t="shared" si="27"/>
        <v>-5.9686546182490332</v>
      </c>
      <c r="I1763" s="695"/>
      <c r="J1763" s="676">
        <v>0.13724608378639708</v>
      </c>
      <c r="K1763" s="461">
        <v>19.693262996888741</v>
      </c>
      <c r="L1763" s="647">
        <v>19.693262996888741</v>
      </c>
      <c r="M1763" s="647">
        <v>16.027019575406673</v>
      </c>
      <c r="N1763" s="629" t="s">
        <v>5923</v>
      </c>
      <c r="O1763" s="458" t="s">
        <v>5924</v>
      </c>
      <c r="P1763" s="458" t="s">
        <v>161</v>
      </c>
      <c r="Q1763" s="458" t="s">
        <v>109</v>
      </c>
      <c r="R1763" s="461" t="s">
        <v>4191</v>
      </c>
      <c r="S1763" s="462">
        <v>44943</v>
      </c>
      <c r="T1763" s="458" t="s">
        <v>5925</v>
      </c>
      <c r="U1763" s="461" t="s">
        <v>4859</v>
      </c>
      <c r="V1763" s="461" t="s">
        <v>3586</v>
      </c>
      <c r="W1763" s="461" t="s">
        <v>4858</v>
      </c>
      <c r="X1763" s="461" t="s">
        <v>4859</v>
      </c>
      <c r="Y1763" s="461">
        <v>1</v>
      </c>
    </row>
    <row r="1764" spans="1:25" ht="22.5" x14ac:dyDescent="0.2">
      <c r="A1764" s="432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77" t="s">
        <v>8319</v>
      </c>
      <c r="H1764" s="695">
        <f t="shared" si="27"/>
        <v>-5.9686546182490332</v>
      </c>
      <c r="I1764" s="695"/>
      <c r="J1764" s="676">
        <v>0.13724608378639708</v>
      </c>
      <c r="K1764" s="461">
        <v>19.693262996888741</v>
      </c>
      <c r="L1764" s="647">
        <v>19.693262996888741</v>
      </c>
      <c r="M1764" s="647">
        <v>16.027019575406673</v>
      </c>
      <c r="N1764" s="629" t="s">
        <v>5923</v>
      </c>
      <c r="O1764" s="458" t="s">
        <v>5924</v>
      </c>
      <c r="P1764" s="458" t="s">
        <v>161</v>
      </c>
      <c r="Q1764" s="458" t="s">
        <v>110</v>
      </c>
      <c r="R1764" s="461" t="s">
        <v>4191</v>
      </c>
      <c r="S1764" s="462">
        <v>44943</v>
      </c>
      <c r="T1764" s="458" t="s">
        <v>5925</v>
      </c>
      <c r="U1764" s="461" t="s">
        <v>4859</v>
      </c>
      <c r="V1764" s="461" t="s">
        <v>3586</v>
      </c>
      <c r="W1764" s="461" t="s">
        <v>4858</v>
      </c>
      <c r="X1764" s="461" t="s">
        <v>4859</v>
      </c>
      <c r="Y1764" s="461">
        <v>1</v>
      </c>
    </row>
    <row r="1765" spans="1:25" ht="22.5" x14ac:dyDescent="0.2">
      <c r="A1765" s="432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77" t="s">
        <v>8319</v>
      </c>
      <c r="H1765" s="695">
        <f t="shared" si="27"/>
        <v>-5.9686546182490332</v>
      </c>
      <c r="I1765" s="695"/>
      <c r="J1765" s="676">
        <v>0.13724608378639708</v>
      </c>
      <c r="K1765" s="461">
        <v>19.693262996888741</v>
      </c>
      <c r="L1765" s="647">
        <v>19.693262996888741</v>
      </c>
      <c r="M1765" s="647">
        <v>16.027019575406673</v>
      </c>
      <c r="N1765" s="629" t="s">
        <v>5923</v>
      </c>
      <c r="O1765" s="458" t="s">
        <v>5924</v>
      </c>
      <c r="P1765" s="458" t="s">
        <v>161</v>
      </c>
      <c r="Q1765" s="458" t="s">
        <v>143</v>
      </c>
      <c r="R1765" s="461" t="s">
        <v>4191</v>
      </c>
      <c r="S1765" s="462">
        <v>44943</v>
      </c>
      <c r="T1765" s="458" t="s">
        <v>5925</v>
      </c>
      <c r="U1765" s="461" t="s">
        <v>4859</v>
      </c>
      <c r="V1765" s="461" t="s">
        <v>3586</v>
      </c>
      <c r="W1765" s="461" t="s">
        <v>4858</v>
      </c>
      <c r="X1765" s="461" t="s">
        <v>4859</v>
      </c>
      <c r="Y1765" s="461">
        <v>1</v>
      </c>
    </row>
    <row r="1766" spans="1:25" ht="22.5" x14ac:dyDescent="0.2">
      <c r="A1766" s="432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77" t="s">
        <v>8319</v>
      </c>
      <c r="H1766" s="695">
        <f t="shared" si="27"/>
        <v>-5.9686546182490332</v>
      </c>
      <c r="I1766" s="695"/>
      <c r="J1766" s="676">
        <v>0.13724608378639708</v>
      </c>
      <c r="K1766" s="461">
        <v>19.693262996888741</v>
      </c>
      <c r="L1766" s="647">
        <v>19.693262996888741</v>
      </c>
      <c r="M1766" s="647">
        <v>16.027019575406673</v>
      </c>
      <c r="N1766" s="629" t="s">
        <v>5923</v>
      </c>
      <c r="O1766" s="458" t="s">
        <v>5924</v>
      </c>
      <c r="P1766" s="458" t="s">
        <v>161</v>
      </c>
      <c r="Q1766" s="458" t="s">
        <v>147</v>
      </c>
      <c r="R1766" s="461" t="s">
        <v>4191</v>
      </c>
      <c r="S1766" s="462">
        <v>44943</v>
      </c>
      <c r="T1766" s="458" t="s">
        <v>5925</v>
      </c>
      <c r="U1766" s="461" t="s">
        <v>4859</v>
      </c>
      <c r="V1766" s="461" t="s">
        <v>3586</v>
      </c>
      <c r="W1766" s="461" t="s">
        <v>4858</v>
      </c>
      <c r="X1766" s="461" t="s">
        <v>4859</v>
      </c>
      <c r="Y1766" s="461">
        <v>1</v>
      </c>
    </row>
    <row r="1767" spans="1:25" ht="22.5" x14ac:dyDescent="0.2">
      <c r="A1767" s="432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77" t="s">
        <v>8319</v>
      </c>
      <c r="H1767" s="695">
        <f t="shared" si="27"/>
        <v>-5.9686546182490332</v>
      </c>
      <c r="I1767" s="695"/>
      <c r="J1767" s="676">
        <v>0.13724608378639708</v>
      </c>
      <c r="K1767" s="461">
        <v>19.693262996888741</v>
      </c>
      <c r="L1767" s="647">
        <v>19.693262996888741</v>
      </c>
      <c r="M1767" s="647">
        <v>16.027019575406673</v>
      </c>
      <c r="N1767" s="629" t="s">
        <v>5923</v>
      </c>
      <c r="O1767" s="458" t="s">
        <v>5924</v>
      </c>
      <c r="P1767" s="458" t="s">
        <v>161</v>
      </c>
      <c r="Q1767" s="458" t="s">
        <v>142</v>
      </c>
      <c r="R1767" s="461" t="s">
        <v>4191</v>
      </c>
      <c r="S1767" s="462">
        <v>44943</v>
      </c>
      <c r="T1767" s="458" t="s">
        <v>5925</v>
      </c>
      <c r="U1767" s="461" t="s">
        <v>4859</v>
      </c>
      <c r="V1767" s="461" t="s">
        <v>3586</v>
      </c>
      <c r="W1767" s="461" t="s">
        <v>4858</v>
      </c>
      <c r="X1767" s="461" t="s">
        <v>4859</v>
      </c>
      <c r="Y1767" s="461">
        <v>1</v>
      </c>
    </row>
    <row r="1768" spans="1:25" ht="22.5" x14ac:dyDescent="0.2">
      <c r="A1768" s="432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77" t="s">
        <v>8319</v>
      </c>
      <c r="H1768" s="695">
        <f t="shared" si="27"/>
        <v>-5.9686546182490332</v>
      </c>
      <c r="I1768" s="695"/>
      <c r="J1768" s="676">
        <v>0.13724608378639708</v>
      </c>
      <c r="K1768" s="461">
        <v>19.693262996888741</v>
      </c>
      <c r="L1768" s="647">
        <v>19.693262996888741</v>
      </c>
      <c r="M1768" s="647">
        <v>16.027019575406673</v>
      </c>
      <c r="N1768" s="629" t="s">
        <v>5923</v>
      </c>
      <c r="O1768" s="458" t="s">
        <v>5924</v>
      </c>
      <c r="P1768" s="458" t="s">
        <v>161</v>
      </c>
      <c r="Q1768" s="458" t="s">
        <v>145</v>
      </c>
      <c r="R1768" s="461" t="s">
        <v>4191</v>
      </c>
      <c r="S1768" s="462">
        <v>44943</v>
      </c>
      <c r="T1768" s="458" t="s">
        <v>5925</v>
      </c>
      <c r="U1768" s="461" t="s">
        <v>4859</v>
      </c>
      <c r="V1768" s="461" t="s">
        <v>3586</v>
      </c>
      <c r="W1768" s="461" t="s">
        <v>4858</v>
      </c>
      <c r="X1768" s="461" t="s">
        <v>4859</v>
      </c>
      <c r="Y1768" s="461">
        <v>1</v>
      </c>
    </row>
    <row r="1769" spans="1:25" ht="22.5" x14ac:dyDescent="0.2">
      <c r="A1769" s="432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77" t="s">
        <v>8319</v>
      </c>
      <c r="H1769" s="695">
        <f t="shared" si="27"/>
        <v>-5.9686546182490332</v>
      </c>
      <c r="I1769" s="695"/>
      <c r="J1769" s="676">
        <v>0.13724608378639708</v>
      </c>
      <c r="K1769" s="461">
        <v>19.693262996888741</v>
      </c>
      <c r="L1769" s="647">
        <v>19.693262996888741</v>
      </c>
      <c r="M1769" s="647">
        <v>16.027019575406673</v>
      </c>
      <c r="N1769" s="629" t="s">
        <v>5923</v>
      </c>
      <c r="O1769" s="458" t="s">
        <v>5924</v>
      </c>
      <c r="P1769" s="458" t="s">
        <v>161</v>
      </c>
      <c r="Q1769" s="458" t="s">
        <v>144</v>
      </c>
      <c r="R1769" s="461" t="s">
        <v>4191</v>
      </c>
      <c r="S1769" s="462">
        <v>44943</v>
      </c>
      <c r="T1769" s="458" t="s">
        <v>5925</v>
      </c>
      <c r="U1769" s="461" t="s">
        <v>4859</v>
      </c>
      <c r="V1769" s="461" t="s">
        <v>3586</v>
      </c>
      <c r="W1769" s="461" t="s">
        <v>4858</v>
      </c>
      <c r="X1769" s="461" t="s">
        <v>4859</v>
      </c>
      <c r="Y1769" s="461">
        <v>1</v>
      </c>
    </row>
    <row r="1770" spans="1:25" ht="22.5" x14ac:dyDescent="0.2">
      <c r="A1770" s="432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77" t="s">
        <v>8319</v>
      </c>
      <c r="H1770" s="695">
        <f t="shared" si="27"/>
        <v>-5.9686546182490332</v>
      </c>
      <c r="I1770" s="695"/>
      <c r="J1770" s="676">
        <v>0.13724608378639708</v>
      </c>
      <c r="K1770" s="461">
        <v>19.693262996888741</v>
      </c>
      <c r="L1770" s="647">
        <v>19.693262996888741</v>
      </c>
      <c r="M1770" s="647">
        <v>16.027019575406673</v>
      </c>
      <c r="N1770" s="629" t="s">
        <v>5923</v>
      </c>
      <c r="O1770" s="458" t="s">
        <v>5924</v>
      </c>
      <c r="P1770" s="458" t="s">
        <v>161</v>
      </c>
      <c r="Q1770" s="458" t="s">
        <v>178</v>
      </c>
      <c r="R1770" s="461" t="s">
        <v>4191</v>
      </c>
      <c r="S1770" s="462">
        <v>44943</v>
      </c>
      <c r="T1770" s="458" t="s">
        <v>5925</v>
      </c>
      <c r="U1770" s="461" t="s">
        <v>4859</v>
      </c>
      <c r="V1770" s="461" t="s">
        <v>3586</v>
      </c>
      <c r="W1770" s="461" t="s">
        <v>4858</v>
      </c>
      <c r="X1770" s="461" t="s">
        <v>4859</v>
      </c>
      <c r="Y1770" s="461">
        <v>1</v>
      </c>
    </row>
    <row r="1771" spans="1:25" ht="22.5" x14ac:dyDescent="0.2">
      <c r="A1771" s="432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77" t="s">
        <v>8319</v>
      </c>
      <c r="H1771" s="695">
        <f t="shared" si="27"/>
        <v>-5.9686546182490332</v>
      </c>
      <c r="I1771" s="695"/>
      <c r="J1771" s="676">
        <v>0.13724608378639708</v>
      </c>
      <c r="K1771" s="461">
        <v>19.693262996888741</v>
      </c>
      <c r="L1771" s="647">
        <v>19.693262996888741</v>
      </c>
      <c r="M1771" s="647">
        <v>16.027019575406673</v>
      </c>
      <c r="N1771" s="629" t="s">
        <v>5923</v>
      </c>
      <c r="O1771" s="458" t="s">
        <v>5924</v>
      </c>
      <c r="P1771" s="458" t="s">
        <v>161</v>
      </c>
      <c r="Q1771" s="458" t="s">
        <v>176</v>
      </c>
      <c r="R1771" s="461" t="s">
        <v>4191</v>
      </c>
      <c r="S1771" s="462">
        <v>44943</v>
      </c>
      <c r="T1771" s="458" t="s">
        <v>5925</v>
      </c>
      <c r="U1771" s="461" t="s">
        <v>4859</v>
      </c>
      <c r="V1771" s="461" t="s">
        <v>3586</v>
      </c>
      <c r="W1771" s="461" t="s">
        <v>4858</v>
      </c>
      <c r="X1771" s="461" t="s">
        <v>4859</v>
      </c>
      <c r="Y1771" s="461">
        <v>1</v>
      </c>
    </row>
    <row r="1772" spans="1:25" ht="22.5" x14ac:dyDescent="0.2">
      <c r="A1772" s="432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77" t="s">
        <v>8319</v>
      </c>
      <c r="H1772" s="695">
        <f t="shared" si="27"/>
        <v>-5.9686546182490332</v>
      </c>
      <c r="I1772" s="695"/>
      <c r="J1772" s="676">
        <v>0.13724608378639708</v>
      </c>
      <c r="K1772" s="461">
        <v>19.693262996888741</v>
      </c>
      <c r="L1772" s="647">
        <v>19.693262996888741</v>
      </c>
      <c r="M1772" s="647">
        <v>16.027019575406673</v>
      </c>
      <c r="N1772" s="629" t="s">
        <v>5923</v>
      </c>
      <c r="O1772" s="458" t="s">
        <v>5924</v>
      </c>
      <c r="P1772" s="458" t="s">
        <v>161</v>
      </c>
      <c r="Q1772" s="458" t="s">
        <v>180</v>
      </c>
      <c r="R1772" s="461" t="s">
        <v>4191</v>
      </c>
      <c r="S1772" s="462">
        <v>44943</v>
      </c>
      <c r="T1772" s="458" t="s">
        <v>5925</v>
      </c>
      <c r="U1772" s="461" t="s">
        <v>4859</v>
      </c>
      <c r="V1772" s="461" t="s">
        <v>3586</v>
      </c>
      <c r="W1772" s="461" t="s">
        <v>4858</v>
      </c>
      <c r="X1772" s="461" t="s">
        <v>4859</v>
      </c>
      <c r="Y1772" s="461">
        <v>1</v>
      </c>
    </row>
    <row r="1773" spans="1:25" ht="22.5" x14ac:dyDescent="0.2">
      <c r="A1773" s="432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77" t="s">
        <v>8319</v>
      </c>
      <c r="H1773" s="695">
        <f t="shared" si="27"/>
        <v>-5.9686546182490332</v>
      </c>
      <c r="I1773" s="695"/>
      <c r="J1773" s="676">
        <v>0.13724608378639708</v>
      </c>
      <c r="K1773" s="461">
        <v>19.693262996888741</v>
      </c>
      <c r="L1773" s="647">
        <v>19.693262996888741</v>
      </c>
      <c r="M1773" s="647">
        <v>16.027019575406673</v>
      </c>
      <c r="N1773" s="629" t="s">
        <v>5923</v>
      </c>
      <c r="O1773" s="458" t="s">
        <v>5924</v>
      </c>
      <c r="P1773" s="458" t="s">
        <v>161</v>
      </c>
      <c r="Q1773" s="458" t="s">
        <v>181</v>
      </c>
      <c r="R1773" s="461" t="s">
        <v>4191</v>
      </c>
      <c r="S1773" s="462">
        <v>44943</v>
      </c>
      <c r="T1773" s="458" t="s">
        <v>5925</v>
      </c>
      <c r="U1773" s="461" t="s">
        <v>4859</v>
      </c>
      <c r="V1773" s="461" t="s">
        <v>3586</v>
      </c>
      <c r="W1773" s="461" t="s">
        <v>4858</v>
      </c>
      <c r="X1773" s="461" t="s">
        <v>4859</v>
      </c>
      <c r="Y1773" s="461">
        <v>1</v>
      </c>
    </row>
    <row r="1774" spans="1:25" ht="22.5" x14ac:dyDescent="0.2">
      <c r="A1774" s="432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77" t="s">
        <v>8319</v>
      </c>
      <c r="H1774" s="695">
        <f t="shared" si="27"/>
        <v>-5.9686546182490332</v>
      </c>
      <c r="I1774" s="695"/>
      <c r="J1774" s="676">
        <v>0.13724608378639708</v>
      </c>
      <c r="K1774" s="461">
        <v>19.693262996888741</v>
      </c>
      <c r="L1774" s="647">
        <v>19.693262996888741</v>
      </c>
      <c r="M1774" s="647">
        <v>16.027019575406673</v>
      </c>
      <c r="N1774" s="629" t="s">
        <v>5923</v>
      </c>
      <c r="O1774" s="458" t="s">
        <v>5924</v>
      </c>
      <c r="P1774" s="458" t="s">
        <v>161</v>
      </c>
      <c r="Q1774" s="458" t="s">
        <v>141</v>
      </c>
      <c r="R1774" s="461" t="s">
        <v>4191</v>
      </c>
      <c r="S1774" s="462">
        <v>44943</v>
      </c>
      <c r="T1774" s="458" t="s">
        <v>5925</v>
      </c>
      <c r="U1774" s="461" t="s">
        <v>4859</v>
      </c>
      <c r="V1774" s="461" t="s">
        <v>3586</v>
      </c>
      <c r="W1774" s="461" t="s">
        <v>4858</v>
      </c>
      <c r="X1774" s="461" t="s">
        <v>4859</v>
      </c>
      <c r="Y1774" s="461">
        <v>1</v>
      </c>
    </row>
    <row r="1775" spans="1:25" ht="22.5" x14ac:dyDescent="0.2">
      <c r="A1775" s="432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77" t="s">
        <v>8319</v>
      </c>
      <c r="H1775" s="695">
        <f t="shared" si="27"/>
        <v>-5.9686546182490332</v>
      </c>
      <c r="I1775" s="695"/>
      <c r="J1775" s="676">
        <v>0.13724608378639708</v>
      </c>
      <c r="K1775" s="461">
        <v>19.693262996888741</v>
      </c>
      <c r="L1775" s="647">
        <v>19.693262996888741</v>
      </c>
      <c r="M1775" s="647">
        <v>16.027019575406673</v>
      </c>
      <c r="N1775" s="629" t="s">
        <v>5923</v>
      </c>
      <c r="O1775" s="458" t="s">
        <v>5924</v>
      </c>
      <c r="P1775" s="458" t="s">
        <v>161</v>
      </c>
      <c r="Q1775" s="458" t="s">
        <v>182</v>
      </c>
      <c r="R1775" s="461" t="s">
        <v>4191</v>
      </c>
      <c r="S1775" s="462">
        <v>44943</v>
      </c>
      <c r="T1775" s="458" t="s">
        <v>5925</v>
      </c>
      <c r="U1775" s="461" t="s">
        <v>4859</v>
      </c>
      <c r="V1775" s="461" t="s">
        <v>3586</v>
      </c>
      <c r="W1775" s="461" t="s">
        <v>4858</v>
      </c>
      <c r="X1775" s="461" t="s">
        <v>4859</v>
      </c>
      <c r="Y1775" s="461">
        <v>1</v>
      </c>
    </row>
    <row r="1776" spans="1:25" ht="22.5" x14ac:dyDescent="0.2">
      <c r="A1776" s="432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77" t="s">
        <v>8319</v>
      </c>
      <c r="H1776" s="695">
        <f t="shared" si="27"/>
        <v>-5.9686546182490332</v>
      </c>
      <c r="I1776" s="695"/>
      <c r="J1776" s="676">
        <v>0.13724608378639708</v>
      </c>
      <c r="K1776" s="461">
        <v>19.693262996888741</v>
      </c>
      <c r="L1776" s="647">
        <v>19.693262996888741</v>
      </c>
      <c r="M1776" s="647">
        <v>16.027019575406673</v>
      </c>
      <c r="N1776" s="629" t="s">
        <v>5923</v>
      </c>
      <c r="O1776" s="458" t="s">
        <v>5924</v>
      </c>
      <c r="P1776" s="458" t="s">
        <v>40</v>
      </c>
      <c r="Q1776" s="458" t="s">
        <v>242</v>
      </c>
      <c r="R1776" s="461" t="s">
        <v>4191</v>
      </c>
      <c r="S1776" s="462">
        <v>44943</v>
      </c>
      <c r="T1776" s="458" t="s">
        <v>5925</v>
      </c>
      <c r="U1776" s="461" t="s">
        <v>4859</v>
      </c>
      <c r="V1776" s="461" t="s">
        <v>3586</v>
      </c>
      <c r="W1776" s="461" t="s">
        <v>4858</v>
      </c>
      <c r="X1776" s="461" t="s">
        <v>4859</v>
      </c>
      <c r="Y1776" s="461">
        <v>1</v>
      </c>
    </row>
    <row r="1777" spans="1:25" ht="22.5" x14ac:dyDescent="0.2">
      <c r="A1777" s="432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77" t="s">
        <v>8319</v>
      </c>
      <c r="H1777" s="695">
        <f t="shared" si="27"/>
        <v>-5.9686546182490332</v>
      </c>
      <c r="I1777" s="695"/>
      <c r="J1777" s="676">
        <v>0.13724608378639708</v>
      </c>
      <c r="K1777" s="461">
        <v>19.693262996888741</v>
      </c>
      <c r="L1777" s="647">
        <v>19.693262996888741</v>
      </c>
      <c r="M1777" s="647">
        <v>16.027019575406673</v>
      </c>
      <c r="N1777" s="629" t="s">
        <v>5923</v>
      </c>
      <c r="O1777" s="458" t="s">
        <v>5924</v>
      </c>
      <c r="P1777" s="458" t="s">
        <v>40</v>
      </c>
      <c r="Q1777" s="458" t="s">
        <v>3300</v>
      </c>
      <c r="R1777" s="461" t="s">
        <v>4191</v>
      </c>
      <c r="S1777" s="462">
        <v>44943</v>
      </c>
      <c r="T1777" s="458" t="s">
        <v>5925</v>
      </c>
      <c r="U1777" s="461" t="s">
        <v>4859</v>
      </c>
      <c r="V1777" s="461" t="s">
        <v>3586</v>
      </c>
      <c r="W1777" s="461" t="s">
        <v>4858</v>
      </c>
      <c r="X1777" s="461" t="s">
        <v>4859</v>
      </c>
      <c r="Y1777" s="461">
        <v>1</v>
      </c>
    </row>
    <row r="1778" spans="1:25" ht="22.5" x14ac:dyDescent="0.2">
      <c r="A1778" s="432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77" t="s">
        <v>8319</v>
      </c>
      <c r="H1778" s="695">
        <f t="shared" si="27"/>
        <v>-5.9686546182490332</v>
      </c>
      <c r="I1778" s="695"/>
      <c r="J1778" s="676">
        <v>0.13724608378639708</v>
      </c>
      <c r="K1778" s="461">
        <v>19.693262996888741</v>
      </c>
      <c r="L1778" s="647">
        <v>19.693262996888741</v>
      </c>
      <c r="M1778" s="647">
        <v>16.027019575406673</v>
      </c>
      <c r="N1778" s="629" t="s">
        <v>5923</v>
      </c>
      <c r="O1778" s="458" t="s">
        <v>5924</v>
      </c>
      <c r="P1778" s="458" t="s">
        <v>40</v>
      </c>
      <c r="Q1778" s="458" t="s">
        <v>3311</v>
      </c>
      <c r="R1778" s="461" t="s">
        <v>4191</v>
      </c>
      <c r="S1778" s="462">
        <v>44943</v>
      </c>
      <c r="T1778" s="458" t="s">
        <v>5925</v>
      </c>
      <c r="U1778" s="461" t="s">
        <v>4859</v>
      </c>
      <c r="V1778" s="461" t="s">
        <v>3586</v>
      </c>
      <c r="W1778" s="461" t="s">
        <v>4858</v>
      </c>
      <c r="X1778" s="461" t="s">
        <v>4859</v>
      </c>
      <c r="Y1778" s="461">
        <v>1</v>
      </c>
    </row>
    <row r="1779" spans="1:25" ht="22.5" x14ac:dyDescent="0.2">
      <c r="A1779" s="432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77" t="s">
        <v>8319</v>
      </c>
      <c r="H1779" s="695">
        <f t="shared" si="27"/>
        <v>-5.9686546182490332</v>
      </c>
      <c r="I1779" s="695"/>
      <c r="J1779" s="676">
        <v>0.13724608378639708</v>
      </c>
      <c r="K1779" s="461">
        <v>19.693262996888741</v>
      </c>
      <c r="L1779" s="647">
        <v>19.693262996888741</v>
      </c>
      <c r="M1779" s="647">
        <v>16.027019575406673</v>
      </c>
      <c r="N1779" s="629" t="s">
        <v>5923</v>
      </c>
      <c r="O1779" s="458" t="s">
        <v>5924</v>
      </c>
      <c r="P1779" s="458" t="s">
        <v>40</v>
      </c>
      <c r="Q1779" s="458" t="s">
        <v>3306</v>
      </c>
      <c r="R1779" s="461" t="s">
        <v>4191</v>
      </c>
      <c r="S1779" s="462">
        <v>44943</v>
      </c>
      <c r="T1779" s="458" t="s">
        <v>5925</v>
      </c>
      <c r="U1779" s="461" t="s">
        <v>4859</v>
      </c>
      <c r="V1779" s="461" t="s">
        <v>3586</v>
      </c>
      <c r="W1779" s="461" t="s">
        <v>4858</v>
      </c>
      <c r="X1779" s="461" t="s">
        <v>4859</v>
      </c>
      <c r="Y1779" s="461">
        <v>1</v>
      </c>
    </row>
    <row r="1780" spans="1:25" ht="22.5" x14ac:dyDescent="0.2">
      <c r="A1780" s="432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77" t="s">
        <v>8319</v>
      </c>
      <c r="H1780" s="695">
        <f t="shared" si="27"/>
        <v>-5.9686546182490332</v>
      </c>
      <c r="I1780" s="695"/>
      <c r="J1780" s="676">
        <v>0.13724608378639708</v>
      </c>
      <c r="K1780" s="461">
        <v>19.693262996888741</v>
      </c>
      <c r="L1780" s="647">
        <v>19.693262996888741</v>
      </c>
      <c r="M1780" s="647">
        <v>16.027019575406673</v>
      </c>
      <c r="N1780" s="629" t="s">
        <v>5923</v>
      </c>
      <c r="O1780" s="458" t="s">
        <v>5924</v>
      </c>
      <c r="P1780" s="458" t="s">
        <v>40</v>
      </c>
      <c r="Q1780" s="458" t="s">
        <v>230</v>
      </c>
      <c r="R1780" s="461" t="s">
        <v>4191</v>
      </c>
      <c r="S1780" s="462">
        <v>44943</v>
      </c>
      <c r="T1780" s="458" t="s">
        <v>5925</v>
      </c>
      <c r="U1780" s="461" t="s">
        <v>4859</v>
      </c>
      <c r="V1780" s="461" t="s">
        <v>3586</v>
      </c>
      <c r="W1780" s="461" t="s">
        <v>4858</v>
      </c>
      <c r="X1780" s="461" t="s">
        <v>4859</v>
      </c>
      <c r="Y1780" s="461">
        <v>1</v>
      </c>
    </row>
    <row r="1781" spans="1:25" ht="22.5" x14ac:dyDescent="0.2">
      <c r="A1781" s="432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77" t="s">
        <v>8319</v>
      </c>
      <c r="H1781" s="695">
        <f t="shared" si="27"/>
        <v>-5.9686546182490332</v>
      </c>
      <c r="I1781" s="695"/>
      <c r="J1781" s="676">
        <v>0.13724608378639708</v>
      </c>
      <c r="K1781" s="461">
        <v>19.693262996888741</v>
      </c>
      <c r="L1781" s="647">
        <v>19.693262996888741</v>
      </c>
      <c r="M1781" s="647">
        <v>16.027019575406673</v>
      </c>
      <c r="N1781" s="629" t="s">
        <v>5923</v>
      </c>
      <c r="O1781" s="458" t="s">
        <v>5924</v>
      </c>
      <c r="P1781" s="458" t="s">
        <v>40</v>
      </c>
      <c r="Q1781" s="458" t="s">
        <v>243</v>
      </c>
      <c r="R1781" s="461" t="s">
        <v>4191</v>
      </c>
      <c r="S1781" s="462">
        <v>44943</v>
      </c>
      <c r="T1781" s="458" t="s">
        <v>5925</v>
      </c>
      <c r="U1781" s="461" t="s">
        <v>4859</v>
      </c>
      <c r="V1781" s="461" t="s">
        <v>3586</v>
      </c>
      <c r="W1781" s="461" t="s">
        <v>4858</v>
      </c>
      <c r="X1781" s="461" t="s">
        <v>4859</v>
      </c>
      <c r="Y1781" s="461">
        <v>1</v>
      </c>
    </row>
    <row r="1782" spans="1:25" ht="22.5" x14ac:dyDescent="0.2">
      <c r="A1782" s="432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77" t="s">
        <v>8319</v>
      </c>
      <c r="H1782" s="695">
        <f t="shared" si="27"/>
        <v>-5.9686546182490332</v>
      </c>
      <c r="I1782" s="695"/>
      <c r="J1782" s="676">
        <v>0.13724608378639708</v>
      </c>
      <c r="K1782" s="461">
        <v>19.693262996888741</v>
      </c>
      <c r="L1782" s="647">
        <v>19.693262996888741</v>
      </c>
      <c r="M1782" s="647">
        <v>16.027019575406673</v>
      </c>
      <c r="N1782" s="629" t="s">
        <v>5923</v>
      </c>
      <c r="O1782" s="458" t="s">
        <v>5924</v>
      </c>
      <c r="P1782" s="458" t="s">
        <v>40</v>
      </c>
      <c r="Q1782" s="458" t="s">
        <v>244</v>
      </c>
      <c r="R1782" s="461" t="s">
        <v>4191</v>
      </c>
      <c r="S1782" s="462">
        <v>44943</v>
      </c>
      <c r="T1782" s="458" t="s">
        <v>5925</v>
      </c>
      <c r="U1782" s="461" t="s">
        <v>4859</v>
      </c>
      <c r="V1782" s="461" t="s">
        <v>3586</v>
      </c>
      <c r="W1782" s="461" t="s">
        <v>4858</v>
      </c>
      <c r="X1782" s="461" t="s">
        <v>4859</v>
      </c>
      <c r="Y1782" s="461">
        <v>1</v>
      </c>
    </row>
    <row r="1783" spans="1:25" ht="22.5" x14ac:dyDescent="0.2">
      <c r="A1783" s="432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77" t="s">
        <v>8319</v>
      </c>
      <c r="H1783" s="695">
        <f t="shared" si="27"/>
        <v>-5.9686546182490332</v>
      </c>
      <c r="I1783" s="695"/>
      <c r="J1783" s="676">
        <v>0.13724608378639708</v>
      </c>
      <c r="K1783" s="461">
        <v>19.693262996888741</v>
      </c>
      <c r="L1783" s="647">
        <v>19.693262996888741</v>
      </c>
      <c r="M1783" s="647">
        <v>16.027019575406673</v>
      </c>
      <c r="N1783" s="629" t="s">
        <v>5923</v>
      </c>
      <c r="O1783" s="458" t="s">
        <v>5924</v>
      </c>
      <c r="P1783" s="458" t="s">
        <v>40</v>
      </c>
      <c r="Q1783" s="458" t="s">
        <v>245</v>
      </c>
      <c r="R1783" s="461" t="s">
        <v>4191</v>
      </c>
      <c r="S1783" s="462">
        <v>44943</v>
      </c>
      <c r="T1783" s="458" t="s">
        <v>5925</v>
      </c>
      <c r="U1783" s="461" t="s">
        <v>4859</v>
      </c>
      <c r="V1783" s="461" t="s">
        <v>3586</v>
      </c>
      <c r="W1783" s="461" t="s">
        <v>4858</v>
      </c>
      <c r="X1783" s="461" t="s">
        <v>4859</v>
      </c>
      <c r="Y1783" s="461">
        <v>1</v>
      </c>
    </row>
    <row r="1784" spans="1:25" ht="22.5" x14ac:dyDescent="0.2">
      <c r="A1784" s="432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77" t="s">
        <v>8319</v>
      </c>
      <c r="H1784" s="695">
        <f t="shared" si="27"/>
        <v>-5.9686546182490332</v>
      </c>
      <c r="I1784" s="695"/>
      <c r="J1784" s="676">
        <v>0.13724608378639708</v>
      </c>
      <c r="K1784" s="461">
        <v>19.693262996888741</v>
      </c>
      <c r="L1784" s="647">
        <v>19.693262996888741</v>
      </c>
      <c r="M1784" s="647">
        <v>16.027019575406673</v>
      </c>
      <c r="N1784" s="629" t="s">
        <v>5923</v>
      </c>
      <c r="O1784" s="458" t="s">
        <v>5924</v>
      </c>
      <c r="P1784" s="458" t="s">
        <v>40</v>
      </c>
      <c r="Q1784" s="458" t="s">
        <v>3301</v>
      </c>
      <c r="R1784" s="461" t="s">
        <v>4191</v>
      </c>
      <c r="S1784" s="462">
        <v>44943</v>
      </c>
      <c r="T1784" s="458" t="s">
        <v>5925</v>
      </c>
      <c r="U1784" s="461" t="s">
        <v>4859</v>
      </c>
      <c r="V1784" s="461" t="s">
        <v>3586</v>
      </c>
      <c r="W1784" s="461" t="s">
        <v>4858</v>
      </c>
      <c r="X1784" s="461" t="s">
        <v>4859</v>
      </c>
      <c r="Y1784" s="461">
        <v>1</v>
      </c>
    </row>
    <row r="1785" spans="1:25" ht="22.5" x14ac:dyDescent="0.2">
      <c r="A1785" s="432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77" t="s">
        <v>8319</v>
      </c>
      <c r="H1785" s="695">
        <f t="shared" si="27"/>
        <v>-5.9686546182490332</v>
      </c>
      <c r="I1785" s="695"/>
      <c r="J1785" s="676">
        <v>0.13724608378639708</v>
      </c>
      <c r="K1785" s="461">
        <v>19.693262996888741</v>
      </c>
      <c r="L1785" s="647">
        <v>19.693262996888741</v>
      </c>
      <c r="M1785" s="647">
        <v>16.027019575406673</v>
      </c>
      <c r="N1785" s="629" t="s">
        <v>5923</v>
      </c>
      <c r="O1785" s="458" t="s">
        <v>5924</v>
      </c>
      <c r="P1785" s="458" t="s">
        <v>40</v>
      </c>
      <c r="Q1785" s="458" t="s">
        <v>3317</v>
      </c>
      <c r="R1785" s="461" t="s">
        <v>4191</v>
      </c>
      <c r="S1785" s="462">
        <v>44943</v>
      </c>
      <c r="T1785" s="458" t="s">
        <v>5925</v>
      </c>
      <c r="U1785" s="461" t="s">
        <v>4859</v>
      </c>
      <c r="V1785" s="461" t="s">
        <v>3586</v>
      </c>
      <c r="W1785" s="461" t="s">
        <v>4858</v>
      </c>
      <c r="X1785" s="461" t="s">
        <v>4859</v>
      </c>
      <c r="Y1785" s="461">
        <v>1</v>
      </c>
    </row>
    <row r="1786" spans="1:25" ht="22.5" x14ac:dyDescent="0.2">
      <c r="A1786" s="432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77" t="s">
        <v>8319</v>
      </c>
      <c r="H1786" s="695">
        <f t="shared" si="27"/>
        <v>-5.9686546182490332</v>
      </c>
      <c r="I1786" s="695"/>
      <c r="J1786" s="676">
        <v>0.13724608378639708</v>
      </c>
      <c r="K1786" s="461">
        <v>19.693262996888741</v>
      </c>
      <c r="L1786" s="647">
        <v>19.693262996888741</v>
      </c>
      <c r="M1786" s="647">
        <v>16.027019575406673</v>
      </c>
      <c r="N1786" s="629" t="s">
        <v>5923</v>
      </c>
      <c r="O1786" s="458" t="s">
        <v>5924</v>
      </c>
      <c r="P1786" s="458" t="s">
        <v>40</v>
      </c>
      <c r="Q1786" s="458" t="s">
        <v>247</v>
      </c>
      <c r="R1786" s="461" t="s">
        <v>4191</v>
      </c>
      <c r="S1786" s="462">
        <v>44943</v>
      </c>
      <c r="T1786" s="458" t="s">
        <v>5925</v>
      </c>
      <c r="U1786" s="461" t="s">
        <v>4859</v>
      </c>
      <c r="V1786" s="461" t="s">
        <v>3586</v>
      </c>
      <c r="W1786" s="461" t="s">
        <v>4858</v>
      </c>
      <c r="X1786" s="461" t="s">
        <v>4859</v>
      </c>
      <c r="Y1786" s="461">
        <v>1</v>
      </c>
    </row>
    <row r="1787" spans="1:25" ht="22.5" x14ac:dyDescent="0.2">
      <c r="A1787" s="432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77" t="s">
        <v>8319</v>
      </c>
      <c r="H1787" s="695">
        <f t="shared" si="27"/>
        <v>-5.9686546182490332</v>
      </c>
      <c r="I1787" s="695"/>
      <c r="J1787" s="676">
        <v>0.13724608378639708</v>
      </c>
      <c r="K1787" s="461">
        <v>19.693262996888741</v>
      </c>
      <c r="L1787" s="647">
        <v>19.693262996888741</v>
      </c>
      <c r="M1787" s="647">
        <v>16.027019575406673</v>
      </c>
      <c r="N1787" s="629" t="s">
        <v>5923</v>
      </c>
      <c r="O1787" s="458" t="s">
        <v>5924</v>
      </c>
      <c r="P1787" s="458" t="s">
        <v>40</v>
      </c>
      <c r="Q1787" s="458" t="s">
        <v>3319</v>
      </c>
      <c r="R1787" s="461" t="s">
        <v>4191</v>
      </c>
      <c r="S1787" s="462">
        <v>44943</v>
      </c>
      <c r="T1787" s="458" t="s">
        <v>5925</v>
      </c>
      <c r="U1787" s="461" t="s">
        <v>4859</v>
      </c>
      <c r="V1787" s="461" t="s">
        <v>3586</v>
      </c>
      <c r="W1787" s="461" t="s">
        <v>4858</v>
      </c>
      <c r="X1787" s="461" t="s">
        <v>4859</v>
      </c>
      <c r="Y1787" s="461">
        <v>1</v>
      </c>
    </row>
    <row r="1788" spans="1:25" ht="22.5" x14ac:dyDescent="0.2">
      <c r="A1788" s="432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77" t="s">
        <v>8319</v>
      </c>
      <c r="H1788" s="695">
        <f t="shared" si="27"/>
        <v>-5.9686546182490332</v>
      </c>
      <c r="I1788" s="695"/>
      <c r="J1788" s="676">
        <v>0.13724608378639708</v>
      </c>
      <c r="K1788" s="461">
        <v>19.693262996888741</v>
      </c>
      <c r="L1788" s="647">
        <v>19.693262996888741</v>
      </c>
      <c r="M1788" s="647">
        <v>16.027019575406673</v>
      </c>
      <c r="N1788" s="629" t="s">
        <v>5923</v>
      </c>
      <c r="O1788" s="458" t="s">
        <v>5924</v>
      </c>
      <c r="P1788" s="458" t="s">
        <v>40</v>
      </c>
      <c r="Q1788" s="458" t="s">
        <v>3319</v>
      </c>
      <c r="R1788" s="461" t="s">
        <v>4191</v>
      </c>
      <c r="S1788" s="462">
        <v>44943</v>
      </c>
      <c r="T1788" s="458" t="s">
        <v>5925</v>
      </c>
      <c r="U1788" s="461" t="s">
        <v>4859</v>
      </c>
      <c r="V1788" s="461" t="s">
        <v>3586</v>
      </c>
      <c r="W1788" s="461" t="s">
        <v>4858</v>
      </c>
      <c r="X1788" s="461" t="s">
        <v>4859</v>
      </c>
      <c r="Y1788" s="461">
        <v>1</v>
      </c>
    </row>
    <row r="1789" spans="1:25" ht="22.5" x14ac:dyDescent="0.2">
      <c r="A1789" s="432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77" t="s">
        <v>8319</v>
      </c>
      <c r="H1789" s="695">
        <f t="shared" si="27"/>
        <v>-5.9686546182490332</v>
      </c>
      <c r="I1789" s="695"/>
      <c r="J1789" s="676">
        <v>0.13724608378639708</v>
      </c>
      <c r="K1789" s="461">
        <v>19.693262996888741</v>
      </c>
      <c r="L1789" s="647">
        <v>19.693262996888741</v>
      </c>
      <c r="M1789" s="647">
        <v>16.027019575406673</v>
      </c>
      <c r="N1789" s="629" t="s">
        <v>5923</v>
      </c>
      <c r="O1789" s="458" t="s">
        <v>5924</v>
      </c>
      <c r="P1789" s="458" t="s">
        <v>40</v>
      </c>
      <c r="Q1789" s="458" t="s">
        <v>3320</v>
      </c>
      <c r="R1789" s="461" t="s">
        <v>4191</v>
      </c>
      <c r="S1789" s="462">
        <v>44943</v>
      </c>
      <c r="T1789" s="458" t="s">
        <v>5925</v>
      </c>
      <c r="U1789" s="461" t="s">
        <v>4859</v>
      </c>
      <c r="V1789" s="461" t="s">
        <v>3586</v>
      </c>
      <c r="W1789" s="461" t="s">
        <v>4858</v>
      </c>
      <c r="X1789" s="461" t="s">
        <v>4859</v>
      </c>
      <c r="Y1789" s="461">
        <v>1</v>
      </c>
    </row>
    <row r="1790" spans="1:25" ht="22.5" x14ac:dyDescent="0.2">
      <c r="A1790" s="432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77" t="s">
        <v>8319</v>
      </c>
      <c r="H1790" s="695">
        <f t="shared" si="27"/>
        <v>-5.9686546182490332</v>
      </c>
      <c r="I1790" s="695"/>
      <c r="J1790" s="676">
        <v>0.13724608378639708</v>
      </c>
      <c r="K1790" s="461">
        <v>19.693262996888741</v>
      </c>
      <c r="L1790" s="647">
        <v>19.693262996888741</v>
      </c>
      <c r="M1790" s="647">
        <v>16.027019575406673</v>
      </c>
      <c r="N1790" s="629" t="s">
        <v>5923</v>
      </c>
      <c r="O1790" s="458" t="s">
        <v>5924</v>
      </c>
      <c r="P1790" s="458" t="s">
        <v>40</v>
      </c>
      <c r="Q1790" s="458" t="s">
        <v>3321</v>
      </c>
      <c r="R1790" s="461" t="s">
        <v>4191</v>
      </c>
      <c r="S1790" s="462">
        <v>44943</v>
      </c>
      <c r="T1790" s="458" t="s">
        <v>5925</v>
      </c>
      <c r="U1790" s="461" t="s">
        <v>4859</v>
      </c>
      <c r="V1790" s="461" t="s">
        <v>3586</v>
      </c>
      <c r="W1790" s="461" t="s">
        <v>4858</v>
      </c>
      <c r="X1790" s="461" t="s">
        <v>4859</v>
      </c>
      <c r="Y1790" s="461">
        <v>1</v>
      </c>
    </row>
    <row r="1791" spans="1:25" ht="22.5" x14ac:dyDescent="0.2">
      <c r="A1791" s="432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77" t="s">
        <v>8319</v>
      </c>
      <c r="H1791" s="695">
        <f t="shared" si="27"/>
        <v>-5.9686546182490332</v>
      </c>
      <c r="I1791" s="695"/>
      <c r="J1791" s="676">
        <v>0.13724608378639708</v>
      </c>
      <c r="K1791" s="461">
        <v>19.693262996888741</v>
      </c>
      <c r="L1791" s="647">
        <v>19.693262996888741</v>
      </c>
      <c r="M1791" s="647">
        <v>16.027019575406673</v>
      </c>
      <c r="N1791" s="629" t="s">
        <v>5923</v>
      </c>
      <c r="O1791" s="458" t="s">
        <v>5924</v>
      </c>
      <c r="P1791" s="458" t="s">
        <v>40</v>
      </c>
      <c r="Q1791" s="458" t="s">
        <v>3322</v>
      </c>
      <c r="R1791" s="461" t="s">
        <v>4191</v>
      </c>
      <c r="S1791" s="462">
        <v>44943</v>
      </c>
      <c r="T1791" s="458" t="s">
        <v>5925</v>
      </c>
      <c r="U1791" s="461" t="s">
        <v>4859</v>
      </c>
      <c r="V1791" s="461" t="s">
        <v>3586</v>
      </c>
      <c r="W1791" s="461" t="s">
        <v>4858</v>
      </c>
      <c r="X1791" s="461" t="s">
        <v>4859</v>
      </c>
      <c r="Y1791" s="461">
        <v>1</v>
      </c>
    </row>
    <row r="1792" spans="1:25" ht="22.5" x14ac:dyDescent="0.2">
      <c r="A1792" s="432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77" t="s">
        <v>8319</v>
      </c>
      <c r="H1792" s="695">
        <f t="shared" si="27"/>
        <v>-5.9686546182490332</v>
      </c>
      <c r="I1792" s="695"/>
      <c r="J1792" s="676">
        <v>0.13724608378639708</v>
      </c>
      <c r="K1792" s="461">
        <v>19.693262996888741</v>
      </c>
      <c r="L1792" s="647">
        <v>19.693262996888741</v>
      </c>
      <c r="M1792" s="647">
        <v>16.027019575406673</v>
      </c>
      <c r="N1792" s="629" t="s">
        <v>5923</v>
      </c>
      <c r="O1792" s="458" t="s">
        <v>5924</v>
      </c>
      <c r="P1792" s="458" t="s">
        <v>40</v>
      </c>
      <c r="Q1792" s="458" t="s">
        <v>212</v>
      </c>
      <c r="R1792" s="461" t="s">
        <v>4191</v>
      </c>
      <c r="S1792" s="462">
        <v>44943</v>
      </c>
      <c r="T1792" s="458" t="s">
        <v>5925</v>
      </c>
      <c r="U1792" s="461" t="s">
        <v>4859</v>
      </c>
      <c r="V1792" s="461" t="s">
        <v>3586</v>
      </c>
      <c r="W1792" s="461" t="s">
        <v>4858</v>
      </c>
      <c r="X1792" s="461" t="s">
        <v>4859</v>
      </c>
      <c r="Y1792" s="461">
        <v>1</v>
      </c>
    </row>
    <row r="1793" spans="1:25" ht="22.5" x14ac:dyDescent="0.2">
      <c r="A1793" s="432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77" t="s">
        <v>8319</v>
      </c>
      <c r="H1793" s="695">
        <f t="shared" si="27"/>
        <v>-5.9686546182490332</v>
      </c>
      <c r="I1793" s="695"/>
      <c r="J1793" s="676">
        <v>0.13724608378639708</v>
      </c>
      <c r="K1793" s="461">
        <v>19.693262996888741</v>
      </c>
      <c r="L1793" s="647">
        <v>19.693262996888741</v>
      </c>
      <c r="M1793" s="647">
        <v>2.4560975609756097</v>
      </c>
      <c r="N1793" s="629" t="s">
        <v>5923</v>
      </c>
      <c r="O1793" s="458" t="s">
        <v>5926</v>
      </c>
      <c r="P1793" s="630" t="s">
        <v>161</v>
      </c>
      <c r="Q1793" s="458" t="s">
        <v>70</v>
      </c>
      <c r="R1793" s="461" t="s">
        <v>4191</v>
      </c>
      <c r="S1793" s="462">
        <v>44943</v>
      </c>
      <c r="T1793" s="458" t="s">
        <v>5925</v>
      </c>
      <c r="U1793" s="461" t="s">
        <v>4859</v>
      </c>
      <c r="V1793" s="461" t="s">
        <v>3586</v>
      </c>
      <c r="W1793" s="461" t="s">
        <v>4858</v>
      </c>
      <c r="X1793" s="461" t="s">
        <v>4859</v>
      </c>
      <c r="Y1793" s="461">
        <v>1</v>
      </c>
    </row>
    <row r="1794" spans="1:25" ht="22.5" x14ac:dyDescent="0.2">
      <c r="A1794" s="432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77" t="s">
        <v>8319</v>
      </c>
      <c r="H1794" s="695">
        <f t="shared" ref="H1794:H1857" si="28">J1794*100-K1794</f>
        <v>-5.9686546182490332</v>
      </c>
      <c r="I1794" s="695"/>
      <c r="J1794" s="676">
        <v>0.13724608378639708</v>
      </c>
      <c r="K1794" s="461">
        <v>19.693262996888741</v>
      </c>
      <c r="L1794" s="647">
        <v>19.693262996888741</v>
      </c>
      <c r="M1794" s="647">
        <v>2.4560975609756097</v>
      </c>
      <c r="N1794" s="629" t="s">
        <v>5923</v>
      </c>
      <c r="O1794" s="458" t="s">
        <v>5926</v>
      </c>
      <c r="P1794" s="630" t="s">
        <v>161</v>
      </c>
      <c r="Q1794" s="458" t="s">
        <v>33</v>
      </c>
      <c r="R1794" s="461" t="s">
        <v>4191</v>
      </c>
      <c r="S1794" s="462">
        <v>44943</v>
      </c>
      <c r="T1794" s="458" t="s">
        <v>5925</v>
      </c>
      <c r="U1794" s="461" t="s">
        <v>4859</v>
      </c>
      <c r="V1794" s="461" t="s">
        <v>3586</v>
      </c>
      <c r="W1794" s="461" t="s">
        <v>4858</v>
      </c>
      <c r="X1794" s="461" t="s">
        <v>4859</v>
      </c>
      <c r="Y1794" s="461">
        <v>1</v>
      </c>
    </row>
    <row r="1795" spans="1:25" ht="22.5" x14ac:dyDescent="0.2">
      <c r="A1795" s="432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77" t="s">
        <v>8319</v>
      </c>
      <c r="H1795" s="695">
        <f t="shared" si="28"/>
        <v>-5.9686546182490332</v>
      </c>
      <c r="I1795" s="695"/>
      <c r="J1795" s="676">
        <v>0.13724608378639708</v>
      </c>
      <c r="K1795" s="461">
        <v>19.693262996888741</v>
      </c>
      <c r="L1795" s="647">
        <v>19.693262996888741</v>
      </c>
      <c r="M1795" s="647">
        <v>2.4560975609756097</v>
      </c>
      <c r="N1795" s="629" t="s">
        <v>5923</v>
      </c>
      <c r="O1795" s="458" t="s">
        <v>5926</v>
      </c>
      <c r="P1795" s="630" t="s">
        <v>161</v>
      </c>
      <c r="Q1795" s="458" t="s">
        <v>34</v>
      </c>
      <c r="R1795" s="461" t="s">
        <v>4191</v>
      </c>
      <c r="S1795" s="462">
        <v>44943</v>
      </c>
      <c r="T1795" s="458" t="s">
        <v>5925</v>
      </c>
      <c r="U1795" s="461" t="s">
        <v>4859</v>
      </c>
      <c r="V1795" s="461" t="s">
        <v>3586</v>
      </c>
      <c r="W1795" s="461" t="s">
        <v>4858</v>
      </c>
      <c r="X1795" s="461" t="s">
        <v>4859</v>
      </c>
      <c r="Y1795" s="461">
        <v>1</v>
      </c>
    </row>
    <row r="1796" spans="1:25" ht="22.5" x14ac:dyDescent="0.2">
      <c r="A1796" s="432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77" t="s">
        <v>8319</v>
      </c>
      <c r="H1796" s="695">
        <f t="shared" si="28"/>
        <v>-5.9686546182490332</v>
      </c>
      <c r="I1796" s="695"/>
      <c r="J1796" s="676">
        <v>0.13724608378639708</v>
      </c>
      <c r="K1796" s="461">
        <v>19.693262996888741</v>
      </c>
      <c r="L1796" s="647">
        <v>19.693262996888741</v>
      </c>
      <c r="M1796" s="647">
        <v>2.4560975609756097</v>
      </c>
      <c r="N1796" s="629" t="s">
        <v>5923</v>
      </c>
      <c r="O1796" s="458" t="s">
        <v>5926</v>
      </c>
      <c r="P1796" s="630" t="s">
        <v>161</v>
      </c>
      <c r="Q1796" s="458" t="s">
        <v>31</v>
      </c>
      <c r="R1796" s="461" t="s">
        <v>4191</v>
      </c>
      <c r="S1796" s="462">
        <v>44943</v>
      </c>
      <c r="T1796" s="458" t="s">
        <v>5925</v>
      </c>
      <c r="U1796" s="461" t="s">
        <v>4859</v>
      </c>
      <c r="V1796" s="461" t="s">
        <v>3586</v>
      </c>
      <c r="W1796" s="461" t="s">
        <v>4858</v>
      </c>
      <c r="X1796" s="461" t="s">
        <v>4859</v>
      </c>
      <c r="Y1796" s="461">
        <v>1</v>
      </c>
    </row>
    <row r="1797" spans="1:25" ht="22.5" x14ac:dyDescent="0.2">
      <c r="A1797" s="432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77" t="s">
        <v>8319</v>
      </c>
      <c r="H1797" s="695">
        <f t="shared" si="28"/>
        <v>-5.9686546182490332</v>
      </c>
      <c r="I1797" s="695"/>
      <c r="J1797" s="676">
        <v>0.13724608378639708</v>
      </c>
      <c r="K1797" s="461">
        <v>19.693262996888741</v>
      </c>
      <c r="L1797" s="647">
        <v>19.693262996888741</v>
      </c>
      <c r="M1797" s="647">
        <v>2.4560975609756097</v>
      </c>
      <c r="N1797" s="629" t="s">
        <v>5923</v>
      </c>
      <c r="O1797" s="458" t="s">
        <v>5926</v>
      </c>
      <c r="P1797" s="630" t="s">
        <v>161</v>
      </c>
      <c r="Q1797" s="458" t="s">
        <v>69</v>
      </c>
      <c r="R1797" s="461" t="s">
        <v>4191</v>
      </c>
      <c r="S1797" s="462">
        <v>44943</v>
      </c>
      <c r="T1797" s="458" t="s">
        <v>5925</v>
      </c>
      <c r="U1797" s="461" t="s">
        <v>4859</v>
      </c>
      <c r="V1797" s="461" t="s">
        <v>3586</v>
      </c>
      <c r="W1797" s="461" t="s">
        <v>4858</v>
      </c>
      <c r="X1797" s="461" t="s">
        <v>4859</v>
      </c>
      <c r="Y1797" s="461">
        <v>1</v>
      </c>
    </row>
    <row r="1798" spans="1:25" ht="22.5" x14ac:dyDescent="0.2">
      <c r="A1798" s="432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77" t="s">
        <v>8319</v>
      </c>
      <c r="H1798" s="695">
        <f t="shared" si="28"/>
        <v>-5.9686546182490332</v>
      </c>
      <c r="I1798" s="695"/>
      <c r="J1798" s="676">
        <v>0.13724608378639708</v>
      </c>
      <c r="K1798" s="461">
        <v>19.693262996888741</v>
      </c>
      <c r="L1798" s="647">
        <v>19.693262996888741</v>
      </c>
      <c r="M1798" s="647">
        <v>2.4560975609756097</v>
      </c>
      <c r="N1798" s="629" t="s">
        <v>5923</v>
      </c>
      <c r="O1798" s="458" t="s">
        <v>5926</v>
      </c>
      <c r="P1798" s="630" t="s">
        <v>161</v>
      </c>
      <c r="Q1798" s="458" t="s">
        <v>91</v>
      </c>
      <c r="R1798" s="461" t="s">
        <v>4191</v>
      </c>
      <c r="S1798" s="462">
        <v>44943</v>
      </c>
      <c r="T1798" s="458" t="s">
        <v>5925</v>
      </c>
      <c r="U1798" s="461" t="s">
        <v>4859</v>
      </c>
      <c r="V1798" s="461" t="s">
        <v>3586</v>
      </c>
      <c r="W1798" s="461" t="s">
        <v>4858</v>
      </c>
      <c r="X1798" s="461" t="s">
        <v>4859</v>
      </c>
      <c r="Y1798" s="461">
        <v>1</v>
      </c>
    </row>
    <row r="1799" spans="1:25" ht="22.5" x14ac:dyDescent="0.2">
      <c r="A1799" s="432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77" t="s">
        <v>8319</v>
      </c>
      <c r="H1799" s="695">
        <f t="shared" si="28"/>
        <v>-5.9686546182490332</v>
      </c>
      <c r="I1799" s="695"/>
      <c r="J1799" s="676">
        <v>0.13724608378639708</v>
      </c>
      <c r="K1799" s="461">
        <v>19.693262996888741</v>
      </c>
      <c r="L1799" s="647">
        <v>19.693262996888741</v>
      </c>
      <c r="M1799" s="647">
        <v>2.4560975609756097</v>
      </c>
      <c r="N1799" s="629" t="s">
        <v>5923</v>
      </c>
      <c r="O1799" s="458" t="s">
        <v>5926</v>
      </c>
      <c r="P1799" s="630" t="s">
        <v>161</v>
      </c>
      <c r="Q1799" s="458" t="s">
        <v>71</v>
      </c>
      <c r="R1799" s="461" t="s">
        <v>4191</v>
      </c>
      <c r="S1799" s="462">
        <v>44943</v>
      </c>
      <c r="T1799" s="458" t="s">
        <v>5925</v>
      </c>
      <c r="U1799" s="461" t="s">
        <v>4859</v>
      </c>
      <c r="V1799" s="461" t="s">
        <v>3586</v>
      </c>
      <c r="W1799" s="461" t="s">
        <v>4858</v>
      </c>
      <c r="X1799" s="461" t="s">
        <v>4859</v>
      </c>
      <c r="Y1799" s="461">
        <v>1</v>
      </c>
    </row>
    <row r="1800" spans="1:25" ht="22.5" x14ac:dyDescent="0.2">
      <c r="A1800" s="432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77" t="s">
        <v>8319</v>
      </c>
      <c r="H1800" s="695">
        <f t="shared" si="28"/>
        <v>-5.9686546182490332</v>
      </c>
      <c r="I1800" s="695"/>
      <c r="J1800" s="676">
        <v>0.13724608378639708</v>
      </c>
      <c r="K1800" s="461">
        <v>19.693262996888741</v>
      </c>
      <c r="L1800" s="647">
        <v>19.693262996888741</v>
      </c>
      <c r="M1800" s="647">
        <v>2.4560975609756097</v>
      </c>
      <c r="N1800" s="629" t="s">
        <v>5923</v>
      </c>
      <c r="O1800" s="458" t="s">
        <v>5926</v>
      </c>
      <c r="P1800" s="630" t="s">
        <v>161</v>
      </c>
      <c r="Q1800" s="458" t="s">
        <v>32</v>
      </c>
      <c r="R1800" s="461" t="s">
        <v>4191</v>
      </c>
      <c r="S1800" s="462">
        <v>44943</v>
      </c>
      <c r="T1800" s="458" t="s">
        <v>5925</v>
      </c>
      <c r="U1800" s="461" t="s">
        <v>4859</v>
      </c>
      <c r="V1800" s="461" t="s">
        <v>3586</v>
      </c>
      <c r="W1800" s="461" t="s">
        <v>4858</v>
      </c>
      <c r="X1800" s="461" t="s">
        <v>4859</v>
      </c>
      <c r="Y1800" s="461">
        <v>1</v>
      </c>
    </row>
    <row r="1801" spans="1:25" ht="22.5" x14ac:dyDescent="0.2">
      <c r="A1801" s="432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77" t="s">
        <v>8319</v>
      </c>
      <c r="H1801" s="695">
        <f t="shared" si="28"/>
        <v>-5.9686546182490332</v>
      </c>
      <c r="I1801" s="695"/>
      <c r="J1801" s="676">
        <v>0.13724608378639708</v>
      </c>
      <c r="K1801" s="461">
        <v>19.693262996888741</v>
      </c>
      <c r="L1801" s="647">
        <v>19.693262996888741</v>
      </c>
      <c r="M1801" s="647">
        <v>2.4560975609756097</v>
      </c>
      <c r="N1801" s="629" t="s">
        <v>5923</v>
      </c>
      <c r="O1801" s="458" t="s">
        <v>5926</v>
      </c>
      <c r="P1801" s="630" t="s">
        <v>40</v>
      </c>
      <c r="Q1801" s="458" t="s">
        <v>106</v>
      </c>
      <c r="R1801" s="461" t="s">
        <v>4191</v>
      </c>
      <c r="S1801" s="462">
        <v>44944</v>
      </c>
      <c r="T1801" s="458" t="s">
        <v>5925</v>
      </c>
      <c r="U1801" s="461" t="s">
        <v>4859</v>
      </c>
      <c r="V1801" s="461" t="s">
        <v>3586</v>
      </c>
      <c r="W1801" s="461" t="s">
        <v>4858</v>
      </c>
      <c r="X1801" s="461" t="s">
        <v>4859</v>
      </c>
      <c r="Y1801" s="461">
        <v>1</v>
      </c>
    </row>
    <row r="1802" spans="1:25" ht="22.5" x14ac:dyDescent="0.2">
      <c r="A1802" s="432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77" t="s">
        <v>8319</v>
      </c>
      <c r="H1802" s="695">
        <f t="shared" si="28"/>
        <v>-5.9686546182490332</v>
      </c>
      <c r="I1802" s="695"/>
      <c r="J1802" s="676">
        <v>0.13724608378639708</v>
      </c>
      <c r="K1802" s="461">
        <v>19.693262996888741</v>
      </c>
      <c r="L1802" s="647">
        <v>19.693262996888741</v>
      </c>
      <c r="M1802" s="647">
        <v>2.4560975609756097</v>
      </c>
      <c r="N1802" s="629" t="s">
        <v>5923</v>
      </c>
      <c r="O1802" s="458" t="s">
        <v>5926</v>
      </c>
      <c r="P1802" s="630" t="s">
        <v>40</v>
      </c>
      <c r="Q1802" s="458" t="s">
        <v>33</v>
      </c>
      <c r="R1802" s="461" t="s">
        <v>4191</v>
      </c>
      <c r="S1802" s="462">
        <v>44944</v>
      </c>
      <c r="T1802" s="458" t="s">
        <v>5925</v>
      </c>
      <c r="U1802" s="461" t="s">
        <v>4859</v>
      </c>
      <c r="V1802" s="461" t="s">
        <v>3586</v>
      </c>
      <c r="W1802" s="461" t="s">
        <v>4858</v>
      </c>
      <c r="X1802" s="461" t="s">
        <v>4859</v>
      </c>
      <c r="Y1802" s="461">
        <v>1</v>
      </c>
    </row>
    <row r="1803" spans="1:25" ht="22.5" x14ac:dyDescent="0.2">
      <c r="A1803" s="432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77" t="s">
        <v>8319</v>
      </c>
      <c r="H1803" s="695">
        <f t="shared" si="28"/>
        <v>-5.9686546182490332</v>
      </c>
      <c r="I1803" s="695"/>
      <c r="J1803" s="676">
        <v>0.13724608378639708</v>
      </c>
      <c r="K1803" s="461">
        <v>19.693262996888741</v>
      </c>
      <c r="L1803" s="647">
        <v>19.693262996888741</v>
      </c>
      <c r="M1803" s="647">
        <v>2.4560975609756097</v>
      </c>
      <c r="N1803" s="629" t="s">
        <v>5923</v>
      </c>
      <c r="O1803" s="458" t="s">
        <v>5926</v>
      </c>
      <c r="P1803" s="630" t="s">
        <v>40</v>
      </c>
      <c r="Q1803" s="458" t="s">
        <v>34</v>
      </c>
      <c r="R1803" s="461" t="s">
        <v>4191</v>
      </c>
      <c r="S1803" s="462">
        <v>44944</v>
      </c>
      <c r="T1803" s="458" t="s">
        <v>5925</v>
      </c>
      <c r="U1803" s="461" t="s">
        <v>4859</v>
      </c>
      <c r="V1803" s="461" t="s">
        <v>3586</v>
      </c>
      <c r="W1803" s="461" t="s">
        <v>4858</v>
      </c>
      <c r="X1803" s="461" t="s">
        <v>4859</v>
      </c>
      <c r="Y1803" s="461">
        <v>1</v>
      </c>
    </row>
    <row r="1804" spans="1:25" ht="22.5" x14ac:dyDescent="0.2">
      <c r="A1804" s="432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77" t="s">
        <v>8319</v>
      </c>
      <c r="H1804" s="695">
        <f t="shared" si="28"/>
        <v>-5.9686546182490332</v>
      </c>
      <c r="I1804" s="695"/>
      <c r="J1804" s="676">
        <v>0.13724608378639708</v>
      </c>
      <c r="K1804" s="461">
        <v>19.693262996888741</v>
      </c>
      <c r="L1804" s="647">
        <v>19.693262996888741</v>
      </c>
      <c r="M1804" s="647">
        <v>2.4560975609756097</v>
      </c>
      <c r="N1804" s="629" t="s">
        <v>5923</v>
      </c>
      <c r="O1804" s="458" t="s">
        <v>5926</v>
      </c>
      <c r="P1804" s="630" t="s">
        <v>40</v>
      </c>
      <c r="Q1804" s="458" t="s">
        <v>34</v>
      </c>
      <c r="R1804" s="461" t="s">
        <v>4191</v>
      </c>
      <c r="S1804" s="462">
        <v>44944</v>
      </c>
      <c r="T1804" s="458" t="s">
        <v>5925</v>
      </c>
      <c r="U1804" s="461" t="s">
        <v>4859</v>
      </c>
      <c r="V1804" s="461" t="s">
        <v>3586</v>
      </c>
      <c r="W1804" s="461" t="s">
        <v>4858</v>
      </c>
      <c r="X1804" s="461" t="s">
        <v>4859</v>
      </c>
      <c r="Y1804" s="461">
        <v>1</v>
      </c>
    </row>
    <row r="1805" spans="1:25" ht="22.5" x14ac:dyDescent="0.2">
      <c r="A1805" s="432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77" t="s">
        <v>8319</v>
      </c>
      <c r="H1805" s="695">
        <f t="shared" si="28"/>
        <v>-5.9686546182490332</v>
      </c>
      <c r="I1805" s="695"/>
      <c r="J1805" s="676">
        <v>0.13724608378639708</v>
      </c>
      <c r="K1805" s="461">
        <v>19.693262996888741</v>
      </c>
      <c r="L1805" s="647">
        <v>19.693262996888741</v>
      </c>
      <c r="M1805" s="647">
        <v>2.4560975609756097</v>
      </c>
      <c r="N1805" s="629" t="s">
        <v>5923</v>
      </c>
      <c r="O1805" s="458" t="s">
        <v>5926</v>
      </c>
      <c r="P1805" s="630" t="s">
        <v>40</v>
      </c>
      <c r="Q1805" s="458" t="s">
        <v>34</v>
      </c>
      <c r="R1805" s="461" t="s">
        <v>4191</v>
      </c>
      <c r="S1805" s="462">
        <v>44946</v>
      </c>
      <c r="T1805" s="458" t="s">
        <v>5925</v>
      </c>
      <c r="U1805" s="461" t="s">
        <v>4859</v>
      </c>
      <c r="V1805" s="461" t="s">
        <v>3586</v>
      </c>
      <c r="W1805" s="461" t="s">
        <v>4858</v>
      </c>
      <c r="X1805" s="461" t="s">
        <v>4859</v>
      </c>
      <c r="Y1805" s="461">
        <v>1</v>
      </c>
    </row>
    <row r="1806" spans="1:25" ht="22.5" x14ac:dyDescent="0.2">
      <c r="A1806" s="432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77" t="s">
        <v>8319</v>
      </c>
      <c r="H1806" s="695">
        <f t="shared" si="28"/>
        <v>-5.9686546182490332</v>
      </c>
      <c r="I1806" s="695"/>
      <c r="J1806" s="676">
        <v>0.13724608378639708</v>
      </c>
      <c r="K1806" s="461">
        <v>19.693262996888741</v>
      </c>
      <c r="L1806" s="647">
        <v>19.693262996888741</v>
      </c>
      <c r="M1806" s="647">
        <v>2.4560975609756097</v>
      </c>
      <c r="N1806" s="629" t="s">
        <v>5923</v>
      </c>
      <c r="O1806" s="458" t="s">
        <v>5926</v>
      </c>
      <c r="P1806" s="630" t="s">
        <v>40</v>
      </c>
      <c r="Q1806" s="458" t="s">
        <v>109</v>
      </c>
      <c r="R1806" s="461" t="s">
        <v>4191</v>
      </c>
      <c r="S1806" s="462">
        <v>44946</v>
      </c>
      <c r="T1806" s="458" t="s">
        <v>5925</v>
      </c>
      <c r="U1806" s="461" t="s">
        <v>4859</v>
      </c>
      <c r="V1806" s="461" t="s">
        <v>3586</v>
      </c>
      <c r="W1806" s="461" t="s">
        <v>4858</v>
      </c>
      <c r="X1806" s="461" t="s">
        <v>4859</v>
      </c>
      <c r="Y1806" s="461">
        <v>1</v>
      </c>
    </row>
    <row r="1807" spans="1:25" ht="22.5" x14ac:dyDescent="0.2">
      <c r="A1807" s="432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77" t="s">
        <v>8319</v>
      </c>
      <c r="H1807" s="695">
        <f t="shared" si="28"/>
        <v>-5.9686546182490332</v>
      </c>
      <c r="I1807" s="695"/>
      <c r="J1807" s="676">
        <v>0.13724608378639708</v>
      </c>
      <c r="K1807" s="461">
        <v>19.693262996888741</v>
      </c>
      <c r="L1807" s="647">
        <v>19.693262996888741</v>
      </c>
      <c r="M1807" s="647">
        <v>2.4560975609756097</v>
      </c>
      <c r="N1807" s="629" t="s">
        <v>5923</v>
      </c>
      <c r="O1807" s="458" t="s">
        <v>5926</v>
      </c>
      <c r="P1807" s="630" t="s">
        <v>40</v>
      </c>
      <c r="Q1807" s="458" t="s">
        <v>109</v>
      </c>
      <c r="R1807" s="461" t="s">
        <v>4191</v>
      </c>
      <c r="S1807" s="462">
        <v>44946</v>
      </c>
      <c r="T1807" s="458" t="s">
        <v>5925</v>
      </c>
      <c r="U1807" s="461" t="s">
        <v>4859</v>
      </c>
      <c r="V1807" s="461" t="s">
        <v>3586</v>
      </c>
      <c r="W1807" s="461" t="s">
        <v>4858</v>
      </c>
      <c r="X1807" s="461" t="s">
        <v>4859</v>
      </c>
      <c r="Y1807" s="461">
        <v>1</v>
      </c>
    </row>
    <row r="1808" spans="1:25" ht="22.5" x14ac:dyDescent="0.2">
      <c r="A1808" s="432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77" t="s">
        <v>8319</v>
      </c>
      <c r="H1808" s="695">
        <f t="shared" si="28"/>
        <v>-5.9686546182490332</v>
      </c>
      <c r="I1808" s="695"/>
      <c r="J1808" s="676">
        <v>0.13724608378639708</v>
      </c>
      <c r="K1808" s="461">
        <v>19.693262996888741</v>
      </c>
      <c r="L1808" s="647">
        <v>19.693262996888741</v>
      </c>
      <c r="M1808" s="647">
        <v>2.4560975609756097</v>
      </c>
      <c r="N1808" s="629" t="s">
        <v>5923</v>
      </c>
      <c r="O1808" s="458" t="s">
        <v>5926</v>
      </c>
      <c r="P1808" s="630" t="s">
        <v>40</v>
      </c>
      <c r="Q1808" s="458" t="s">
        <v>143</v>
      </c>
      <c r="R1808" s="461" t="s">
        <v>4191</v>
      </c>
      <c r="S1808" s="462">
        <v>44946</v>
      </c>
      <c r="T1808" s="458" t="s">
        <v>5925</v>
      </c>
      <c r="U1808" s="461" t="s">
        <v>4859</v>
      </c>
      <c r="V1808" s="461" t="s">
        <v>3586</v>
      </c>
      <c r="W1808" s="461" t="s">
        <v>4858</v>
      </c>
      <c r="X1808" s="461" t="s">
        <v>4859</v>
      </c>
      <c r="Y1808" s="461">
        <v>1</v>
      </c>
    </row>
    <row r="1809" spans="1:25" ht="22.5" x14ac:dyDescent="0.2">
      <c r="A1809" s="432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77" t="s">
        <v>8319</v>
      </c>
      <c r="H1809" s="695">
        <f t="shared" si="28"/>
        <v>-5.9686546182490332</v>
      </c>
      <c r="I1809" s="695"/>
      <c r="J1809" s="676">
        <v>0.13724608378639708</v>
      </c>
      <c r="K1809" s="461">
        <v>19.693262996888741</v>
      </c>
      <c r="L1809" s="647">
        <v>19.693262996888741</v>
      </c>
      <c r="M1809" s="647">
        <v>2.4560975609756097</v>
      </c>
      <c r="N1809" s="629" t="s">
        <v>5923</v>
      </c>
      <c r="O1809" s="458" t="s">
        <v>5926</v>
      </c>
      <c r="P1809" s="630" t="s">
        <v>40</v>
      </c>
      <c r="Q1809" s="458" t="s">
        <v>147</v>
      </c>
      <c r="R1809" s="461" t="s">
        <v>4191</v>
      </c>
      <c r="S1809" s="462">
        <v>44946</v>
      </c>
      <c r="T1809" s="458" t="s">
        <v>5925</v>
      </c>
      <c r="U1809" s="461" t="s">
        <v>4859</v>
      </c>
      <c r="V1809" s="461" t="s">
        <v>3586</v>
      </c>
      <c r="W1809" s="461" t="s">
        <v>4858</v>
      </c>
      <c r="X1809" s="461" t="s">
        <v>4859</v>
      </c>
      <c r="Y1809" s="461">
        <v>1</v>
      </c>
    </row>
    <row r="1810" spans="1:25" ht="22.5" x14ac:dyDescent="0.2">
      <c r="A1810" s="432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77" t="s">
        <v>8319</v>
      </c>
      <c r="H1810" s="695">
        <f t="shared" si="28"/>
        <v>-5.9686546182490332</v>
      </c>
      <c r="I1810" s="695"/>
      <c r="J1810" s="676">
        <v>0.13724608378639708</v>
      </c>
      <c r="K1810" s="461">
        <v>19.693262996888741</v>
      </c>
      <c r="L1810" s="647">
        <v>19.693262996888741</v>
      </c>
      <c r="M1810" s="647">
        <v>2.4560975609756097</v>
      </c>
      <c r="N1810" s="629" t="s">
        <v>5923</v>
      </c>
      <c r="O1810" s="458" t="s">
        <v>5926</v>
      </c>
      <c r="P1810" s="630" t="s">
        <v>40</v>
      </c>
      <c r="Q1810" s="458" t="s">
        <v>146</v>
      </c>
      <c r="R1810" s="461" t="s">
        <v>4191</v>
      </c>
      <c r="S1810" s="462">
        <v>44946</v>
      </c>
      <c r="T1810" s="458" t="s">
        <v>5925</v>
      </c>
      <c r="U1810" s="461" t="s">
        <v>4859</v>
      </c>
      <c r="V1810" s="461" t="s">
        <v>3586</v>
      </c>
      <c r="W1810" s="461" t="s">
        <v>4858</v>
      </c>
      <c r="X1810" s="461" t="s">
        <v>4859</v>
      </c>
      <c r="Y1810" s="461">
        <v>1</v>
      </c>
    </row>
    <row r="1811" spans="1:25" ht="22.5" x14ac:dyDescent="0.2">
      <c r="A1811" s="432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77" t="s">
        <v>8319</v>
      </c>
      <c r="H1811" s="695">
        <f t="shared" si="28"/>
        <v>-5.9686546182490332</v>
      </c>
      <c r="I1811" s="695"/>
      <c r="J1811" s="676">
        <v>0.13724608378639708</v>
      </c>
      <c r="K1811" s="461">
        <v>19.693262996888741</v>
      </c>
      <c r="L1811" s="647">
        <v>19.693262996888741</v>
      </c>
      <c r="M1811" s="647">
        <v>2.4560975609756097</v>
      </c>
      <c r="N1811" s="629" t="s">
        <v>5923</v>
      </c>
      <c r="O1811" s="458" t="s">
        <v>5926</v>
      </c>
      <c r="P1811" s="630" t="s">
        <v>40</v>
      </c>
      <c r="Q1811" s="458" t="s">
        <v>112</v>
      </c>
      <c r="R1811" s="461" t="s">
        <v>4191</v>
      </c>
      <c r="S1811" s="462">
        <v>44944</v>
      </c>
      <c r="T1811" s="458" t="s">
        <v>5925</v>
      </c>
      <c r="U1811" s="461" t="s">
        <v>4859</v>
      </c>
      <c r="V1811" s="461" t="s">
        <v>3586</v>
      </c>
      <c r="W1811" s="461" t="s">
        <v>4858</v>
      </c>
      <c r="X1811" s="461" t="s">
        <v>4859</v>
      </c>
      <c r="Y1811" s="461">
        <v>1</v>
      </c>
    </row>
    <row r="1812" spans="1:25" ht="22.5" x14ac:dyDescent="0.2">
      <c r="A1812" s="432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77" t="s">
        <v>8319</v>
      </c>
      <c r="H1812" s="695">
        <f t="shared" si="28"/>
        <v>-5.9686546182490332</v>
      </c>
      <c r="I1812" s="695"/>
      <c r="J1812" s="676">
        <v>0.13724608378639708</v>
      </c>
      <c r="K1812" s="461">
        <v>19.693262996888741</v>
      </c>
      <c r="L1812" s="647">
        <v>19.693262996888741</v>
      </c>
      <c r="M1812" s="647">
        <v>2.4560975609756097</v>
      </c>
      <c r="N1812" s="629" t="s">
        <v>5923</v>
      </c>
      <c r="O1812" s="458" t="s">
        <v>5926</v>
      </c>
      <c r="P1812" s="630" t="s">
        <v>40</v>
      </c>
      <c r="Q1812" s="458" t="s">
        <v>112</v>
      </c>
      <c r="R1812" s="461" t="s">
        <v>4191</v>
      </c>
      <c r="S1812" s="462">
        <v>44944</v>
      </c>
      <c r="T1812" s="458" t="s">
        <v>5925</v>
      </c>
      <c r="U1812" s="461" t="s">
        <v>4859</v>
      </c>
      <c r="V1812" s="461" t="s">
        <v>3586</v>
      </c>
      <c r="W1812" s="461" t="s">
        <v>4858</v>
      </c>
      <c r="X1812" s="461" t="s">
        <v>4859</v>
      </c>
      <c r="Y1812" s="461">
        <v>1</v>
      </c>
    </row>
    <row r="1813" spans="1:25" ht="22.5" x14ac:dyDescent="0.2">
      <c r="A1813" s="432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77" t="s">
        <v>8319</v>
      </c>
      <c r="H1813" s="695">
        <f t="shared" si="28"/>
        <v>-5.9686546182490332</v>
      </c>
      <c r="I1813" s="695"/>
      <c r="J1813" s="676">
        <v>0.13724608378639708</v>
      </c>
      <c r="K1813" s="461">
        <v>19.693262996888741</v>
      </c>
      <c r="L1813" s="647">
        <v>19.693262996888741</v>
      </c>
      <c r="M1813" s="647">
        <v>2.4560975609756097</v>
      </c>
      <c r="N1813" s="629" t="s">
        <v>5923</v>
      </c>
      <c r="O1813" s="458" t="s">
        <v>5926</v>
      </c>
      <c r="P1813" s="630" t="s">
        <v>40</v>
      </c>
      <c r="Q1813" s="458" t="s">
        <v>116</v>
      </c>
      <c r="R1813" s="461" t="s">
        <v>4191</v>
      </c>
      <c r="S1813" s="462">
        <v>44946</v>
      </c>
      <c r="T1813" s="458" t="s">
        <v>5925</v>
      </c>
      <c r="U1813" s="461" t="s">
        <v>4859</v>
      </c>
      <c r="V1813" s="461" t="s">
        <v>3586</v>
      </c>
      <c r="W1813" s="461" t="s">
        <v>4858</v>
      </c>
      <c r="X1813" s="461" t="s">
        <v>4859</v>
      </c>
      <c r="Y1813" s="461">
        <v>1</v>
      </c>
    </row>
    <row r="1814" spans="1:25" ht="22.5" x14ac:dyDescent="0.2">
      <c r="A1814" s="432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77" t="s">
        <v>8319</v>
      </c>
      <c r="H1814" s="695">
        <f t="shared" si="28"/>
        <v>-5.9686546182490332</v>
      </c>
      <c r="I1814" s="695"/>
      <c r="J1814" s="676">
        <v>0.13724608378639708</v>
      </c>
      <c r="K1814" s="461">
        <v>19.693262996888741</v>
      </c>
      <c r="L1814" s="647">
        <v>19.693262996888741</v>
      </c>
      <c r="M1814" s="647">
        <v>2.4560975609756097</v>
      </c>
      <c r="N1814" s="629" t="s">
        <v>5923</v>
      </c>
      <c r="O1814" s="458" t="s">
        <v>5926</v>
      </c>
      <c r="P1814" s="630" t="s">
        <v>40</v>
      </c>
      <c r="Q1814" s="458" t="s">
        <v>145</v>
      </c>
      <c r="R1814" s="461" t="s">
        <v>4191</v>
      </c>
      <c r="S1814" s="462">
        <v>44946</v>
      </c>
      <c r="T1814" s="458" t="s">
        <v>5925</v>
      </c>
      <c r="U1814" s="461" t="s">
        <v>4859</v>
      </c>
      <c r="V1814" s="461" t="s">
        <v>3586</v>
      </c>
      <c r="W1814" s="461" t="s">
        <v>4858</v>
      </c>
      <c r="X1814" s="461" t="s">
        <v>4859</v>
      </c>
      <c r="Y1814" s="461">
        <v>1</v>
      </c>
    </row>
    <row r="1815" spans="1:25" ht="22.5" x14ac:dyDescent="0.2">
      <c r="A1815" s="432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77" t="s">
        <v>8319</v>
      </c>
      <c r="H1815" s="695">
        <f t="shared" si="28"/>
        <v>-5.9686546182490332</v>
      </c>
      <c r="I1815" s="695"/>
      <c r="J1815" s="676">
        <v>0.13724608378639708</v>
      </c>
      <c r="K1815" s="461">
        <v>19.693262996888741</v>
      </c>
      <c r="L1815" s="647">
        <v>19.693262996888741</v>
      </c>
      <c r="M1815" s="647">
        <v>2.4560975609756097</v>
      </c>
      <c r="N1815" s="629" t="s">
        <v>5923</v>
      </c>
      <c r="O1815" s="458" t="s">
        <v>5926</v>
      </c>
      <c r="P1815" s="630" t="s">
        <v>40</v>
      </c>
      <c r="Q1815" s="458" t="s">
        <v>178</v>
      </c>
      <c r="R1815" s="461" t="s">
        <v>4191</v>
      </c>
      <c r="S1815" s="462">
        <v>44946</v>
      </c>
      <c r="T1815" s="458" t="s">
        <v>5925</v>
      </c>
      <c r="U1815" s="461" t="s">
        <v>4859</v>
      </c>
      <c r="V1815" s="461" t="s">
        <v>3586</v>
      </c>
      <c r="W1815" s="461" t="s">
        <v>4858</v>
      </c>
      <c r="X1815" s="461" t="s">
        <v>4859</v>
      </c>
      <c r="Y1815" s="461">
        <v>1</v>
      </c>
    </row>
    <row r="1816" spans="1:25" ht="22.5" x14ac:dyDescent="0.2">
      <c r="A1816" s="432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77" t="s">
        <v>8319</v>
      </c>
      <c r="H1816" s="695">
        <f t="shared" si="28"/>
        <v>-5.9686546182490332</v>
      </c>
      <c r="I1816" s="695"/>
      <c r="J1816" s="676">
        <v>0.13724608378639708</v>
      </c>
      <c r="K1816" s="461">
        <v>19.693262996888741</v>
      </c>
      <c r="L1816" s="647">
        <v>19.693262996888741</v>
      </c>
      <c r="M1816" s="647">
        <v>2.4560975609756097</v>
      </c>
      <c r="N1816" s="629" t="s">
        <v>5923</v>
      </c>
      <c r="O1816" s="458" t="s">
        <v>5926</v>
      </c>
      <c r="P1816" s="630" t="s">
        <v>40</v>
      </c>
      <c r="Q1816" s="458" t="s">
        <v>176</v>
      </c>
      <c r="R1816" s="461" t="s">
        <v>4191</v>
      </c>
      <c r="S1816" s="462">
        <v>44946</v>
      </c>
      <c r="T1816" s="458" t="s">
        <v>5925</v>
      </c>
      <c r="U1816" s="461" t="s">
        <v>4859</v>
      </c>
      <c r="V1816" s="461" t="s">
        <v>3586</v>
      </c>
      <c r="W1816" s="461" t="s">
        <v>4858</v>
      </c>
      <c r="X1816" s="461" t="s">
        <v>4859</v>
      </c>
      <c r="Y1816" s="461">
        <v>1</v>
      </c>
    </row>
    <row r="1817" spans="1:25" ht="22.5" x14ac:dyDescent="0.2">
      <c r="A1817" s="432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77" t="s">
        <v>8319</v>
      </c>
      <c r="H1817" s="695">
        <f t="shared" si="28"/>
        <v>-5.9686546182490332</v>
      </c>
      <c r="I1817" s="695"/>
      <c r="J1817" s="676">
        <v>0.13724608378639708</v>
      </c>
      <c r="K1817" s="461">
        <v>19.693262996888741</v>
      </c>
      <c r="L1817" s="647">
        <v>19.693262996888741</v>
      </c>
      <c r="M1817" s="647">
        <v>2.4560975609756097</v>
      </c>
      <c r="N1817" s="629" t="s">
        <v>5923</v>
      </c>
      <c r="O1817" s="458" t="s">
        <v>5926</v>
      </c>
      <c r="P1817" s="630" t="s">
        <v>40</v>
      </c>
      <c r="Q1817" s="458" t="s">
        <v>180</v>
      </c>
      <c r="R1817" s="461" t="s">
        <v>4191</v>
      </c>
      <c r="S1817" s="462">
        <v>44946</v>
      </c>
      <c r="T1817" s="458" t="s">
        <v>5925</v>
      </c>
      <c r="U1817" s="461" t="s">
        <v>4859</v>
      </c>
      <c r="V1817" s="461" t="s">
        <v>3586</v>
      </c>
      <c r="W1817" s="461" t="s">
        <v>4858</v>
      </c>
      <c r="X1817" s="461" t="s">
        <v>4859</v>
      </c>
      <c r="Y1817" s="461">
        <v>1</v>
      </c>
    </row>
    <row r="1818" spans="1:25" ht="22.5" x14ac:dyDescent="0.2">
      <c r="A1818" s="432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77" t="s">
        <v>8319</v>
      </c>
      <c r="H1818" s="695">
        <f t="shared" si="28"/>
        <v>-5.9686546182490332</v>
      </c>
      <c r="I1818" s="695"/>
      <c r="J1818" s="676">
        <v>0.13724608378639708</v>
      </c>
      <c r="K1818" s="461">
        <v>19.693262996888741</v>
      </c>
      <c r="L1818" s="647">
        <v>19.693262996888741</v>
      </c>
      <c r="M1818" s="647">
        <v>2.4560975609756097</v>
      </c>
      <c r="N1818" s="629" t="s">
        <v>5923</v>
      </c>
      <c r="O1818" s="458" t="s">
        <v>5926</v>
      </c>
      <c r="P1818" s="630" t="s">
        <v>40</v>
      </c>
      <c r="Q1818" s="458" t="s">
        <v>181</v>
      </c>
      <c r="R1818" s="461" t="s">
        <v>4191</v>
      </c>
      <c r="S1818" s="462">
        <v>44946</v>
      </c>
      <c r="T1818" s="458" t="s">
        <v>5925</v>
      </c>
      <c r="U1818" s="461" t="s">
        <v>4859</v>
      </c>
      <c r="V1818" s="461" t="s">
        <v>3586</v>
      </c>
      <c r="W1818" s="461" t="s">
        <v>4858</v>
      </c>
      <c r="X1818" s="461" t="s">
        <v>4859</v>
      </c>
      <c r="Y1818" s="461">
        <v>1</v>
      </c>
    </row>
    <row r="1819" spans="1:25" ht="22.5" x14ac:dyDescent="0.2">
      <c r="A1819" s="432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77" t="s">
        <v>8319</v>
      </c>
      <c r="H1819" s="695">
        <f t="shared" si="28"/>
        <v>-5.9686546182490332</v>
      </c>
      <c r="I1819" s="695"/>
      <c r="J1819" s="676">
        <v>0.13724608378639708</v>
      </c>
      <c r="K1819" s="461">
        <v>19.693262996888741</v>
      </c>
      <c r="L1819" s="647">
        <v>19.693262996888741</v>
      </c>
      <c r="M1819" s="647">
        <v>2.4560975609756097</v>
      </c>
      <c r="N1819" s="629" t="s">
        <v>5923</v>
      </c>
      <c r="O1819" s="458" t="s">
        <v>5926</v>
      </c>
      <c r="P1819" s="630" t="s">
        <v>40</v>
      </c>
      <c r="Q1819" s="458" t="s">
        <v>141</v>
      </c>
      <c r="R1819" s="461" t="s">
        <v>4191</v>
      </c>
      <c r="S1819" s="462">
        <v>44946</v>
      </c>
      <c r="T1819" s="458" t="s">
        <v>5925</v>
      </c>
      <c r="U1819" s="461" t="s">
        <v>4859</v>
      </c>
      <c r="V1819" s="461" t="s">
        <v>3586</v>
      </c>
      <c r="W1819" s="461" t="s">
        <v>4858</v>
      </c>
      <c r="X1819" s="461" t="s">
        <v>4859</v>
      </c>
      <c r="Y1819" s="461">
        <v>1</v>
      </c>
    </row>
    <row r="1820" spans="1:25" ht="22.5" x14ac:dyDescent="0.2">
      <c r="A1820" s="432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77" t="s">
        <v>8319</v>
      </c>
      <c r="H1820" s="695">
        <f t="shared" si="28"/>
        <v>-5.9686546182490332</v>
      </c>
      <c r="I1820" s="695"/>
      <c r="J1820" s="676">
        <v>0.13724608378639708</v>
      </c>
      <c r="K1820" s="461">
        <v>19.693262996888741</v>
      </c>
      <c r="L1820" s="647">
        <v>19.693262996888741</v>
      </c>
      <c r="M1820" s="647">
        <v>2.4560975609756097</v>
      </c>
      <c r="N1820" s="629" t="s">
        <v>5923</v>
      </c>
      <c r="O1820" s="458" t="s">
        <v>5926</v>
      </c>
      <c r="P1820" s="630" t="s">
        <v>40</v>
      </c>
      <c r="Q1820" s="458" t="s">
        <v>183</v>
      </c>
      <c r="R1820" s="461" t="s">
        <v>4191</v>
      </c>
      <c r="S1820" s="462">
        <v>44946</v>
      </c>
      <c r="T1820" s="458" t="s">
        <v>5925</v>
      </c>
      <c r="U1820" s="461" t="s">
        <v>4859</v>
      </c>
      <c r="V1820" s="461" t="s">
        <v>3586</v>
      </c>
      <c r="W1820" s="461" t="s">
        <v>4858</v>
      </c>
      <c r="X1820" s="461" t="s">
        <v>4859</v>
      </c>
      <c r="Y1820" s="461">
        <v>1</v>
      </c>
    </row>
    <row r="1821" spans="1:25" ht="22.5" x14ac:dyDescent="0.2">
      <c r="A1821" s="432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77" t="s">
        <v>8319</v>
      </c>
      <c r="H1821" s="695">
        <f t="shared" si="28"/>
        <v>-5.9686546182490332</v>
      </c>
      <c r="I1821" s="695"/>
      <c r="J1821" s="676">
        <v>0.13724608378639708</v>
      </c>
      <c r="K1821" s="461">
        <v>19.693262996888741</v>
      </c>
      <c r="L1821" s="647">
        <v>19.693262996888741</v>
      </c>
      <c r="M1821" s="647">
        <v>2.4560975609756097</v>
      </c>
      <c r="N1821" s="629" t="s">
        <v>5923</v>
      </c>
      <c r="O1821" s="458" t="s">
        <v>5926</v>
      </c>
      <c r="P1821" s="630" t="s">
        <v>40</v>
      </c>
      <c r="Q1821" s="458" t="s">
        <v>30</v>
      </c>
      <c r="R1821" s="461" t="s">
        <v>4191</v>
      </c>
      <c r="S1821" s="462">
        <v>44944</v>
      </c>
      <c r="T1821" s="458" t="s">
        <v>5925</v>
      </c>
      <c r="U1821" s="461" t="s">
        <v>4859</v>
      </c>
      <c r="V1821" s="461" t="s">
        <v>3586</v>
      </c>
      <c r="W1821" s="461" t="s">
        <v>4858</v>
      </c>
      <c r="X1821" s="461" t="s">
        <v>4859</v>
      </c>
      <c r="Y1821" s="461">
        <v>1</v>
      </c>
    </row>
    <row r="1822" spans="1:25" ht="22.5" x14ac:dyDescent="0.2">
      <c r="A1822" s="432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77" t="s">
        <v>8319</v>
      </c>
      <c r="H1822" s="695">
        <f t="shared" si="28"/>
        <v>-5.9686546182490332</v>
      </c>
      <c r="I1822" s="695"/>
      <c r="J1822" s="676">
        <v>0.13724608378639708</v>
      </c>
      <c r="K1822" s="461">
        <v>19.693262996888741</v>
      </c>
      <c r="L1822" s="647">
        <v>19.693262996888741</v>
      </c>
      <c r="M1822" s="647">
        <v>2.4560975609756097</v>
      </c>
      <c r="N1822" s="629" t="s">
        <v>5923</v>
      </c>
      <c r="O1822" s="458" t="s">
        <v>5926</v>
      </c>
      <c r="P1822" s="630" t="s">
        <v>40</v>
      </c>
      <c r="Q1822" s="458" t="s">
        <v>30</v>
      </c>
      <c r="R1822" s="461" t="s">
        <v>4191</v>
      </c>
      <c r="S1822" s="462">
        <v>44944</v>
      </c>
      <c r="T1822" s="458" t="s">
        <v>5925</v>
      </c>
      <c r="U1822" s="461" t="s">
        <v>4859</v>
      </c>
      <c r="V1822" s="461" t="s">
        <v>3586</v>
      </c>
      <c r="W1822" s="461" t="s">
        <v>4858</v>
      </c>
      <c r="X1822" s="461" t="s">
        <v>4859</v>
      </c>
      <c r="Y1822" s="461">
        <v>1</v>
      </c>
    </row>
    <row r="1823" spans="1:25" ht="22.5" x14ac:dyDescent="0.2">
      <c r="A1823" s="432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77" t="s">
        <v>8319</v>
      </c>
      <c r="H1823" s="695">
        <f t="shared" si="28"/>
        <v>-5.9686546182490332</v>
      </c>
      <c r="I1823" s="695"/>
      <c r="J1823" s="676">
        <v>0.13724608378639708</v>
      </c>
      <c r="K1823" s="461">
        <v>19.693262996888741</v>
      </c>
      <c r="L1823" s="647">
        <v>19.693262996888741</v>
      </c>
      <c r="M1823" s="647">
        <v>2.4560975609756097</v>
      </c>
      <c r="N1823" s="629" t="s">
        <v>5923</v>
      </c>
      <c r="O1823" s="458" t="s">
        <v>5926</v>
      </c>
      <c r="P1823" s="630" t="s">
        <v>40</v>
      </c>
      <c r="Q1823" s="458" t="s">
        <v>220</v>
      </c>
      <c r="R1823" s="461" t="s">
        <v>4191</v>
      </c>
      <c r="S1823" s="462">
        <v>44946</v>
      </c>
      <c r="T1823" s="458" t="s">
        <v>5925</v>
      </c>
      <c r="U1823" s="461" t="s">
        <v>4859</v>
      </c>
      <c r="V1823" s="461" t="s">
        <v>3586</v>
      </c>
      <c r="W1823" s="461" t="s">
        <v>4858</v>
      </c>
      <c r="X1823" s="461" t="s">
        <v>4859</v>
      </c>
      <c r="Y1823" s="461">
        <v>1</v>
      </c>
    </row>
    <row r="1824" spans="1:25" ht="22.5" x14ac:dyDescent="0.2">
      <c r="A1824" s="432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77" t="s">
        <v>8319</v>
      </c>
      <c r="H1824" s="695">
        <f t="shared" si="28"/>
        <v>-5.9686546182490332</v>
      </c>
      <c r="I1824" s="695"/>
      <c r="J1824" s="676">
        <v>0.13724608378639708</v>
      </c>
      <c r="K1824" s="461">
        <v>19.693262996888741</v>
      </c>
      <c r="L1824" s="647">
        <v>19.693262996888741</v>
      </c>
      <c r="M1824" s="647">
        <v>2.4560975609756097</v>
      </c>
      <c r="N1824" s="629" t="s">
        <v>5923</v>
      </c>
      <c r="O1824" s="458" t="s">
        <v>5926</v>
      </c>
      <c r="P1824" s="630" t="s">
        <v>40</v>
      </c>
      <c r="Q1824" s="458" t="s">
        <v>216</v>
      </c>
      <c r="R1824" s="461" t="s">
        <v>4191</v>
      </c>
      <c r="S1824" s="462">
        <v>44946</v>
      </c>
      <c r="T1824" s="458" t="s">
        <v>5925</v>
      </c>
      <c r="U1824" s="461" t="s">
        <v>4859</v>
      </c>
      <c r="V1824" s="461" t="s">
        <v>3586</v>
      </c>
      <c r="W1824" s="461" t="s">
        <v>4858</v>
      </c>
      <c r="X1824" s="461" t="s">
        <v>4859</v>
      </c>
      <c r="Y1824" s="461">
        <v>1</v>
      </c>
    </row>
    <row r="1825" spans="1:25" ht="22.5" x14ac:dyDescent="0.2">
      <c r="A1825" s="432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77" t="s">
        <v>8319</v>
      </c>
      <c r="H1825" s="695">
        <f t="shared" si="28"/>
        <v>-5.9686546182490332</v>
      </c>
      <c r="I1825" s="695"/>
      <c r="J1825" s="676">
        <v>0.13724608378639708</v>
      </c>
      <c r="K1825" s="461">
        <v>19.693262996888741</v>
      </c>
      <c r="L1825" s="647">
        <v>19.693262996888741</v>
      </c>
      <c r="M1825" s="647">
        <v>2.4560975609756097</v>
      </c>
      <c r="N1825" s="629" t="s">
        <v>5923</v>
      </c>
      <c r="O1825" s="458" t="s">
        <v>5926</v>
      </c>
      <c r="P1825" s="630" t="s">
        <v>40</v>
      </c>
      <c r="Q1825" s="458" t="s">
        <v>226</v>
      </c>
      <c r="R1825" s="461" t="s">
        <v>4191</v>
      </c>
      <c r="S1825" s="462">
        <v>44949</v>
      </c>
      <c r="T1825" s="458" t="s">
        <v>5925</v>
      </c>
      <c r="U1825" s="461" t="s">
        <v>4859</v>
      </c>
      <c r="V1825" s="461" t="s">
        <v>3586</v>
      </c>
      <c r="W1825" s="461" t="s">
        <v>4858</v>
      </c>
      <c r="X1825" s="461" t="s">
        <v>4859</v>
      </c>
      <c r="Y1825" s="461">
        <v>1</v>
      </c>
    </row>
    <row r="1826" spans="1:25" ht="22.5" x14ac:dyDescent="0.2">
      <c r="A1826" s="432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77" t="s">
        <v>8319</v>
      </c>
      <c r="H1826" s="695">
        <f t="shared" si="28"/>
        <v>-5.9686546182490332</v>
      </c>
      <c r="I1826" s="695"/>
      <c r="J1826" s="676">
        <v>0.13724608378639708</v>
      </c>
      <c r="K1826" s="461">
        <v>19.693262996888741</v>
      </c>
      <c r="L1826" s="647">
        <v>19.693262996888741</v>
      </c>
      <c r="M1826" s="647">
        <v>2.4560975609756097</v>
      </c>
      <c r="N1826" s="629" t="s">
        <v>5923</v>
      </c>
      <c r="O1826" s="458" t="s">
        <v>5926</v>
      </c>
      <c r="P1826" s="630" t="s">
        <v>40</v>
      </c>
      <c r="Q1826" s="458" t="s">
        <v>208</v>
      </c>
      <c r="R1826" s="461" t="s">
        <v>4191</v>
      </c>
      <c r="S1826" s="462">
        <v>44949</v>
      </c>
      <c r="T1826" s="458" t="s">
        <v>5925</v>
      </c>
      <c r="U1826" s="461" t="s">
        <v>4859</v>
      </c>
      <c r="V1826" s="461" t="s">
        <v>3586</v>
      </c>
      <c r="W1826" s="461" t="s">
        <v>4858</v>
      </c>
      <c r="X1826" s="461" t="s">
        <v>4859</v>
      </c>
      <c r="Y1826" s="461">
        <v>1</v>
      </c>
    </row>
    <row r="1827" spans="1:25" ht="22.5" x14ac:dyDescent="0.2">
      <c r="A1827" s="432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77" t="s">
        <v>8319</v>
      </c>
      <c r="H1827" s="695">
        <f t="shared" si="28"/>
        <v>-5.9686546182490332</v>
      </c>
      <c r="I1827" s="695"/>
      <c r="J1827" s="676">
        <v>0.13724608378639708</v>
      </c>
      <c r="K1827" s="461">
        <v>19.693262996888741</v>
      </c>
      <c r="L1827" s="647">
        <v>19.693262996888741</v>
      </c>
      <c r="M1827" s="647">
        <v>2.4560975609756097</v>
      </c>
      <c r="N1827" s="629" t="s">
        <v>5923</v>
      </c>
      <c r="O1827" s="458" t="s">
        <v>5926</v>
      </c>
      <c r="P1827" s="630" t="s">
        <v>40</v>
      </c>
      <c r="Q1827" s="458" t="s">
        <v>237</v>
      </c>
      <c r="R1827" s="461" t="s">
        <v>4191</v>
      </c>
      <c r="S1827" s="462">
        <v>44949</v>
      </c>
      <c r="T1827" s="458" t="s">
        <v>5925</v>
      </c>
      <c r="U1827" s="461" t="s">
        <v>4859</v>
      </c>
      <c r="V1827" s="461" t="s">
        <v>3586</v>
      </c>
      <c r="W1827" s="461" t="s">
        <v>4858</v>
      </c>
      <c r="X1827" s="461" t="s">
        <v>4859</v>
      </c>
      <c r="Y1827" s="461">
        <v>1</v>
      </c>
    </row>
    <row r="1828" spans="1:25" ht="22.5" x14ac:dyDescent="0.2">
      <c r="A1828" s="432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77" t="s">
        <v>8319</v>
      </c>
      <c r="H1828" s="695">
        <f t="shared" si="28"/>
        <v>-5.9686546182490332</v>
      </c>
      <c r="I1828" s="695"/>
      <c r="J1828" s="676">
        <v>0.13724608378639708</v>
      </c>
      <c r="K1828" s="461">
        <v>19.693262996888741</v>
      </c>
      <c r="L1828" s="647">
        <v>19.693262996888741</v>
      </c>
      <c r="M1828" s="647">
        <v>2.4560975609756097</v>
      </c>
      <c r="N1828" s="629" t="s">
        <v>5923</v>
      </c>
      <c r="O1828" s="458" t="s">
        <v>5926</v>
      </c>
      <c r="P1828" s="630" t="s">
        <v>40</v>
      </c>
      <c r="Q1828" s="458" t="s">
        <v>239</v>
      </c>
      <c r="R1828" s="461" t="s">
        <v>4191</v>
      </c>
      <c r="S1828" s="462">
        <v>44949</v>
      </c>
      <c r="T1828" s="458" t="s">
        <v>5925</v>
      </c>
      <c r="U1828" s="461" t="s">
        <v>4859</v>
      </c>
      <c r="V1828" s="461" t="s">
        <v>3586</v>
      </c>
      <c r="W1828" s="461" t="s">
        <v>4858</v>
      </c>
      <c r="X1828" s="461" t="s">
        <v>4859</v>
      </c>
      <c r="Y1828" s="461">
        <v>1</v>
      </c>
    </row>
    <row r="1829" spans="1:25" ht="22.5" x14ac:dyDescent="0.2">
      <c r="A1829" s="432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77" t="s">
        <v>8319</v>
      </c>
      <c r="H1829" s="695">
        <f t="shared" si="28"/>
        <v>-5.9686546182490332</v>
      </c>
      <c r="I1829" s="695"/>
      <c r="J1829" s="676">
        <v>0.13724608378639708</v>
      </c>
      <c r="K1829" s="461">
        <v>19.693262996888741</v>
      </c>
      <c r="L1829" s="647">
        <v>19.693262996888741</v>
      </c>
      <c r="M1829" s="647">
        <v>2.4560975609756097</v>
      </c>
      <c r="N1829" s="629" t="s">
        <v>5923</v>
      </c>
      <c r="O1829" s="458" t="s">
        <v>5926</v>
      </c>
      <c r="P1829" s="630" t="s">
        <v>40</v>
      </c>
      <c r="Q1829" s="458" t="s">
        <v>240</v>
      </c>
      <c r="R1829" s="461" t="s">
        <v>4191</v>
      </c>
      <c r="S1829" s="462">
        <v>44949</v>
      </c>
      <c r="T1829" s="458" t="s">
        <v>5925</v>
      </c>
      <c r="U1829" s="461" t="s">
        <v>4859</v>
      </c>
      <c r="V1829" s="461" t="s">
        <v>3586</v>
      </c>
      <c r="W1829" s="461" t="s">
        <v>4858</v>
      </c>
      <c r="X1829" s="461" t="s">
        <v>4859</v>
      </c>
      <c r="Y1829" s="461">
        <v>1</v>
      </c>
    </row>
    <row r="1830" spans="1:25" ht="22.5" x14ac:dyDescent="0.2">
      <c r="A1830" s="432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77" t="s">
        <v>8319</v>
      </c>
      <c r="H1830" s="695">
        <f t="shared" si="28"/>
        <v>-5.9686546182490332</v>
      </c>
      <c r="I1830" s="695"/>
      <c r="J1830" s="676">
        <v>0.13724608378639708</v>
      </c>
      <c r="K1830" s="461">
        <v>19.693262996888741</v>
      </c>
      <c r="L1830" s="647">
        <v>19.693262996888741</v>
      </c>
      <c r="M1830" s="647">
        <v>2.4560975609756097</v>
      </c>
      <c r="N1830" s="629" t="s">
        <v>5923</v>
      </c>
      <c r="O1830" s="458" t="s">
        <v>5926</v>
      </c>
      <c r="P1830" s="630" t="s">
        <v>40</v>
      </c>
      <c r="Q1830" s="458" t="s">
        <v>3298</v>
      </c>
      <c r="R1830" s="461" t="s">
        <v>4191</v>
      </c>
      <c r="S1830" s="462">
        <v>44949</v>
      </c>
      <c r="T1830" s="458" t="s">
        <v>5925</v>
      </c>
      <c r="U1830" s="461" t="s">
        <v>4859</v>
      </c>
      <c r="V1830" s="461" t="s">
        <v>3586</v>
      </c>
      <c r="W1830" s="461" t="s">
        <v>4858</v>
      </c>
      <c r="X1830" s="461" t="s">
        <v>4859</v>
      </c>
      <c r="Y1830" s="461">
        <v>1</v>
      </c>
    </row>
    <row r="1831" spans="1:25" ht="22.5" x14ac:dyDescent="0.2">
      <c r="A1831" s="432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77" t="s">
        <v>8319</v>
      </c>
      <c r="H1831" s="695">
        <f t="shared" si="28"/>
        <v>-5.9686546182490332</v>
      </c>
      <c r="I1831" s="695"/>
      <c r="J1831" s="676">
        <v>0.13724608378639708</v>
      </c>
      <c r="K1831" s="461">
        <v>19.693262996888741</v>
      </c>
      <c r="L1831" s="647">
        <v>19.693262996888741</v>
      </c>
      <c r="M1831" s="647">
        <v>2.4560975609756097</v>
      </c>
      <c r="N1831" s="629" t="s">
        <v>5923</v>
      </c>
      <c r="O1831" s="458" t="s">
        <v>5926</v>
      </c>
      <c r="P1831" s="630" t="s">
        <v>40</v>
      </c>
      <c r="Q1831" s="458" t="s">
        <v>3299</v>
      </c>
      <c r="R1831" s="461" t="s">
        <v>4191</v>
      </c>
      <c r="S1831" s="462">
        <v>44949</v>
      </c>
      <c r="T1831" s="458" t="s">
        <v>5925</v>
      </c>
      <c r="U1831" s="461" t="s">
        <v>4859</v>
      </c>
      <c r="V1831" s="461" t="s">
        <v>3586</v>
      </c>
      <c r="W1831" s="461" t="s">
        <v>4858</v>
      </c>
      <c r="X1831" s="461" t="s">
        <v>4859</v>
      </c>
      <c r="Y1831" s="461">
        <v>1</v>
      </c>
    </row>
    <row r="1832" spans="1:25" ht="22.5" x14ac:dyDescent="0.2">
      <c r="A1832" s="432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77" t="s">
        <v>8319</v>
      </c>
      <c r="H1832" s="695">
        <f t="shared" si="28"/>
        <v>-5.9686546182490332</v>
      </c>
      <c r="I1832" s="695"/>
      <c r="J1832" s="676">
        <v>0.13724608378639708</v>
      </c>
      <c r="K1832" s="461">
        <v>19.693262996888741</v>
      </c>
      <c r="L1832" s="647">
        <v>19.693262996888741</v>
      </c>
      <c r="M1832" s="647">
        <v>2.4560975609756097</v>
      </c>
      <c r="N1832" s="629" t="s">
        <v>5923</v>
      </c>
      <c r="O1832" s="458" t="s">
        <v>5926</v>
      </c>
      <c r="P1832" s="630" t="s">
        <v>40</v>
      </c>
      <c r="Q1832" s="458" t="s">
        <v>3313</v>
      </c>
      <c r="R1832" s="458" t="s">
        <v>4191</v>
      </c>
      <c r="S1832" s="462">
        <v>44949</v>
      </c>
      <c r="T1832" s="458" t="s">
        <v>5925</v>
      </c>
      <c r="U1832" s="461" t="s">
        <v>4859</v>
      </c>
      <c r="V1832" s="461" t="s">
        <v>3586</v>
      </c>
      <c r="W1832" s="461" t="s">
        <v>4858</v>
      </c>
      <c r="X1832" s="461" t="s">
        <v>4859</v>
      </c>
      <c r="Y1832" s="461">
        <v>1</v>
      </c>
    </row>
    <row r="1833" spans="1:25" ht="22.5" x14ac:dyDescent="0.2">
      <c r="A1833" s="432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77" t="s">
        <v>8319</v>
      </c>
      <c r="H1833" s="695">
        <f t="shared" si="28"/>
        <v>-5.9686546182490332</v>
      </c>
      <c r="I1833" s="695"/>
      <c r="J1833" s="676">
        <v>0.13724608378639708</v>
      </c>
      <c r="K1833" s="461">
        <v>19.693262996888741</v>
      </c>
      <c r="L1833" s="647">
        <v>19.693262996888741</v>
      </c>
      <c r="M1833" s="647">
        <v>2.4560975609756097</v>
      </c>
      <c r="N1833" s="629" t="s">
        <v>5923</v>
      </c>
      <c r="O1833" s="458" t="s">
        <v>5926</v>
      </c>
      <c r="P1833" s="630" t="s">
        <v>40</v>
      </c>
      <c r="Q1833" s="458" t="s">
        <v>31</v>
      </c>
      <c r="R1833" s="458" t="s">
        <v>4191</v>
      </c>
      <c r="S1833" s="462">
        <v>44944</v>
      </c>
      <c r="T1833" s="458" t="s">
        <v>5925</v>
      </c>
      <c r="U1833" s="461" t="s">
        <v>4859</v>
      </c>
      <c r="V1833" s="461" t="s">
        <v>3586</v>
      </c>
      <c r="W1833" s="461" t="s">
        <v>4858</v>
      </c>
      <c r="X1833" s="461" t="s">
        <v>4859</v>
      </c>
      <c r="Y1833" s="461">
        <v>1</v>
      </c>
    </row>
    <row r="1834" spans="1:25" ht="22.5" x14ac:dyDescent="0.2">
      <c r="A1834" s="432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77" t="s">
        <v>8319</v>
      </c>
      <c r="H1834" s="695">
        <f t="shared" si="28"/>
        <v>-5.9686546182490332</v>
      </c>
      <c r="I1834" s="695"/>
      <c r="J1834" s="676">
        <v>0.13724608378639708</v>
      </c>
      <c r="K1834" s="461">
        <v>19.693262996888741</v>
      </c>
      <c r="L1834" s="647">
        <v>19.693262996888741</v>
      </c>
      <c r="M1834" s="647">
        <v>2.4560975609756097</v>
      </c>
      <c r="N1834" s="629" t="s">
        <v>5923</v>
      </c>
      <c r="O1834" s="458" t="s">
        <v>5926</v>
      </c>
      <c r="P1834" s="630" t="s">
        <v>40</v>
      </c>
      <c r="Q1834" s="458" t="s">
        <v>234</v>
      </c>
      <c r="R1834" s="458" t="s">
        <v>4191</v>
      </c>
      <c r="S1834" s="462">
        <v>44949</v>
      </c>
      <c r="T1834" s="458" t="s">
        <v>5925</v>
      </c>
      <c r="U1834" s="461" t="s">
        <v>4859</v>
      </c>
      <c r="V1834" s="461" t="s">
        <v>3586</v>
      </c>
      <c r="W1834" s="461" t="s">
        <v>4858</v>
      </c>
      <c r="X1834" s="461" t="s">
        <v>4859</v>
      </c>
      <c r="Y1834" s="461">
        <v>1</v>
      </c>
    </row>
    <row r="1835" spans="1:25" ht="22.5" x14ac:dyDescent="0.2">
      <c r="A1835" s="432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77" t="s">
        <v>8319</v>
      </c>
      <c r="H1835" s="695">
        <f t="shared" si="28"/>
        <v>-5.9686546182490332</v>
      </c>
      <c r="I1835" s="695"/>
      <c r="J1835" s="676">
        <v>0.13724608378639708</v>
      </c>
      <c r="K1835" s="461">
        <v>19.693262996888741</v>
      </c>
      <c r="L1835" s="647">
        <v>19.693262996888741</v>
      </c>
      <c r="M1835" s="647">
        <v>2.4560975609756097</v>
      </c>
      <c r="N1835" s="629" t="s">
        <v>5923</v>
      </c>
      <c r="O1835" s="458" t="s">
        <v>5926</v>
      </c>
      <c r="P1835" s="630" t="s">
        <v>40</v>
      </c>
      <c r="Q1835" s="458" t="s">
        <v>209</v>
      </c>
      <c r="R1835" s="458" t="s">
        <v>4191</v>
      </c>
      <c r="S1835" s="462">
        <v>44949</v>
      </c>
      <c r="T1835" s="458" t="s">
        <v>5925</v>
      </c>
      <c r="U1835" s="461" t="s">
        <v>4859</v>
      </c>
      <c r="V1835" s="461" t="s">
        <v>3586</v>
      </c>
      <c r="W1835" s="461" t="s">
        <v>4858</v>
      </c>
      <c r="X1835" s="461" t="s">
        <v>4859</v>
      </c>
      <c r="Y1835" s="461">
        <v>1</v>
      </c>
    </row>
    <row r="1836" spans="1:25" ht="22.5" x14ac:dyDescent="0.2">
      <c r="A1836" s="432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77" t="s">
        <v>8319</v>
      </c>
      <c r="H1836" s="695">
        <f t="shared" si="28"/>
        <v>-5.9686546182490332</v>
      </c>
      <c r="I1836" s="695"/>
      <c r="J1836" s="676">
        <v>0.13724608378639708</v>
      </c>
      <c r="K1836" s="461">
        <v>19.693262996888741</v>
      </c>
      <c r="L1836" s="647">
        <v>19.693262996888741</v>
      </c>
      <c r="M1836" s="647">
        <v>2.4560975609756097</v>
      </c>
      <c r="N1836" s="629" t="s">
        <v>5923</v>
      </c>
      <c r="O1836" s="458" t="s">
        <v>5926</v>
      </c>
      <c r="P1836" s="630" t="s">
        <v>40</v>
      </c>
      <c r="Q1836" s="458" t="s">
        <v>235</v>
      </c>
      <c r="R1836" s="458" t="s">
        <v>4191</v>
      </c>
      <c r="S1836" s="462">
        <v>44949</v>
      </c>
      <c r="T1836" s="458" t="s">
        <v>5925</v>
      </c>
      <c r="U1836" s="461" t="s">
        <v>4859</v>
      </c>
      <c r="V1836" s="461" t="s">
        <v>3586</v>
      </c>
      <c r="W1836" s="461" t="s">
        <v>4858</v>
      </c>
      <c r="X1836" s="461" t="s">
        <v>4859</v>
      </c>
      <c r="Y1836" s="461">
        <v>1</v>
      </c>
    </row>
    <row r="1837" spans="1:25" ht="22.5" x14ac:dyDescent="0.2">
      <c r="A1837" s="432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77" t="s">
        <v>8319</v>
      </c>
      <c r="H1837" s="695">
        <f t="shared" si="28"/>
        <v>-5.9686546182490332</v>
      </c>
      <c r="I1837" s="695"/>
      <c r="J1837" s="676">
        <v>0.13724608378639708</v>
      </c>
      <c r="K1837" s="461">
        <v>19.693262996888741</v>
      </c>
      <c r="L1837" s="647">
        <v>19.693262996888741</v>
      </c>
      <c r="M1837" s="647">
        <v>2.4560975609756097</v>
      </c>
      <c r="N1837" s="629" t="s">
        <v>5923</v>
      </c>
      <c r="O1837" s="458" t="s">
        <v>5926</v>
      </c>
      <c r="P1837" s="630" t="s">
        <v>40</v>
      </c>
      <c r="Q1837" s="458" t="s">
        <v>3314</v>
      </c>
      <c r="R1837" s="458" t="s">
        <v>4191</v>
      </c>
      <c r="S1837" s="462">
        <v>44949</v>
      </c>
      <c r="T1837" s="458" t="s">
        <v>5925</v>
      </c>
      <c r="U1837" s="461" t="s">
        <v>4859</v>
      </c>
      <c r="V1837" s="461" t="s">
        <v>3586</v>
      </c>
      <c r="W1837" s="461" t="s">
        <v>4858</v>
      </c>
      <c r="X1837" s="461" t="s">
        <v>4859</v>
      </c>
      <c r="Y1837" s="461">
        <v>1</v>
      </c>
    </row>
    <row r="1838" spans="1:25" ht="22.5" x14ac:dyDescent="0.2">
      <c r="A1838" s="432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77" t="s">
        <v>8319</v>
      </c>
      <c r="H1838" s="695">
        <f t="shared" si="28"/>
        <v>-5.9686546182490332</v>
      </c>
      <c r="I1838" s="695"/>
      <c r="J1838" s="676">
        <v>0.13724608378639708</v>
      </c>
      <c r="K1838" s="461">
        <v>19.693262996888741</v>
      </c>
      <c r="L1838" s="647">
        <v>19.693262996888741</v>
      </c>
      <c r="M1838" s="647">
        <v>2.4560975609756097</v>
      </c>
      <c r="N1838" s="629" t="s">
        <v>5923</v>
      </c>
      <c r="O1838" s="458" t="s">
        <v>5926</v>
      </c>
      <c r="P1838" s="630" t="s">
        <v>40</v>
      </c>
      <c r="Q1838" s="458" t="s">
        <v>3315</v>
      </c>
      <c r="R1838" s="461" t="s">
        <v>4191</v>
      </c>
      <c r="S1838" s="462">
        <v>44949</v>
      </c>
      <c r="T1838" s="458" t="s">
        <v>5925</v>
      </c>
      <c r="U1838" s="461" t="s">
        <v>4859</v>
      </c>
      <c r="V1838" s="461" t="s">
        <v>3586</v>
      </c>
      <c r="W1838" s="461" t="s">
        <v>4858</v>
      </c>
      <c r="X1838" s="461" t="s">
        <v>4859</v>
      </c>
      <c r="Y1838" s="461">
        <v>1</v>
      </c>
    </row>
    <row r="1839" spans="1:25" ht="22.5" x14ac:dyDescent="0.2">
      <c r="A1839" s="432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77" t="s">
        <v>8319</v>
      </c>
      <c r="H1839" s="695">
        <f t="shared" si="28"/>
        <v>-5.9686546182490332</v>
      </c>
      <c r="I1839" s="695"/>
      <c r="J1839" s="676">
        <v>0.13724608378639708</v>
      </c>
      <c r="K1839" s="461">
        <v>19.693262996888741</v>
      </c>
      <c r="L1839" s="647">
        <v>19.693262996888741</v>
      </c>
      <c r="M1839" s="647">
        <v>2.4560975609756097</v>
      </c>
      <c r="N1839" s="629" t="s">
        <v>5923</v>
      </c>
      <c r="O1839" s="458" t="s">
        <v>5926</v>
      </c>
      <c r="P1839" s="630" t="s">
        <v>40</v>
      </c>
      <c r="Q1839" s="458" t="s">
        <v>3315</v>
      </c>
      <c r="R1839" s="461" t="s">
        <v>4191</v>
      </c>
      <c r="S1839" s="462">
        <v>44949</v>
      </c>
      <c r="T1839" s="458" t="s">
        <v>5925</v>
      </c>
      <c r="U1839" s="461" t="s">
        <v>4859</v>
      </c>
      <c r="V1839" s="461" t="s">
        <v>3586</v>
      </c>
      <c r="W1839" s="461" t="s">
        <v>4858</v>
      </c>
      <c r="X1839" s="461" t="s">
        <v>4859</v>
      </c>
      <c r="Y1839" s="461">
        <v>1</v>
      </c>
    </row>
    <row r="1840" spans="1:25" ht="22.5" x14ac:dyDescent="0.2">
      <c r="A1840" s="432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77" t="s">
        <v>8319</v>
      </c>
      <c r="H1840" s="695">
        <f t="shared" si="28"/>
        <v>-5.9686546182490332</v>
      </c>
      <c r="I1840" s="695"/>
      <c r="J1840" s="676">
        <v>0.13724608378639708</v>
      </c>
      <c r="K1840" s="461">
        <v>19.693262996888741</v>
      </c>
      <c r="L1840" s="647">
        <v>19.693262996888741</v>
      </c>
      <c r="M1840" s="647">
        <v>2.4560975609756097</v>
      </c>
      <c r="N1840" s="629" t="s">
        <v>5923</v>
      </c>
      <c r="O1840" s="458" t="s">
        <v>5926</v>
      </c>
      <c r="P1840" s="630" t="s">
        <v>40</v>
      </c>
      <c r="Q1840" s="458" t="s">
        <v>69</v>
      </c>
      <c r="R1840" s="461" t="s">
        <v>4191</v>
      </c>
      <c r="S1840" s="462">
        <v>44944</v>
      </c>
      <c r="T1840" s="458" t="s">
        <v>5925</v>
      </c>
      <c r="U1840" s="461" t="s">
        <v>4859</v>
      </c>
      <c r="V1840" s="461" t="s">
        <v>3586</v>
      </c>
      <c r="W1840" s="461" t="s">
        <v>4858</v>
      </c>
      <c r="X1840" s="461" t="s">
        <v>4859</v>
      </c>
      <c r="Y1840" s="461">
        <v>1</v>
      </c>
    </row>
    <row r="1841" spans="1:25" ht="22.5" x14ac:dyDescent="0.2">
      <c r="A1841" s="432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77" t="s">
        <v>8319</v>
      </c>
      <c r="H1841" s="695">
        <f t="shared" si="28"/>
        <v>-5.9686546182490332</v>
      </c>
      <c r="I1841" s="695"/>
      <c r="J1841" s="676">
        <v>0.13724608378639708</v>
      </c>
      <c r="K1841" s="461">
        <v>19.693262996888741</v>
      </c>
      <c r="L1841" s="647">
        <v>19.693262996888741</v>
      </c>
      <c r="M1841" s="647">
        <v>2.4560975609756097</v>
      </c>
      <c r="N1841" s="629" t="s">
        <v>5923</v>
      </c>
      <c r="O1841" s="458" t="s">
        <v>5926</v>
      </c>
      <c r="P1841" s="630" t="s">
        <v>40</v>
      </c>
      <c r="Q1841" s="458" t="s">
        <v>91</v>
      </c>
      <c r="R1841" s="458" t="s">
        <v>4191</v>
      </c>
      <c r="S1841" s="462">
        <v>44944</v>
      </c>
      <c r="T1841" s="458" t="s">
        <v>5925</v>
      </c>
      <c r="U1841" s="461" t="s">
        <v>4859</v>
      </c>
      <c r="V1841" s="461" t="s">
        <v>3586</v>
      </c>
      <c r="W1841" s="461" t="s">
        <v>4858</v>
      </c>
      <c r="X1841" s="461" t="s">
        <v>4859</v>
      </c>
      <c r="Y1841" s="461">
        <v>1</v>
      </c>
    </row>
    <row r="1842" spans="1:25" ht="22.5" x14ac:dyDescent="0.2">
      <c r="A1842" s="432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77" t="s">
        <v>8319</v>
      </c>
      <c r="H1842" s="695">
        <f t="shared" si="28"/>
        <v>-5.9686546182490332</v>
      </c>
      <c r="I1842" s="695"/>
      <c r="J1842" s="676">
        <v>0.13724608378639708</v>
      </c>
      <c r="K1842" s="461">
        <v>19.693262996888741</v>
      </c>
      <c r="L1842" s="647">
        <v>19.693262996888741</v>
      </c>
      <c r="M1842" s="647">
        <v>2.4560975609756097</v>
      </c>
      <c r="N1842" s="629" t="s">
        <v>5923</v>
      </c>
      <c r="O1842" s="458" t="s">
        <v>5926</v>
      </c>
      <c r="P1842" s="630" t="s">
        <v>40</v>
      </c>
      <c r="Q1842" s="458" t="s">
        <v>71</v>
      </c>
      <c r="R1842" s="458" t="s">
        <v>4191</v>
      </c>
      <c r="S1842" s="462">
        <v>44944</v>
      </c>
      <c r="T1842" s="458" t="s">
        <v>5925</v>
      </c>
      <c r="U1842" s="461" t="s">
        <v>4859</v>
      </c>
      <c r="V1842" s="461" t="s">
        <v>3586</v>
      </c>
      <c r="W1842" s="461" t="s">
        <v>4858</v>
      </c>
      <c r="X1842" s="461" t="s">
        <v>4859</v>
      </c>
      <c r="Y1842" s="461">
        <v>1</v>
      </c>
    </row>
    <row r="1843" spans="1:25" ht="23.25" thickBot="1" x14ac:dyDescent="0.25">
      <c r="A1843" s="432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77" t="s">
        <v>8319</v>
      </c>
      <c r="H1843" s="695">
        <f t="shared" si="28"/>
        <v>-5.9686546182490332</v>
      </c>
      <c r="I1843" s="695"/>
      <c r="J1843" s="676">
        <v>0.13724608378639708</v>
      </c>
      <c r="K1843" s="461">
        <v>19.693262996888741</v>
      </c>
      <c r="L1843" s="647">
        <v>19.693262996888741</v>
      </c>
      <c r="M1843" s="647">
        <v>2.4560975609756097</v>
      </c>
      <c r="N1843" s="629" t="s">
        <v>5923</v>
      </c>
      <c r="O1843" s="458" t="s">
        <v>5926</v>
      </c>
      <c r="P1843" s="630" t="s">
        <v>40</v>
      </c>
      <c r="Q1843" s="458" t="s">
        <v>32</v>
      </c>
      <c r="R1843" s="458" t="s">
        <v>4191</v>
      </c>
      <c r="S1843" s="462">
        <v>44944</v>
      </c>
      <c r="T1843" s="458" t="s">
        <v>5925</v>
      </c>
      <c r="U1843" s="461" t="s">
        <v>4859</v>
      </c>
      <c r="V1843" s="461" t="s">
        <v>3586</v>
      </c>
      <c r="W1843" s="461" t="s">
        <v>4858</v>
      </c>
      <c r="X1843" s="461" t="s">
        <v>4859</v>
      </c>
      <c r="Y1843" s="461">
        <v>1</v>
      </c>
    </row>
    <row r="1844" spans="1:25" ht="19.5" thickBot="1" x14ac:dyDescent="0.25">
      <c r="A1844" s="600" t="s">
        <v>83</v>
      </c>
      <c r="B1844" s="427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5">
        <f t="shared" si="28"/>
        <v>0</v>
      </c>
      <c r="I1844" s="695"/>
      <c r="J1844" s="676">
        <v>0</v>
      </c>
      <c r="K1844" s="461">
        <v>0</v>
      </c>
      <c r="L1844" s="647">
        <v>0</v>
      </c>
      <c r="M1844" s="647">
        <v>0</v>
      </c>
      <c r="N1844" s="597" t="s">
        <v>23</v>
      </c>
      <c r="O1844" s="598"/>
      <c r="P1844" s="598"/>
      <c r="Q1844" s="598"/>
      <c r="R1844" s="598"/>
      <c r="S1844" s="598"/>
      <c r="T1844" s="599"/>
      <c r="U1844" s="500"/>
      <c r="V1844" s="424"/>
      <c r="W1844" s="424"/>
      <c r="X1844" s="424"/>
      <c r="Y1844" s="424">
        <f>SUM(Y1845:Y2190)</f>
        <v>346</v>
      </c>
    </row>
    <row r="1845" spans="1:25" ht="33.75" x14ac:dyDescent="0.2">
      <c r="A1845" s="433">
        <v>1</v>
      </c>
      <c r="B1845" s="654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95">
        <f t="shared" si="28"/>
        <v>-6.1205624623359443</v>
      </c>
      <c r="I1845" s="696"/>
      <c r="J1845" s="676">
        <v>4.7665117065575954E-2</v>
      </c>
      <c r="K1845" s="461">
        <v>10.887074168893539</v>
      </c>
      <c r="L1845" s="647">
        <v>10.887074168893539</v>
      </c>
      <c r="M1845" s="647">
        <v>9.4480102695763808</v>
      </c>
      <c r="N1845" s="455" t="s">
        <v>5927</v>
      </c>
      <c r="O1845" s="455" t="s">
        <v>5928</v>
      </c>
      <c r="P1845" s="455" t="s">
        <v>3661</v>
      </c>
      <c r="Q1845" s="455" t="s">
        <v>178</v>
      </c>
      <c r="R1845" s="455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61" t="s">
        <v>4859</v>
      </c>
      <c r="Y1845" s="461">
        <v>1</v>
      </c>
    </row>
    <row r="1846" spans="1:25" ht="33.75" x14ac:dyDescent="0.2">
      <c r="A1846" s="433">
        <v>2</v>
      </c>
      <c r="B1846" s="654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95">
        <f t="shared" si="28"/>
        <v>-6.1205624623359443</v>
      </c>
      <c r="I1846" s="696"/>
      <c r="J1846" s="676">
        <v>4.7665117065575954E-2</v>
      </c>
      <c r="K1846" s="461">
        <v>10.887074168893539</v>
      </c>
      <c r="L1846" s="647">
        <v>10.887074168893539</v>
      </c>
      <c r="M1846" s="647">
        <v>9.4480102695763808</v>
      </c>
      <c r="N1846" s="455" t="s">
        <v>5927</v>
      </c>
      <c r="O1846" s="455" t="s">
        <v>5928</v>
      </c>
      <c r="P1846" s="455" t="s">
        <v>3661</v>
      </c>
      <c r="Q1846" s="455" t="s">
        <v>30</v>
      </c>
      <c r="R1846" s="455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61" t="s">
        <v>4859</v>
      </c>
      <c r="Y1846" s="461">
        <v>1</v>
      </c>
    </row>
    <row r="1847" spans="1:25" ht="33.75" x14ac:dyDescent="0.2">
      <c r="A1847" s="433">
        <v>3</v>
      </c>
      <c r="B1847" s="654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95">
        <f t="shared" si="28"/>
        <v>-6.1205624623359443</v>
      </c>
      <c r="I1847" s="696"/>
      <c r="J1847" s="676">
        <v>4.7665117065575954E-2</v>
      </c>
      <c r="K1847" s="461">
        <v>10.887074168893539</v>
      </c>
      <c r="L1847" s="647">
        <v>10.887074168893539</v>
      </c>
      <c r="M1847" s="647">
        <v>9.4480102695763808</v>
      </c>
      <c r="N1847" s="455" t="s">
        <v>5927</v>
      </c>
      <c r="O1847" s="455" t="s">
        <v>5928</v>
      </c>
      <c r="P1847" s="455" t="s">
        <v>3661</v>
      </c>
      <c r="Q1847" s="455" t="s">
        <v>32</v>
      </c>
      <c r="R1847" s="455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61" t="s">
        <v>4859</v>
      </c>
      <c r="Y1847" s="461">
        <v>1</v>
      </c>
    </row>
    <row r="1848" spans="1:25" ht="33.75" x14ac:dyDescent="0.2">
      <c r="A1848" s="433">
        <v>4</v>
      </c>
      <c r="B1848" s="654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95">
        <f t="shared" si="28"/>
        <v>-6.1205624623359443</v>
      </c>
      <c r="I1848" s="696"/>
      <c r="J1848" s="676">
        <v>4.7665117065575954E-2</v>
      </c>
      <c r="K1848" s="461">
        <v>10.887074168893539</v>
      </c>
      <c r="L1848" s="647">
        <v>10.887074168893539</v>
      </c>
      <c r="M1848" s="647">
        <v>9.4480102695763808</v>
      </c>
      <c r="N1848" s="455" t="s">
        <v>5927</v>
      </c>
      <c r="O1848" s="455" t="s">
        <v>5928</v>
      </c>
      <c r="P1848" s="455" t="s">
        <v>3661</v>
      </c>
      <c r="Q1848" s="455" t="s">
        <v>145</v>
      </c>
      <c r="R1848" s="455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61" t="s">
        <v>4859</v>
      </c>
      <c r="Y1848" s="461">
        <v>1</v>
      </c>
    </row>
    <row r="1849" spans="1:25" ht="33.75" x14ac:dyDescent="0.2">
      <c r="A1849" s="433">
        <v>5</v>
      </c>
      <c r="B1849" s="654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95">
        <f t="shared" si="28"/>
        <v>-6.1205624623359443</v>
      </c>
      <c r="I1849" s="696"/>
      <c r="J1849" s="676">
        <v>4.7665117065575954E-2</v>
      </c>
      <c r="K1849" s="461">
        <v>10.887074168893539</v>
      </c>
      <c r="L1849" s="647">
        <v>10.887074168893539</v>
      </c>
      <c r="M1849" s="647">
        <v>9.4480102695763808</v>
      </c>
      <c r="N1849" s="455" t="s">
        <v>5927</v>
      </c>
      <c r="O1849" s="455" t="s">
        <v>5928</v>
      </c>
      <c r="P1849" s="455" t="s">
        <v>3661</v>
      </c>
      <c r="Q1849" s="455" t="s">
        <v>145</v>
      </c>
      <c r="R1849" s="455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61" t="s">
        <v>4859</v>
      </c>
      <c r="Y1849" s="461">
        <v>1</v>
      </c>
    </row>
    <row r="1850" spans="1:25" ht="33.75" x14ac:dyDescent="0.2">
      <c r="A1850" s="433">
        <v>6</v>
      </c>
      <c r="B1850" s="654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95">
        <f t="shared" si="28"/>
        <v>-6.1205624623359443</v>
      </c>
      <c r="I1850" s="696"/>
      <c r="J1850" s="676">
        <v>4.7665117065575954E-2</v>
      </c>
      <c r="K1850" s="461">
        <v>10.887074168893539</v>
      </c>
      <c r="L1850" s="647">
        <v>10.887074168893539</v>
      </c>
      <c r="M1850" s="647">
        <v>9.4480102695763808</v>
      </c>
      <c r="N1850" s="455" t="s">
        <v>5927</v>
      </c>
      <c r="O1850" s="455" t="s">
        <v>5928</v>
      </c>
      <c r="P1850" s="455" t="s">
        <v>3661</v>
      </c>
      <c r="Q1850" s="455" t="s">
        <v>69</v>
      </c>
      <c r="R1850" s="455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61" t="s">
        <v>4859</v>
      </c>
      <c r="Y1850" s="461">
        <v>1</v>
      </c>
    </row>
    <row r="1851" spans="1:25" ht="33.75" x14ac:dyDescent="0.2">
      <c r="A1851" s="433">
        <v>7</v>
      </c>
      <c r="B1851" s="654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95">
        <f t="shared" si="28"/>
        <v>-6.1205624623359443</v>
      </c>
      <c r="I1851" s="696"/>
      <c r="J1851" s="676">
        <v>4.7665117065575954E-2</v>
      </c>
      <c r="K1851" s="461">
        <v>10.887074168893539</v>
      </c>
      <c r="L1851" s="647">
        <v>10.887074168893539</v>
      </c>
      <c r="M1851" s="647">
        <v>9.4480102695763808</v>
      </c>
      <c r="N1851" s="455" t="s">
        <v>5927</v>
      </c>
      <c r="O1851" s="455" t="s">
        <v>5928</v>
      </c>
      <c r="P1851" s="455" t="s">
        <v>3661</v>
      </c>
      <c r="Q1851" s="455" t="s">
        <v>35</v>
      </c>
      <c r="R1851" s="455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61" t="s">
        <v>4859</v>
      </c>
      <c r="Y1851" s="461">
        <v>1</v>
      </c>
    </row>
    <row r="1852" spans="1:25" ht="33.75" x14ac:dyDescent="0.2">
      <c r="A1852" s="433">
        <v>8</v>
      </c>
      <c r="B1852" s="654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95">
        <f t="shared" si="28"/>
        <v>-6.1205624623359443</v>
      </c>
      <c r="I1852" s="696"/>
      <c r="J1852" s="676">
        <v>4.7665117065575954E-2</v>
      </c>
      <c r="K1852" s="461">
        <v>10.887074168893539</v>
      </c>
      <c r="L1852" s="647">
        <v>10.887074168893539</v>
      </c>
      <c r="M1852" s="647">
        <v>9.4480102695763808</v>
      </c>
      <c r="N1852" s="455" t="s">
        <v>5927</v>
      </c>
      <c r="O1852" s="455" t="s">
        <v>5928</v>
      </c>
      <c r="P1852" s="455" t="s">
        <v>3661</v>
      </c>
      <c r="Q1852" s="455" t="s">
        <v>142</v>
      </c>
      <c r="R1852" s="455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61" t="s">
        <v>4859</v>
      </c>
      <c r="Y1852" s="461">
        <v>1</v>
      </c>
    </row>
    <row r="1853" spans="1:25" ht="33.75" x14ac:dyDescent="0.2">
      <c r="A1853" s="433">
        <v>9</v>
      </c>
      <c r="B1853" s="654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95">
        <f t="shared" si="28"/>
        <v>-6.1205624623359443</v>
      </c>
      <c r="I1853" s="696"/>
      <c r="J1853" s="676">
        <v>4.7665117065575954E-2</v>
      </c>
      <c r="K1853" s="461">
        <v>10.887074168893539</v>
      </c>
      <c r="L1853" s="647">
        <v>10.887074168893539</v>
      </c>
      <c r="M1853" s="647">
        <v>9.4480102695763808</v>
      </c>
      <c r="N1853" s="455" t="s">
        <v>5927</v>
      </c>
      <c r="O1853" s="455" t="s">
        <v>5928</v>
      </c>
      <c r="P1853" s="455" t="s">
        <v>3661</v>
      </c>
      <c r="Q1853" s="455" t="s">
        <v>147</v>
      </c>
      <c r="R1853" s="455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61" t="s">
        <v>4859</v>
      </c>
      <c r="Y1853" s="461">
        <v>1</v>
      </c>
    </row>
    <row r="1854" spans="1:25" ht="33.75" x14ac:dyDescent="0.2">
      <c r="A1854" s="433">
        <v>10</v>
      </c>
      <c r="B1854" s="654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95">
        <f t="shared" si="28"/>
        <v>-6.1205624623359443</v>
      </c>
      <c r="I1854" s="696"/>
      <c r="J1854" s="676">
        <v>4.7665117065575954E-2</v>
      </c>
      <c r="K1854" s="461">
        <v>10.887074168893539</v>
      </c>
      <c r="L1854" s="647">
        <v>10.887074168893539</v>
      </c>
      <c r="M1854" s="647">
        <v>9.4480102695763808</v>
      </c>
      <c r="N1854" s="455" t="s">
        <v>5927</v>
      </c>
      <c r="O1854" s="455" t="s">
        <v>5928</v>
      </c>
      <c r="P1854" s="455" t="s">
        <v>3661</v>
      </c>
      <c r="Q1854" s="455" t="s">
        <v>70</v>
      </c>
      <c r="R1854" s="455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61" t="s">
        <v>4859</v>
      </c>
      <c r="Y1854" s="461">
        <v>1</v>
      </c>
    </row>
    <row r="1855" spans="1:25" ht="33.75" x14ac:dyDescent="0.2">
      <c r="A1855" s="433">
        <v>11</v>
      </c>
      <c r="B1855" s="654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95">
        <f t="shared" si="28"/>
        <v>-6.1205624623359443</v>
      </c>
      <c r="I1855" s="696"/>
      <c r="J1855" s="676">
        <v>4.7665117065575954E-2</v>
      </c>
      <c r="K1855" s="461">
        <v>10.887074168893539</v>
      </c>
      <c r="L1855" s="647">
        <v>10.887074168893539</v>
      </c>
      <c r="M1855" s="647">
        <v>9.4480102695763808</v>
      </c>
      <c r="N1855" s="455" t="s">
        <v>5927</v>
      </c>
      <c r="O1855" s="455" t="s">
        <v>5928</v>
      </c>
      <c r="P1855" s="455" t="s">
        <v>3661</v>
      </c>
      <c r="Q1855" s="455" t="s">
        <v>71</v>
      </c>
      <c r="R1855" s="455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61" t="s">
        <v>4859</v>
      </c>
      <c r="Y1855" s="461">
        <v>1</v>
      </c>
    </row>
    <row r="1856" spans="1:25" ht="33.75" x14ac:dyDescent="0.2">
      <c r="A1856" s="433">
        <v>12</v>
      </c>
      <c r="B1856" s="654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95">
        <f t="shared" si="28"/>
        <v>-6.1205624623359443</v>
      </c>
      <c r="I1856" s="696"/>
      <c r="J1856" s="676">
        <v>4.7665117065575954E-2</v>
      </c>
      <c r="K1856" s="461">
        <v>10.887074168893539</v>
      </c>
      <c r="L1856" s="647">
        <v>10.887074168893539</v>
      </c>
      <c r="M1856" s="647">
        <v>9.4480102695763808</v>
      </c>
      <c r="N1856" s="455" t="s">
        <v>5927</v>
      </c>
      <c r="O1856" s="455" t="s">
        <v>5928</v>
      </c>
      <c r="P1856" s="455" t="s">
        <v>3661</v>
      </c>
      <c r="Q1856" s="455" t="s">
        <v>110</v>
      </c>
      <c r="R1856" s="455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61" t="s">
        <v>4859</v>
      </c>
      <c r="Y1856" s="461">
        <v>1</v>
      </c>
    </row>
    <row r="1857" spans="1:25" ht="33.75" x14ac:dyDescent="0.2">
      <c r="A1857" s="433">
        <v>13</v>
      </c>
      <c r="B1857" s="654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95">
        <f t="shared" si="28"/>
        <v>-6.1205624623359443</v>
      </c>
      <c r="I1857" s="696"/>
      <c r="J1857" s="676">
        <v>4.7665117065575954E-2</v>
      </c>
      <c r="K1857" s="461">
        <v>10.887074168893539</v>
      </c>
      <c r="L1857" s="647">
        <v>10.887074168893539</v>
      </c>
      <c r="M1857" s="647">
        <v>9.4480102695763808</v>
      </c>
      <c r="N1857" s="455" t="s">
        <v>5927</v>
      </c>
      <c r="O1857" s="455" t="s">
        <v>5928</v>
      </c>
      <c r="P1857" s="455" t="s">
        <v>3661</v>
      </c>
      <c r="Q1857" s="455" t="s">
        <v>33</v>
      </c>
      <c r="R1857" s="455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61" t="s">
        <v>4859</v>
      </c>
      <c r="Y1857" s="461">
        <v>1</v>
      </c>
    </row>
    <row r="1858" spans="1:25" ht="33.75" x14ac:dyDescent="0.2">
      <c r="A1858" s="433">
        <v>14</v>
      </c>
      <c r="B1858" s="654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95">
        <f t="shared" ref="H1858:H1921" si="29">J1858*100-K1858</f>
        <v>-18.857295230665965</v>
      </c>
      <c r="I1858" s="696"/>
      <c r="J1858" s="676">
        <v>4.7665117065575954E-2</v>
      </c>
      <c r="K1858" s="461">
        <v>23.623806937223559</v>
      </c>
      <c r="L1858" s="647">
        <v>23.623806937223559</v>
      </c>
      <c r="M1858" s="647">
        <v>0</v>
      </c>
      <c r="N1858" s="455" t="s">
        <v>5927</v>
      </c>
      <c r="O1858" s="455" t="s">
        <v>5931</v>
      </c>
      <c r="P1858" s="455" t="s">
        <v>3885</v>
      </c>
      <c r="Q1858" s="455" t="s">
        <v>181</v>
      </c>
      <c r="R1858" s="455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61" t="s">
        <v>4859</v>
      </c>
      <c r="Y1858" s="461">
        <v>1</v>
      </c>
    </row>
    <row r="1859" spans="1:25" ht="33.75" x14ac:dyDescent="0.2">
      <c r="A1859" s="433">
        <v>15</v>
      </c>
      <c r="B1859" s="654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95">
        <f t="shared" si="29"/>
        <v>-18.857295230665965</v>
      </c>
      <c r="I1859" s="696"/>
      <c r="J1859" s="676">
        <v>4.7665117065575954E-2</v>
      </c>
      <c r="K1859" s="461">
        <v>23.623806937223559</v>
      </c>
      <c r="L1859" s="647">
        <v>23.623806937223559</v>
      </c>
      <c r="M1859" s="647">
        <v>0</v>
      </c>
      <c r="N1859" s="455" t="s">
        <v>5927</v>
      </c>
      <c r="O1859" s="455" t="s">
        <v>5931</v>
      </c>
      <c r="P1859" s="455" t="s">
        <v>3885</v>
      </c>
      <c r="Q1859" s="455" t="s">
        <v>240</v>
      </c>
      <c r="R1859" s="455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61" t="s">
        <v>4859</v>
      </c>
      <c r="Y1859" s="461">
        <v>1</v>
      </c>
    </row>
    <row r="1860" spans="1:25" ht="33.75" x14ac:dyDescent="0.2">
      <c r="A1860" s="433">
        <v>16</v>
      </c>
      <c r="B1860" s="654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95">
        <f t="shared" si="29"/>
        <v>-18.857295230665965</v>
      </c>
      <c r="I1860" s="696"/>
      <c r="J1860" s="676">
        <v>4.7665117065575954E-2</v>
      </c>
      <c r="K1860" s="461">
        <v>23.623806937223559</v>
      </c>
      <c r="L1860" s="647">
        <v>23.623806937223559</v>
      </c>
      <c r="M1860" s="647">
        <v>0</v>
      </c>
      <c r="N1860" s="455" t="s">
        <v>5927</v>
      </c>
      <c r="O1860" s="455" t="s">
        <v>5932</v>
      </c>
      <c r="P1860" s="455" t="s">
        <v>3885</v>
      </c>
      <c r="Q1860" s="455" t="s">
        <v>110</v>
      </c>
      <c r="R1860" s="455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61" t="s">
        <v>4859</v>
      </c>
      <c r="Y1860" s="461">
        <v>1</v>
      </c>
    </row>
    <row r="1861" spans="1:25" ht="33.75" x14ac:dyDescent="0.2">
      <c r="A1861" s="433">
        <v>17</v>
      </c>
      <c r="B1861" s="654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95">
        <f t="shared" si="29"/>
        <v>-18.857295230665965</v>
      </c>
      <c r="I1861" s="696"/>
      <c r="J1861" s="676">
        <v>4.7665117065575954E-2</v>
      </c>
      <c r="K1861" s="461">
        <v>23.623806937223559</v>
      </c>
      <c r="L1861" s="647">
        <v>23.623806937223559</v>
      </c>
      <c r="M1861" s="647">
        <v>0</v>
      </c>
      <c r="N1861" s="455" t="s">
        <v>5927</v>
      </c>
      <c r="O1861" s="455" t="s">
        <v>5932</v>
      </c>
      <c r="P1861" s="455" t="s">
        <v>3885</v>
      </c>
      <c r="Q1861" s="455" t="s">
        <v>70</v>
      </c>
      <c r="R1861" s="455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61" t="s">
        <v>4859</v>
      </c>
      <c r="Y1861" s="461">
        <v>1</v>
      </c>
    </row>
    <row r="1862" spans="1:25" ht="33.75" x14ac:dyDescent="0.2">
      <c r="A1862" s="433">
        <v>18</v>
      </c>
      <c r="B1862" s="654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95">
        <f t="shared" si="29"/>
        <v>-18.857295230665965</v>
      </c>
      <c r="I1862" s="696"/>
      <c r="J1862" s="676">
        <v>4.7665117065575954E-2</v>
      </c>
      <c r="K1862" s="461">
        <v>23.623806937223559</v>
      </c>
      <c r="L1862" s="647">
        <v>23.623806937223559</v>
      </c>
      <c r="M1862" s="647">
        <v>10.538780343398461</v>
      </c>
      <c r="N1862" s="455" t="s">
        <v>5927</v>
      </c>
      <c r="O1862" s="455" t="s">
        <v>5933</v>
      </c>
      <c r="P1862" s="455" t="s">
        <v>2189</v>
      </c>
      <c r="Q1862" s="455" t="s">
        <v>33</v>
      </c>
      <c r="R1862" s="455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61" t="s">
        <v>4859</v>
      </c>
      <c r="Y1862" s="461">
        <v>1</v>
      </c>
    </row>
    <row r="1863" spans="1:25" ht="33.75" x14ac:dyDescent="0.2">
      <c r="A1863" s="433">
        <v>19</v>
      </c>
      <c r="B1863" s="654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95">
        <f t="shared" si="29"/>
        <v>-18.857295230665965</v>
      </c>
      <c r="I1863" s="696"/>
      <c r="J1863" s="676">
        <v>4.7665117065575954E-2</v>
      </c>
      <c r="K1863" s="461">
        <v>23.623806937223559</v>
      </c>
      <c r="L1863" s="647">
        <v>23.623806937223559</v>
      </c>
      <c r="M1863" s="647">
        <v>10.538780343398461</v>
      </c>
      <c r="N1863" s="455" t="s">
        <v>5927</v>
      </c>
      <c r="O1863" s="455" t="s">
        <v>5934</v>
      </c>
      <c r="P1863" s="455" t="s">
        <v>2189</v>
      </c>
      <c r="Q1863" s="455" t="s">
        <v>112</v>
      </c>
      <c r="R1863" s="455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61" t="s">
        <v>4859</v>
      </c>
      <c r="Y1863" s="461">
        <v>1</v>
      </c>
    </row>
    <row r="1864" spans="1:25" ht="33.75" x14ac:dyDescent="0.2">
      <c r="A1864" s="433">
        <v>20</v>
      </c>
      <c r="B1864" s="654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95">
        <f t="shared" si="29"/>
        <v>-18.857295230665965</v>
      </c>
      <c r="I1864" s="696"/>
      <c r="J1864" s="676">
        <v>4.7665117065575954E-2</v>
      </c>
      <c r="K1864" s="461">
        <v>23.623806937223559</v>
      </c>
      <c r="L1864" s="647">
        <v>23.623806937223559</v>
      </c>
      <c r="M1864" s="647">
        <v>10.538780343398461</v>
      </c>
      <c r="N1864" s="455" t="s">
        <v>5927</v>
      </c>
      <c r="O1864" s="455" t="s">
        <v>5934</v>
      </c>
      <c r="P1864" s="455" t="s">
        <v>2189</v>
      </c>
      <c r="Q1864" s="455" t="s">
        <v>70</v>
      </c>
      <c r="R1864" s="455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61" t="s">
        <v>4859</v>
      </c>
      <c r="Y1864" s="461">
        <v>1</v>
      </c>
    </row>
    <row r="1865" spans="1:25" ht="33.75" x14ac:dyDescent="0.2">
      <c r="A1865" s="433">
        <v>21</v>
      </c>
      <c r="B1865" s="654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95">
        <f t="shared" si="29"/>
        <v>-18.857295230665965</v>
      </c>
      <c r="I1865" s="696"/>
      <c r="J1865" s="676">
        <v>4.7665117065575954E-2</v>
      </c>
      <c r="K1865" s="461">
        <v>23.623806937223559</v>
      </c>
      <c r="L1865" s="647">
        <v>23.623806937223559</v>
      </c>
      <c r="M1865" s="647">
        <v>10.538780343398461</v>
      </c>
      <c r="N1865" s="455" t="s">
        <v>5927</v>
      </c>
      <c r="O1865" s="455" t="s">
        <v>5934</v>
      </c>
      <c r="P1865" s="455" t="s">
        <v>2189</v>
      </c>
      <c r="Q1865" s="455" t="s">
        <v>69</v>
      </c>
      <c r="R1865" s="455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61" t="s">
        <v>4859</v>
      </c>
      <c r="Y1865" s="461">
        <v>1</v>
      </c>
    </row>
    <row r="1866" spans="1:25" ht="33.75" x14ac:dyDescent="0.2">
      <c r="A1866" s="433">
        <v>22</v>
      </c>
      <c r="B1866" s="654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95">
        <f t="shared" si="29"/>
        <v>-18.857295230665965</v>
      </c>
      <c r="I1866" s="696"/>
      <c r="J1866" s="676">
        <v>4.7665117065575954E-2</v>
      </c>
      <c r="K1866" s="461">
        <v>23.623806937223559</v>
      </c>
      <c r="L1866" s="647">
        <v>23.623806937223559</v>
      </c>
      <c r="M1866" s="647">
        <v>10.538780343398461</v>
      </c>
      <c r="N1866" s="455" t="s">
        <v>5927</v>
      </c>
      <c r="O1866" s="455" t="s">
        <v>5934</v>
      </c>
      <c r="P1866" s="455" t="s">
        <v>2189</v>
      </c>
      <c r="Q1866" s="455" t="s">
        <v>33</v>
      </c>
      <c r="R1866" s="455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61" t="s">
        <v>4859</v>
      </c>
      <c r="Y1866" s="461">
        <v>1</v>
      </c>
    </row>
    <row r="1867" spans="1:25" ht="33.75" x14ac:dyDescent="0.2">
      <c r="A1867" s="433">
        <v>23</v>
      </c>
      <c r="B1867" s="654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95">
        <f t="shared" si="29"/>
        <v>-18.857295230665965</v>
      </c>
      <c r="I1867" s="696"/>
      <c r="J1867" s="676">
        <v>4.7665117065575954E-2</v>
      </c>
      <c r="K1867" s="461">
        <v>23.623806937223559</v>
      </c>
      <c r="L1867" s="647">
        <v>23.623806937223559</v>
      </c>
      <c r="M1867" s="647">
        <v>10.538780343398461</v>
      </c>
      <c r="N1867" s="455" t="s">
        <v>5927</v>
      </c>
      <c r="O1867" s="455" t="s">
        <v>5934</v>
      </c>
      <c r="P1867" s="455" t="s">
        <v>2189</v>
      </c>
      <c r="Q1867" s="455" t="s">
        <v>72</v>
      </c>
      <c r="R1867" s="455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61" t="s">
        <v>4859</v>
      </c>
      <c r="Y1867" s="461">
        <v>1</v>
      </c>
    </row>
    <row r="1868" spans="1:25" ht="33.75" x14ac:dyDescent="0.2">
      <c r="A1868" s="433">
        <v>24</v>
      </c>
      <c r="B1868" s="654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95">
        <f t="shared" si="29"/>
        <v>-18.857295230665965</v>
      </c>
      <c r="I1868" s="696"/>
      <c r="J1868" s="676">
        <v>4.7665117065575954E-2</v>
      </c>
      <c r="K1868" s="461">
        <v>23.623806937223559</v>
      </c>
      <c r="L1868" s="647">
        <v>23.623806937223559</v>
      </c>
      <c r="M1868" s="647">
        <v>10.538780343398461</v>
      </c>
      <c r="N1868" s="455" t="s">
        <v>5927</v>
      </c>
      <c r="O1868" s="455" t="s">
        <v>5934</v>
      </c>
      <c r="P1868" s="455" t="s">
        <v>2189</v>
      </c>
      <c r="Q1868" s="455" t="s">
        <v>91</v>
      </c>
      <c r="R1868" s="455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61" t="s">
        <v>4859</v>
      </c>
      <c r="Y1868" s="461">
        <v>1</v>
      </c>
    </row>
    <row r="1869" spans="1:25" ht="33.75" x14ac:dyDescent="0.2">
      <c r="A1869" s="433">
        <v>25</v>
      </c>
      <c r="B1869" s="654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95">
        <f t="shared" si="29"/>
        <v>-18.857295230665965</v>
      </c>
      <c r="I1869" s="696"/>
      <c r="J1869" s="676">
        <v>4.7665117065575954E-2</v>
      </c>
      <c r="K1869" s="461">
        <v>23.623806937223559</v>
      </c>
      <c r="L1869" s="647">
        <v>23.623806937223559</v>
      </c>
      <c r="M1869" s="647">
        <v>10.538780343398461</v>
      </c>
      <c r="N1869" s="455" t="s">
        <v>5927</v>
      </c>
      <c r="O1869" s="455" t="s">
        <v>5934</v>
      </c>
      <c r="P1869" s="455" t="s">
        <v>2189</v>
      </c>
      <c r="Q1869" s="455" t="s">
        <v>112</v>
      </c>
      <c r="R1869" s="455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61" t="s">
        <v>4859</v>
      </c>
      <c r="Y1869" s="461">
        <v>1</v>
      </c>
    </row>
    <row r="1870" spans="1:25" ht="33.75" x14ac:dyDescent="0.2">
      <c r="A1870" s="433">
        <v>26</v>
      </c>
      <c r="B1870" s="654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95">
        <f t="shared" si="29"/>
        <v>-18.857295230665965</v>
      </c>
      <c r="I1870" s="696"/>
      <c r="J1870" s="676">
        <v>4.7665117065575954E-2</v>
      </c>
      <c r="K1870" s="461">
        <v>23.623806937223559</v>
      </c>
      <c r="L1870" s="647">
        <v>23.623806937223559</v>
      </c>
      <c r="M1870" s="647">
        <v>10.538780343398461</v>
      </c>
      <c r="N1870" s="455" t="s">
        <v>5927</v>
      </c>
      <c r="O1870" s="455" t="s">
        <v>5934</v>
      </c>
      <c r="P1870" s="455" t="s">
        <v>2189</v>
      </c>
      <c r="Q1870" s="455" t="s">
        <v>72</v>
      </c>
      <c r="R1870" s="455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61" t="s">
        <v>4859</v>
      </c>
      <c r="Y1870" s="461">
        <v>1</v>
      </c>
    </row>
    <row r="1871" spans="1:25" ht="33.75" x14ac:dyDescent="0.2">
      <c r="A1871" s="433">
        <v>27</v>
      </c>
      <c r="B1871" s="654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95">
        <f t="shared" si="29"/>
        <v>-18.857295230665965</v>
      </c>
      <c r="I1871" s="696"/>
      <c r="J1871" s="676">
        <v>4.7665117065575954E-2</v>
      </c>
      <c r="K1871" s="461">
        <v>23.623806937223559</v>
      </c>
      <c r="L1871" s="647">
        <v>23.623806937223559</v>
      </c>
      <c r="M1871" s="647">
        <v>10.538780343398461</v>
      </c>
      <c r="N1871" s="455" t="s">
        <v>5927</v>
      </c>
      <c r="O1871" s="455" t="s">
        <v>5934</v>
      </c>
      <c r="P1871" s="455" t="s">
        <v>2189</v>
      </c>
      <c r="Q1871" s="455" t="s">
        <v>72</v>
      </c>
      <c r="R1871" s="455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61" t="s">
        <v>4859</v>
      </c>
      <c r="Y1871" s="461">
        <v>1</v>
      </c>
    </row>
    <row r="1872" spans="1:25" ht="33.75" x14ac:dyDescent="0.2">
      <c r="A1872" s="433">
        <v>28</v>
      </c>
      <c r="B1872" s="654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95">
        <f t="shared" si="29"/>
        <v>-18.857295230665965</v>
      </c>
      <c r="I1872" s="696"/>
      <c r="J1872" s="676">
        <v>4.7665117065575954E-2</v>
      </c>
      <c r="K1872" s="461">
        <v>23.623806937223559</v>
      </c>
      <c r="L1872" s="647">
        <v>23.623806937223559</v>
      </c>
      <c r="M1872" s="647">
        <v>10.538780343398461</v>
      </c>
      <c r="N1872" s="455" t="s">
        <v>5927</v>
      </c>
      <c r="O1872" s="455" t="s">
        <v>5934</v>
      </c>
      <c r="P1872" s="455" t="s">
        <v>2189</v>
      </c>
      <c r="Q1872" s="455" t="s">
        <v>70</v>
      </c>
      <c r="R1872" s="455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61" t="s">
        <v>4859</v>
      </c>
      <c r="Y1872" s="461">
        <v>1</v>
      </c>
    </row>
    <row r="1873" spans="1:25" ht="33.75" x14ac:dyDescent="0.2">
      <c r="A1873" s="433">
        <v>29</v>
      </c>
      <c r="B1873" s="654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95">
        <f t="shared" si="29"/>
        <v>-6.1205624623359443</v>
      </c>
      <c r="I1873" s="696"/>
      <c r="J1873" s="676">
        <v>4.7665117065575954E-2</v>
      </c>
      <c r="K1873" s="461">
        <v>10.887074168893539</v>
      </c>
      <c r="L1873" s="647">
        <v>10.887074168893539</v>
      </c>
      <c r="M1873" s="647">
        <v>9.4480102695763808</v>
      </c>
      <c r="N1873" s="455" t="s">
        <v>5927</v>
      </c>
      <c r="O1873" s="455" t="s">
        <v>5928</v>
      </c>
      <c r="P1873" s="455" t="s">
        <v>3606</v>
      </c>
      <c r="Q1873" s="455" t="s">
        <v>30</v>
      </c>
      <c r="R1873" s="455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61" t="s">
        <v>4859</v>
      </c>
      <c r="Y1873" s="461">
        <v>1</v>
      </c>
    </row>
    <row r="1874" spans="1:25" ht="33.75" x14ac:dyDescent="0.2">
      <c r="A1874" s="433">
        <v>30</v>
      </c>
      <c r="B1874" s="654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95">
        <f t="shared" si="29"/>
        <v>-6.1205624623359443</v>
      </c>
      <c r="I1874" s="696"/>
      <c r="J1874" s="676">
        <v>4.7665117065575954E-2</v>
      </c>
      <c r="K1874" s="461">
        <v>10.887074168893539</v>
      </c>
      <c r="L1874" s="647">
        <v>10.887074168893539</v>
      </c>
      <c r="M1874" s="647">
        <v>9.4480102695763808</v>
      </c>
      <c r="N1874" s="455" t="s">
        <v>5927</v>
      </c>
      <c r="O1874" s="455" t="s">
        <v>5928</v>
      </c>
      <c r="P1874" s="455" t="s">
        <v>3606</v>
      </c>
      <c r="Q1874" s="455" t="s">
        <v>109</v>
      </c>
      <c r="R1874" s="455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61" t="s">
        <v>4859</v>
      </c>
      <c r="Y1874" s="461">
        <v>1</v>
      </c>
    </row>
    <row r="1875" spans="1:25" ht="33.75" x14ac:dyDescent="0.2">
      <c r="A1875" s="433">
        <v>31</v>
      </c>
      <c r="B1875" s="654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95">
        <f t="shared" si="29"/>
        <v>-6.1205624623359443</v>
      </c>
      <c r="I1875" s="696"/>
      <c r="J1875" s="676">
        <v>4.7665117065575954E-2</v>
      </c>
      <c r="K1875" s="461">
        <v>10.887074168893539</v>
      </c>
      <c r="L1875" s="647">
        <v>10.887074168893539</v>
      </c>
      <c r="M1875" s="647">
        <v>9.4480102695763808</v>
      </c>
      <c r="N1875" s="455" t="s">
        <v>5927</v>
      </c>
      <c r="O1875" s="455" t="s">
        <v>5928</v>
      </c>
      <c r="P1875" s="455" t="s">
        <v>3606</v>
      </c>
      <c r="Q1875" s="455" t="s">
        <v>70</v>
      </c>
      <c r="R1875" s="455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61" t="s">
        <v>4859</v>
      </c>
      <c r="Y1875" s="461">
        <v>1</v>
      </c>
    </row>
    <row r="1876" spans="1:25" ht="33.75" x14ac:dyDescent="0.2">
      <c r="A1876" s="433">
        <v>32</v>
      </c>
      <c r="B1876" s="654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95">
        <f t="shared" si="29"/>
        <v>-6.1205624623359443</v>
      </c>
      <c r="I1876" s="696"/>
      <c r="J1876" s="676">
        <v>4.7665117065575954E-2</v>
      </c>
      <c r="K1876" s="461">
        <v>10.887074168893539</v>
      </c>
      <c r="L1876" s="647">
        <v>10.887074168893539</v>
      </c>
      <c r="M1876" s="647">
        <v>9.4480102695763808</v>
      </c>
      <c r="N1876" s="455" t="s">
        <v>5927</v>
      </c>
      <c r="O1876" s="455" t="s">
        <v>5928</v>
      </c>
      <c r="P1876" s="455" t="s">
        <v>3606</v>
      </c>
      <c r="Q1876" s="455" t="s">
        <v>112</v>
      </c>
      <c r="R1876" s="455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61" t="s">
        <v>4859</v>
      </c>
      <c r="Y1876" s="461">
        <v>1</v>
      </c>
    </row>
    <row r="1877" spans="1:25" ht="33.75" x14ac:dyDescent="0.2">
      <c r="A1877" s="433">
        <v>33</v>
      </c>
      <c r="B1877" s="654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95">
        <f t="shared" si="29"/>
        <v>-6.1205624623359443</v>
      </c>
      <c r="I1877" s="696"/>
      <c r="J1877" s="676">
        <v>4.7665117065575954E-2</v>
      </c>
      <c r="K1877" s="461">
        <v>10.887074168893539</v>
      </c>
      <c r="L1877" s="647">
        <v>10.887074168893539</v>
      </c>
      <c r="M1877" s="647">
        <v>9.4480102695763808</v>
      </c>
      <c r="N1877" s="455" t="s">
        <v>5927</v>
      </c>
      <c r="O1877" s="455" t="s">
        <v>5928</v>
      </c>
      <c r="P1877" s="455" t="s">
        <v>3606</v>
      </c>
      <c r="Q1877" s="455" t="s">
        <v>34</v>
      </c>
      <c r="R1877" s="455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61" t="s">
        <v>4859</v>
      </c>
      <c r="Y1877" s="461">
        <v>1</v>
      </c>
    </row>
    <row r="1878" spans="1:25" ht="33.75" x14ac:dyDescent="0.2">
      <c r="A1878" s="433">
        <v>34</v>
      </c>
      <c r="B1878" s="654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95">
        <f t="shared" si="29"/>
        <v>-6.1205624623359443</v>
      </c>
      <c r="I1878" s="696"/>
      <c r="J1878" s="676">
        <v>4.7665117065575954E-2</v>
      </c>
      <c r="K1878" s="461">
        <v>10.887074168893539</v>
      </c>
      <c r="L1878" s="647">
        <v>10.887074168893539</v>
      </c>
      <c r="M1878" s="647">
        <v>9.4480102695763808</v>
      </c>
      <c r="N1878" s="455" t="s">
        <v>5927</v>
      </c>
      <c r="O1878" s="455" t="s">
        <v>5928</v>
      </c>
      <c r="P1878" s="455" t="s">
        <v>3606</v>
      </c>
      <c r="Q1878" s="455" t="s">
        <v>143</v>
      </c>
      <c r="R1878" s="455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61" t="s">
        <v>4859</v>
      </c>
      <c r="Y1878" s="461">
        <v>1</v>
      </c>
    </row>
    <row r="1879" spans="1:25" ht="33.75" x14ac:dyDescent="0.2">
      <c r="A1879" s="433">
        <v>35</v>
      </c>
      <c r="B1879" s="654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95">
        <f t="shared" si="29"/>
        <v>-6.1205624623359443</v>
      </c>
      <c r="I1879" s="696"/>
      <c r="J1879" s="676">
        <v>4.7665117065575954E-2</v>
      </c>
      <c r="K1879" s="461">
        <v>10.887074168893539</v>
      </c>
      <c r="L1879" s="647">
        <v>10.887074168893539</v>
      </c>
      <c r="M1879" s="647">
        <v>9.4480102695763808</v>
      </c>
      <c r="N1879" s="455" t="s">
        <v>5927</v>
      </c>
      <c r="O1879" s="455" t="s">
        <v>5928</v>
      </c>
      <c r="P1879" s="455" t="s">
        <v>3606</v>
      </c>
      <c r="Q1879" s="455" t="s">
        <v>69</v>
      </c>
      <c r="R1879" s="455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61" t="s">
        <v>4859</v>
      </c>
      <c r="Y1879" s="461">
        <v>1</v>
      </c>
    </row>
    <row r="1880" spans="1:25" ht="33.75" x14ac:dyDescent="0.2">
      <c r="A1880" s="433">
        <v>36</v>
      </c>
      <c r="B1880" s="654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95">
        <f t="shared" si="29"/>
        <v>-18.857295230665965</v>
      </c>
      <c r="I1880" s="696"/>
      <c r="J1880" s="676">
        <v>4.7665117065575954E-2</v>
      </c>
      <c r="K1880" s="461">
        <v>23.623806937223559</v>
      </c>
      <c r="L1880" s="647">
        <v>23.623806937223559</v>
      </c>
      <c r="M1880" s="647">
        <v>0</v>
      </c>
      <c r="N1880" s="455" t="s">
        <v>5927</v>
      </c>
      <c r="O1880" s="455" t="s">
        <v>5932</v>
      </c>
      <c r="P1880" s="455" t="s">
        <v>3382</v>
      </c>
      <c r="Q1880" s="455" t="s">
        <v>112</v>
      </c>
      <c r="R1880" s="455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61" t="s">
        <v>4859</v>
      </c>
      <c r="Y1880" s="461">
        <v>1</v>
      </c>
    </row>
    <row r="1881" spans="1:25" ht="33.75" x14ac:dyDescent="0.2">
      <c r="A1881" s="433">
        <v>37</v>
      </c>
      <c r="B1881" s="654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95">
        <f t="shared" si="29"/>
        <v>-18.857295230665965</v>
      </c>
      <c r="I1881" s="696"/>
      <c r="J1881" s="676">
        <v>4.7665117065575954E-2</v>
      </c>
      <c r="K1881" s="461">
        <v>23.623806937223559</v>
      </c>
      <c r="L1881" s="647">
        <v>23.623806937223559</v>
      </c>
      <c r="M1881" s="647">
        <v>0</v>
      </c>
      <c r="N1881" s="455" t="s">
        <v>5927</v>
      </c>
      <c r="O1881" s="455" t="s">
        <v>5932</v>
      </c>
      <c r="P1881" s="455" t="s">
        <v>3382</v>
      </c>
      <c r="Q1881" s="455" t="s">
        <v>91</v>
      </c>
      <c r="R1881" s="455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61" t="s">
        <v>4859</v>
      </c>
      <c r="Y1881" s="461">
        <v>1</v>
      </c>
    </row>
    <row r="1882" spans="1:25" ht="33.75" x14ac:dyDescent="0.2">
      <c r="A1882" s="433">
        <v>38</v>
      </c>
      <c r="B1882" s="654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95">
        <f t="shared" si="29"/>
        <v>-18.857295230665965</v>
      </c>
      <c r="I1882" s="696"/>
      <c r="J1882" s="676">
        <v>4.7665117065575954E-2</v>
      </c>
      <c r="K1882" s="461">
        <v>23.623806937223559</v>
      </c>
      <c r="L1882" s="647">
        <v>23.623806937223559</v>
      </c>
      <c r="M1882" s="647">
        <v>0</v>
      </c>
      <c r="N1882" s="455" t="s">
        <v>5927</v>
      </c>
      <c r="O1882" s="455" t="s">
        <v>5932</v>
      </c>
      <c r="P1882" s="455" t="s">
        <v>3382</v>
      </c>
      <c r="Q1882" s="455" t="s">
        <v>31</v>
      </c>
      <c r="R1882" s="455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61" t="s">
        <v>4859</v>
      </c>
      <c r="Y1882" s="461">
        <v>1</v>
      </c>
    </row>
    <row r="1883" spans="1:25" ht="33.75" x14ac:dyDescent="0.2">
      <c r="A1883" s="433">
        <v>39</v>
      </c>
      <c r="B1883" s="654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95">
        <f t="shared" si="29"/>
        <v>-27.984109976254267</v>
      </c>
      <c r="I1883" s="696"/>
      <c r="J1883" s="676">
        <v>4.7665117065575954E-2</v>
      </c>
      <c r="K1883" s="461">
        <v>32.750621682811861</v>
      </c>
      <c r="L1883" s="647">
        <v>32.750621682811861</v>
      </c>
      <c r="M1883" s="647">
        <v>-2.7154195011337867</v>
      </c>
      <c r="N1883" s="455" t="s">
        <v>5927</v>
      </c>
      <c r="O1883" s="455" t="s">
        <v>5936</v>
      </c>
      <c r="P1883" s="455" t="s">
        <v>3345</v>
      </c>
      <c r="Q1883" s="455" t="s">
        <v>106</v>
      </c>
      <c r="R1883" s="455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61" t="s">
        <v>4859</v>
      </c>
      <c r="Y1883" s="461">
        <v>1</v>
      </c>
    </row>
    <row r="1884" spans="1:25" ht="33.75" x14ac:dyDescent="0.2">
      <c r="A1884" s="433">
        <v>40</v>
      </c>
      <c r="B1884" s="654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95">
        <f t="shared" si="29"/>
        <v>-27.984109976254267</v>
      </c>
      <c r="I1884" s="696"/>
      <c r="J1884" s="676">
        <v>4.7665117065575954E-2</v>
      </c>
      <c r="K1884" s="461">
        <v>32.750621682811861</v>
      </c>
      <c r="L1884" s="647">
        <v>32.750621682811861</v>
      </c>
      <c r="M1884" s="647">
        <v>-2.7154195011337867</v>
      </c>
      <c r="N1884" s="455" t="s">
        <v>5927</v>
      </c>
      <c r="O1884" s="455" t="s">
        <v>5936</v>
      </c>
      <c r="P1884" s="455" t="s">
        <v>3345</v>
      </c>
      <c r="Q1884" s="455" t="s">
        <v>34</v>
      </c>
      <c r="R1884" s="455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61" t="s">
        <v>4859</v>
      </c>
      <c r="Y1884" s="461">
        <v>1</v>
      </c>
    </row>
    <row r="1885" spans="1:25" ht="33.75" x14ac:dyDescent="0.2">
      <c r="A1885" s="433">
        <v>41</v>
      </c>
      <c r="B1885" s="654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95">
        <f t="shared" si="29"/>
        <v>-27.984109976254267</v>
      </c>
      <c r="I1885" s="696"/>
      <c r="J1885" s="676">
        <v>4.7665117065575954E-2</v>
      </c>
      <c r="K1885" s="461">
        <v>32.750621682811861</v>
      </c>
      <c r="L1885" s="647">
        <v>32.750621682811861</v>
      </c>
      <c r="M1885" s="647">
        <v>-2.7154195011337867</v>
      </c>
      <c r="N1885" s="455" t="s">
        <v>5927</v>
      </c>
      <c r="O1885" s="455" t="s">
        <v>5936</v>
      </c>
      <c r="P1885" s="455" t="s">
        <v>3345</v>
      </c>
      <c r="Q1885" s="455" t="s">
        <v>30</v>
      </c>
      <c r="R1885" s="455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61" t="s">
        <v>4859</v>
      </c>
      <c r="Y1885" s="461">
        <v>1</v>
      </c>
    </row>
    <row r="1886" spans="1:25" ht="33.75" x14ac:dyDescent="0.2">
      <c r="A1886" s="433">
        <v>42</v>
      </c>
      <c r="B1886" s="654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95">
        <f t="shared" si="29"/>
        <v>-18.857295230665965</v>
      </c>
      <c r="I1886" s="696"/>
      <c r="J1886" s="676">
        <v>4.7665117065575954E-2</v>
      </c>
      <c r="K1886" s="461">
        <v>23.623806937223559</v>
      </c>
      <c r="L1886" s="647">
        <v>23.623806937223559</v>
      </c>
      <c r="M1886" s="647">
        <v>10.538780343398461</v>
      </c>
      <c r="N1886" s="455" t="s">
        <v>5927</v>
      </c>
      <c r="O1886" s="455" t="s">
        <v>5934</v>
      </c>
      <c r="P1886" s="455" t="s">
        <v>3336</v>
      </c>
      <c r="Q1886" s="455" t="s">
        <v>146</v>
      </c>
      <c r="R1886" s="455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61" t="s">
        <v>4859</v>
      </c>
      <c r="Y1886" s="461">
        <v>1</v>
      </c>
    </row>
    <row r="1887" spans="1:25" ht="33.75" x14ac:dyDescent="0.2">
      <c r="A1887" s="433">
        <v>43</v>
      </c>
      <c r="B1887" s="654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95">
        <f t="shared" si="29"/>
        <v>-18.857295230665965</v>
      </c>
      <c r="I1887" s="696"/>
      <c r="J1887" s="676">
        <v>4.7665117065575954E-2</v>
      </c>
      <c r="K1887" s="461">
        <v>23.623806937223559</v>
      </c>
      <c r="L1887" s="647">
        <v>23.623806937223559</v>
      </c>
      <c r="M1887" s="647">
        <v>10.538780343398461</v>
      </c>
      <c r="N1887" s="455" t="s">
        <v>5927</v>
      </c>
      <c r="O1887" s="455" t="s">
        <v>5933</v>
      </c>
      <c r="P1887" s="455" t="s">
        <v>3336</v>
      </c>
      <c r="Q1887" s="455" t="s">
        <v>30</v>
      </c>
      <c r="R1887" s="455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61" t="s">
        <v>4859</v>
      </c>
      <c r="Y1887" s="461">
        <v>1</v>
      </c>
    </row>
    <row r="1888" spans="1:25" ht="33.75" x14ac:dyDescent="0.2">
      <c r="A1888" s="433">
        <v>44</v>
      </c>
      <c r="B1888" s="654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95">
        <f t="shared" si="29"/>
        <v>-18.857295230665965</v>
      </c>
      <c r="I1888" s="696"/>
      <c r="J1888" s="676">
        <v>4.7665117065575954E-2</v>
      </c>
      <c r="K1888" s="461">
        <v>23.623806937223559</v>
      </c>
      <c r="L1888" s="647">
        <v>23.623806937223559</v>
      </c>
      <c r="M1888" s="647">
        <v>10.538780343398461</v>
      </c>
      <c r="N1888" s="455" t="s">
        <v>5927</v>
      </c>
      <c r="O1888" s="455" t="s">
        <v>5934</v>
      </c>
      <c r="P1888" s="455" t="s">
        <v>3336</v>
      </c>
      <c r="Q1888" s="455" t="s">
        <v>143</v>
      </c>
      <c r="R1888" s="455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61" t="s">
        <v>4859</v>
      </c>
      <c r="Y1888" s="461">
        <v>1</v>
      </c>
    </row>
    <row r="1889" spans="1:25" ht="33.75" x14ac:dyDescent="0.2">
      <c r="A1889" s="433">
        <v>45</v>
      </c>
      <c r="B1889" s="654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95">
        <f t="shared" si="29"/>
        <v>-18.857295230665965</v>
      </c>
      <c r="I1889" s="696"/>
      <c r="J1889" s="676">
        <v>4.7665117065575954E-2</v>
      </c>
      <c r="K1889" s="461">
        <v>23.623806937223559</v>
      </c>
      <c r="L1889" s="647">
        <v>23.623806937223559</v>
      </c>
      <c r="M1889" s="647">
        <v>10.538780343398461</v>
      </c>
      <c r="N1889" s="455" t="s">
        <v>5927</v>
      </c>
      <c r="O1889" s="455" t="s">
        <v>5934</v>
      </c>
      <c r="P1889" s="455" t="s">
        <v>3336</v>
      </c>
      <c r="Q1889" s="455" t="s">
        <v>146</v>
      </c>
      <c r="R1889" s="455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61" t="s">
        <v>4859</v>
      </c>
      <c r="Y1889" s="461">
        <v>1</v>
      </c>
    </row>
    <row r="1890" spans="1:25" ht="33.75" x14ac:dyDescent="0.2">
      <c r="A1890" s="433">
        <v>46</v>
      </c>
      <c r="B1890" s="654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95">
        <f t="shared" si="29"/>
        <v>-18.857295230665965</v>
      </c>
      <c r="I1890" s="696"/>
      <c r="J1890" s="676">
        <v>4.7665117065575954E-2</v>
      </c>
      <c r="K1890" s="461">
        <v>23.623806937223559</v>
      </c>
      <c r="L1890" s="647">
        <v>23.623806937223559</v>
      </c>
      <c r="M1890" s="647">
        <v>10.538780343398461</v>
      </c>
      <c r="N1890" s="455" t="s">
        <v>5927</v>
      </c>
      <c r="O1890" s="455" t="s">
        <v>5934</v>
      </c>
      <c r="P1890" s="455" t="s">
        <v>3336</v>
      </c>
      <c r="Q1890" s="455" t="s">
        <v>33</v>
      </c>
      <c r="R1890" s="455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61" t="s">
        <v>4859</v>
      </c>
      <c r="Y1890" s="461">
        <v>1</v>
      </c>
    </row>
    <row r="1891" spans="1:25" ht="33.75" x14ac:dyDescent="0.2">
      <c r="A1891" s="433">
        <v>47</v>
      </c>
      <c r="B1891" s="654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95">
        <f t="shared" si="29"/>
        <v>-18.857295230665965</v>
      </c>
      <c r="I1891" s="696"/>
      <c r="J1891" s="676">
        <v>4.7665117065575954E-2</v>
      </c>
      <c r="K1891" s="461">
        <v>23.623806937223559</v>
      </c>
      <c r="L1891" s="647">
        <v>23.623806937223559</v>
      </c>
      <c r="M1891" s="647">
        <v>10.538780343398461</v>
      </c>
      <c r="N1891" s="455" t="s">
        <v>5927</v>
      </c>
      <c r="O1891" s="455" t="s">
        <v>5934</v>
      </c>
      <c r="P1891" s="455" t="s">
        <v>3336</v>
      </c>
      <c r="Q1891" s="455" t="s">
        <v>143</v>
      </c>
      <c r="R1891" s="455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61" t="s">
        <v>4859</v>
      </c>
      <c r="Y1891" s="461">
        <v>1</v>
      </c>
    </row>
    <row r="1892" spans="1:25" ht="33.75" x14ac:dyDescent="0.2">
      <c r="A1892" s="433">
        <v>48</v>
      </c>
      <c r="B1892" s="654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95">
        <f t="shared" si="29"/>
        <v>-18.857295230665965</v>
      </c>
      <c r="I1892" s="696"/>
      <c r="J1892" s="676">
        <v>4.7665117065575954E-2</v>
      </c>
      <c r="K1892" s="461">
        <v>23.623806937223559</v>
      </c>
      <c r="L1892" s="647">
        <v>23.623806937223559</v>
      </c>
      <c r="M1892" s="647">
        <v>10.538780343398461</v>
      </c>
      <c r="N1892" s="455" t="s">
        <v>5927</v>
      </c>
      <c r="O1892" s="455" t="s">
        <v>5933</v>
      </c>
      <c r="P1892" s="455" t="s">
        <v>3336</v>
      </c>
      <c r="Q1892" s="455" t="s">
        <v>31</v>
      </c>
      <c r="R1892" s="455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61" t="s">
        <v>4859</v>
      </c>
      <c r="Y1892" s="461">
        <v>1</v>
      </c>
    </row>
    <row r="1893" spans="1:25" ht="33.75" x14ac:dyDescent="0.2">
      <c r="A1893" s="433">
        <v>49</v>
      </c>
      <c r="B1893" s="654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95">
        <f t="shared" si="29"/>
        <v>-18.857295230665965</v>
      </c>
      <c r="I1893" s="696"/>
      <c r="J1893" s="676">
        <v>4.7665117065575954E-2</v>
      </c>
      <c r="K1893" s="461">
        <v>23.623806937223559</v>
      </c>
      <c r="L1893" s="647">
        <v>23.623806937223559</v>
      </c>
      <c r="M1893" s="647">
        <v>10.538780343398461</v>
      </c>
      <c r="N1893" s="455" t="s">
        <v>5927</v>
      </c>
      <c r="O1893" s="455" t="s">
        <v>5934</v>
      </c>
      <c r="P1893" s="455" t="s">
        <v>3336</v>
      </c>
      <c r="Q1893" s="455" t="s">
        <v>91</v>
      </c>
      <c r="R1893" s="455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61" t="s">
        <v>4859</v>
      </c>
      <c r="Y1893" s="461">
        <v>1</v>
      </c>
    </row>
    <row r="1894" spans="1:25" ht="33.75" x14ac:dyDescent="0.2">
      <c r="A1894" s="433">
        <v>50</v>
      </c>
      <c r="B1894" s="654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95">
        <f t="shared" si="29"/>
        <v>-18.857295230665965</v>
      </c>
      <c r="I1894" s="696"/>
      <c r="J1894" s="676">
        <v>4.7665117065575954E-2</v>
      </c>
      <c r="K1894" s="461">
        <v>23.623806937223559</v>
      </c>
      <c r="L1894" s="647">
        <v>23.623806937223559</v>
      </c>
      <c r="M1894" s="647">
        <v>10.538780343398461</v>
      </c>
      <c r="N1894" s="455" t="s">
        <v>5927</v>
      </c>
      <c r="O1894" s="455" t="s">
        <v>5934</v>
      </c>
      <c r="P1894" s="455" t="s">
        <v>3336</v>
      </c>
      <c r="Q1894" s="455" t="s">
        <v>35</v>
      </c>
      <c r="R1894" s="455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61" t="s">
        <v>4859</v>
      </c>
      <c r="Y1894" s="461">
        <v>1</v>
      </c>
    </row>
    <row r="1895" spans="1:25" ht="33.75" x14ac:dyDescent="0.2">
      <c r="A1895" s="433">
        <v>51</v>
      </c>
      <c r="B1895" s="654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95">
        <f t="shared" si="29"/>
        <v>-18.857295230665965</v>
      </c>
      <c r="I1895" s="696"/>
      <c r="J1895" s="676">
        <v>4.7665117065575954E-2</v>
      </c>
      <c r="K1895" s="461">
        <v>23.623806937223559</v>
      </c>
      <c r="L1895" s="647">
        <v>23.623806937223559</v>
      </c>
      <c r="M1895" s="647">
        <v>10.538780343398461</v>
      </c>
      <c r="N1895" s="455" t="s">
        <v>5927</v>
      </c>
      <c r="O1895" s="455" t="s">
        <v>5934</v>
      </c>
      <c r="P1895" s="455" t="s">
        <v>3336</v>
      </c>
      <c r="Q1895" s="455" t="s">
        <v>142</v>
      </c>
      <c r="R1895" s="455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61" t="s">
        <v>4859</v>
      </c>
      <c r="Y1895" s="461">
        <v>1</v>
      </c>
    </row>
    <row r="1896" spans="1:25" ht="33.75" x14ac:dyDescent="0.2">
      <c r="A1896" s="433">
        <v>52</v>
      </c>
      <c r="B1896" s="654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95">
        <f t="shared" si="29"/>
        <v>-18.857295230665965</v>
      </c>
      <c r="I1896" s="696"/>
      <c r="J1896" s="676">
        <v>4.7665117065575954E-2</v>
      </c>
      <c r="K1896" s="461">
        <v>23.623806937223559</v>
      </c>
      <c r="L1896" s="647">
        <v>23.623806937223559</v>
      </c>
      <c r="M1896" s="647">
        <v>10.538780343398461</v>
      </c>
      <c r="N1896" s="455" t="s">
        <v>5927</v>
      </c>
      <c r="O1896" s="455" t="s">
        <v>5934</v>
      </c>
      <c r="P1896" s="455" t="s">
        <v>3336</v>
      </c>
      <c r="Q1896" s="455" t="s">
        <v>142</v>
      </c>
      <c r="R1896" s="455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61" t="s">
        <v>4859</v>
      </c>
      <c r="Y1896" s="461">
        <v>1</v>
      </c>
    </row>
    <row r="1897" spans="1:25" ht="33.75" x14ac:dyDescent="0.2">
      <c r="A1897" s="433">
        <v>53</v>
      </c>
      <c r="B1897" s="654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95">
        <f t="shared" si="29"/>
        <v>-18.857295230665965</v>
      </c>
      <c r="I1897" s="696"/>
      <c r="J1897" s="676">
        <v>4.7665117065575954E-2</v>
      </c>
      <c r="K1897" s="461">
        <v>23.623806937223559</v>
      </c>
      <c r="L1897" s="647">
        <v>23.623806937223559</v>
      </c>
      <c r="M1897" s="647">
        <v>10.538780343398461</v>
      </c>
      <c r="N1897" s="455" t="s">
        <v>5927</v>
      </c>
      <c r="O1897" s="455" t="s">
        <v>5934</v>
      </c>
      <c r="P1897" s="455" t="s">
        <v>3336</v>
      </c>
      <c r="Q1897" s="455" t="s">
        <v>116</v>
      </c>
      <c r="R1897" s="455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61" t="s">
        <v>4859</v>
      </c>
      <c r="Y1897" s="461">
        <v>1</v>
      </c>
    </row>
    <row r="1898" spans="1:25" ht="33.75" x14ac:dyDescent="0.2">
      <c r="A1898" s="433">
        <v>54</v>
      </c>
      <c r="B1898" s="654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95">
        <f t="shared" si="29"/>
        <v>-18.857295230665965</v>
      </c>
      <c r="I1898" s="696"/>
      <c r="J1898" s="676">
        <v>4.7665117065575954E-2</v>
      </c>
      <c r="K1898" s="461">
        <v>23.623806937223559</v>
      </c>
      <c r="L1898" s="647">
        <v>23.623806937223559</v>
      </c>
      <c r="M1898" s="647">
        <v>10.538780343398461</v>
      </c>
      <c r="N1898" s="455" t="s">
        <v>5927</v>
      </c>
      <c r="O1898" s="455" t="s">
        <v>5934</v>
      </c>
      <c r="P1898" s="455" t="s">
        <v>3336</v>
      </c>
      <c r="Q1898" s="455" t="s">
        <v>109</v>
      </c>
      <c r="R1898" s="455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61" t="s">
        <v>4859</v>
      </c>
      <c r="Y1898" s="461">
        <v>1</v>
      </c>
    </row>
    <row r="1899" spans="1:25" ht="33.75" x14ac:dyDescent="0.2">
      <c r="A1899" s="433">
        <v>55</v>
      </c>
      <c r="B1899" s="654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95">
        <f t="shared" si="29"/>
        <v>-18.857295230665965</v>
      </c>
      <c r="I1899" s="696"/>
      <c r="J1899" s="676">
        <v>4.7665117065575954E-2</v>
      </c>
      <c r="K1899" s="461">
        <v>23.623806937223559</v>
      </c>
      <c r="L1899" s="647">
        <v>23.623806937223559</v>
      </c>
      <c r="M1899" s="647">
        <v>10.538780343398461</v>
      </c>
      <c r="N1899" s="455" t="s">
        <v>5927</v>
      </c>
      <c r="O1899" s="455" t="s">
        <v>5934</v>
      </c>
      <c r="P1899" s="455" t="s">
        <v>3336</v>
      </c>
      <c r="Q1899" s="455" t="s">
        <v>34</v>
      </c>
      <c r="R1899" s="455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61" t="s">
        <v>4859</v>
      </c>
      <c r="Y1899" s="461">
        <v>1</v>
      </c>
    </row>
    <row r="1900" spans="1:25" ht="33.75" x14ac:dyDescent="0.2">
      <c r="A1900" s="433">
        <v>56</v>
      </c>
      <c r="B1900" s="654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95">
        <f t="shared" si="29"/>
        <v>-18.857295230665965</v>
      </c>
      <c r="I1900" s="696"/>
      <c r="J1900" s="676">
        <v>4.7665117065575954E-2</v>
      </c>
      <c r="K1900" s="461">
        <v>23.623806937223559</v>
      </c>
      <c r="L1900" s="647">
        <v>23.623806937223559</v>
      </c>
      <c r="M1900" s="647">
        <v>10.538780343398461</v>
      </c>
      <c r="N1900" s="455" t="s">
        <v>5927</v>
      </c>
      <c r="O1900" s="455" t="s">
        <v>5934</v>
      </c>
      <c r="P1900" s="455" t="s">
        <v>3336</v>
      </c>
      <c r="Q1900" s="455" t="s">
        <v>34</v>
      </c>
      <c r="R1900" s="455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61" t="s">
        <v>4859</v>
      </c>
      <c r="Y1900" s="461">
        <v>1</v>
      </c>
    </row>
    <row r="1901" spans="1:25" ht="33.75" x14ac:dyDescent="0.2">
      <c r="A1901" s="433">
        <v>57</v>
      </c>
      <c r="B1901" s="654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95">
        <f t="shared" si="29"/>
        <v>-18.857295230665965</v>
      </c>
      <c r="I1901" s="696"/>
      <c r="J1901" s="676">
        <v>4.7665117065575954E-2</v>
      </c>
      <c r="K1901" s="461">
        <v>23.623806937223559</v>
      </c>
      <c r="L1901" s="647">
        <v>23.623806937223559</v>
      </c>
      <c r="M1901" s="647">
        <v>10.538780343398461</v>
      </c>
      <c r="N1901" s="455" t="s">
        <v>5927</v>
      </c>
      <c r="O1901" s="455" t="s">
        <v>5934</v>
      </c>
      <c r="P1901" s="455" t="s">
        <v>3336</v>
      </c>
      <c r="Q1901" s="455" t="s">
        <v>110</v>
      </c>
      <c r="R1901" s="455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61" t="s">
        <v>4859</v>
      </c>
      <c r="Y1901" s="461">
        <v>1</v>
      </c>
    </row>
    <row r="1902" spans="1:25" ht="33.75" x14ac:dyDescent="0.2">
      <c r="A1902" s="433">
        <v>58</v>
      </c>
      <c r="B1902" s="654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95">
        <f t="shared" si="29"/>
        <v>-18.857295230665965</v>
      </c>
      <c r="I1902" s="696"/>
      <c r="J1902" s="676">
        <v>4.7665117065575954E-2</v>
      </c>
      <c r="K1902" s="461">
        <v>23.623806937223559</v>
      </c>
      <c r="L1902" s="647">
        <v>23.623806937223559</v>
      </c>
      <c r="M1902" s="647">
        <v>10.538780343398461</v>
      </c>
      <c r="N1902" s="455" t="s">
        <v>5927</v>
      </c>
      <c r="O1902" s="455" t="s">
        <v>5933</v>
      </c>
      <c r="P1902" s="455" t="s">
        <v>3336</v>
      </c>
      <c r="Q1902" s="455" t="s">
        <v>31</v>
      </c>
      <c r="R1902" s="455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61" t="s">
        <v>4859</v>
      </c>
      <c r="Y1902" s="461">
        <v>1</v>
      </c>
    </row>
    <row r="1903" spans="1:25" ht="33.75" x14ac:dyDescent="0.2">
      <c r="A1903" s="433">
        <v>59</v>
      </c>
      <c r="B1903" s="654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95">
        <f t="shared" si="29"/>
        <v>-18.857295230665965</v>
      </c>
      <c r="I1903" s="696"/>
      <c r="J1903" s="676">
        <v>4.7665117065575954E-2</v>
      </c>
      <c r="K1903" s="461">
        <v>23.623806937223559</v>
      </c>
      <c r="L1903" s="647">
        <v>23.623806937223559</v>
      </c>
      <c r="M1903" s="647">
        <v>10.538780343398461</v>
      </c>
      <c r="N1903" s="455" t="s">
        <v>5927</v>
      </c>
      <c r="O1903" s="455" t="s">
        <v>5934</v>
      </c>
      <c r="P1903" s="455" t="s">
        <v>3336</v>
      </c>
      <c r="Q1903" s="455" t="s">
        <v>72</v>
      </c>
      <c r="R1903" s="455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61" t="s">
        <v>4859</v>
      </c>
      <c r="Y1903" s="461">
        <v>1</v>
      </c>
    </row>
    <row r="1904" spans="1:25" ht="33.75" x14ac:dyDescent="0.2">
      <c r="A1904" s="433">
        <v>60</v>
      </c>
      <c r="B1904" s="654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95">
        <f t="shared" si="29"/>
        <v>-18.857295230665965</v>
      </c>
      <c r="I1904" s="696"/>
      <c r="J1904" s="676">
        <v>4.7665117065575954E-2</v>
      </c>
      <c r="K1904" s="461">
        <v>23.623806937223559</v>
      </c>
      <c r="L1904" s="647">
        <v>23.623806937223559</v>
      </c>
      <c r="M1904" s="647">
        <v>10.538780343398461</v>
      </c>
      <c r="N1904" s="455" t="s">
        <v>5927</v>
      </c>
      <c r="O1904" s="455" t="s">
        <v>5934</v>
      </c>
      <c r="P1904" s="455" t="s">
        <v>3336</v>
      </c>
      <c r="Q1904" s="455" t="s">
        <v>72</v>
      </c>
      <c r="R1904" s="455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61" t="s">
        <v>4859</v>
      </c>
      <c r="Y1904" s="461">
        <v>1</v>
      </c>
    </row>
    <row r="1905" spans="1:25" ht="33.75" x14ac:dyDescent="0.2">
      <c r="A1905" s="433">
        <v>61</v>
      </c>
      <c r="B1905" s="654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95">
        <f t="shared" si="29"/>
        <v>-18.857295230665965</v>
      </c>
      <c r="I1905" s="696"/>
      <c r="J1905" s="676">
        <v>4.7665117065575954E-2</v>
      </c>
      <c r="K1905" s="461">
        <v>23.623806937223559</v>
      </c>
      <c r="L1905" s="647">
        <v>23.623806937223559</v>
      </c>
      <c r="M1905" s="647">
        <v>10.538780343398461</v>
      </c>
      <c r="N1905" s="455" t="s">
        <v>5927</v>
      </c>
      <c r="O1905" s="455" t="s">
        <v>5934</v>
      </c>
      <c r="P1905" s="455" t="s">
        <v>3336</v>
      </c>
      <c r="Q1905" s="455" t="s">
        <v>106</v>
      </c>
      <c r="R1905" s="455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61" t="s">
        <v>4859</v>
      </c>
      <c r="Y1905" s="461">
        <v>1</v>
      </c>
    </row>
    <row r="1906" spans="1:25" ht="33.75" x14ac:dyDescent="0.2">
      <c r="A1906" s="433">
        <v>62</v>
      </c>
      <c r="B1906" s="654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95">
        <f t="shared" si="29"/>
        <v>-18.857295230665965</v>
      </c>
      <c r="I1906" s="696"/>
      <c r="J1906" s="676">
        <v>4.7665117065575954E-2</v>
      </c>
      <c r="K1906" s="461">
        <v>23.623806937223559</v>
      </c>
      <c r="L1906" s="647">
        <v>23.623806937223559</v>
      </c>
      <c r="M1906" s="647">
        <v>10.538780343398461</v>
      </c>
      <c r="N1906" s="455" t="s">
        <v>5927</v>
      </c>
      <c r="O1906" s="455" t="s">
        <v>5934</v>
      </c>
      <c r="P1906" s="455" t="s">
        <v>3336</v>
      </c>
      <c r="Q1906" s="455" t="s">
        <v>106</v>
      </c>
      <c r="R1906" s="455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61" t="s">
        <v>4859</v>
      </c>
      <c r="Y1906" s="461">
        <v>1</v>
      </c>
    </row>
    <row r="1907" spans="1:25" ht="33.75" x14ac:dyDescent="0.2">
      <c r="A1907" s="433">
        <v>63</v>
      </c>
      <c r="B1907" s="654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95">
        <f t="shared" si="29"/>
        <v>-18.857295230665965</v>
      </c>
      <c r="I1907" s="696"/>
      <c r="J1907" s="676">
        <v>4.7665117065575954E-2</v>
      </c>
      <c r="K1907" s="461">
        <v>23.623806937223559</v>
      </c>
      <c r="L1907" s="647">
        <v>23.623806937223559</v>
      </c>
      <c r="M1907" s="647">
        <v>10.538780343398461</v>
      </c>
      <c r="N1907" s="455" t="s">
        <v>5927</v>
      </c>
      <c r="O1907" s="455" t="s">
        <v>5933</v>
      </c>
      <c r="P1907" s="455" t="s">
        <v>3336</v>
      </c>
      <c r="Q1907" s="455" t="s">
        <v>70</v>
      </c>
      <c r="R1907" s="455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61" t="s">
        <v>4859</v>
      </c>
      <c r="Y1907" s="461">
        <v>1</v>
      </c>
    </row>
    <row r="1908" spans="1:25" ht="33.75" x14ac:dyDescent="0.2">
      <c r="A1908" s="433">
        <v>64</v>
      </c>
      <c r="B1908" s="654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95">
        <f t="shared" si="29"/>
        <v>-18.857295230665965</v>
      </c>
      <c r="I1908" s="696"/>
      <c r="J1908" s="676">
        <v>4.7665117065575954E-2</v>
      </c>
      <c r="K1908" s="461">
        <v>23.623806937223559</v>
      </c>
      <c r="L1908" s="647">
        <v>23.623806937223559</v>
      </c>
      <c r="M1908" s="647">
        <v>10.538780343398461</v>
      </c>
      <c r="N1908" s="455" t="s">
        <v>5927</v>
      </c>
      <c r="O1908" s="455" t="s">
        <v>5933</v>
      </c>
      <c r="P1908" s="455" t="s">
        <v>3336</v>
      </c>
      <c r="Q1908" s="455" t="s">
        <v>70</v>
      </c>
      <c r="R1908" s="455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61" t="s">
        <v>4859</v>
      </c>
      <c r="Y1908" s="461">
        <v>1</v>
      </c>
    </row>
    <row r="1909" spans="1:25" ht="33.75" x14ac:dyDescent="0.2">
      <c r="A1909" s="433">
        <v>65</v>
      </c>
      <c r="B1909" s="654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95">
        <f t="shared" si="29"/>
        <v>-18.857295230665965</v>
      </c>
      <c r="I1909" s="696"/>
      <c r="J1909" s="676">
        <v>4.7665117065575954E-2</v>
      </c>
      <c r="K1909" s="461">
        <v>23.623806937223559</v>
      </c>
      <c r="L1909" s="647">
        <v>23.623806937223559</v>
      </c>
      <c r="M1909" s="647">
        <v>10.538780343398461</v>
      </c>
      <c r="N1909" s="455" t="s">
        <v>5927</v>
      </c>
      <c r="O1909" s="455" t="s">
        <v>5934</v>
      </c>
      <c r="P1909" s="455" t="s">
        <v>3336</v>
      </c>
      <c r="Q1909" s="455" t="s">
        <v>109</v>
      </c>
      <c r="R1909" s="455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61" t="s">
        <v>4859</v>
      </c>
      <c r="Y1909" s="461">
        <v>1</v>
      </c>
    </row>
    <row r="1910" spans="1:25" ht="33.75" x14ac:dyDescent="0.2">
      <c r="A1910" s="433">
        <v>66</v>
      </c>
      <c r="B1910" s="654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95">
        <f t="shared" si="29"/>
        <v>-18.857295230665965</v>
      </c>
      <c r="I1910" s="696"/>
      <c r="J1910" s="676">
        <v>4.7665117065575954E-2</v>
      </c>
      <c r="K1910" s="461">
        <v>23.623806937223559</v>
      </c>
      <c r="L1910" s="647">
        <v>23.623806937223559</v>
      </c>
      <c r="M1910" s="647">
        <v>10.538780343398461</v>
      </c>
      <c r="N1910" s="455" t="s">
        <v>5927</v>
      </c>
      <c r="O1910" s="455" t="s">
        <v>5933</v>
      </c>
      <c r="P1910" s="455" t="s">
        <v>3336</v>
      </c>
      <c r="Q1910" s="455" t="s">
        <v>69</v>
      </c>
      <c r="R1910" s="455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61" t="s">
        <v>4859</v>
      </c>
      <c r="Y1910" s="461">
        <v>1</v>
      </c>
    </row>
    <row r="1911" spans="1:25" ht="33.75" x14ac:dyDescent="0.2">
      <c r="A1911" s="433">
        <v>67</v>
      </c>
      <c r="B1911" s="654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95">
        <f t="shared" si="29"/>
        <v>-18.857295230665965</v>
      </c>
      <c r="I1911" s="696"/>
      <c r="J1911" s="676">
        <v>4.7665117065575954E-2</v>
      </c>
      <c r="K1911" s="461">
        <v>23.623806937223559</v>
      </c>
      <c r="L1911" s="647">
        <v>23.623806937223559</v>
      </c>
      <c r="M1911" s="647">
        <v>10.538780343398461</v>
      </c>
      <c r="N1911" s="455" t="s">
        <v>5927</v>
      </c>
      <c r="O1911" s="455" t="s">
        <v>5933</v>
      </c>
      <c r="P1911" s="455" t="s">
        <v>3336</v>
      </c>
      <c r="Q1911" s="455" t="s">
        <v>91</v>
      </c>
      <c r="R1911" s="455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61" t="s">
        <v>4859</v>
      </c>
      <c r="Y1911" s="461">
        <v>1</v>
      </c>
    </row>
    <row r="1912" spans="1:25" ht="33.75" x14ac:dyDescent="0.2">
      <c r="A1912" s="433">
        <v>68</v>
      </c>
      <c r="B1912" s="654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95">
        <f t="shared" si="29"/>
        <v>-18.857295230665965</v>
      </c>
      <c r="I1912" s="696"/>
      <c r="J1912" s="676">
        <v>4.7665117065575954E-2</v>
      </c>
      <c r="K1912" s="461">
        <v>23.623806937223559</v>
      </c>
      <c r="L1912" s="647">
        <v>23.623806937223559</v>
      </c>
      <c r="M1912" s="647">
        <v>10.538780343398461</v>
      </c>
      <c r="N1912" s="455" t="s">
        <v>5927</v>
      </c>
      <c r="O1912" s="455" t="s">
        <v>5934</v>
      </c>
      <c r="P1912" s="455" t="s">
        <v>3336</v>
      </c>
      <c r="Q1912" s="455" t="s">
        <v>71</v>
      </c>
      <c r="R1912" s="455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61" t="s">
        <v>4859</v>
      </c>
      <c r="Y1912" s="461">
        <v>1</v>
      </c>
    </row>
    <row r="1913" spans="1:25" ht="33.75" x14ac:dyDescent="0.2">
      <c r="A1913" s="433">
        <v>69</v>
      </c>
      <c r="B1913" s="654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95">
        <f t="shared" si="29"/>
        <v>-27.984109976254267</v>
      </c>
      <c r="I1913" s="696"/>
      <c r="J1913" s="676">
        <v>4.7665117065575954E-2</v>
      </c>
      <c r="K1913" s="461">
        <v>32.750621682811861</v>
      </c>
      <c r="L1913" s="647">
        <v>32.750621682811861</v>
      </c>
      <c r="M1913" s="647">
        <v>-2.7154195011337867</v>
      </c>
      <c r="N1913" s="455" t="s">
        <v>5927</v>
      </c>
      <c r="O1913" s="455" t="s">
        <v>5936</v>
      </c>
      <c r="P1913" s="455" t="s">
        <v>3344</v>
      </c>
      <c r="Q1913" s="455" t="s">
        <v>69</v>
      </c>
      <c r="R1913" s="455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61" t="s">
        <v>4859</v>
      </c>
      <c r="Y1913" s="461">
        <v>1</v>
      </c>
    </row>
    <row r="1914" spans="1:25" ht="33.75" x14ac:dyDescent="0.2">
      <c r="A1914" s="433">
        <v>70</v>
      </c>
      <c r="B1914" s="654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95">
        <f t="shared" si="29"/>
        <v>-18.857295230665965</v>
      </c>
      <c r="I1914" s="696"/>
      <c r="J1914" s="676">
        <v>4.7665117065575954E-2</v>
      </c>
      <c r="K1914" s="461">
        <v>23.623806937223559</v>
      </c>
      <c r="L1914" s="647">
        <v>23.623806937223559</v>
      </c>
      <c r="M1914" s="647">
        <v>0</v>
      </c>
      <c r="N1914" s="455" t="s">
        <v>5927</v>
      </c>
      <c r="O1914" s="455" t="s">
        <v>5931</v>
      </c>
      <c r="P1914" s="455" t="s">
        <v>3344</v>
      </c>
      <c r="Q1914" s="455" t="s">
        <v>72</v>
      </c>
      <c r="R1914" s="455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61" t="s">
        <v>4859</v>
      </c>
      <c r="Y1914" s="461">
        <v>1</v>
      </c>
    </row>
    <row r="1915" spans="1:25" ht="33.75" x14ac:dyDescent="0.2">
      <c r="A1915" s="433">
        <v>71</v>
      </c>
      <c r="B1915" s="654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95">
        <f t="shared" si="29"/>
        <v>-18.857295230665965</v>
      </c>
      <c r="I1915" s="696"/>
      <c r="J1915" s="676">
        <v>4.7665117065575954E-2</v>
      </c>
      <c r="K1915" s="461">
        <v>23.623806937223559</v>
      </c>
      <c r="L1915" s="647">
        <v>23.623806937223559</v>
      </c>
      <c r="M1915" s="647">
        <v>0</v>
      </c>
      <c r="N1915" s="455" t="s">
        <v>5927</v>
      </c>
      <c r="O1915" s="455" t="s">
        <v>5931</v>
      </c>
      <c r="P1915" s="455" t="s">
        <v>3344</v>
      </c>
      <c r="Q1915" s="455" t="s">
        <v>106</v>
      </c>
      <c r="R1915" s="455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61" t="s">
        <v>4859</v>
      </c>
      <c r="Y1915" s="461">
        <v>1</v>
      </c>
    </row>
    <row r="1916" spans="1:25" ht="33.75" x14ac:dyDescent="0.2">
      <c r="A1916" s="433">
        <v>72</v>
      </c>
      <c r="B1916" s="654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95">
        <f t="shared" si="29"/>
        <v>-18.857295230665965</v>
      </c>
      <c r="I1916" s="696"/>
      <c r="J1916" s="676">
        <v>4.7665117065575954E-2</v>
      </c>
      <c r="K1916" s="461">
        <v>23.623806937223559</v>
      </c>
      <c r="L1916" s="647">
        <v>23.623806937223559</v>
      </c>
      <c r="M1916" s="647">
        <v>10.538780343398461</v>
      </c>
      <c r="N1916" s="455" t="s">
        <v>5927</v>
      </c>
      <c r="O1916" s="455" t="s">
        <v>5934</v>
      </c>
      <c r="P1916" s="455" t="s">
        <v>3344</v>
      </c>
      <c r="Q1916" s="455" t="s">
        <v>112</v>
      </c>
      <c r="R1916" s="455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61" t="s">
        <v>4859</v>
      </c>
      <c r="Y1916" s="461">
        <v>1</v>
      </c>
    </row>
    <row r="1917" spans="1:25" ht="33.75" x14ac:dyDescent="0.2">
      <c r="A1917" s="433">
        <v>73</v>
      </c>
      <c r="B1917" s="654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95">
        <f t="shared" si="29"/>
        <v>-27.984109976254267</v>
      </c>
      <c r="I1917" s="696"/>
      <c r="J1917" s="676">
        <v>4.7665117065575954E-2</v>
      </c>
      <c r="K1917" s="461">
        <v>32.750621682811861</v>
      </c>
      <c r="L1917" s="647">
        <v>32.750621682811861</v>
      </c>
      <c r="M1917" s="647">
        <v>-2.7154195011337867</v>
      </c>
      <c r="N1917" s="455" t="s">
        <v>5927</v>
      </c>
      <c r="O1917" s="455" t="s">
        <v>5936</v>
      </c>
      <c r="P1917" s="455" t="s">
        <v>3344</v>
      </c>
      <c r="Q1917" s="455" t="s">
        <v>71</v>
      </c>
      <c r="R1917" s="455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61" t="s">
        <v>4859</v>
      </c>
      <c r="Y1917" s="461">
        <v>1</v>
      </c>
    </row>
    <row r="1918" spans="1:25" ht="33.75" x14ac:dyDescent="0.2">
      <c r="A1918" s="433">
        <v>74</v>
      </c>
      <c r="B1918" s="654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95">
        <f t="shared" si="29"/>
        <v>-27.984109976254267</v>
      </c>
      <c r="I1918" s="696"/>
      <c r="J1918" s="676">
        <v>4.7665117065575954E-2</v>
      </c>
      <c r="K1918" s="461">
        <v>32.750621682811861</v>
      </c>
      <c r="L1918" s="647">
        <v>32.750621682811861</v>
      </c>
      <c r="M1918" s="647">
        <v>-2.7154195011337867</v>
      </c>
      <c r="N1918" s="455" t="s">
        <v>5927</v>
      </c>
      <c r="O1918" s="455" t="s">
        <v>5936</v>
      </c>
      <c r="P1918" s="455" t="s">
        <v>3344</v>
      </c>
      <c r="Q1918" s="455" t="s">
        <v>30</v>
      </c>
      <c r="R1918" s="455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61" t="s">
        <v>4859</v>
      </c>
      <c r="Y1918" s="461">
        <v>1</v>
      </c>
    </row>
    <row r="1919" spans="1:25" ht="33.75" x14ac:dyDescent="0.2">
      <c r="A1919" s="433">
        <v>75</v>
      </c>
      <c r="B1919" s="654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95">
        <f t="shared" si="29"/>
        <v>-27.984109976254267</v>
      </c>
      <c r="I1919" s="696"/>
      <c r="J1919" s="676">
        <v>4.7665117065575954E-2</v>
      </c>
      <c r="K1919" s="461">
        <v>32.750621682811861</v>
      </c>
      <c r="L1919" s="647">
        <v>32.750621682811861</v>
      </c>
      <c r="M1919" s="647">
        <v>-2.7154195011337867</v>
      </c>
      <c r="N1919" s="455" t="s">
        <v>5927</v>
      </c>
      <c r="O1919" s="455" t="s">
        <v>5936</v>
      </c>
      <c r="P1919" s="455" t="s">
        <v>3344</v>
      </c>
      <c r="Q1919" s="455" t="s">
        <v>35</v>
      </c>
      <c r="R1919" s="455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61" t="s">
        <v>4859</v>
      </c>
      <c r="Y1919" s="461">
        <v>1</v>
      </c>
    </row>
    <row r="1920" spans="1:25" ht="33.75" x14ac:dyDescent="0.2">
      <c r="A1920" s="433">
        <v>76</v>
      </c>
      <c r="B1920" s="654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95">
        <f t="shared" si="29"/>
        <v>-27.984109976254267</v>
      </c>
      <c r="I1920" s="696"/>
      <c r="J1920" s="676">
        <v>4.7665117065575954E-2</v>
      </c>
      <c r="K1920" s="461">
        <v>32.750621682811861</v>
      </c>
      <c r="L1920" s="647">
        <v>32.750621682811861</v>
      </c>
      <c r="M1920" s="647">
        <v>-2.7154195011337867</v>
      </c>
      <c r="N1920" s="455" t="s">
        <v>5927</v>
      </c>
      <c r="O1920" s="455" t="s">
        <v>5936</v>
      </c>
      <c r="P1920" s="455" t="s">
        <v>3344</v>
      </c>
      <c r="Q1920" s="455" t="s">
        <v>32</v>
      </c>
      <c r="R1920" s="455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61" t="s">
        <v>4859</v>
      </c>
      <c r="Y1920" s="461">
        <v>1</v>
      </c>
    </row>
    <row r="1921" spans="1:25" ht="33.75" x14ac:dyDescent="0.2">
      <c r="A1921" s="433">
        <v>77</v>
      </c>
      <c r="B1921" s="654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95">
        <f t="shared" si="29"/>
        <v>-18.857295230665965</v>
      </c>
      <c r="I1921" s="696"/>
      <c r="J1921" s="676">
        <v>4.7665117065575954E-2</v>
      </c>
      <c r="K1921" s="461">
        <v>23.623806937223559</v>
      </c>
      <c r="L1921" s="647">
        <v>23.623806937223559</v>
      </c>
      <c r="M1921" s="647">
        <v>10.538780343398461</v>
      </c>
      <c r="N1921" s="455" t="s">
        <v>5927</v>
      </c>
      <c r="O1921" s="455" t="s">
        <v>5933</v>
      </c>
      <c r="P1921" s="455" t="s">
        <v>3335</v>
      </c>
      <c r="Q1921" s="455" t="s">
        <v>35</v>
      </c>
      <c r="R1921" s="455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61" t="s">
        <v>4859</v>
      </c>
      <c r="Y1921" s="461">
        <v>1</v>
      </c>
    </row>
    <row r="1922" spans="1:25" ht="33.75" x14ac:dyDescent="0.2">
      <c r="A1922" s="433">
        <v>78</v>
      </c>
      <c r="B1922" s="654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95">
        <f t="shared" ref="H1922:H1985" si="30">J1922*100-K1922</f>
        <v>-18.857295230665965</v>
      </c>
      <c r="I1922" s="696"/>
      <c r="J1922" s="676">
        <v>4.7665117065575954E-2</v>
      </c>
      <c r="K1922" s="461">
        <v>23.623806937223559</v>
      </c>
      <c r="L1922" s="647">
        <v>23.623806937223559</v>
      </c>
      <c r="M1922" s="647">
        <v>10.538780343398461</v>
      </c>
      <c r="N1922" s="455" t="s">
        <v>5927</v>
      </c>
      <c r="O1922" s="455" t="s">
        <v>5933</v>
      </c>
      <c r="P1922" s="455" t="s">
        <v>3335</v>
      </c>
      <c r="Q1922" s="455" t="s">
        <v>116</v>
      </c>
      <c r="R1922" s="455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61" t="s">
        <v>4859</v>
      </c>
      <c r="Y1922" s="461">
        <v>1</v>
      </c>
    </row>
    <row r="1923" spans="1:25" ht="33.75" x14ac:dyDescent="0.2">
      <c r="A1923" s="433">
        <v>79</v>
      </c>
      <c r="B1923" s="654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95">
        <f t="shared" si="30"/>
        <v>-18.857295230665965</v>
      </c>
      <c r="I1923" s="696"/>
      <c r="J1923" s="676">
        <v>4.7665117065575954E-2</v>
      </c>
      <c r="K1923" s="461">
        <v>23.623806937223559</v>
      </c>
      <c r="L1923" s="647">
        <v>23.623806937223559</v>
      </c>
      <c r="M1923" s="647">
        <v>10.538780343398461</v>
      </c>
      <c r="N1923" s="455" t="s">
        <v>5927</v>
      </c>
      <c r="O1923" s="455" t="s">
        <v>5933</v>
      </c>
      <c r="P1923" s="455" t="s">
        <v>3335</v>
      </c>
      <c r="Q1923" s="455" t="s">
        <v>72</v>
      </c>
      <c r="R1923" s="455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61" t="s">
        <v>4859</v>
      </c>
      <c r="Y1923" s="461">
        <v>1</v>
      </c>
    </row>
    <row r="1924" spans="1:25" ht="33.75" x14ac:dyDescent="0.2">
      <c r="A1924" s="433">
        <v>80</v>
      </c>
      <c r="B1924" s="654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95">
        <f t="shared" si="30"/>
        <v>-18.857295230665965</v>
      </c>
      <c r="I1924" s="696"/>
      <c r="J1924" s="676">
        <v>4.7665117065575954E-2</v>
      </c>
      <c r="K1924" s="461">
        <v>23.623806937223559</v>
      </c>
      <c r="L1924" s="647">
        <v>23.623806937223559</v>
      </c>
      <c r="M1924" s="647">
        <v>10.538780343398461</v>
      </c>
      <c r="N1924" s="455" t="s">
        <v>5927</v>
      </c>
      <c r="O1924" s="455" t="s">
        <v>5933</v>
      </c>
      <c r="P1924" s="455" t="s">
        <v>3335</v>
      </c>
      <c r="Q1924" s="455" t="s">
        <v>146</v>
      </c>
      <c r="R1924" s="455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61" t="s">
        <v>4859</v>
      </c>
      <c r="Y1924" s="461">
        <v>1</v>
      </c>
    </row>
    <row r="1925" spans="1:25" ht="33.75" x14ac:dyDescent="0.2">
      <c r="A1925" s="433">
        <v>81</v>
      </c>
      <c r="B1925" s="654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95">
        <f t="shared" si="30"/>
        <v>-18.857295230665965</v>
      </c>
      <c r="I1925" s="696"/>
      <c r="J1925" s="676">
        <v>4.7665117065575954E-2</v>
      </c>
      <c r="K1925" s="461">
        <v>23.623806937223559</v>
      </c>
      <c r="L1925" s="647">
        <v>23.623806937223559</v>
      </c>
      <c r="M1925" s="647">
        <v>10.538780343398461</v>
      </c>
      <c r="N1925" s="455" t="s">
        <v>5927</v>
      </c>
      <c r="O1925" s="455" t="s">
        <v>5933</v>
      </c>
      <c r="P1925" s="455" t="s">
        <v>3335</v>
      </c>
      <c r="Q1925" s="455" t="s">
        <v>30</v>
      </c>
      <c r="R1925" s="455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61" t="s">
        <v>4859</v>
      </c>
      <c r="Y1925" s="461">
        <v>1</v>
      </c>
    </row>
    <row r="1926" spans="1:25" ht="33.75" x14ac:dyDescent="0.2">
      <c r="A1926" s="433">
        <v>82</v>
      </c>
      <c r="B1926" s="654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95">
        <f t="shared" si="30"/>
        <v>-18.857295230665965</v>
      </c>
      <c r="I1926" s="696"/>
      <c r="J1926" s="676">
        <v>4.7665117065575954E-2</v>
      </c>
      <c r="K1926" s="461">
        <v>23.623806937223559</v>
      </c>
      <c r="L1926" s="647">
        <v>23.623806937223559</v>
      </c>
      <c r="M1926" s="647">
        <v>10.538780343398461</v>
      </c>
      <c r="N1926" s="455" t="s">
        <v>5927</v>
      </c>
      <c r="O1926" s="455" t="s">
        <v>5933</v>
      </c>
      <c r="P1926" s="455" t="s">
        <v>3335</v>
      </c>
      <c r="Q1926" s="455" t="s">
        <v>70</v>
      </c>
      <c r="R1926" s="455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61" t="s">
        <v>4859</v>
      </c>
      <c r="Y1926" s="461">
        <v>1</v>
      </c>
    </row>
    <row r="1927" spans="1:25" ht="33.75" x14ac:dyDescent="0.2">
      <c r="A1927" s="433">
        <v>83</v>
      </c>
      <c r="B1927" s="654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95">
        <f t="shared" si="30"/>
        <v>-18.857295230665965</v>
      </c>
      <c r="I1927" s="696"/>
      <c r="J1927" s="676">
        <v>4.7665117065575954E-2</v>
      </c>
      <c r="K1927" s="461">
        <v>23.623806937223559</v>
      </c>
      <c r="L1927" s="647">
        <v>23.623806937223559</v>
      </c>
      <c r="M1927" s="647">
        <v>10.538780343398461</v>
      </c>
      <c r="N1927" s="455" t="s">
        <v>5927</v>
      </c>
      <c r="O1927" s="455" t="s">
        <v>5933</v>
      </c>
      <c r="P1927" s="455" t="s">
        <v>3335</v>
      </c>
      <c r="Q1927" s="455" t="s">
        <v>31</v>
      </c>
      <c r="R1927" s="455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61" t="s">
        <v>4859</v>
      </c>
      <c r="Y1927" s="461">
        <v>1</v>
      </c>
    </row>
    <row r="1928" spans="1:25" ht="33.75" x14ac:dyDescent="0.2">
      <c r="A1928" s="433">
        <v>84</v>
      </c>
      <c r="B1928" s="654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95">
        <f t="shared" si="30"/>
        <v>-18.857295230665965</v>
      </c>
      <c r="I1928" s="696"/>
      <c r="J1928" s="676">
        <v>4.7665117065575954E-2</v>
      </c>
      <c r="K1928" s="461">
        <v>23.623806937223559</v>
      </c>
      <c r="L1928" s="647">
        <v>23.623806937223559</v>
      </c>
      <c r="M1928" s="647">
        <v>10.538780343398461</v>
      </c>
      <c r="N1928" s="455" t="s">
        <v>5927</v>
      </c>
      <c r="O1928" s="455" t="s">
        <v>5933</v>
      </c>
      <c r="P1928" s="455" t="s">
        <v>3335</v>
      </c>
      <c r="Q1928" s="455" t="s">
        <v>33</v>
      </c>
      <c r="R1928" s="455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61" t="s">
        <v>4859</v>
      </c>
      <c r="Y1928" s="461">
        <v>1</v>
      </c>
    </row>
    <row r="1929" spans="1:25" ht="33.75" x14ac:dyDescent="0.2">
      <c r="A1929" s="433">
        <v>85</v>
      </c>
      <c r="B1929" s="654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95">
        <f t="shared" si="30"/>
        <v>-18.857295230665965</v>
      </c>
      <c r="I1929" s="696"/>
      <c r="J1929" s="676">
        <v>4.7665117065575954E-2</v>
      </c>
      <c r="K1929" s="461">
        <v>23.623806937223559</v>
      </c>
      <c r="L1929" s="647">
        <v>23.623806937223559</v>
      </c>
      <c r="M1929" s="647">
        <v>10.538780343398461</v>
      </c>
      <c r="N1929" s="455" t="s">
        <v>5927</v>
      </c>
      <c r="O1929" s="455" t="s">
        <v>5933</v>
      </c>
      <c r="P1929" s="455" t="s">
        <v>3335</v>
      </c>
      <c r="Q1929" s="455" t="s">
        <v>109</v>
      </c>
      <c r="R1929" s="455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61" t="s">
        <v>4859</v>
      </c>
      <c r="Y1929" s="461">
        <v>1</v>
      </c>
    </row>
    <row r="1930" spans="1:25" ht="33.75" x14ac:dyDescent="0.2">
      <c r="A1930" s="433">
        <v>86</v>
      </c>
      <c r="B1930" s="654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95">
        <f t="shared" si="30"/>
        <v>-18.857295230665965</v>
      </c>
      <c r="I1930" s="696"/>
      <c r="J1930" s="676">
        <v>4.7665117065575954E-2</v>
      </c>
      <c r="K1930" s="461">
        <v>23.623806937223559</v>
      </c>
      <c r="L1930" s="647">
        <v>23.623806937223559</v>
      </c>
      <c r="M1930" s="647">
        <v>10.538780343398461</v>
      </c>
      <c r="N1930" s="455" t="s">
        <v>5927</v>
      </c>
      <c r="O1930" s="455" t="s">
        <v>5933</v>
      </c>
      <c r="P1930" s="455" t="s">
        <v>3335</v>
      </c>
      <c r="Q1930" s="455" t="s">
        <v>91</v>
      </c>
      <c r="R1930" s="455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61" t="s">
        <v>4859</v>
      </c>
      <c r="Y1930" s="461">
        <v>1</v>
      </c>
    </row>
    <row r="1931" spans="1:25" ht="33.75" x14ac:dyDescent="0.2">
      <c r="A1931" s="433">
        <v>87</v>
      </c>
      <c r="B1931" s="654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95">
        <f t="shared" si="30"/>
        <v>-18.857295230665965</v>
      </c>
      <c r="I1931" s="696"/>
      <c r="J1931" s="676">
        <v>4.7665117065575954E-2</v>
      </c>
      <c r="K1931" s="461">
        <v>23.623806937223559</v>
      </c>
      <c r="L1931" s="647">
        <v>23.623806937223559</v>
      </c>
      <c r="M1931" s="647">
        <v>10.538780343398461</v>
      </c>
      <c r="N1931" s="455" t="s">
        <v>5927</v>
      </c>
      <c r="O1931" s="455" t="s">
        <v>5933</v>
      </c>
      <c r="P1931" s="455" t="s">
        <v>3335</v>
      </c>
      <c r="Q1931" s="455" t="s">
        <v>106</v>
      </c>
      <c r="R1931" s="455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61" t="s">
        <v>4859</v>
      </c>
      <c r="Y1931" s="461">
        <v>1</v>
      </c>
    </row>
    <row r="1932" spans="1:25" ht="33.75" x14ac:dyDescent="0.2">
      <c r="A1932" s="433">
        <v>88</v>
      </c>
      <c r="B1932" s="655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95">
        <f t="shared" si="30"/>
        <v>-5.816655770332841</v>
      </c>
      <c r="I1932" s="696"/>
      <c r="J1932" s="676">
        <v>4.7665117065575954E-2</v>
      </c>
      <c r="K1932" s="461">
        <v>10.583167476890436</v>
      </c>
      <c r="L1932" s="647">
        <v>10.583167476890436</v>
      </c>
      <c r="M1932" s="647">
        <v>0</v>
      </c>
      <c r="N1932" s="536" t="s">
        <v>3643</v>
      </c>
      <c r="O1932" s="536" t="s">
        <v>5937</v>
      </c>
      <c r="P1932" s="536" t="s">
        <v>3885</v>
      </c>
      <c r="Q1932" s="536" t="s">
        <v>91</v>
      </c>
      <c r="R1932" s="537" t="s">
        <v>4191</v>
      </c>
      <c r="S1932" s="628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61" t="s">
        <v>4859</v>
      </c>
      <c r="Y1932" s="461">
        <v>1</v>
      </c>
    </row>
    <row r="1933" spans="1:25" ht="33.75" x14ac:dyDescent="0.2">
      <c r="A1933" s="433">
        <v>89</v>
      </c>
      <c r="B1933" s="655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95">
        <f t="shared" si="30"/>
        <v>-5.816655770332841</v>
      </c>
      <c r="I1933" s="696"/>
      <c r="J1933" s="676">
        <v>4.7665117065575954E-2</v>
      </c>
      <c r="K1933" s="461">
        <v>10.583167476890436</v>
      </c>
      <c r="L1933" s="647">
        <v>10.583167476890436</v>
      </c>
      <c r="M1933" s="647">
        <v>0</v>
      </c>
      <c r="N1933" s="536" t="s">
        <v>3643</v>
      </c>
      <c r="O1933" s="536" t="s">
        <v>5937</v>
      </c>
      <c r="P1933" s="536" t="s">
        <v>3885</v>
      </c>
      <c r="Q1933" s="536" t="s">
        <v>31</v>
      </c>
      <c r="R1933" s="537" t="s">
        <v>4191</v>
      </c>
      <c r="S1933" s="628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61" t="s">
        <v>4859</v>
      </c>
      <c r="Y1933" s="461">
        <v>1</v>
      </c>
    </row>
    <row r="1934" spans="1:25" ht="33.75" x14ac:dyDescent="0.2">
      <c r="A1934" s="433">
        <v>90</v>
      </c>
      <c r="B1934" s="655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95">
        <f t="shared" si="30"/>
        <v>-5.816655770332841</v>
      </c>
      <c r="I1934" s="696"/>
      <c r="J1934" s="676">
        <v>4.7665117065575954E-2</v>
      </c>
      <c r="K1934" s="461">
        <v>10.583167476890436</v>
      </c>
      <c r="L1934" s="647">
        <v>10.583167476890436</v>
      </c>
      <c r="M1934" s="647">
        <v>0</v>
      </c>
      <c r="N1934" s="536" t="s">
        <v>3643</v>
      </c>
      <c r="O1934" s="536" t="s">
        <v>5937</v>
      </c>
      <c r="P1934" s="536" t="s">
        <v>3885</v>
      </c>
      <c r="Q1934" s="536" t="s">
        <v>31</v>
      </c>
      <c r="R1934" s="537" t="s">
        <v>67</v>
      </c>
      <c r="S1934" s="628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61" t="s">
        <v>4859</v>
      </c>
      <c r="Y1934" s="461">
        <v>1</v>
      </c>
    </row>
    <row r="1935" spans="1:25" ht="33.75" x14ac:dyDescent="0.2">
      <c r="A1935" s="433">
        <v>91</v>
      </c>
      <c r="B1935" s="655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95">
        <f t="shared" si="30"/>
        <v>-5.816655770332841</v>
      </c>
      <c r="I1935" s="696"/>
      <c r="J1935" s="676">
        <v>4.7665117065575954E-2</v>
      </c>
      <c r="K1935" s="461">
        <v>10.583167476890436</v>
      </c>
      <c r="L1935" s="647">
        <v>10.583167476890436</v>
      </c>
      <c r="M1935" s="647">
        <v>0</v>
      </c>
      <c r="N1935" s="536" t="s">
        <v>3643</v>
      </c>
      <c r="O1935" s="536" t="s">
        <v>5937</v>
      </c>
      <c r="P1935" s="536" t="s">
        <v>3885</v>
      </c>
      <c r="Q1935" s="536" t="s">
        <v>31</v>
      </c>
      <c r="R1935" s="537" t="s">
        <v>4191</v>
      </c>
      <c r="S1935" s="628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61" t="s">
        <v>4859</v>
      </c>
      <c r="Y1935" s="461">
        <v>1</v>
      </c>
    </row>
    <row r="1936" spans="1:25" ht="33.75" x14ac:dyDescent="0.2">
      <c r="A1936" s="433">
        <v>92</v>
      </c>
      <c r="B1936" s="655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95">
        <f t="shared" si="30"/>
        <v>-5.816655770332841</v>
      </c>
      <c r="I1936" s="696"/>
      <c r="J1936" s="676">
        <v>4.7665117065575954E-2</v>
      </c>
      <c r="K1936" s="461">
        <v>10.583167476890436</v>
      </c>
      <c r="L1936" s="647">
        <v>10.583167476890436</v>
      </c>
      <c r="M1936" s="647">
        <v>0</v>
      </c>
      <c r="N1936" s="536" t="s">
        <v>3643</v>
      </c>
      <c r="O1936" s="536" t="s">
        <v>5937</v>
      </c>
      <c r="P1936" s="536" t="s">
        <v>3885</v>
      </c>
      <c r="Q1936" s="536" t="s">
        <v>112</v>
      </c>
      <c r="R1936" s="537" t="s">
        <v>4191</v>
      </c>
      <c r="S1936" s="628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61" t="s">
        <v>4859</v>
      </c>
      <c r="Y1936" s="461">
        <v>1</v>
      </c>
    </row>
    <row r="1937" spans="1:25" ht="33.75" x14ac:dyDescent="0.2">
      <c r="A1937" s="433">
        <v>93</v>
      </c>
      <c r="B1937" s="655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95">
        <f t="shared" si="30"/>
        <v>-5.816655770332841</v>
      </c>
      <c r="I1937" s="696"/>
      <c r="J1937" s="676">
        <v>4.7665117065575954E-2</v>
      </c>
      <c r="K1937" s="461">
        <v>10.583167476890436</v>
      </c>
      <c r="L1937" s="647">
        <v>10.583167476890436</v>
      </c>
      <c r="M1937" s="647">
        <v>0</v>
      </c>
      <c r="N1937" s="536" t="s">
        <v>3643</v>
      </c>
      <c r="O1937" s="536" t="s">
        <v>5937</v>
      </c>
      <c r="P1937" s="536" t="s">
        <v>3885</v>
      </c>
      <c r="Q1937" s="536" t="s">
        <v>112</v>
      </c>
      <c r="R1937" s="537" t="s">
        <v>4191</v>
      </c>
      <c r="S1937" s="628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61" t="s">
        <v>4859</v>
      </c>
      <c r="Y1937" s="461">
        <v>1</v>
      </c>
    </row>
    <row r="1938" spans="1:25" ht="33.75" x14ac:dyDescent="0.2">
      <c r="A1938" s="433">
        <v>94</v>
      </c>
      <c r="B1938" s="655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95">
        <f t="shared" si="30"/>
        <v>-5.816655770332841</v>
      </c>
      <c r="I1938" s="696"/>
      <c r="J1938" s="676">
        <v>4.7665117065575954E-2</v>
      </c>
      <c r="K1938" s="461">
        <v>10.583167476890436</v>
      </c>
      <c r="L1938" s="647">
        <v>10.583167476890436</v>
      </c>
      <c r="M1938" s="647">
        <v>0</v>
      </c>
      <c r="N1938" s="536" t="s">
        <v>3643</v>
      </c>
      <c r="O1938" s="536" t="s">
        <v>5937</v>
      </c>
      <c r="P1938" s="536" t="s">
        <v>3885</v>
      </c>
      <c r="Q1938" s="536" t="s">
        <v>109</v>
      </c>
      <c r="R1938" s="537" t="s">
        <v>4055</v>
      </c>
      <c r="S1938" s="628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61" t="s">
        <v>4859</v>
      </c>
      <c r="Y1938" s="461">
        <v>1</v>
      </c>
    </row>
    <row r="1939" spans="1:25" ht="33.75" x14ac:dyDescent="0.2">
      <c r="A1939" s="433">
        <v>95</v>
      </c>
      <c r="B1939" s="655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95">
        <f t="shared" si="30"/>
        <v>-5.816655770332841</v>
      </c>
      <c r="I1939" s="696"/>
      <c r="J1939" s="676">
        <v>4.7665117065575954E-2</v>
      </c>
      <c r="K1939" s="461">
        <v>10.583167476890436</v>
      </c>
      <c r="L1939" s="647">
        <v>10.583167476890436</v>
      </c>
      <c r="M1939" s="647">
        <v>0</v>
      </c>
      <c r="N1939" s="536" t="s">
        <v>3643</v>
      </c>
      <c r="O1939" s="536" t="s">
        <v>5937</v>
      </c>
      <c r="P1939" s="536" t="s">
        <v>3885</v>
      </c>
      <c r="Q1939" s="536" t="s">
        <v>143</v>
      </c>
      <c r="R1939" s="537" t="s">
        <v>4082</v>
      </c>
      <c r="S1939" s="628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61" t="s">
        <v>4859</v>
      </c>
      <c r="Y1939" s="461">
        <v>1</v>
      </c>
    </row>
    <row r="1940" spans="1:25" ht="33.75" x14ac:dyDescent="0.2">
      <c r="A1940" s="433">
        <v>96</v>
      </c>
      <c r="B1940" s="655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95">
        <f t="shared" si="30"/>
        <v>-5.816655770332841</v>
      </c>
      <c r="I1940" s="696"/>
      <c r="J1940" s="676">
        <v>4.7665117065575954E-2</v>
      </c>
      <c r="K1940" s="461">
        <v>10.583167476890436</v>
      </c>
      <c r="L1940" s="647">
        <v>10.583167476890436</v>
      </c>
      <c r="M1940" s="647">
        <v>0</v>
      </c>
      <c r="N1940" s="536" t="s">
        <v>3643</v>
      </c>
      <c r="O1940" s="536" t="s">
        <v>5937</v>
      </c>
      <c r="P1940" s="536" t="s">
        <v>3885</v>
      </c>
      <c r="Q1940" s="536" t="s">
        <v>106</v>
      </c>
      <c r="R1940" s="537" t="s">
        <v>4191</v>
      </c>
      <c r="S1940" s="628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61" t="s">
        <v>4859</v>
      </c>
      <c r="Y1940" s="461">
        <v>1</v>
      </c>
    </row>
    <row r="1941" spans="1:25" ht="33.75" x14ac:dyDescent="0.2">
      <c r="A1941" s="433">
        <v>97</v>
      </c>
      <c r="B1941" s="655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95">
        <f t="shared" si="30"/>
        <v>-5.816655770332841</v>
      </c>
      <c r="I1941" s="696"/>
      <c r="J1941" s="676">
        <v>4.7665117065575954E-2</v>
      </c>
      <c r="K1941" s="461">
        <v>10.583167476890436</v>
      </c>
      <c r="L1941" s="647">
        <v>10.583167476890436</v>
      </c>
      <c r="M1941" s="647">
        <v>0</v>
      </c>
      <c r="N1941" s="536" t="s">
        <v>3643</v>
      </c>
      <c r="O1941" s="536" t="s">
        <v>5937</v>
      </c>
      <c r="P1941" s="536" t="s">
        <v>3885</v>
      </c>
      <c r="Q1941" s="536" t="s">
        <v>72</v>
      </c>
      <c r="R1941" s="537" t="s">
        <v>4191</v>
      </c>
      <c r="S1941" s="628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61" t="s">
        <v>4859</v>
      </c>
      <c r="Y1941" s="461">
        <v>1</v>
      </c>
    </row>
    <row r="1942" spans="1:25" ht="33.75" x14ac:dyDescent="0.2">
      <c r="A1942" s="433">
        <v>98</v>
      </c>
      <c r="B1942" s="655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95">
        <f t="shared" si="30"/>
        <v>-1.6279473524148003</v>
      </c>
      <c r="I1942" s="696"/>
      <c r="J1942" s="676">
        <v>4.7665117065575954E-2</v>
      </c>
      <c r="K1942" s="461">
        <v>6.3944590589723953</v>
      </c>
      <c r="L1942" s="647">
        <v>6.3944590589723953</v>
      </c>
      <c r="M1942" s="647">
        <v>-2.4718417047184169</v>
      </c>
      <c r="N1942" s="536" t="s">
        <v>3643</v>
      </c>
      <c r="O1942" s="536" t="s">
        <v>5938</v>
      </c>
      <c r="P1942" s="536" t="s">
        <v>3885</v>
      </c>
      <c r="Q1942" s="536" t="s">
        <v>112</v>
      </c>
      <c r="R1942" s="537" t="s">
        <v>4191</v>
      </c>
      <c r="S1942" s="628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61" t="s">
        <v>4859</v>
      </c>
      <c r="Y1942" s="461">
        <v>1</v>
      </c>
    </row>
    <row r="1943" spans="1:25" ht="33.75" x14ac:dyDescent="0.2">
      <c r="A1943" s="433">
        <v>99</v>
      </c>
      <c r="B1943" s="655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95">
        <f t="shared" si="30"/>
        <v>-1.6279473524148003</v>
      </c>
      <c r="I1943" s="696"/>
      <c r="J1943" s="676">
        <v>4.7665117065575954E-2</v>
      </c>
      <c r="K1943" s="461">
        <v>6.3944590589723953</v>
      </c>
      <c r="L1943" s="647">
        <v>6.3944590589723953</v>
      </c>
      <c r="M1943" s="647">
        <v>-2.4718417047184169</v>
      </c>
      <c r="N1943" s="536" t="s">
        <v>3643</v>
      </c>
      <c r="O1943" s="536" t="s">
        <v>5938</v>
      </c>
      <c r="P1943" s="536" t="s">
        <v>3885</v>
      </c>
      <c r="Q1943" s="536" t="s">
        <v>112</v>
      </c>
      <c r="R1943" s="537" t="s">
        <v>4749</v>
      </c>
      <c r="S1943" s="628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61" t="s">
        <v>4859</v>
      </c>
      <c r="Y1943" s="461">
        <v>1</v>
      </c>
    </row>
    <row r="1944" spans="1:25" ht="33.75" x14ac:dyDescent="0.2">
      <c r="A1944" s="433">
        <v>100</v>
      </c>
      <c r="B1944" s="655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95">
        <f t="shared" si="30"/>
        <v>-1.6279473524148003</v>
      </c>
      <c r="I1944" s="696"/>
      <c r="J1944" s="676">
        <v>4.7665117065575954E-2</v>
      </c>
      <c r="K1944" s="461">
        <v>6.3944590589723953</v>
      </c>
      <c r="L1944" s="647">
        <v>6.3944590589723953</v>
      </c>
      <c r="M1944" s="647">
        <v>-2.4718417047184169</v>
      </c>
      <c r="N1944" s="536" t="s">
        <v>3643</v>
      </c>
      <c r="O1944" s="536" t="s">
        <v>5938</v>
      </c>
      <c r="P1944" s="536" t="s">
        <v>3885</v>
      </c>
      <c r="Q1944" s="536" t="s">
        <v>112</v>
      </c>
      <c r="R1944" s="537" t="s">
        <v>4749</v>
      </c>
      <c r="S1944" s="628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61" t="s">
        <v>4859</v>
      </c>
      <c r="Y1944" s="461">
        <v>1</v>
      </c>
    </row>
    <row r="1945" spans="1:25" ht="33.75" x14ac:dyDescent="0.2">
      <c r="A1945" s="433">
        <v>101</v>
      </c>
      <c r="B1945" s="655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95">
        <f t="shared" si="30"/>
        <v>-1.6279473524148003</v>
      </c>
      <c r="I1945" s="696"/>
      <c r="J1945" s="676">
        <v>4.7665117065575954E-2</v>
      </c>
      <c r="K1945" s="461">
        <v>6.3944590589723953</v>
      </c>
      <c r="L1945" s="647">
        <v>6.3944590589723953</v>
      </c>
      <c r="M1945" s="647">
        <v>-2.4718417047184169</v>
      </c>
      <c r="N1945" s="536" t="s">
        <v>3643</v>
      </c>
      <c r="O1945" s="536" t="s">
        <v>5938</v>
      </c>
      <c r="P1945" s="536" t="s">
        <v>3885</v>
      </c>
      <c r="Q1945" s="536" t="s">
        <v>70</v>
      </c>
      <c r="R1945" s="537" t="s">
        <v>4191</v>
      </c>
      <c r="S1945" s="628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61" t="s">
        <v>4859</v>
      </c>
      <c r="Y1945" s="461">
        <v>1</v>
      </c>
    </row>
    <row r="1946" spans="1:25" ht="33.75" x14ac:dyDescent="0.2">
      <c r="A1946" s="433">
        <v>102</v>
      </c>
      <c r="B1946" s="655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95">
        <f t="shared" si="30"/>
        <v>-1.6279473524148003</v>
      </c>
      <c r="I1946" s="696"/>
      <c r="J1946" s="676">
        <v>4.7665117065575954E-2</v>
      </c>
      <c r="K1946" s="461">
        <v>6.3944590589723953</v>
      </c>
      <c r="L1946" s="647">
        <v>6.3944590589723953</v>
      </c>
      <c r="M1946" s="647">
        <v>-2.4718417047184169</v>
      </c>
      <c r="N1946" s="536" t="s">
        <v>3643</v>
      </c>
      <c r="O1946" s="536" t="s">
        <v>5939</v>
      </c>
      <c r="P1946" s="536" t="s">
        <v>3885</v>
      </c>
      <c r="Q1946" s="536" t="s">
        <v>71</v>
      </c>
      <c r="R1946" s="537" t="s">
        <v>4749</v>
      </c>
      <c r="S1946" s="628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61" t="s">
        <v>4859</v>
      </c>
      <c r="Y1946" s="461">
        <v>1</v>
      </c>
    </row>
    <row r="1947" spans="1:25" ht="33.75" x14ac:dyDescent="0.2">
      <c r="A1947" s="433">
        <v>103</v>
      </c>
      <c r="B1947" s="655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95">
        <f t="shared" si="30"/>
        <v>-1.6279473524148003</v>
      </c>
      <c r="I1947" s="696"/>
      <c r="J1947" s="676">
        <v>4.7665117065575954E-2</v>
      </c>
      <c r="K1947" s="461">
        <v>6.3944590589723953</v>
      </c>
      <c r="L1947" s="647">
        <v>6.3944590589723953</v>
      </c>
      <c r="M1947" s="647">
        <v>-2.4718417047184169</v>
      </c>
      <c r="N1947" s="536" t="s">
        <v>3643</v>
      </c>
      <c r="O1947" s="536" t="s">
        <v>5939</v>
      </c>
      <c r="P1947" s="536" t="s">
        <v>3885</v>
      </c>
      <c r="Q1947" s="536" t="s">
        <v>71</v>
      </c>
      <c r="R1947" s="537" t="s">
        <v>4749</v>
      </c>
      <c r="S1947" s="628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61" t="s">
        <v>4859</v>
      </c>
      <c r="Y1947" s="461">
        <v>1</v>
      </c>
    </row>
    <row r="1948" spans="1:25" ht="33.75" x14ac:dyDescent="0.2">
      <c r="A1948" s="433">
        <v>104</v>
      </c>
      <c r="B1948" s="655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95">
        <f t="shared" si="30"/>
        <v>-1.6279473524148003</v>
      </c>
      <c r="I1948" s="696"/>
      <c r="J1948" s="676">
        <v>4.7665117065575954E-2</v>
      </c>
      <c r="K1948" s="461">
        <v>6.3944590589723953</v>
      </c>
      <c r="L1948" s="647">
        <v>6.3944590589723953</v>
      </c>
      <c r="M1948" s="647">
        <v>-2.4718417047184169</v>
      </c>
      <c r="N1948" s="536" t="s">
        <v>3643</v>
      </c>
      <c r="O1948" s="536" t="s">
        <v>5938</v>
      </c>
      <c r="P1948" s="536" t="s">
        <v>3885</v>
      </c>
      <c r="Q1948" s="536" t="s">
        <v>30</v>
      </c>
      <c r="R1948" s="537" t="s">
        <v>4749</v>
      </c>
      <c r="S1948" s="628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61" t="s">
        <v>4859</v>
      </c>
      <c r="Y1948" s="461">
        <v>1</v>
      </c>
    </row>
    <row r="1949" spans="1:25" ht="33.75" x14ac:dyDescent="0.2">
      <c r="A1949" s="433">
        <v>105</v>
      </c>
      <c r="B1949" s="655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95">
        <f t="shared" si="30"/>
        <v>-1.6279473524148003</v>
      </c>
      <c r="I1949" s="696"/>
      <c r="J1949" s="676">
        <v>4.7665117065575954E-2</v>
      </c>
      <c r="K1949" s="461">
        <v>6.3944590589723953</v>
      </c>
      <c r="L1949" s="647">
        <v>6.3944590589723953</v>
      </c>
      <c r="M1949" s="647">
        <v>-2.4718417047184169</v>
      </c>
      <c r="N1949" s="536" t="s">
        <v>3643</v>
      </c>
      <c r="O1949" s="536" t="s">
        <v>5938</v>
      </c>
      <c r="P1949" s="536" t="s">
        <v>3885</v>
      </c>
      <c r="Q1949" s="536" t="s">
        <v>70</v>
      </c>
      <c r="R1949" s="537" t="s">
        <v>4749</v>
      </c>
      <c r="S1949" s="628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61" t="s">
        <v>4859</v>
      </c>
      <c r="Y1949" s="461">
        <v>1</v>
      </c>
    </row>
    <row r="1950" spans="1:25" ht="33.75" x14ac:dyDescent="0.2">
      <c r="A1950" s="433">
        <v>106</v>
      </c>
      <c r="B1950" s="655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95">
        <f t="shared" si="30"/>
        <v>-1.6279473524148003</v>
      </c>
      <c r="I1950" s="696"/>
      <c r="J1950" s="676">
        <v>4.7665117065575954E-2</v>
      </c>
      <c r="K1950" s="461">
        <v>6.3944590589723953</v>
      </c>
      <c r="L1950" s="647">
        <v>6.3944590589723953</v>
      </c>
      <c r="M1950" s="647">
        <v>-2.4718417047184169</v>
      </c>
      <c r="N1950" s="536" t="s">
        <v>3643</v>
      </c>
      <c r="O1950" s="536" t="s">
        <v>5938</v>
      </c>
      <c r="P1950" s="536" t="s">
        <v>3885</v>
      </c>
      <c r="Q1950" s="536" t="s">
        <v>70</v>
      </c>
      <c r="R1950" s="537" t="s">
        <v>4749</v>
      </c>
      <c r="S1950" s="628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61" t="s">
        <v>4859</v>
      </c>
      <c r="Y1950" s="461">
        <v>1</v>
      </c>
    </row>
    <row r="1951" spans="1:25" ht="33.75" x14ac:dyDescent="0.2">
      <c r="A1951" s="433">
        <v>107</v>
      </c>
      <c r="B1951" s="655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95">
        <f t="shared" si="30"/>
        <v>-1.6279473524148003</v>
      </c>
      <c r="I1951" s="696"/>
      <c r="J1951" s="676">
        <v>4.7665117065575954E-2</v>
      </c>
      <c r="K1951" s="461">
        <v>6.3944590589723953</v>
      </c>
      <c r="L1951" s="647">
        <v>6.3944590589723953</v>
      </c>
      <c r="M1951" s="647">
        <v>-2.4718417047184169</v>
      </c>
      <c r="N1951" s="536" t="s">
        <v>3643</v>
      </c>
      <c r="O1951" s="536" t="s">
        <v>5939</v>
      </c>
      <c r="P1951" s="536" t="s">
        <v>3885</v>
      </c>
      <c r="Q1951" s="536" t="s">
        <v>69</v>
      </c>
      <c r="R1951" s="537" t="s">
        <v>4191</v>
      </c>
      <c r="S1951" s="628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61" t="s">
        <v>4859</v>
      </c>
      <c r="Y1951" s="461">
        <v>1</v>
      </c>
    </row>
    <row r="1952" spans="1:25" ht="33.75" x14ac:dyDescent="0.2">
      <c r="A1952" s="433">
        <v>108</v>
      </c>
      <c r="B1952" s="655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95">
        <f t="shared" si="30"/>
        <v>-1.6279473524148003</v>
      </c>
      <c r="I1952" s="696"/>
      <c r="J1952" s="676">
        <v>4.7665117065575954E-2</v>
      </c>
      <c r="K1952" s="461">
        <v>6.3944590589723953</v>
      </c>
      <c r="L1952" s="647">
        <v>6.3944590589723953</v>
      </c>
      <c r="M1952" s="647">
        <v>-2.4718417047184169</v>
      </c>
      <c r="N1952" s="536" t="s">
        <v>3643</v>
      </c>
      <c r="O1952" s="536" t="s">
        <v>5939</v>
      </c>
      <c r="P1952" s="536" t="s">
        <v>3885</v>
      </c>
      <c r="Q1952" s="536" t="s">
        <v>91</v>
      </c>
      <c r="R1952" s="537" t="s">
        <v>4749</v>
      </c>
      <c r="S1952" s="628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61" t="s">
        <v>4859</v>
      </c>
      <c r="Y1952" s="461">
        <v>1</v>
      </c>
    </row>
    <row r="1953" spans="1:25" ht="33.75" x14ac:dyDescent="0.2">
      <c r="A1953" s="433">
        <v>109</v>
      </c>
      <c r="B1953" s="655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95">
        <f t="shared" si="30"/>
        <v>-1.6279473524148003</v>
      </c>
      <c r="I1953" s="696"/>
      <c r="J1953" s="676">
        <v>4.7665117065575954E-2</v>
      </c>
      <c r="K1953" s="461">
        <v>6.3944590589723953</v>
      </c>
      <c r="L1953" s="647">
        <v>6.3944590589723953</v>
      </c>
      <c r="M1953" s="647">
        <v>-2.4718417047184169</v>
      </c>
      <c r="N1953" s="536" t="s">
        <v>3643</v>
      </c>
      <c r="O1953" s="536" t="s">
        <v>5938</v>
      </c>
      <c r="P1953" s="536" t="s">
        <v>3885</v>
      </c>
      <c r="Q1953" s="536" t="s">
        <v>112</v>
      </c>
      <c r="R1953" s="537" t="s">
        <v>4191</v>
      </c>
      <c r="S1953" s="628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61" t="s">
        <v>4859</v>
      </c>
      <c r="Y1953" s="461">
        <v>1</v>
      </c>
    </row>
    <row r="1954" spans="1:25" ht="33.75" x14ac:dyDescent="0.2">
      <c r="A1954" s="433">
        <v>110</v>
      </c>
      <c r="B1954" s="655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95">
        <f t="shared" si="30"/>
        <v>-1.6279473524148003</v>
      </c>
      <c r="I1954" s="696"/>
      <c r="J1954" s="676">
        <v>4.7665117065575954E-2</v>
      </c>
      <c r="K1954" s="461">
        <v>6.3944590589723953</v>
      </c>
      <c r="L1954" s="647">
        <v>6.3944590589723953</v>
      </c>
      <c r="M1954" s="647">
        <v>-2.4718417047184169</v>
      </c>
      <c r="N1954" s="536" t="s">
        <v>3643</v>
      </c>
      <c r="O1954" s="536" t="s">
        <v>5939</v>
      </c>
      <c r="P1954" s="536" t="s">
        <v>3885</v>
      </c>
      <c r="Q1954" s="536" t="s">
        <v>144</v>
      </c>
      <c r="R1954" s="537" t="s">
        <v>4749</v>
      </c>
      <c r="S1954" s="628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61" t="s">
        <v>4859</v>
      </c>
      <c r="Y1954" s="461">
        <v>1</v>
      </c>
    </row>
    <row r="1955" spans="1:25" ht="33.75" x14ac:dyDescent="0.2">
      <c r="A1955" s="433">
        <v>111</v>
      </c>
      <c r="B1955" s="655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95">
        <f t="shared" si="30"/>
        <v>-5.816655770332841</v>
      </c>
      <c r="I1955" s="696"/>
      <c r="J1955" s="676">
        <v>4.7665117065575954E-2</v>
      </c>
      <c r="K1955" s="461">
        <v>10.583167476890436</v>
      </c>
      <c r="L1955" s="647">
        <v>10.583167476890436</v>
      </c>
      <c r="M1955" s="647">
        <v>0.35052965352234061</v>
      </c>
      <c r="N1955" s="536" t="s">
        <v>3643</v>
      </c>
      <c r="O1955" s="536" t="s">
        <v>5940</v>
      </c>
      <c r="P1955" s="536" t="s">
        <v>3885</v>
      </c>
      <c r="Q1955" s="536" t="s">
        <v>112</v>
      </c>
      <c r="R1955" s="537" t="s">
        <v>4191</v>
      </c>
      <c r="S1955" s="628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61" t="s">
        <v>4859</v>
      </c>
      <c r="Y1955" s="461">
        <v>1</v>
      </c>
    </row>
    <row r="1956" spans="1:25" ht="33.75" x14ac:dyDescent="0.2">
      <c r="A1956" s="433">
        <v>112</v>
      </c>
      <c r="B1956" s="655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95">
        <f t="shared" si="30"/>
        <v>-5.816655770332841</v>
      </c>
      <c r="I1956" s="696"/>
      <c r="J1956" s="676">
        <v>4.7665117065575954E-2</v>
      </c>
      <c r="K1956" s="461">
        <v>10.583167476890436</v>
      </c>
      <c r="L1956" s="647">
        <v>10.583167476890436</v>
      </c>
      <c r="M1956" s="647">
        <v>8.6949213161659511</v>
      </c>
      <c r="N1956" s="536" t="s">
        <v>3643</v>
      </c>
      <c r="O1956" s="536" t="s">
        <v>5941</v>
      </c>
      <c r="P1956" s="536" t="s">
        <v>3885</v>
      </c>
      <c r="Q1956" s="536" t="s">
        <v>116</v>
      </c>
      <c r="R1956" s="537" t="s">
        <v>4191</v>
      </c>
      <c r="S1956" s="628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61" t="s">
        <v>4859</v>
      </c>
      <c r="Y1956" s="461">
        <v>1</v>
      </c>
    </row>
    <row r="1957" spans="1:25" ht="33.75" x14ac:dyDescent="0.2">
      <c r="A1957" s="433">
        <v>113</v>
      </c>
      <c r="B1957" s="655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95">
        <f t="shared" si="30"/>
        <v>-5.816655770332841</v>
      </c>
      <c r="I1957" s="696"/>
      <c r="J1957" s="676">
        <v>4.7665117065575954E-2</v>
      </c>
      <c r="K1957" s="461">
        <v>10.583167476890436</v>
      </c>
      <c r="L1957" s="647">
        <v>10.583167476890436</v>
      </c>
      <c r="M1957" s="647">
        <v>0</v>
      </c>
      <c r="N1957" s="536" t="s">
        <v>3643</v>
      </c>
      <c r="O1957" s="536" t="s">
        <v>5937</v>
      </c>
      <c r="P1957" s="536" t="s">
        <v>3885</v>
      </c>
      <c r="Q1957" s="536" t="s">
        <v>34</v>
      </c>
      <c r="R1957" s="537" t="s">
        <v>4191</v>
      </c>
      <c r="S1957" s="628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61" t="s">
        <v>4859</v>
      </c>
      <c r="Y1957" s="461">
        <v>1</v>
      </c>
    </row>
    <row r="1958" spans="1:25" ht="33.75" x14ac:dyDescent="0.2">
      <c r="A1958" s="433">
        <v>114</v>
      </c>
      <c r="B1958" s="655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95">
        <f t="shared" si="30"/>
        <v>-1.6279473524148003</v>
      </c>
      <c r="I1958" s="696"/>
      <c r="J1958" s="676">
        <v>4.7665117065575954E-2</v>
      </c>
      <c r="K1958" s="461">
        <v>6.3944590589723953</v>
      </c>
      <c r="L1958" s="647">
        <v>6.3944590589723953</v>
      </c>
      <c r="M1958" s="647">
        <v>-2.4718417047184169</v>
      </c>
      <c r="N1958" s="536" t="s">
        <v>3643</v>
      </c>
      <c r="O1958" s="536" t="s">
        <v>5938</v>
      </c>
      <c r="P1958" s="536" t="s">
        <v>3885</v>
      </c>
      <c r="Q1958" s="536" t="s">
        <v>70</v>
      </c>
      <c r="R1958" s="537" t="s">
        <v>4191</v>
      </c>
      <c r="S1958" s="628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61" t="s">
        <v>4859</v>
      </c>
      <c r="Y1958" s="461">
        <v>1</v>
      </c>
    </row>
    <row r="1959" spans="1:25" ht="33.75" x14ac:dyDescent="0.2">
      <c r="A1959" s="433">
        <v>115</v>
      </c>
      <c r="B1959" s="655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95">
        <f t="shared" si="30"/>
        <v>-1.6279473524148003</v>
      </c>
      <c r="I1959" s="696"/>
      <c r="J1959" s="676">
        <v>4.7665117065575954E-2</v>
      </c>
      <c r="K1959" s="461">
        <v>6.3944590589723953</v>
      </c>
      <c r="L1959" s="647">
        <v>6.3944590589723953</v>
      </c>
      <c r="M1959" s="647">
        <v>-2.4718417047184169</v>
      </c>
      <c r="N1959" s="536" t="s">
        <v>3643</v>
      </c>
      <c r="O1959" s="536" t="s">
        <v>5938</v>
      </c>
      <c r="P1959" s="536" t="s">
        <v>3885</v>
      </c>
      <c r="Q1959" s="536" t="s">
        <v>70</v>
      </c>
      <c r="R1959" s="537" t="s">
        <v>67</v>
      </c>
      <c r="S1959" s="628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61" t="s">
        <v>4859</v>
      </c>
      <c r="Y1959" s="461">
        <v>1</v>
      </c>
    </row>
    <row r="1960" spans="1:25" ht="33.75" x14ac:dyDescent="0.2">
      <c r="A1960" s="433">
        <v>116</v>
      </c>
      <c r="B1960" s="655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95">
        <f t="shared" si="30"/>
        <v>-5.816655770332841</v>
      </c>
      <c r="I1960" s="696"/>
      <c r="J1960" s="676">
        <v>4.7665117065575954E-2</v>
      </c>
      <c r="K1960" s="461">
        <v>10.583167476890436</v>
      </c>
      <c r="L1960" s="647">
        <v>10.583167476890436</v>
      </c>
      <c r="M1960" s="647">
        <v>0</v>
      </c>
      <c r="N1960" s="536" t="s">
        <v>3643</v>
      </c>
      <c r="O1960" s="536" t="s">
        <v>5937</v>
      </c>
      <c r="P1960" s="536" t="s">
        <v>3885</v>
      </c>
      <c r="Q1960" s="536" t="s">
        <v>146</v>
      </c>
      <c r="R1960" s="537" t="s">
        <v>67</v>
      </c>
      <c r="S1960" s="628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61" t="s">
        <v>4859</v>
      </c>
      <c r="Y1960" s="461">
        <v>1</v>
      </c>
    </row>
    <row r="1961" spans="1:25" ht="33.75" x14ac:dyDescent="0.2">
      <c r="A1961" s="433">
        <v>117</v>
      </c>
      <c r="B1961" s="655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95">
        <f t="shared" si="30"/>
        <v>-5.816655770332841</v>
      </c>
      <c r="I1961" s="696"/>
      <c r="J1961" s="676">
        <v>4.7665117065575954E-2</v>
      </c>
      <c r="K1961" s="461">
        <v>10.583167476890436</v>
      </c>
      <c r="L1961" s="647">
        <v>10.583167476890436</v>
      </c>
      <c r="M1961" s="647">
        <v>0</v>
      </c>
      <c r="N1961" s="536" t="s">
        <v>3643</v>
      </c>
      <c r="O1961" s="536" t="s">
        <v>5937</v>
      </c>
      <c r="P1961" s="536" t="s">
        <v>3885</v>
      </c>
      <c r="Q1961" s="536" t="s">
        <v>146</v>
      </c>
      <c r="R1961" s="537" t="s">
        <v>4191</v>
      </c>
      <c r="S1961" s="628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61" t="s">
        <v>4859</v>
      </c>
      <c r="Y1961" s="461">
        <v>1</v>
      </c>
    </row>
    <row r="1962" spans="1:25" ht="33.75" x14ac:dyDescent="0.2">
      <c r="A1962" s="433">
        <v>118</v>
      </c>
      <c r="B1962" s="655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95">
        <f t="shared" si="30"/>
        <v>-1.6279473524148003</v>
      </c>
      <c r="I1962" s="696"/>
      <c r="J1962" s="676">
        <v>4.7665117065575954E-2</v>
      </c>
      <c r="K1962" s="461">
        <v>6.3944590589723953</v>
      </c>
      <c r="L1962" s="647">
        <v>6.3944590589723953</v>
      </c>
      <c r="M1962" s="647">
        <v>-2.4718417047184169</v>
      </c>
      <c r="N1962" s="536" t="s">
        <v>3643</v>
      </c>
      <c r="O1962" s="536" t="s">
        <v>5938</v>
      </c>
      <c r="P1962" s="536" t="s">
        <v>3885</v>
      </c>
      <c r="Q1962" s="536" t="s">
        <v>30</v>
      </c>
      <c r="R1962" s="537" t="s">
        <v>4191</v>
      </c>
      <c r="S1962" s="628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61" t="s">
        <v>4859</v>
      </c>
      <c r="Y1962" s="461">
        <v>1</v>
      </c>
    </row>
    <row r="1963" spans="1:25" ht="33.75" x14ac:dyDescent="0.2">
      <c r="A1963" s="433">
        <v>119</v>
      </c>
      <c r="B1963" s="654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95">
        <f t="shared" si="30"/>
        <v>-0.25242479931050354</v>
      </c>
      <c r="I1963" s="696"/>
      <c r="J1963" s="676">
        <v>4.7665117065575954E-2</v>
      </c>
      <c r="K1963" s="461">
        <v>5.0189365058680986</v>
      </c>
      <c r="L1963" s="647">
        <v>5.0189365058680986</v>
      </c>
      <c r="M1963" s="647">
        <v>14.760526315789473</v>
      </c>
      <c r="N1963" s="455" t="s">
        <v>3643</v>
      </c>
      <c r="O1963" s="455" t="s">
        <v>5942</v>
      </c>
      <c r="P1963" s="455" t="s">
        <v>3486</v>
      </c>
      <c r="Q1963" s="455" t="s">
        <v>91</v>
      </c>
      <c r="R1963" s="537" t="s">
        <v>67</v>
      </c>
      <c r="S1963" s="628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61" t="s">
        <v>4859</v>
      </c>
      <c r="Y1963" s="461">
        <v>1</v>
      </c>
    </row>
    <row r="1964" spans="1:25" ht="33.75" x14ac:dyDescent="0.2">
      <c r="A1964" s="433">
        <v>120</v>
      </c>
      <c r="B1964" s="654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95">
        <f t="shared" si="30"/>
        <v>-0.25242479931050354</v>
      </c>
      <c r="I1964" s="696"/>
      <c r="J1964" s="676">
        <v>4.7665117065575954E-2</v>
      </c>
      <c r="K1964" s="461">
        <v>5.0189365058680986</v>
      </c>
      <c r="L1964" s="647">
        <v>5.0189365058680986</v>
      </c>
      <c r="M1964" s="647">
        <v>7.2649607092484381</v>
      </c>
      <c r="N1964" s="455" t="s">
        <v>3643</v>
      </c>
      <c r="O1964" s="455" t="s">
        <v>5943</v>
      </c>
      <c r="P1964" s="455" t="s">
        <v>3486</v>
      </c>
      <c r="Q1964" s="455" t="s">
        <v>112</v>
      </c>
      <c r="R1964" s="537" t="s">
        <v>4191</v>
      </c>
      <c r="S1964" s="628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61" t="s">
        <v>4859</v>
      </c>
      <c r="Y1964" s="461">
        <v>1</v>
      </c>
    </row>
    <row r="1965" spans="1:25" ht="33.75" x14ac:dyDescent="0.2">
      <c r="A1965" s="433">
        <v>121</v>
      </c>
      <c r="B1965" s="654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95">
        <f t="shared" si="30"/>
        <v>-7.5766052713221059</v>
      </c>
      <c r="I1965" s="696"/>
      <c r="J1965" s="676">
        <v>4.7665117065575954E-2</v>
      </c>
      <c r="K1965" s="461">
        <v>12.343116977879701</v>
      </c>
      <c r="L1965" s="647">
        <v>12.343116977879701</v>
      </c>
      <c r="M1965" s="647">
        <v>8.5475674373795769</v>
      </c>
      <c r="N1965" s="455" t="s">
        <v>3643</v>
      </c>
      <c r="O1965" s="455" t="s">
        <v>5944</v>
      </c>
      <c r="P1965" s="455" t="s">
        <v>3486</v>
      </c>
      <c r="Q1965" s="455" t="s">
        <v>109</v>
      </c>
      <c r="R1965" s="537" t="s">
        <v>4191</v>
      </c>
      <c r="S1965" s="628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61" t="s">
        <v>4859</v>
      </c>
      <c r="Y1965" s="461">
        <v>1</v>
      </c>
    </row>
    <row r="1966" spans="1:25" ht="33.75" x14ac:dyDescent="0.2">
      <c r="A1966" s="433">
        <v>122</v>
      </c>
      <c r="B1966" s="654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95">
        <f t="shared" si="30"/>
        <v>-7.5766052713221059</v>
      </c>
      <c r="I1966" s="696"/>
      <c r="J1966" s="676">
        <v>4.7665117065575954E-2</v>
      </c>
      <c r="K1966" s="461">
        <v>12.343116977879701</v>
      </c>
      <c r="L1966" s="647">
        <v>12.343116977879701</v>
      </c>
      <c r="M1966" s="647">
        <v>8.5475674373795769</v>
      </c>
      <c r="N1966" s="455" t="s">
        <v>3643</v>
      </c>
      <c r="O1966" s="455" t="s">
        <v>5944</v>
      </c>
      <c r="P1966" s="455" t="s">
        <v>3486</v>
      </c>
      <c r="Q1966" s="455" t="s">
        <v>34</v>
      </c>
      <c r="R1966" s="537" t="s">
        <v>4749</v>
      </c>
      <c r="S1966" s="628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61" t="s">
        <v>4859</v>
      </c>
      <c r="Y1966" s="461">
        <v>1</v>
      </c>
    </row>
    <row r="1967" spans="1:25" ht="33.75" x14ac:dyDescent="0.2">
      <c r="A1967" s="433">
        <v>123</v>
      </c>
      <c r="B1967" s="654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95">
        <f t="shared" si="30"/>
        <v>-7.5766052713221059</v>
      </c>
      <c r="I1967" s="696"/>
      <c r="J1967" s="676">
        <v>4.7665117065575954E-2</v>
      </c>
      <c r="K1967" s="461">
        <v>12.343116977879701</v>
      </c>
      <c r="L1967" s="647">
        <v>12.343116977879701</v>
      </c>
      <c r="M1967" s="647">
        <v>8.5475674373795769</v>
      </c>
      <c r="N1967" s="455" t="s">
        <v>3643</v>
      </c>
      <c r="O1967" s="455" t="s">
        <v>5944</v>
      </c>
      <c r="P1967" s="455" t="s">
        <v>3486</v>
      </c>
      <c r="Q1967" s="455" t="s">
        <v>143</v>
      </c>
      <c r="R1967" s="537" t="s">
        <v>4193</v>
      </c>
      <c r="S1967" s="628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61" t="s">
        <v>4859</v>
      </c>
      <c r="Y1967" s="461">
        <v>1</v>
      </c>
    </row>
    <row r="1968" spans="1:25" ht="33.75" x14ac:dyDescent="0.2">
      <c r="A1968" s="433">
        <v>124</v>
      </c>
      <c r="B1968" s="654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95">
        <f t="shared" si="30"/>
        <v>-7.5766052713221059</v>
      </c>
      <c r="I1968" s="696"/>
      <c r="J1968" s="676">
        <v>4.7665117065575954E-2</v>
      </c>
      <c r="K1968" s="461">
        <v>12.343116977879701</v>
      </c>
      <c r="L1968" s="647">
        <v>12.343116977879701</v>
      </c>
      <c r="M1968" s="647">
        <v>8.5475674373795769</v>
      </c>
      <c r="N1968" s="455" t="s">
        <v>3643</v>
      </c>
      <c r="O1968" s="455" t="s">
        <v>5944</v>
      </c>
      <c r="P1968" s="455" t="s">
        <v>3486</v>
      </c>
      <c r="Q1968" s="455" t="s">
        <v>146</v>
      </c>
      <c r="R1968" s="537" t="s">
        <v>4749</v>
      </c>
      <c r="S1968" s="628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61" t="s">
        <v>4859</v>
      </c>
      <c r="Y1968" s="461">
        <v>1</v>
      </c>
    </row>
    <row r="1969" spans="1:25" ht="33.75" x14ac:dyDescent="0.2">
      <c r="A1969" s="433">
        <v>125</v>
      </c>
      <c r="B1969" s="654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95">
        <f t="shared" si="30"/>
        <v>-7.5766052713221059</v>
      </c>
      <c r="I1969" s="696"/>
      <c r="J1969" s="676">
        <v>4.7665117065575954E-2</v>
      </c>
      <c r="K1969" s="461">
        <v>12.343116977879701</v>
      </c>
      <c r="L1969" s="647">
        <v>12.343116977879701</v>
      </c>
      <c r="M1969" s="647">
        <v>8.5475674373795769</v>
      </c>
      <c r="N1969" s="455" t="s">
        <v>3643</v>
      </c>
      <c r="O1969" s="455" t="s">
        <v>5944</v>
      </c>
      <c r="P1969" s="455" t="s">
        <v>3486</v>
      </c>
      <c r="Q1969" s="455" t="s">
        <v>116</v>
      </c>
      <c r="R1969" s="537" t="s">
        <v>4749</v>
      </c>
      <c r="S1969" s="628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61" t="s">
        <v>4859</v>
      </c>
      <c r="Y1969" s="461">
        <v>1</v>
      </c>
    </row>
    <row r="1970" spans="1:25" ht="33.75" x14ac:dyDescent="0.2">
      <c r="A1970" s="433">
        <v>126</v>
      </c>
      <c r="B1970" s="654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95">
        <f t="shared" si="30"/>
        <v>-7.5766052713221059</v>
      </c>
      <c r="I1970" s="696"/>
      <c r="J1970" s="676">
        <v>4.7665117065575954E-2</v>
      </c>
      <c r="K1970" s="461">
        <v>12.343116977879701</v>
      </c>
      <c r="L1970" s="647">
        <v>12.343116977879701</v>
      </c>
      <c r="M1970" s="647">
        <v>8.5475674373795769</v>
      </c>
      <c r="N1970" s="455" t="s">
        <v>3643</v>
      </c>
      <c r="O1970" s="455" t="s">
        <v>5944</v>
      </c>
      <c r="P1970" s="455" t="s">
        <v>3486</v>
      </c>
      <c r="Q1970" s="455" t="s">
        <v>144</v>
      </c>
      <c r="R1970" s="537" t="s">
        <v>4749</v>
      </c>
      <c r="S1970" s="628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61" t="s">
        <v>4859</v>
      </c>
      <c r="Y1970" s="461">
        <v>1</v>
      </c>
    </row>
    <row r="1971" spans="1:25" ht="33.75" x14ac:dyDescent="0.2">
      <c r="A1971" s="433">
        <v>127</v>
      </c>
      <c r="B1971" s="654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95">
        <f t="shared" si="30"/>
        <v>-7.5766052713221059</v>
      </c>
      <c r="I1971" s="696"/>
      <c r="J1971" s="676">
        <v>4.7665117065575954E-2</v>
      </c>
      <c r="K1971" s="461">
        <v>12.343116977879701</v>
      </c>
      <c r="L1971" s="647">
        <v>12.343116977879701</v>
      </c>
      <c r="M1971" s="647">
        <v>8.5475674373795769</v>
      </c>
      <c r="N1971" s="455" t="s">
        <v>3643</v>
      </c>
      <c r="O1971" s="455" t="s">
        <v>5944</v>
      </c>
      <c r="P1971" s="455" t="s">
        <v>3486</v>
      </c>
      <c r="Q1971" s="455" t="s">
        <v>176</v>
      </c>
      <c r="R1971" s="537" t="s">
        <v>4191</v>
      </c>
      <c r="S1971" s="628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61" t="s">
        <v>4859</v>
      </c>
      <c r="Y1971" s="461">
        <v>1</v>
      </c>
    </row>
    <row r="1972" spans="1:25" ht="33.75" x14ac:dyDescent="0.2">
      <c r="A1972" s="433">
        <v>128</v>
      </c>
      <c r="B1972" s="654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95">
        <f t="shared" si="30"/>
        <v>-7.5766052713221059</v>
      </c>
      <c r="I1972" s="696"/>
      <c r="J1972" s="676">
        <v>4.7665117065575954E-2</v>
      </c>
      <c r="K1972" s="461">
        <v>12.343116977879701</v>
      </c>
      <c r="L1972" s="647">
        <v>12.343116977879701</v>
      </c>
      <c r="M1972" s="647">
        <v>8.5475674373795769</v>
      </c>
      <c r="N1972" s="455" t="s">
        <v>3643</v>
      </c>
      <c r="O1972" s="455" t="s">
        <v>5944</v>
      </c>
      <c r="P1972" s="455" t="s">
        <v>3486</v>
      </c>
      <c r="Q1972" s="455" t="s">
        <v>181</v>
      </c>
      <c r="R1972" s="537" t="s">
        <v>4191</v>
      </c>
      <c r="S1972" s="628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61" t="s">
        <v>4859</v>
      </c>
      <c r="Y1972" s="461">
        <v>1</v>
      </c>
    </row>
    <row r="1973" spans="1:25" ht="33.75" x14ac:dyDescent="0.2">
      <c r="A1973" s="433">
        <v>129</v>
      </c>
      <c r="B1973" s="654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95">
        <f t="shared" si="30"/>
        <v>-7.5766052713221059</v>
      </c>
      <c r="I1973" s="696"/>
      <c r="J1973" s="676">
        <v>4.7665117065575954E-2</v>
      </c>
      <c r="K1973" s="461">
        <v>12.343116977879701</v>
      </c>
      <c r="L1973" s="647">
        <v>12.343116977879701</v>
      </c>
      <c r="M1973" s="647">
        <v>8.5475674373795769</v>
      </c>
      <c r="N1973" s="455" t="s">
        <v>3643</v>
      </c>
      <c r="O1973" s="455" t="s">
        <v>5944</v>
      </c>
      <c r="P1973" s="455" t="s">
        <v>3486</v>
      </c>
      <c r="Q1973" s="455" t="s">
        <v>181</v>
      </c>
      <c r="R1973" s="537" t="s">
        <v>4749</v>
      </c>
      <c r="S1973" s="628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61" t="s">
        <v>4859</v>
      </c>
      <c r="Y1973" s="461">
        <v>1</v>
      </c>
    </row>
    <row r="1974" spans="1:25" ht="33.75" x14ac:dyDescent="0.2">
      <c r="A1974" s="433">
        <v>130</v>
      </c>
      <c r="B1974" s="654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95">
        <f t="shared" si="30"/>
        <v>-7.5766052713221059</v>
      </c>
      <c r="I1974" s="696"/>
      <c r="J1974" s="676">
        <v>4.7665117065575954E-2</v>
      </c>
      <c r="K1974" s="461">
        <v>12.343116977879701</v>
      </c>
      <c r="L1974" s="647">
        <v>12.343116977879701</v>
      </c>
      <c r="M1974" s="647">
        <v>8.5475674373795769</v>
      </c>
      <c r="N1974" s="455" t="s">
        <v>3643</v>
      </c>
      <c r="O1974" s="455" t="s">
        <v>5944</v>
      </c>
      <c r="P1974" s="455" t="s">
        <v>3486</v>
      </c>
      <c r="Q1974" s="455" t="s">
        <v>226</v>
      </c>
      <c r="R1974" s="537" t="s">
        <v>4749</v>
      </c>
      <c r="S1974" s="628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61" t="s">
        <v>4859</v>
      </c>
      <c r="Y1974" s="461">
        <v>1</v>
      </c>
    </row>
    <row r="1975" spans="1:25" ht="33.75" x14ac:dyDescent="0.2">
      <c r="A1975" s="433">
        <v>131</v>
      </c>
      <c r="B1975" s="654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95">
        <f t="shared" si="30"/>
        <v>-7.5766052713221059</v>
      </c>
      <c r="I1975" s="696"/>
      <c r="J1975" s="676">
        <v>4.7665117065575954E-2</v>
      </c>
      <c r="K1975" s="461">
        <v>12.343116977879701</v>
      </c>
      <c r="L1975" s="647">
        <v>12.343116977879701</v>
      </c>
      <c r="M1975" s="647">
        <v>8.5475674373795769</v>
      </c>
      <c r="N1975" s="455" t="s">
        <v>3643</v>
      </c>
      <c r="O1975" s="455" t="s">
        <v>5944</v>
      </c>
      <c r="P1975" s="455" t="s">
        <v>3486</v>
      </c>
      <c r="Q1975" s="455" t="s">
        <v>226</v>
      </c>
      <c r="R1975" s="537" t="s">
        <v>4749</v>
      </c>
      <c r="S1975" s="628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61" t="s">
        <v>4859</v>
      </c>
      <c r="Y1975" s="461">
        <v>1</v>
      </c>
    </row>
    <row r="1976" spans="1:25" ht="33.75" x14ac:dyDescent="0.2">
      <c r="A1976" s="433">
        <v>132</v>
      </c>
      <c r="B1976" s="654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95">
        <f t="shared" si="30"/>
        <v>-7.5766052713221059</v>
      </c>
      <c r="I1976" s="696"/>
      <c r="J1976" s="676">
        <v>4.7665117065575954E-2</v>
      </c>
      <c r="K1976" s="461">
        <v>12.343116977879701</v>
      </c>
      <c r="L1976" s="647">
        <v>12.343116977879701</v>
      </c>
      <c r="M1976" s="647">
        <v>8.5475674373795769</v>
      </c>
      <c r="N1976" s="455" t="s">
        <v>3643</v>
      </c>
      <c r="O1976" s="455" t="s">
        <v>5944</v>
      </c>
      <c r="P1976" s="455" t="s">
        <v>3486</v>
      </c>
      <c r="Q1976" s="455" t="s">
        <v>226</v>
      </c>
      <c r="R1976" s="537" t="s">
        <v>67</v>
      </c>
      <c r="S1976" s="628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61" t="s">
        <v>4859</v>
      </c>
      <c r="Y1976" s="461">
        <v>1</v>
      </c>
    </row>
    <row r="1977" spans="1:25" ht="33.75" x14ac:dyDescent="0.2">
      <c r="A1977" s="433">
        <v>133</v>
      </c>
      <c r="B1977" s="654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95">
        <f t="shared" si="30"/>
        <v>-7.5766052713221059</v>
      </c>
      <c r="I1977" s="696"/>
      <c r="J1977" s="676">
        <v>4.7665117065575954E-2</v>
      </c>
      <c r="K1977" s="461">
        <v>12.343116977879701</v>
      </c>
      <c r="L1977" s="647">
        <v>12.343116977879701</v>
      </c>
      <c r="M1977" s="647">
        <v>8.5475674373795769</v>
      </c>
      <c r="N1977" s="455" t="s">
        <v>3643</v>
      </c>
      <c r="O1977" s="455" t="s">
        <v>5944</v>
      </c>
      <c r="P1977" s="455" t="s">
        <v>3486</v>
      </c>
      <c r="Q1977" s="455" t="s">
        <v>240</v>
      </c>
      <c r="R1977" s="537" t="s">
        <v>4749</v>
      </c>
      <c r="S1977" s="628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61" t="s">
        <v>4859</v>
      </c>
      <c r="Y1977" s="461">
        <v>1</v>
      </c>
    </row>
    <row r="1978" spans="1:25" ht="33.75" x14ac:dyDescent="0.2">
      <c r="A1978" s="433">
        <v>134</v>
      </c>
      <c r="B1978" s="654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95">
        <f t="shared" si="30"/>
        <v>-7.5766052713221059</v>
      </c>
      <c r="I1978" s="696"/>
      <c r="J1978" s="676">
        <v>4.7665117065575954E-2</v>
      </c>
      <c r="K1978" s="461">
        <v>12.343116977879701</v>
      </c>
      <c r="L1978" s="647">
        <v>12.343116977879701</v>
      </c>
      <c r="M1978" s="647">
        <v>8.5475674373795769</v>
      </c>
      <c r="N1978" s="455" t="s">
        <v>3643</v>
      </c>
      <c r="O1978" s="455" t="s">
        <v>5944</v>
      </c>
      <c r="P1978" s="455" t="s">
        <v>3486</v>
      </c>
      <c r="Q1978" s="455" t="s">
        <v>240</v>
      </c>
      <c r="R1978" s="537" t="s">
        <v>5945</v>
      </c>
      <c r="S1978" s="628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61" t="s">
        <v>4859</v>
      </c>
      <c r="Y1978" s="461">
        <v>1</v>
      </c>
    </row>
    <row r="1979" spans="1:25" ht="33.75" x14ac:dyDescent="0.2">
      <c r="A1979" s="433">
        <v>135</v>
      </c>
      <c r="B1979" s="654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95">
        <f t="shared" si="30"/>
        <v>-7.5766052713221059</v>
      </c>
      <c r="I1979" s="696"/>
      <c r="J1979" s="676">
        <v>4.7665117065575954E-2</v>
      </c>
      <c r="K1979" s="461">
        <v>12.343116977879701</v>
      </c>
      <c r="L1979" s="647">
        <v>12.343116977879701</v>
      </c>
      <c r="M1979" s="647">
        <v>8.5475674373795769</v>
      </c>
      <c r="N1979" s="455" t="s">
        <v>3643</v>
      </c>
      <c r="O1979" s="455" t="s">
        <v>5944</v>
      </c>
      <c r="P1979" s="455" t="s">
        <v>3486</v>
      </c>
      <c r="Q1979" s="455" t="s">
        <v>241</v>
      </c>
      <c r="R1979" s="537" t="s">
        <v>4749</v>
      </c>
      <c r="S1979" s="628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61" t="s">
        <v>4859</v>
      </c>
      <c r="Y1979" s="461">
        <v>1</v>
      </c>
    </row>
    <row r="1980" spans="1:25" ht="33.75" x14ac:dyDescent="0.2">
      <c r="A1980" s="433">
        <v>136</v>
      </c>
      <c r="B1980" s="654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95">
        <f t="shared" si="30"/>
        <v>-7.5766052713221059</v>
      </c>
      <c r="I1980" s="696"/>
      <c r="J1980" s="676">
        <v>4.7665117065575954E-2</v>
      </c>
      <c r="K1980" s="461">
        <v>12.343116977879701</v>
      </c>
      <c r="L1980" s="647">
        <v>12.343116977879701</v>
      </c>
      <c r="M1980" s="647">
        <v>8.5475674373795769</v>
      </c>
      <c r="N1980" s="455" t="s">
        <v>3643</v>
      </c>
      <c r="O1980" s="455" t="s">
        <v>5944</v>
      </c>
      <c r="P1980" s="455" t="s">
        <v>3486</v>
      </c>
      <c r="Q1980" s="455" t="s">
        <v>209</v>
      </c>
      <c r="R1980" s="537" t="s">
        <v>4749</v>
      </c>
      <c r="S1980" s="628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61" t="s">
        <v>4859</v>
      </c>
      <c r="Y1980" s="461">
        <v>1</v>
      </c>
    </row>
    <row r="1981" spans="1:25" ht="33.75" x14ac:dyDescent="0.2">
      <c r="A1981" s="433">
        <v>137</v>
      </c>
      <c r="B1981" s="654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95">
        <f t="shared" si="30"/>
        <v>-7.5766052713221059</v>
      </c>
      <c r="I1981" s="696"/>
      <c r="J1981" s="676">
        <v>4.7665117065575954E-2</v>
      </c>
      <c r="K1981" s="461">
        <v>12.343116977879701</v>
      </c>
      <c r="L1981" s="647">
        <v>12.343116977879701</v>
      </c>
      <c r="M1981" s="647">
        <v>8.5475674373795769</v>
      </c>
      <c r="N1981" s="455" t="s">
        <v>3643</v>
      </c>
      <c r="O1981" s="455" t="s">
        <v>5944</v>
      </c>
      <c r="P1981" s="455" t="s">
        <v>3486</v>
      </c>
      <c r="Q1981" s="455" t="s">
        <v>147</v>
      </c>
      <c r="R1981" s="537" t="s">
        <v>4749</v>
      </c>
      <c r="S1981" s="628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61" t="s">
        <v>4859</v>
      </c>
      <c r="Y1981" s="461">
        <v>1</v>
      </c>
    </row>
    <row r="1982" spans="1:25" ht="33.75" x14ac:dyDescent="0.2">
      <c r="A1982" s="433">
        <v>138</v>
      </c>
      <c r="B1982" s="654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95">
        <f t="shared" si="30"/>
        <v>-7.5766052713221059</v>
      </c>
      <c r="I1982" s="696"/>
      <c r="J1982" s="676">
        <v>4.7665117065575954E-2</v>
      </c>
      <c r="K1982" s="461">
        <v>12.343116977879701</v>
      </c>
      <c r="L1982" s="647">
        <v>12.343116977879701</v>
      </c>
      <c r="M1982" s="647">
        <v>8.5475674373795769</v>
      </c>
      <c r="N1982" s="455" t="s">
        <v>3643</v>
      </c>
      <c r="O1982" s="455" t="s">
        <v>5944</v>
      </c>
      <c r="P1982" s="455" t="s">
        <v>3486</v>
      </c>
      <c r="Q1982" s="455" t="s">
        <v>147</v>
      </c>
      <c r="R1982" s="537" t="s">
        <v>73</v>
      </c>
      <c r="S1982" s="628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61" t="s">
        <v>4859</v>
      </c>
      <c r="Y1982" s="461">
        <v>1</v>
      </c>
    </row>
    <row r="1983" spans="1:25" ht="33.75" x14ac:dyDescent="0.2">
      <c r="A1983" s="433">
        <v>139</v>
      </c>
      <c r="B1983" s="654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95">
        <f t="shared" si="30"/>
        <v>-7.5766052713221059</v>
      </c>
      <c r="I1983" s="696"/>
      <c r="J1983" s="676">
        <v>4.7665117065575954E-2</v>
      </c>
      <c r="K1983" s="461">
        <v>12.343116977879701</v>
      </c>
      <c r="L1983" s="647">
        <v>12.343116977879701</v>
      </c>
      <c r="M1983" s="647">
        <v>8.5475674373795769</v>
      </c>
      <c r="N1983" s="455" t="s">
        <v>3643</v>
      </c>
      <c r="O1983" s="455" t="s">
        <v>5944</v>
      </c>
      <c r="P1983" s="455" t="s">
        <v>3486</v>
      </c>
      <c r="Q1983" s="455" t="s">
        <v>142</v>
      </c>
      <c r="R1983" s="537" t="s">
        <v>4749</v>
      </c>
      <c r="S1983" s="628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61" t="s">
        <v>4859</v>
      </c>
      <c r="Y1983" s="461">
        <v>1</v>
      </c>
    </row>
    <row r="1984" spans="1:25" ht="33.75" x14ac:dyDescent="0.2">
      <c r="A1984" s="433">
        <v>140</v>
      </c>
      <c r="B1984" s="654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95">
        <f t="shared" si="30"/>
        <v>-7.5766052713221059</v>
      </c>
      <c r="I1984" s="696"/>
      <c r="J1984" s="676">
        <v>4.7665117065575954E-2</v>
      </c>
      <c r="K1984" s="461">
        <v>12.343116977879701</v>
      </c>
      <c r="L1984" s="647">
        <v>12.343116977879701</v>
      </c>
      <c r="M1984" s="647">
        <v>8.5475674373795769</v>
      </c>
      <c r="N1984" s="455" t="s">
        <v>3643</v>
      </c>
      <c r="O1984" s="455" t="s">
        <v>5944</v>
      </c>
      <c r="P1984" s="455" t="s">
        <v>3486</v>
      </c>
      <c r="Q1984" s="455" t="s">
        <v>145</v>
      </c>
      <c r="R1984" s="537" t="s">
        <v>4749</v>
      </c>
      <c r="S1984" s="628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61" t="s">
        <v>4859</v>
      </c>
      <c r="Y1984" s="461">
        <v>1</v>
      </c>
    </row>
    <row r="1985" spans="1:25" ht="33.75" x14ac:dyDescent="0.2">
      <c r="A1985" s="433">
        <v>141</v>
      </c>
      <c r="B1985" s="654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95">
        <f t="shared" si="30"/>
        <v>-7.5766052713221059</v>
      </c>
      <c r="I1985" s="696"/>
      <c r="J1985" s="676">
        <v>4.7665117065575954E-2</v>
      </c>
      <c r="K1985" s="461">
        <v>12.343116977879701</v>
      </c>
      <c r="L1985" s="647">
        <v>12.343116977879701</v>
      </c>
      <c r="M1985" s="647">
        <v>8.5475674373795769</v>
      </c>
      <c r="N1985" s="455" t="s">
        <v>3643</v>
      </c>
      <c r="O1985" s="455" t="s">
        <v>5944</v>
      </c>
      <c r="P1985" s="455" t="s">
        <v>3486</v>
      </c>
      <c r="Q1985" s="455" t="s">
        <v>178</v>
      </c>
      <c r="R1985" s="537" t="s">
        <v>4749</v>
      </c>
      <c r="S1985" s="628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61" t="s">
        <v>4859</v>
      </c>
      <c r="Y1985" s="461">
        <v>1</v>
      </c>
    </row>
    <row r="1986" spans="1:25" ht="33.75" x14ac:dyDescent="0.2">
      <c r="A1986" s="433">
        <v>142</v>
      </c>
      <c r="B1986" s="654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95">
        <f t="shared" ref="H1986:H2049" si="31">J1986*100-K1986</f>
        <v>-7.5766052713221059</v>
      </c>
      <c r="I1986" s="696"/>
      <c r="J1986" s="676">
        <v>4.7665117065575954E-2</v>
      </c>
      <c r="K1986" s="461">
        <v>12.343116977879701</v>
      </c>
      <c r="L1986" s="647">
        <v>12.343116977879701</v>
      </c>
      <c r="M1986" s="647">
        <v>8.5475674373795769</v>
      </c>
      <c r="N1986" s="455" t="s">
        <v>3643</v>
      </c>
      <c r="O1986" s="455" t="s">
        <v>5944</v>
      </c>
      <c r="P1986" s="455" t="s">
        <v>3486</v>
      </c>
      <c r="Q1986" s="455" t="s">
        <v>180</v>
      </c>
      <c r="R1986" s="537" t="s">
        <v>4749</v>
      </c>
      <c r="S1986" s="628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61" t="s">
        <v>4859</v>
      </c>
      <c r="Y1986" s="461">
        <v>1</v>
      </c>
    </row>
    <row r="1987" spans="1:25" ht="33.75" x14ac:dyDescent="0.2">
      <c r="A1987" s="433">
        <v>143</v>
      </c>
      <c r="B1987" s="654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95">
        <f t="shared" si="31"/>
        <v>-7.5766052713221059</v>
      </c>
      <c r="I1987" s="696"/>
      <c r="J1987" s="676">
        <v>4.7665117065575954E-2</v>
      </c>
      <c r="K1987" s="461">
        <v>12.343116977879701</v>
      </c>
      <c r="L1987" s="647">
        <v>12.343116977879701</v>
      </c>
      <c r="M1987" s="647">
        <v>8.5475674373795769</v>
      </c>
      <c r="N1987" s="455" t="s">
        <v>3643</v>
      </c>
      <c r="O1987" s="455" t="s">
        <v>5944</v>
      </c>
      <c r="P1987" s="455" t="s">
        <v>3486</v>
      </c>
      <c r="Q1987" s="455" t="s">
        <v>141</v>
      </c>
      <c r="R1987" s="537" t="s">
        <v>4749</v>
      </c>
      <c r="S1987" s="628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61" t="s">
        <v>4859</v>
      </c>
      <c r="Y1987" s="461">
        <v>1</v>
      </c>
    </row>
    <row r="1988" spans="1:25" ht="33.75" x14ac:dyDescent="0.2">
      <c r="A1988" s="433">
        <v>144</v>
      </c>
      <c r="B1988" s="654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95">
        <f t="shared" si="31"/>
        <v>-7.5766052713221059</v>
      </c>
      <c r="I1988" s="696"/>
      <c r="J1988" s="676">
        <v>4.7665117065575954E-2</v>
      </c>
      <c r="K1988" s="461">
        <v>12.343116977879701</v>
      </c>
      <c r="L1988" s="647">
        <v>12.343116977879701</v>
      </c>
      <c r="M1988" s="647">
        <v>8.5475674373795769</v>
      </c>
      <c r="N1988" s="455" t="s">
        <v>3643</v>
      </c>
      <c r="O1988" s="455" t="s">
        <v>5944</v>
      </c>
      <c r="P1988" s="455" t="s">
        <v>3486</v>
      </c>
      <c r="Q1988" s="455" t="s">
        <v>183</v>
      </c>
      <c r="R1988" s="537" t="s">
        <v>4749</v>
      </c>
      <c r="S1988" s="628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61" t="s">
        <v>4859</v>
      </c>
      <c r="Y1988" s="461">
        <v>1</v>
      </c>
    </row>
    <row r="1989" spans="1:25" ht="33.75" x14ac:dyDescent="0.2">
      <c r="A1989" s="433">
        <v>145</v>
      </c>
      <c r="B1989" s="654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95">
        <f t="shared" si="31"/>
        <v>-7.5766052713221059</v>
      </c>
      <c r="I1989" s="696"/>
      <c r="J1989" s="676">
        <v>4.7665117065575954E-2</v>
      </c>
      <c r="K1989" s="461">
        <v>12.343116977879701</v>
      </c>
      <c r="L1989" s="647">
        <v>12.343116977879701</v>
      </c>
      <c r="M1989" s="647">
        <v>8.5475674373795769</v>
      </c>
      <c r="N1989" s="455" t="s">
        <v>3643</v>
      </c>
      <c r="O1989" s="455" t="s">
        <v>5944</v>
      </c>
      <c r="P1989" s="455" t="s">
        <v>3486</v>
      </c>
      <c r="Q1989" s="455" t="s">
        <v>216</v>
      </c>
      <c r="R1989" s="537" t="s">
        <v>4749</v>
      </c>
      <c r="S1989" s="628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61" t="s">
        <v>4859</v>
      </c>
      <c r="Y1989" s="461">
        <v>1</v>
      </c>
    </row>
    <row r="1990" spans="1:25" ht="33.75" x14ac:dyDescent="0.2">
      <c r="A1990" s="433">
        <v>146</v>
      </c>
      <c r="B1990" s="654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95">
        <f t="shared" si="31"/>
        <v>-7.5766052713221059</v>
      </c>
      <c r="I1990" s="696"/>
      <c r="J1990" s="676">
        <v>4.7665117065575954E-2</v>
      </c>
      <c r="K1990" s="461">
        <v>12.343116977879701</v>
      </c>
      <c r="L1990" s="647">
        <v>12.343116977879701</v>
      </c>
      <c r="M1990" s="647">
        <v>8.5475674373795769</v>
      </c>
      <c r="N1990" s="455" t="s">
        <v>3643</v>
      </c>
      <c r="O1990" s="455" t="s">
        <v>5944</v>
      </c>
      <c r="P1990" s="455" t="s">
        <v>3486</v>
      </c>
      <c r="Q1990" s="455" t="s">
        <v>208</v>
      </c>
      <c r="R1990" s="537" t="s">
        <v>4749</v>
      </c>
      <c r="S1990" s="628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61" t="s">
        <v>4859</v>
      </c>
      <c r="Y1990" s="461">
        <v>1</v>
      </c>
    </row>
    <row r="1991" spans="1:25" ht="33.75" x14ac:dyDescent="0.2">
      <c r="A1991" s="433">
        <v>147</v>
      </c>
      <c r="B1991" s="654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95">
        <f t="shared" si="31"/>
        <v>-7.5766052713221059</v>
      </c>
      <c r="I1991" s="696"/>
      <c r="J1991" s="676">
        <v>4.7665117065575954E-2</v>
      </c>
      <c r="K1991" s="461">
        <v>12.343116977879701</v>
      </c>
      <c r="L1991" s="647">
        <v>12.343116977879701</v>
      </c>
      <c r="M1991" s="647">
        <v>8.5475674373795769</v>
      </c>
      <c r="N1991" s="455" t="s">
        <v>3643</v>
      </c>
      <c r="O1991" s="455" t="s">
        <v>5944</v>
      </c>
      <c r="P1991" s="455" t="s">
        <v>3486</v>
      </c>
      <c r="Q1991" s="455" t="s">
        <v>239</v>
      </c>
      <c r="R1991" s="537" t="s">
        <v>4749</v>
      </c>
      <c r="S1991" s="628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61" t="s">
        <v>4859</v>
      </c>
      <c r="Y1991" s="461">
        <v>1</v>
      </c>
    </row>
    <row r="1992" spans="1:25" ht="33.75" x14ac:dyDescent="0.2">
      <c r="A1992" s="433">
        <v>148</v>
      </c>
      <c r="B1992" s="654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95">
        <f t="shared" si="31"/>
        <v>-7.5766052713221059</v>
      </c>
      <c r="I1992" s="696"/>
      <c r="J1992" s="676">
        <v>4.7665117065575954E-2</v>
      </c>
      <c r="K1992" s="461">
        <v>12.343116977879701</v>
      </c>
      <c r="L1992" s="647">
        <v>12.343116977879701</v>
      </c>
      <c r="M1992" s="647">
        <v>8.5475674373795769</v>
      </c>
      <c r="N1992" s="455" t="s">
        <v>3643</v>
      </c>
      <c r="O1992" s="455" t="s">
        <v>5944</v>
      </c>
      <c r="P1992" s="455" t="s">
        <v>3486</v>
      </c>
      <c r="Q1992" s="455" t="s">
        <v>3313</v>
      </c>
      <c r="R1992" s="537" t="s">
        <v>4749</v>
      </c>
      <c r="S1992" s="628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61" t="s">
        <v>4859</v>
      </c>
      <c r="Y1992" s="461">
        <v>1</v>
      </c>
    </row>
    <row r="1993" spans="1:25" ht="33.75" x14ac:dyDescent="0.2">
      <c r="A1993" s="433">
        <v>149</v>
      </c>
      <c r="B1993" s="654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95">
        <f t="shared" si="31"/>
        <v>-7.5766052713221059</v>
      </c>
      <c r="I1993" s="696"/>
      <c r="J1993" s="676">
        <v>4.7665117065575954E-2</v>
      </c>
      <c r="K1993" s="461">
        <v>12.343116977879701</v>
      </c>
      <c r="L1993" s="647">
        <v>12.343116977879701</v>
      </c>
      <c r="M1993" s="647">
        <v>8.5475674373795769</v>
      </c>
      <c r="N1993" s="455" t="s">
        <v>3643</v>
      </c>
      <c r="O1993" s="455" t="s">
        <v>5944</v>
      </c>
      <c r="P1993" s="455" t="s">
        <v>3486</v>
      </c>
      <c r="Q1993" s="455" t="s">
        <v>234</v>
      </c>
      <c r="R1993" s="537" t="s">
        <v>4191</v>
      </c>
      <c r="S1993" s="628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61" t="s">
        <v>4859</v>
      </c>
      <c r="Y1993" s="461">
        <v>1</v>
      </c>
    </row>
    <row r="1994" spans="1:25" ht="33.75" x14ac:dyDescent="0.2">
      <c r="A1994" s="433">
        <v>150</v>
      </c>
      <c r="B1994" s="654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95">
        <f t="shared" si="31"/>
        <v>-7.5766052713221059</v>
      </c>
      <c r="I1994" s="696"/>
      <c r="J1994" s="676">
        <v>4.7665117065575954E-2</v>
      </c>
      <c r="K1994" s="461">
        <v>12.343116977879701</v>
      </c>
      <c r="L1994" s="647">
        <v>12.343116977879701</v>
      </c>
      <c r="M1994" s="647">
        <v>8.5475674373795769</v>
      </c>
      <c r="N1994" s="455" t="s">
        <v>3643</v>
      </c>
      <c r="O1994" s="455" t="s">
        <v>5944</v>
      </c>
      <c r="P1994" s="455" t="s">
        <v>3486</v>
      </c>
      <c r="Q1994" s="455" t="s">
        <v>235</v>
      </c>
      <c r="R1994" s="537" t="s">
        <v>4749</v>
      </c>
      <c r="S1994" s="628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61" t="s">
        <v>4859</v>
      </c>
      <c r="Y1994" s="461">
        <v>1</v>
      </c>
    </row>
    <row r="1995" spans="1:25" ht="33.75" x14ac:dyDescent="0.2">
      <c r="A1995" s="433">
        <v>151</v>
      </c>
      <c r="B1995" s="654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95">
        <f t="shared" si="31"/>
        <v>-7.5766052713221059</v>
      </c>
      <c r="I1995" s="696"/>
      <c r="J1995" s="676">
        <v>4.7665117065575954E-2</v>
      </c>
      <c r="K1995" s="461">
        <v>12.343116977879701</v>
      </c>
      <c r="L1995" s="647">
        <v>12.343116977879701</v>
      </c>
      <c r="M1995" s="647">
        <v>8.5475674373795769</v>
      </c>
      <c r="N1995" s="455" t="s">
        <v>3643</v>
      </c>
      <c r="O1995" s="455" t="s">
        <v>5944</v>
      </c>
      <c r="P1995" s="455" t="s">
        <v>3486</v>
      </c>
      <c r="Q1995" s="455" t="s">
        <v>3315</v>
      </c>
      <c r="R1995" s="537" t="s">
        <v>4749</v>
      </c>
      <c r="S1995" s="628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61" t="s">
        <v>4859</v>
      </c>
      <c r="Y1995" s="461">
        <v>1</v>
      </c>
    </row>
    <row r="1996" spans="1:25" ht="33.75" x14ac:dyDescent="0.2">
      <c r="A1996" s="433">
        <v>152</v>
      </c>
      <c r="B1996" s="654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95">
        <f t="shared" si="31"/>
        <v>-7.5766052713221059</v>
      </c>
      <c r="I1996" s="696"/>
      <c r="J1996" s="676">
        <v>4.7665117065575954E-2</v>
      </c>
      <c r="K1996" s="461">
        <v>12.343116977879701</v>
      </c>
      <c r="L1996" s="647">
        <v>12.343116977879701</v>
      </c>
      <c r="M1996" s="647">
        <v>8.5475674373795769</v>
      </c>
      <c r="N1996" s="455" t="s">
        <v>3643</v>
      </c>
      <c r="O1996" s="455" t="s">
        <v>5944</v>
      </c>
      <c r="P1996" s="455" t="s">
        <v>3486</v>
      </c>
      <c r="Q1996" s="455" t="s">
        <v>3316</v>
      </c>
      <c r="R1996" s="537" t="s">
        <v>4749</v>
      </c>
      <c r="S1996" s="628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61" t="s">
        <v>4859</v>
      </c>
      <c r="Y1996" s="461">
        <v>1</v>
      </c>
    </row>
    <row r="1997" spans="1:25" ht="33.75" x14ac:dyDescent="0.2">
      <c r="A1997" s="433">
        <v>153</v>
      </c>
      <c r="B1997" s="654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95">
        <f t="shared" si="31"/>
        <v>-7.5766052713221059</v>
      </c>
      <c r="I1997" s="696"/>
      <c r="J1997" s="676">
        <v>4.7665117065575954E-2</v>
      </c>
      <c r="K1997" s="461">
        <v>12.343116977879701</v>
      </c>
      <c r="L1997" s="647">
        <v>12.343116977879701</v>
      </c>
      <c r="M1997" s="647">
        <v>8.5475674373795769</v>
      </c>
      <c r="N1997" s="455" t="s">
        <v>3643</v>
      </c>
      <c r="O1997" s="455" t="s">
        <v>5944</v>
      </c>
      <c r="P1997" s="455" t="s">
        <v>3486</v>
      </c>
      <c r="Q1997" s="455" t="s">
        <v>182</v>
      </c>
      <c r="R1997" s="537" t="s">
        <v>4055</v>
      </c>
      <c r="S1997" s="628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61" t="s">
        <v>4859</v>
      </c>
      <c r="Y1997" s="461">
        <v>1</v>
      </c>
    </row>
    <row r="1998" spans="1:25" ht="33.75" x14ac:dyDescent="0.2">
      <c r="A1998" s="433">
        <v>154</v>
      </c>
      <c r="B1998" s="654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95">
        <f t="shared" si="31"/>
        <v>-7.5766052713221059</v>
      </c>
      <c r="I1998" s="696"/>
      <c r="J1998" s="676">
        <v>4.7665117065575954E-2</v>
      </c>
      <c r="K1998" s="461">
        <v>12.343116977879701</v>
      </c>
      <c r="L1998" s="647">
        <v>12.343116977879701</v>
      </c>
      <c r="M1998" s="647">
        <v>8.5475674373795769</v>
      </c>
      <c r="N1998" s="455" t="s">
        <v>3643</v>
      </c>
      <c r="O1998" s="455" t="s">
        <v>5944</v>
      </c>
      <c r="P1998" s="455" t="s">
        <v>3486</v>
      </c>
      <c r="Q1998" s="455" t="s">
        <v>241</v>
      </c>
      <c r="R1998" s="537" t="s">
        <v>67</v>
      </c>
      <c r="S1998" s="628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61" t="s">
        <v>4859</v>
      </c>
      <c r="Y1998" s="461">
        <v>1</v>
      </c>
    </row>
    <row r="1999" spans="1:25" ht="33.75" x14ac:dyDescent="0.2">
      <c r="A1999" s="433">
        <v>155</v>
      </c>
      <c r="B1999" s="654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95">
        <f t="shared" si="31"/>
        <v>-0.25242479931050354</v>
      </c>
      <c r="I1999" s="696"/>
      <c r="J1999" s="676">
        <v>4.7665117065575954E-2</v>
      </c>
      <c r="K1999" s="461">
        <v>5.0189365058680986</v>
      </c>
      <c r="L1999" s="647">
        <v>5.0189365058680986</v>
      </c>
      <c r="M1999" s="647">
        <v>14.760526315789473</v>
      </c>
      <c r="N1999" s="455" t="s">
        <v>3643</v>
      </c>
      <c r="O1999" s="455" t="s">
        <v>5946</v>
      </c>
      <c r="P1999" s="455" t="s">
        <v>3486</v>
      </c>
      <c r="Q1999" s="455" t="s">
        <v>72</v>
      </c>
      <c r="R1999" s="537" t="s">
        <v>73</v>
      </c>
      <c r="S1999" s="628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61" t="s">
        <v>4859</v>
      </c>
      <c r="Y1999" s="461">
        <v>1</v>
      </c>
    </row>
    <row r="2000" spans="1:25" ht="33.75" x14ac:dyDescent="0.2">
      <c r="A2000" s="433">
        <v>156</v>
      </c>
      <c r="B2000" s="654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95">
        <f t="shared" si="31"/>
        <v>-0.25242479931050354</v>
      </c>
      <c r="I2000" s="696"/>
      <c r="J2000" s="676">
        <v>4.7665117065575954E-2</v>
      </c>
      <c r="K2000" s="461">
        <v>5.0189365058680986</v>
      </c>
      <c r="L2000" s="647">
        <v>5.0189365058680986</v>
      </c>
      <c r="M2000" s="647">
        <v>14.760526315789473</v>
      </c>
      <c r="N2000" s="455" t="s">
        <v>3643</v>
      </c>
      <c r="O2000" s="455" t="s">
        <v>5947</v>
      </c>
      <c r="P2000" s="455" t="s">
        <v>3486</v>
      </c>
      <c r="Q2000" s="455" t="s">
        <v>31</v>
      </c>
      <c r="R2000" s="537" t="s">
        <v>4193</v>
      </c>
      <c r="S2000" s="628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61" t="s">
        <v>4859</v>
      </c>
      <c r="Y2000" s="461">
        <v>1</v>
      </c>
    </row>
    <row r="2001" spans="1:25" ht="33.75" x14ac:dyDescent="0.2">
      <c r="A2001" s="433">
        <v>157</v>
      </c>
      <c r="B2001" s="654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95">
        <f t="shared" si="31"/>
        <v>-0.25242479931050354</v>
      </c>
      <c r="I2001" s="696"/>
      <c r="J2001" s="676">
        <v>4.7665117065575954E-2</v>
      </c>
      <c r="K2001" s="461">
        <v>5.0189365058680986</v>
      </c>
      <c r="L2001" s="647">
        <v>5.0189365058680986</v>
      </c>
      <c r="M2001" s="647">
        <v>14.760526315789473</v>
      </c>
      <c r="N2001" s="455" t="s">
        <v>3643</v>
      </c>
      <c r="O2001" s="455" t="s">
        <v>5947</v>
      </c>
      <c r="P2001" s="455" t="s">
        <v>3486</v>
      </c>
      <c r="Q2001" s="455" t="s">
        <v>31</v>
      </c>
      <c r="R2001" s="537" t="s">
        <v>4193</v>
      </c>
      <c r="S2001" s="628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61" t="s">
        <v>4859</v>
      </c>
      <c r="Y2001" s="461">
        <v>1</v>
      </c>
    </row>
    <row r="2002" spans="1:25" ht="33.75" x14ac:dyDescent="0.2">
      <c r="A2002" s="433">
        <v>158</v>
      </c>
      <c r="B2002" s="654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95">
        <f t="shared" si="31"/>
        <v>-7.5766052713221059</v>
      </c>
      <c r="I2002" s="696"/>
      <c r="J2002" s="676">
        <v>4.7665117065575954E-2</v>
      </c>
      <c r="K2002" s="461">
        <v>12.343116977879701</v>
      </c>
      <c r="L2002" s="647">
        <v>12.343116977879701</v>
      </c>
      <c r="M2002" s="647">
        <v>8.5475674373795769</v>
      </c>
      <c r="N2002" s="455" t="s">
        <v>3643</v>
      </c>
      <c r="O2002" s="455" t="s">
        <v>5944</v>
      </c>
      <c r="P2002" s="455" t="s">
        <v>3486</v>
      </c>
      <c r="Q2002" s="455" t="s">
        <v>220</v>
      </c>
      <c r="R2002" s="537" t="s">
        <v>4749</v>
      </c>
      <c r="S2002" s="628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61" t="s">
        <v>4859</v>
      </c>
      <c r="Y2002" s="461">
        <v>1</v>
      </c>
    </row>
    <row r="2003" spans="1:25" ht="33.75" x14ac:dyDescent="0.2">
      <c r="A2003" s="433">
        <v>159</v>
      </c>
      <c r="B2003" s="654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95">
        <f t="shared" si="31"/>
        <v>-22.84670330554988</v>
      </c>
      <c r="I2003" s="696"/>
      <c r="J2003" s="676">
        <v>4.7665117065575954E-2</v>
      </c>
      <c r="K2003" s="461">
        <v>27.613215012107474</v>
      </c>
      <c r="L2003" s="647">
        <v>27.613215012107474</v>
      </c>
      <c r="M2003" s="647">
        <v>3.4225874867444328</v>
      </c>
      <c r="N2003" s="455" t="s">
        <v>5948</v>
      </c>
      <c r="O2003" s="455" t="s">
        <v>5949</v>
      </c>
      <c r="P2003" s="455" t="s">
        <v>3606</v>
      </c>
      <c r="Q2003" s="455" t="s">
        <v>72</v>
      </c>
      <c r="R2003" s="455" t="s">
        <v>4191</v>
      </c>
      <c r="S2003" s="628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61" t="s">
        <v>4859</v>
      </c>
      <c r="Y2003" s="461">
        <v>1</v>
      </c>
    </row>
    <row r="2004" spans="1:25" ht="33.75" x14ac:dyDescent="0.2">
      <c r="A2004" s="433">
        <v>160</v>
      </c>
      <c r="B2004" s="654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95">
        <f t="shared" si="31"/>
        <v>-22.84670330554988</v>
      </c>
      <c r="I2004" s="696"/>
      <c r="J2004" s="676">
        <v>4.7665117065575954E-2</v>
      </c>
      <c r="K2004" s="461">
        <v>27.613215012107474</v>
      </c>
      <c r="L2004" s="647">
        <v>27.613215012107474</v>
      </c>
      <c r="M2004" s="647">
        <v>3.4225874867444328</v>
      </c>
      <c r="N2004" s="455" t="s">
        <v>5948</v>
      </c>
      <c r="O2004" s="455" t="s">
        <v>5949</v>
      </c>
      <c r="P2004" s="455" t="s">
        <v>3606</v>
      </c>
      <c r="Q2004" s="455" t="s">
        <v>33</v>
      </c>
      <c r="R2004" s="455" t="s">
        <v>4191</v>
      </c>
      <c r="S2004" s="628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61" t="s">
        <v>4859</v>
      </c>
      <c r="Y2004" s="461">
        <v>1</v>
      </c>
    </row>
    <row r="2005" spans="1:25" ht="33.75" x14ac:dyDescent="0.2">
      <c r="A2005" s="433">
        <v>161</v>
      </c>
      <c r="B2005" s="654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95">
        <f t="shared" si="31"/>
        <v>-22.84670330554988</v>
      </c>
      <c r="I2005" s="696"/>
      <c r="J2005" s="676">
        <v>4.7665117065575954E-2</v>
      </c>
      <c r="K2005" s="461">
        <v>27.613215012107474</v>
      </c>
      <c r="L2005" s="647">
        <v>27.613215012107474</v>
      </c>
      <c r="M2005" s="647">
        <v>60.176038500506586</v>
      </c>
      <c r="N2005" s="455" t="s">
        <v>5948</v>
      </c>
      <c r="O2005" s="455" t="s">
        <v>5950</v>
      </c>
      <c r="P2005" s="455" t="s">
        <v>3606</v>
      </c>
      <c r="Q2005" s="455" t="s">
        <v>116</v>
      </c>
      <c r="R2005" s="455" t="s">
        <v>4191</v>
      </c>
      <c r="S2005" s="628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61" t="s">
        <v>4859</v>
      </c>
      <c r="Y2005" s="461">
        <v>1</v>
      </c>
    </row>
    <row r="2006" spans="1:25" ht="33.75" x14ac:dyDescent="0.2">
      <c r="A2006" s="433">
        <v>162</v>
      </c>
      <c r="B2006" s="654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95">
        <f t="shared" si="31"/>
        <v>-22.84670330554988</v>
      </c>
      <c r="I2006" s="696"/>
      <c r="J2006" s="676">
        <v>4.7665117065575954E-2</v>
      </c>
      <c r="K2006" s="461">
        <v>27.613215012107474</v>
      </c>
      <c r="L2006" s="647">
        <v>27.613215012107474</v>
      </c>
      <c r="M2006" s="647">
        <v>60.176038500506586</v>
      </c>
      <c r="N2006" s="455" t="s">
        <v>5948</v>
      </c>
      <c r="O2006" s="455" t="s">
        <v>5950</v>
      </c>
      <c r="P2006" s="455" t="s">
        <v>3606</v>
      </c>
      <c r="Q2006" s="455" t="s">
        <v>116</v>
      </c>
      <c r="R2006" s="455" t="s">
        <v>73</v>
      </c>
      <c r="S2006" s="628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61" t="s">
        <v>4859</v>
      </c>
      <c r="Y2006" s="461">
        <v>1</v>
      </c>
    </row>
    <row r="2007" spans="1:25" ht="33.75" x14ac:dyDescent="0.2">
      <c r="A2007" s="433">
        <v>163</v>
      </c>
      <c r="B2007" s="654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95">
        <f t="shared" si="31"/>
        <v>-22.84670330554988</v>
      </c>
      <c r="I2007" s="696"/>
      <c r="J2007" s="676">
        <v>4.7665117065575954E-2</v>
      </c>
      <c r="K2007" s="461">
        <v>27.613215012107474</v>
      </c>
      <c r="L2007" s="647">
        <v>27.613215012107474</v>
      </c>
      <c r="M2007" s="647">
        <v>3.4225874867444328</v>
      </c>
      <c r="N2007" s="455" t="s">
        <v>5948</v>
      </c>
      <c r="O2007" s="455" t="s">
        <v>5949</v>
      </c>
      <c r="P2007" s="455" t="s">
        <v>3606</v>
      </c>
      <c r="Q2007" s="455" t="s">
        <v>147</v>
      </c>
      <c r="R2007" s="455" t="s">
        <v>4191</v>
      </c>
      <c r="S2007" s="628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61" t="s">
        <v>4859</v>
      </c>
      <c r="Y2007" s="461">
        <v>1</v>
      </c>
    </row>
    <row r="2008" spans="1:25" ht="33.75" x14ac:dyDescent="0.2">
      <c r="A2008" s="433">
        <v>164</v>
      </c>
      <c r="B2008" s="654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95">
        <f t="shared" si="31"/>
        <v>-22.84670330554988</v>
      </c>
      <c r="I2008" s="696"/>
      <c r="J2008" s="676">
        <v>4.7665117065575954E-2</v>
      </c>
      <c r="K2008" s="461">
        <v>27.613215012107474</v>
      </c>
      <c r="L2008" s="647">
        <v>27.613215012107474</v>
      </c>
      <c r="M2008" s="647">
        <v>3.4225874867444328</v>
      </c>
      <c r="N2008" s="455" t="s">
        <v>5948</v>
      </c>
      <c r="O2008" s="455" t="s">
        <v>5949</v>
      </c>
      <c r="P2008" s="455" t="s">
        <v>3606</v>
      </c>
      <c r="Q2008" s="455" t="s">
        <v>69</v>
      </c>
      <c r="R2008" s="455" t="s">
        <v>73</v>
      </c>
      <c r="S2008" s="628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61" t="s">
        <v>4859</v>
      </c>
      <c r="Y2008" s="461">
        <v>1</v>
      </c>
    </row>
    <row r="2009" spans="1:25" ht="33.75" x14ac:dyDescent="0.2">
      <c r="A2009" s="433">
        <v>165</v>
      </c>
      <c r="B2009" s="654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95">
        <f t="shared" si="31"/>
        <v>-22.84670330554988</v>
      </c>
      <c r="I2009" s="696"/>
      <c r="J2009" s="676">
        <v>4.7665117065575954E-2</v>
      </c>
      <c r="K2009" s="461">
        <v>27.613215012107474</v>
      </c>
      <c r="L2009" s="647">
        <v>27.613215012107474</v>
      </c>
      <c r="M2009" s="647">
        <v>3.4225874867444328</v>
      </c>
      <c r="N2009" s="455" t="s">
        <v>5948</v>
      </c>
      <c r="O2009" s="455" t="s">
        <v>5949</v>
      </c>
      <c r="P2009" s="455" t="s">
        <v>3606</v>
      </c>
      <c r="Q2009" s="455" t="s">
        <v>69</v>
      </c>
      <c r="R2009" s="455" t="s">
        <v>4191</v>
      </c>
      <c r="S2009" s="628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61" t="s">
        <v>4859</v>
      </c>
      <c r="Y2009" s="461">
        <v>1</v>
      </c>
    </row>
    <row r="2010" spans="1:25" ht="33.75" x14ac:dyDescent="0.2">
      <c r="A2010" s="433">
        <v>166</v>
      </c>
      <c r="B2010" s="654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95">
        <f t="shared" si="31"/>
        <v>-22.84670330554988</v>
      </c>
      <c r="I2010" s="696"/>
      <c r="J2010" s="676">
        <v>4.7665117065575954E-2</v>
      </c>
      <c r="K2010" s="461">
        <v>27.613215012107474</v>
      </c>
      <c r="L2010" s="647">
        <v>27.613215012107474</v>
      </c>
      <c r="M2010" s="647">
        <v>3.4225874867444328</v>
      </c>
      <c r="N2010" s="455" t="s">
        <v>5948</v>
      </c>
      <c r="O2010" s="455" t="s">
        <v>5949</v>
      </c>
      <c r="P2010" s="455" t="s">
        <v>3606</v>
      </c>
      <c r="Q2010" s="455" t="s">
        <v>109</v>
      </c>
      <c r="R2010" s="455" t="s">
        <v>4191</v>
      </c>
      <c r="S2010" s="628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61" t="s">
        <v>4859</v>
      </c>
      <c r="Y2010" s="461">
        <v>1</v>
      </c>
    </row>
    <row r="2011" spans="1:25" ht="33.75" x14ac:dyDescent="0.2">
      <c r="A2011" s="433">
        <v>167</v>
      </c>
      <c r="B2011" s="654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95">
        <f t="shared" si="31"/>
        <v>-22.84670330554988</v>
      </c>
      <c r="I2011" s="696"/>
      <c r="J2011" s="676">
        <v>4.7665117065575954E-2</v>
      </c>
      <c r="K2011" s="461">
        <v>27.613215012107474</v>
      </c>
      <c r="L2011" s="647">
        <v>27.613215012107474</v>
      </c>
      <c r="M2011" s="647">
        <v>3.4225874867444328</v>
      </c>
      <c r="N2011" s="455" t="s">
        <v>5948</v>
      </c>
      <c r="O2011" s="455" t="s">
        <v>5949</v>
      </c>
      <c r="P2011" s="455" t="s">
        <v>3606</v>
      </c>
      <c r="Q2011" s="455" t="s">
        <v>143</v>
      </c>
      <c r="R2011" s="455" t="s">
        <v>4191</v>
      </c>
      <c r="S2011" s="628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61" t="s">
        <v>4859</v>
      </c>
      <c r="Y2011" s="461">
        <v>1</v>
      </c>
    </row>
    <row r="2012" spans="1:25" ht="33.75" x14ac:dyDescent="0.2">
      <c r="A2012" s="433">
        <v>168</v>
      </c>
      <c r="B2012" s="654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95">
        <f t="shared" si="31"/>
        <v>-22.84670330554988</v>
      </c>
      <c r="I2012" s="696"/>
      <c r="J2012" s="676">
        <v>4.7665117065575954E-2</v>
      </c>
      <c r="K2012" s="461">
        <v>27.613215012107474</v>
      </c>
      <c r="L2012" s="647">
        <v>27.613215012107474</v>
      </c>
      <c r="M2012" s="647">
        <v>60.176038500506586</v>
      </c>
      <c r="N2012" s="455" t="s">
        <v>5948</v>
      </c>
      <c r="O2012" s="455" t="s">
        <v>5950</v>
      </c>
      <c r="P2012" s="455" t="s">
        <v>3606</v>
      </c>
      <c r="Q2012" s="455" t="s">
        <v>142</v>
      </c>
      <c r="R2012" s="455" t="s">
        <v>4191</v>
      </c>
      <c r="S2012" s="628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61" t="s">
        <v>4859</v>
      </c>
      <c r="Y2012" s="461">
        <v>1</v>
      </c>
    </row>
    <row r="2013" spans="1:25" ht="33.75" x14ac:dyDescent="0.2">
      <c r="A2013" s="433">
        <v>169</v>
      </c>
      <c r="B2013" s="654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95">
        <f t="shared" si="31"/>
        <v>-22.84670330554988</v>
      </c>
      <c r="I2013" s="696"/>
      <c r="J2013" s="676">
        <v>4.7665117065575954E-2</v>
      </c>
      <c r="K2013" s="461">
        <v>27.613215012107474</v>
      </c>
      <c r="L2013" s="647">
        <v>27.613215012107474</v>
      </c>
      <c r="M2013" s="647">
        <v>29.201039570757882</v>
      </c>
      <c r="N2013" s="455" t="s">
        <v>5948</v>
      </c>
      <c r="O2013" s="455" t="s">
        <v>5951</v>
      </c>
      <c r="P2013" s="455" t="s">
        <v>3382</v>
      </c>
      <c r="Q2013" s="455" t="s">
        <v>69</v>
      </c>
      <c r="R2013" s="455" t="s">
        <v>4191</v>
      </c>
      <c r="S2013" s="628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61" t="s">
        <v>4859</v>
      </c>
      <c r="Y2013" s="461">
        <v>1</v>
      </c>
    </row>
    <row r="2014" spans="1:25" ht="33.75" x14ac:dyDescent="0.2">
      <c r="A2014" s="433">
        <v>170</v>
      </c>
      <c r="B2014" s="654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95">
        <f t="shared" si="31"/>
        <v>-22.84670330554988</v>
      </c>
      <c r="I2014" s="696"/>
      <c r="J2014" s="676">
        <v>4.7665117065575954E-2</v>
      </c>
      <c r="K2014" s="461">
        <v>27.613215012107474</v>
      </c>
      <c r="L2014" s="647">
        <v>27.613215012107474</v>
      </c>
      <c r="M2014" s="647">
        <v>29.201039570757882</v>
      </c>
      <c r="N2014" s="455" t="s">
        <v>5948</v>
      </c>
      <c r="O2014" s="455" t="s">
        <v>5951</v>
      </c>
      <c r="P2014" s="455" t="s">
        <v>3382</v>
      </c>
      <c r="Q2014" s="455" t="s">
        <v>71</v>
      </c>
      <c r="R2014" s="455" t="s">
        <v>4191</v>
      </c>
      <c r="S2014" s="628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61" t="s">
        <v>4859</v>
      </c>
      <c r="Y2014" s="461">
        <v>1</v>
      </c>
    </row>
    <row r="2015" spans="1:25" ht="33.75" x14ac:dyDescent="0.2">
      <c r="A2015" s="433">
        <v>171</v>
      </c>
      <c r="B2015" s="654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95">
        <f t="shared" si="31"/>
        <v>-22.84670330554988</v>
      </c>
      <c r="I2015" s="696"/>
      <c r="J2015" s="676">
        <v>4.7665117065575954E-2</v>
      </c>
      <c r="K2015" s="461">
        <v>27.613215012107474</v>
      </c>
      <c r="L2015" s="647">
        <v>27.613215012107474</v>
      </c>
      <c r="M2015" s="647">
        <v>29.201039570757882</v>
      </c>
      <c r="N2015" s="455" t="s">
        <v>5948</v>
      </c>
      <c r="O2015" s="455" t="s">
        <v>5951</v>
      </c>
      <c r="P2015" s="455" t="s">
        <v>3382</v>
      </c>
      <c r="Q2015" s="455" t="s">
        <v>208</v>
      </c>
      <c r="R2015" s="455" t="s">
        <v>4191</v>
      </c>
      <c r="S2015" s="628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61" t="s">
        <v>4859</v>
      </c>
      <c r="Y2015" s="461">
        <v>1</v>
      </c>
    </row>
    <row r="2016" spans="1:25" ht="33.75" x14ac:dyDescent="0.2">
      <c r="A2016" s="433">
        <v>172</v>
      </c>
      <c r="B2016" s="654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95">
        <f t="shared" si="31"/>
        <v>-22.84670330554988</v>
      </c>
      <c r="I2016" s="696"/>
      <c r="J2016" s="676">
        <v>4.7665117065575954E-2</v>
      </c>
      <c r="K2016" s="461">
        <v>27.613215012107474</v>
      </c>
      <c r="L2016" s="647">
        <v>27.613215012107474</v>
      </c>
      <c r="M2016" s="647">
        <v>29.201039570757882</v>
      </c>
      <c r="N2016" s="455" t="s">
        <v>5948</v>
      </c>
      <c r="O2016" s="455" t="s">
        <v>5951</v>
      </c>
      <c r="P2016" s="455" t="s">
        <v>3382</v>
      </c>
      <c r="Q2016" s="455" t="s">
        <v>32</v>
      </c>
      <c r="R2016" s="455" t="s">
        <v>4191</v>
      </c>
      <c r="S2016" s="628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61" t="s">
        <v>4859</v>
      </c>
      <c r="Y2016" s="461">
        <v>1</v>
      </c>
    </row>
    <row r="2017" spans="1:25" ht="33.75" x14ac:dyDescent="0.2">
      <c r="A2017" s="433">
        <v>173</v>
      </c>
      <c r="B2017" s="654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95">
        <f t="shared" si="31"/>
        <v>-22.84670330554988</v>
      </c>
      <c r="I2017" s="696"/>
      <c r="J2017" s="676">
        <v>4.7665117065575954E-2</v>
      </c>
      <c r="K2017" s="461">
        <v>27.613215012107474</v>
      </c>
      <c r="L2017" s="647">
        <v>27.613215012107474</v>
      </c>
      <c r="M2017" s="647">
        <v>8.6775330396475763</v>
      </c>
      <c r="N2017" s="455" t="s">
        <v>5948</v>
      </c>
      <c r="O2017" s="455" t="s">
        <v>5952</v>
      </c>
      <c r="P2017" s="455" t="s">
        <v>3345</v>
      </c>
      <c r="Q2017" s="455" t="s">
        <v>30</v>
      </c>
      <c r="R2017" s="455" t="s">
        <v>67</v>
      </c>
      <c r="S2017" s="628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61" t="s">
        <v>4859</v>
      </c>
      <c r="Y2017" s="461">
        <v>1</v>
      </c>
    </row>
    <row r="2018" spans="1:25" ht="33.75" x14ac:dyDescent="0.2">
      <c r="A2018" s="433">
        <v>174</v>
      </c>
      <c r="B2018" s="654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95">
        <f t="shared" si="31"/>
        <v>-22.84670330554988</v>
      </c>
      <c r="I2018" s="696"/>
      <c r="J2018" s="676">
        <v>4.7665117065575954E-2</v>
      </c>
      <c r="K2018" s="461">
        <v>27.613215012107474</v>
      </c>
      <c r="L2018" s="647">
        <v>27.613215012107474</v>
      </c>
      <c r="M2018" s="647">
        <v>60.176038500506586</v>
      </c>
      <c r="N2018" s="455" t="s">
        <v>5948</v>
      </c>
      <c r="O2018" s="455" t="s">
        <v>5950</v>
      </c>
      <c r="P2018" s="455" t="s">
        <v>3345</v>
      </c>
      <c r="Q2018" s="455" t="s">
        <v>33</v>
      </c>
      <c r="R2018" s="455" t="s">
        <v>67</v>
      </c>
      <c r="S2018" s="628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61" t="s">
        <v>4859</v>
      </c>
      <c r="Y2018" s="461">
        <v>1</v>
      </c>
    </row>
    <row r="2019" spans="1:25" ht="33.75" x14ac:dyDescent="0.2">
      <c r="A2019" s="433">
        <v>175</v>
      </c>
      <c r="B2019" s="654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95">
        <f t="shared" si="31"/>
        <v>-22.84670330554988</v>
      </c>
      <c r="I2019" s="696"/>
      <c r="J2019" s="676">
        <v>4.7665117065575954E-2</v>
      </c>
      <c r="K2019" s="461">
        <v>27.613215012107474</v>
      </c>
      <c r="L2019" s="647">
        <v>27.613215012107474</v>
      </c>
      <c r="M2019" s="647">
        <v>3.4225874867444328</v>
      </c>
      <c r="N2019" s="455" t="s">
        <v>5948</v>
      </c>
      <c r="O2019" s="455" t="s">
        <v>5949</v>
      </c>
      <c r="P2019" s="455" t="s">
        <v>3345</v>
      </c>
      <c r="Q2019" s="455" t="s">
        <v>208</v>
      </c>
      <c r="R2019" s="455" t="s">
        <v>67</v>
      </c>
      <c r="S2019" s="628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61" t="s">
        <v>4859</v>
      </c>
      <c r="Y2019" s="461">
        <v>1</v>
      </c>
    </row>
    <row r="2020" spans="1:25" ht="33.75" x14ac:dyDescent="0.2">
      <c r="A2020" s="433">
        <v>176</v>
      </c>
      <c r="B2020" s="654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95">
        <f t="shared" si="31"/>
        <v>-22.84670330554988</v>
      </c>
      <c r="I2020" s="696"/>
      <c r="J2020" s="676">
        <v>4.7665117065575954E-2</v>
      </c>
      <c r="K2020" s="461">
        <v>27.613215012107474</v>
      </c>
      <c r="L2020" s="647">
        <v>27.613215012107474</v>
      </c>
      <c r="M2020" s="647">
        <v>60.176038500506586</v>
      </c>
      <c r="N2020" s="455" t="s">
        <v>5948</v>
      </c>
      <c r="O2020" s="455" t="s">
        <v>5950</v>
      </c>
      <c r="P2020" s="455" t="s">
        <v>3345</v>
      </c>
      <c r="Q2020" s="455" t="s">
        <v>70</v>
      </c>
      <c r="R2020" s="455" t="s">
        <v>73</v>
      </c>
      <c r="S2020" s="628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61" t="s">
        <v>4859</v>
      </c>
      <c r="Y2020" s="461">
        <v>1</v>
      </c>
    </row>
    <row r="2021" spans="1:25" ht="33.75" x14ac:dyDescent="0.2">
      <c r="A2021" s="433">
        <v>177</v>
      </c>
      <c r="B2021" s="654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95">
        <f t="shared" si="31"/>
        <v>-22.84670330554988</v>
      </c>
      <c r="I2021" s="696"/>
      <c r="J2021" s="676">
        <v>4.7665117065575954E-2</v>
      </c>
      <c r="K2021" s="461">
        <v>27.613215012107474</v>
      </c>
      <c r="L2021" s="647">
        <v>27.613215012107474</v>
      </c>
      <c r="M2021" s="647">
        <v>8.6775330396475763</v>
      </c>
      <c r="N2021" s="455" t="s">
        <v>5948</v>
      </c>
      <c r="O2021" s="455" t="s">
        <v>5952</v>
      </c>
      <c r="P2021" s="455" t="s">
        <v>3345</v>
      </c>
      <c r="Q2021" s="455" t="s">
        <v>31</v>
      </c>
      <c r="R2021" s="455" t="s">
        <v>4191</v>
      </c>
      <c r="S2021" s="628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61" t="s">
        <v>4859</v>
      </c>
      <c r="Y2021" s="461">
        <v>1</v>
      </c>
    </row>
    <row r="2022" spans="1:25" ht="33.75" x14ac:dyDescent="0.2">
      <c r="A2022" s="433">
        <v>178</v>
      </c>
      <c r="B2022" s="654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95">
        <f t="shared" si="31"/>
        <v>-22.84670330554988</v>
      </c>
      <c r="I2022" s="696"/>
      <c r="J2022" s="676">
        <v>4.7665117065575954E-2</v>
      </c>
      <c r="K2022" s="461">
        <v>27.613215012107474</v>
      </c>
      <c r="L2022" s="647">
        <v>27.613215012107474</v>
      </c>
      <c r="M2022" s="647">
        <v>8.6775330396475763</v>
      </c>
      <c r="N2022" s="455" t="s">
        <v>5948</v>
      </c>
      <c r="O2022" s="455" t="s">
        <v>5952</v>
      </c>
      <c r="P2022" s="455" t="s">
        <v>3345</v>
      </c>
      <c r="Q2022" s="455" t="s">
        <v>34</v>
      </c>
      <c r="R2022" s="455" t="s">
        <v>4191</v>
      </c>
      <c r="S2022" s="628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61" t="s">
        <v>4859</v>
      </c>
      <c r="Y2022" s="461">
        <v>1</v>
      </c>
    </row>
    <row r="2023" spans="1:25" ht="33.75" x14ac:dyDescent="0.2">
      <c r="A2023" s="433">
        <v>179</v>
      </c>
      <c r="B2023" s="654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95">
        <f t="shared" si="31"/>
        <v>-22.84670330554988</v>
      </c>
      <c r="I2023" s="696"/>
      <c r="J2023" s="676">
        <v>4.7665117065575954E-2</v>
      </c>
      <c r="K2023" s="461">
        <v>27.613215012107474</v>
      </c>
      <c r="L2023" s="647">
        <v>27.613215012107474</v>
      </c>
      <c r="M2023" s="647">
        <v>8.6775330396475763</v>
      </c>
      <c r="N2023" s="455" t="s">
        <v>5948</v>
      </c>
      <c r="O2023" s="455" t="s">
        <v>5952</v>
      </c>
      <c r="P2023" s="455" t="s">
        <v>3345</v>
      </c>
      <c r="Q2023" s="455" t="s">
        <v>91</v>
      </c>
      <c r="R2023" s="455" t="s">
        <v>4191</v>
      </c>
      <c r="S2023" s="628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61" t="s">
        <v>4859</v>
      </c>
      <c r="Y2023" s="461">
        <v>1</v>
      </c>
    </row>
    <row r="2024" spans="1:25" ht="33.75" x14ac:dyDescent="0.2">
      <c r="A2024" s="433">
        <v>180</v>
      </c>
      <c r="B2024" s="654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95">
        <f t="shared" si="31"/>
        <v>-22.84670330554988</v>
      </c>
      <c r="I2024" s="696"/>
      <c r="J2024" s="676">
        <v>4.7665117065575954E-2</v>
      </c>
      <c r="K2024" s="461">
        <v>27.613215012107474</v>
      </c>
      <c r="L2024" s="647">
        <v>27.613215012107474</v>
      </c>
      <c r="M2024" s="647">
        <v>8.6775330396475763</v>
      </c>
      <c r="N2024" s="455" t="s">
        <v>5948</v>
      </c>
      <c r="O2024" s="455" t="s">
        <v>5952</v>
      </c>
      <c r="P2024" s="455" t="s">
        <v>3345</v>
      </c>
      <c r="Q2024" s="455" t="s">
        <v>70</v>
      </c>
      <c r="R2024" s="455" t="s">
        <v>4175</v>
      </c>
      <c r="S2024" s="628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61" t="s">
        <v>4859</v>
      </c>
      <c r="Y2024" s="461">
        <v>1</v>
      </c>
    </row>
    <row r="2025" spans="1:25" ht="33.75" x14ac:dyDescent="0.2">
      <c r="A2025" s="433">
        <v>181</v>
      </c>
      <c r="B2025" s="654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95">
        <f t="shared" si="31"/>
        <v>-22.84670330554988</v>
      </c>
      <c r="I2025" s="696"/>
      <c r="J2025" s="676">
        <v>4.7665117065575954E-2</v>
      </c>
      <c r="K2025" s="461">
        <v>27.613215012107474</v>
      </c>
      <c r="L2025" s="647">
        <v>27.613215012107474</v>
      </c>
      <c r="M2025" s="647">
        <v>8.6775330396475763</v>
      </c>
      <c r="N2025" s="455" t="s">
        <v>5948</v>
      </c>
      <c r="O2025" s="455" t="s">
        <v>5952</v>
      </c>
      <c r="P2025" s="455" t="s">
        <v>3345</v>
      </c>
      <c r="Q2025" s="455" t="s">
        <v>109</v>
      </c>
      <c r="R2025" s="455" t="s">
        <v>4191</v>
      </c>
      <c r="S2025" s="628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61" t="s">
        <v>4859</v>
      </c>
      <c r="Y2025" s="461">
        <v>1</v>
      </c>
    </row>
    <row r="2026" spans="1:25" ht="33.75" x14ac:dyDescent="0.2">
      <c r="A2026" s="433">
        <v>182</v>
      </c>
      <c r="B2026" s="654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95">
        <f t="shared" si="31"/>
        <v>-22.84670330554988</v>
      </c>
      <c r="I2026" s="696"/>
      <c r="J2026" s="676">
        <v>4.7665117065575954E-2</v>
      </c>
      <c r="K2026" s="461">
        <v>27.613215012107474</v>
      </c>
      <c r="L2026" s="647">
        <v>27.613215012107474</v>
      </c>
      <c r="M2026" s="647">
        <v>8.6775330396475763</v>
      </c>
      <c r="N2026" s="455" t="s">
        <v>5948</v>
      </c>
      <c r="O2026" s="455" t="s">
        <v>5952</v>
      </c>
      <c r="P2026" s="455" t="s">
        <v>3345</v>
      </c>
      <c r="Q2026" s="455" t="s">
        <v>143</v>
      </c>
      <c r="R2026" s="455" t="s">
        <v>5945</v>
      </c>
      <c r="S2026" s="628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61" t="s">
        <v>4859</v>
      </c>
      <c r="Y2026" s="461">
        <v>1</v>
      </c>
    </row>
    <row r="2027" spans="1:25" ht="33.75" x14ac:dyDescent="0.2">
      <c r="A2027" s="433">
        <v>183</v>
      </c>
      <c r="B2027" s="654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95">
        <f t="shared" si="31"/>
        <v>-22.84670330554988</v>
      </c>
      <c r="I2027" s="696"/>
      <c r="J2027" s="676">
        <v>4.7665117065575954E-2</v>
      </c>
      <c r="K2027" s="461">
        <v>27.613215012107474</v>
      </c>
      <c r="L2027" s="647">
        <v>27.613215012107474</v>
      </c>
      <c r="M2027" s="647">
        <v>8.6775330396475763</v>
      </c>
      <c r="N2027" s="455" t="s">
        <v>5948</v>
      </c>
      <c r="O2027" s="455" t="s">
        <v>5952</v>
      </c>
      <c r="P2027" s="455" t="s">
        <v>3345</v>
      </c>
      <c r="Q2027" s="455" t="s">
        <v>112</v>
      </c>
      <c r="R2027" s="455" t="s">
        <v>4191</v>
      </c>
      <c r="S2027" s="628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61" t="s">
        <v>4859</v>
      </c>
      <c r="Y2027" s="461">
        <v>1</v>
      </c>
    </row>
    <row r="2028" spans="1:25" ht="33.75" x14ac:dyDescent="0.2">
      <c r="A2028" s="433">
        <v>184</v>
      </c>
      <c r="B2028" s="654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95">
        <f t="shared" si="31"/>
        <v>-22.84670330554988</v>
      </c>
      <c r="I2028" s="696"/>
      <c r="J2028" s="676">
        <v>4.7665117065575954E-2</v>
      </c>
      <c r="K2028" s="461">
        <v>27.613215012107474</v>
      </c>
      <c r="L2028" s="647">
        <v>27.613215012107474</v>
      </c>
      <c r="M2028" s="647">
        <v>26.56084656084656</v>
      </c>
      <c r="N2028" s="455" t="s">
        <v>5948</v>
      </c>
      <c r="O2028" s="455" t="s">
        <v>5953</v>
      </c>
      <c r="P2028" s="455" t="s">
        <v>3336</v>
      </c>
      <c r="Q2028" s="455" t="s">
        <v>116</v>
      </c>
      <c r="R2028" s="455" t="s">
        <v>4191</v>
      </c>
      <c r="S2028" s="628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61" t="s">
        <v>4859</v>
      </c>
      <c r="Y2028" s="461">
        <v>1</v>
      </c>
    </row>
    <row r="2029" spans="1:25" ht="33.75" x14ac:dyDescent="0.2">
      <c r="A2029" s="433">
        <v>185</v>
      </c>
      <c r="B2029" s="654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95">
        <f t="shared" si="31"/>
        <v>-22.84670330554988</v>
      </c>
      <c r="I2029" s="696"/>
      <c r="J2029" s="676">
        <v>4.7665117065575954E-2</v>
      </c>
      <c r="K2029" s="461">
        <v>27.613215012107474</v>
      </c>
      <c r="L2029" s="647">
        <v>27.613215012107474</v>
      </c>
      <c r="M2029" s="647">
        <v>26.56084656084656</v>
      </c>
      <c r="N2029" s="455" t="s">
        <v>5948</v>
      </c>
      <c r="O2029" s="455" t="s">
        <v>5953</v>
      </c>
      <c r="P2029" s="455" t="s">
        <v>3336</v>
      </c>
      <c r="Q2029" s="455" t="s">
        <v>143</v>
      </c>
      <c r="R2029" s="455" t="s">
        <v>4191</v>
      </c>
      <c r="S2029" s="628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61" t="s">
        <v>4859</v>
      </c>
      <c r="Y2029" s="461">
        <v>1</v>
      </c>
    </row>
    <row r="2030" spans="1:25" ht="33.75" x14ac:dyDescent="0.2">
      <c r="A2030" s="433">
        <v>186</v>
      </c>
      <c r="B2030" s="654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95">
        <f t="shared" si="31"/>
        <v>-22.84670330554988</v>
      </c>
      <c r="I2030" s="696"/>
      <c r="J2030" s="676">
        <v>4.7665117065575954E-2</v>
      </c>
      <c r="K2030" s="461">
        <v>27.613215012107474</v>
      </c>
      <c r="L2030" s="647">
        <v>27.613215012107474</v>
      </c>
      <c r="M2030" s="647">
        <v>26.56084656084656</v>
      </c>
      <c r="N2030" s="455" t="s">
        <v>5948</v>
      </c>
      <c r="O2030" s="455" t="s">
        <v>5953</v>
      </c>
      <c r="P2030" s="455" t="s">
        <v>3336</v>
      </c>
      <c r="Q2030" s="455" t="s">
        <v>72</v>
      </c>
      <c r="R2030" s="455" t="s">
        <v>4191</v>
      </c>
      <c r="S2030" s="628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61" t="s">
        <v>4859</v>
      </c>
      <c r="Y2030" s="461">
        <v>1</v>
      </c>
    </row>
    <row r="2031" spans="1:25" ht="33.75" x14ac:dyDescent="0.2">
      <c r="A2031" s="433">
        <v>187</v>
      </c>
      <c r="B2031" s="654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95">
        <f t="shared" si="31"/>
        <v>-22.84670330554988</v>
      </c>
      <c r="I2031" s="696"/>
      <c r="J2031" s="676">
        <v>4.7665117065575954E-2</v>
      </c>
      <c r="K2031" s="461">
        <v>27.613215012107474</v>
      </c>
      <c r="L2031" s="647">
        <v>27.613215012107474</v>
      </c>
      <c r="M2031" s="647">
        <v>26.56084656084656</v>
      </c>
      <c r="N2031" s="455" t="s">
        <v>5948</v>
      </c>
      <c r="O2031" s="455" t="s">
        <v>5953</v>
      </c>
      <c r="P2031" s="455" t="s">
        <v>3336</v>
      </c>
      <c r="Q2031" s="455" t="s">
        <v>106</v>
      </c>
      <c r="R2031" s="455" t="s">
        <v>4191</v>
      </c>
      <c r="S2031" s="628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61" t="s">
        <v>4859</v>
      </c>
      <c r="Y2031" s="461">
        <v>1</v>
      </c>
    </row>
    <row r="2032" spans="1:25" ht="33.75" x14ac:dyDescent="0.2">
      <c r="A2032" s="433">
        <v>188</v>
      </c>
      <c r="B2032" s="654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95">
        <f t="shared" si="31"/>
        <v>-22.84670330554988</v>
      </c>
      <c r="I2032" s="696"/>
      <c r="J2032" s="676">
        <v>4.7665117065575954E-2</v>
      </c>
      <c r="K2032" s="461">
        <v>27.613215012107474</v>
      </c>
      <c r="L2032" s="647">
        <v>27.613215012107474</v>
      </c>
      <c r="M2032" s="647">
        <v>26.56084656084656</v>
      </c>
      <c r="N2032" s="455" t="s">
        <v>5948</v>
      </c>
      <c r="O2032" s="455" t="s">
        <v>5953</v>
      </c>
      <c r="P2032" s="455" t="s">
        <v>3336</v>
      </c>
      <c r="Q2032" s="455" t="s">
        <v>32</v>
      </c>
      <c r="R2032" s="455" t="s">
        <v>4191</v>
      </c>
      <c r="S2032" s="628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61" t="s">
        <v>4859</v>
      </c>
      <c r="Y2032" s="461">
        <v>1</v>
      </c>
    </row>
    <row r="2033" spans="1:25" ht="33.75" x14ac:dyDescent="0.2">
      <c r="A2033" s="433">
        <v>189</v>
      </c>
      <c r="B2033" s="654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95">
        <f t="shared" si="31"/>
        <v>-22.84670330554988</v>
      </c>
      <c r="I2033" s="696"/>
      <c r="J2033" s="676">
        <v>4.7665117065575954E-2</v>
      </c>
      <c r="K2033" s="461">
        <v>27.613215012107474</v>
      </c>
      <c r="L2033" s="647">
        <v>27.613215012107474</v>
      </c>
      <c r="M2033" s="647">
        <v>26.56084656084656</v>
      </c>
      <c r="N2033" s="455" t="s">
        <v>5948</v>
      </c>
      <c r="O2033" s="455" t="s">
        <v>5953</v>
      </c>
      <c r="P2033" s="455" t="s">
        <v>3336</v>
      </c>
      <c r="Q2033" s="455" t="s">
        <v>71</v>
      </c>
      <c r="R2033" s="455" t="s">
        <v>4191</v>
      </c>
      <c r="S2033" s="628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61" t="s">
        <v>4859</v>
      </c>
      <c r="Y2033" s="461">
        <v>1</v>
      </c>
    </row>
    <row r="2034" spans="1:25" ht="33.75" x14ac:dyDescent="0.2">
      <c r="A2034" s="433">
        <v>190</v>
      </c>
      <c r="B2034" s="654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95">
        <f t="shared" si="31"/>
        <v>-22.84670330554988</v>
      </c>
      <c r="I2034" s="696"/>
      <c r="J2034" s="676">
        <v>4.7665117065575954E-2</v>
      </c>
      <c r="K2034" s="461">
        <v>27.613215012107474</v>
      </c>
      <c r="L2034" s="647">
        <v>27.613215012107474</v>
      </c>
      <c r="M2034" s="647">
        <v>3.4225874867444328</v>
      </c>
      <c r="N2034" s="455" t="s">
        <v>5948</v>
      </c>
      <c r="O2034" s="455" t="s">
        <v>5949</v>
      </c>
      <c r="P2034" s="455" t="s">
        <v>3336</v>
      </c>
      <c r="Q2034" s="455" t="s">
        <v>182</v>
      </c>
      <c r="R2034" s="455" t="s">
        <v>4191</v>
      </c>
      <c r="S2034" s="628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61" t="s">
        <v>4859</v>
      </c>
      <c r="Y2034" s="461">
        <v>1</v>
      </c>
    </row>
    <row r="2035" spans="1:25" ht="33.75" x14ac:dyDescent="0.2">
      <c r="A2035" s="433">
        <v>191</v>
      </c>
      <c r="B2035" s="654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95">
        <f t="shared" si="31"/>
        <v>-22.84670330554988</v>
      </c>
      <c r="I2035" s="696"/>
      <c r="J2035" s="676">
        <v>4.7665117065575954E-2</v>
      </c>
      <c r="K2035" s="461">
        <v>27.613215012107474</v>
      </c>
      <c r="L2035" s="647">
        <v>27.613215012107474</v>
      </c>
      <c r="M2035" s="647">
        <v>26.56084656084656</v>
      </c>
      <c r="N2035" s="455" t="s">
        <v>5948</v>
      </c>
      <c r="O2035" s="455" t="s">
        <v>5953</v>
      </c>
      <c r="P2035" s="455" t="s">
        <v>3336</v>
      </c>
      <c r="Q2035" s="455" t="s">
        <v>109</v>
      </c>
      <c r="R2035" s="455" t="s">
        <v>4191</v>
      </c>
      <c r="S2035" s="628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61" t="s">
        <v>4859</v>
      </c>
      <c r="Y2035" s="461">
        <v>1</v>
      </c>
    </row>
    <row r="2036" spans="1:25" ht="33.75" x14ac:dyDescent="0.2">
      <c r="A2036" s="433">
        <v>192</v>
      </c>
      <c r="B2036" s="654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95">
        <f t="shared" si="31"/>
        <v>-22.84670330554988</v>
      </c>
      <c r="I2036" s="696"/>
      <c r="J2036" s="676">
        <v>4.7665117065575954E-2</v>
      </c>
      <c r="K2036" s="461">
        <v>27.613215012107474</v>
      </c>
      <c r="L2036" s="647">
        <v>27.613215012107474</v>
      </c>
      <c r="M2036" s="647">
        <v>26.56084656084656</v>
      </c>
      <c r="N2036" s="455" t="s">
        <v>5948</v>
      </c>
      <c r="O2036" s="455" t="s">
        <v>5953</v>
      </c>
      <c r="P2036" s="455" t="s">
        <v>3336</v>
      </c>
      <c r="Q2036" s="455" t="s">
        <v>34</v>
      </c>
      <c r="R2036" s="455" t="s">
        <v>4191</v>
      </c>
      <c r="S2036" s="628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61" t="s">
        <v>4859</v>
      </c>
      <c r="Y2036" s="461">
        <v>1</v>
      </c>
    </row>
    <row r="2037" spans="1:25" ht="33.75" x14ac:dyDescent="0.2">
      <c r="A2037" s="433">
        <v>193</v>
      </c>
      <c r="B2037" s="654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95">
        <f t="shared" si="31"/>
        <v>-22.84670330554988</v>
      </c>
      <c r="I2037" s="696"/>
      <c r="J2037" s="676">
        <v>4.7665117065575954E-2</v>
      </c>
      <c r="K2037" s="461">
        <v>27.613215012107474</v>
      </c>
      <c r="L2037" s="647">
        <v>27.613215012107474</v>
      </c>
      <c r="M2037" s="647">
        <v>3.4225874867444328</v>
      </c>
      <c r="N2037" s="455" t="s">
        <v>5948</v>
      </c>
      <c r="O2037" s="455" t="s">
        <v>5949</v>
      </c>
      <c r="P2037" s="455" t="s">
        <v>3336</v>
      </c>
      <c r="Q2037" s="455" t="s">
        <v>220</v>
      </c>
      <c r="R2037" s="455" t="s">
        <v>4191</v>
      </c>
      <c r="S2037" s="628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61" t="s">
        <v>4859</v>
      </c>
      <c r="Y2037" s="461">
        <v>1</v>
      </c>
    </row>
    <row r="2038" spans="1:25" ht="33.75" x14ac:dyDescent="0.2">
      <c r="A2038" s="433">
        <v>194</v>
      </c>
      <c r="B2038" s="654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95">
        <f t="shared" si="31"/>
        <v>-22.84670330554988</v>
      </c>
      <c r="I2038" s="696"/>
      <c r="J2038" s="676">
        <v>4.7665117065575954E-2</v>
      </c>
      <c r="K2038" s="461">
        <v>27.613215012107474</v>
      </c>
      <c r="L2038" s="647">
        <v>27.613215012107474</v>
      </c>
      <c r="M2038" s="647">
        <v>0</v>
      </c>
      <c r="N2038" s="455" t="s">
        <v>5948</v>
      </c>
      <c r="O2038" s="455" t="s">
        <v>5954</v>
      </c>
      <c r="P2038" s="455" t="s">
        <v>5955</v>
      </c>
      <c r="Q2038" s="455" t="s">
        <v>69</v>
      </c>
      <c r="R2038" s="455" t="s">
        <v>4191</v>
      </c>
      <c r="S2038" s="628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61" t="s">
        <v>4859</v>
      </c>
      <c r="Y2038" s="461">
        <v>1</v>
      </c>
    </row>
    <row r="2039" spans="1:25" ht="33.75" x14ac:dyDescent="0.2">
      <c r="A2039" s="433">
        <v>195</v>
      </c>
      <c r="B2039" s="654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95">
        <f t="shared" si="31"/>
        <v>-22.84670330554988</v>
      </c>
      <c r="I2039" s="696"/>
      <c r="J2039" s="676">
        <v>4.7665117065575954E-2</v>
      </c>
      <c r="K2039" s="461">
        <v>27.613215012107474</v>
      </c>
      <c r="L2039" s="647">
        <v>27.613215012107474</v>
      </c>
      <c r="M2039" s="647">
        <v>60.176038500506586</v>
      </c>
      <c r="N2039" s="455" t="s">
        <v>5948</v>
      </c>
      <c r="O2039" s="455" t="s">
        <v>5950</v>
      </c>
      <c r="P2039" s="455" t="s">
        <v>5956</v>
      </c>
      <c r="Q2039" s="455" t="s">
        <v>31</v>
      </c>
      <c r="R2039" s="455" t="s">
        <v>5957</v>
      </c>
      <c r="S2039" s="628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61" t="s">
        <v>4859</v>
      </c>
      <c r="Y2039" s="461">
        <v>1</v>
      </c>
    </row>
    <row r="2040" spans="1:25" ht="33.75" x14ac:dyDescent="0.2">
      <c r="A2040" s="433">
        <v>196</v>
      </c>
      <c r="B2040" s="654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95">
        <f t="shared" si="31"/>
        <v>-22.84670330554988</v>
      </c>
      <c r="I2040" s="696"/>
      <c r="J2040" s="676">
        <v>4.7665117065575954E-2</v>
      </c>
      <c r="K2040" s="461">
        <v>27.613215012107474</v>
      </c>
      <c r="L2040" s="647">
        <v>27.613215012107474</v>
      </c>
      <c r="M2040" s="647">
        <v>60.176038500506586</v>
      </c>
      <c r="N2040" s="455" t="s">
        <v>5948</v>
      </c>
      <c r="O2040" s="455" t="s">
        <v>5950</v>
      </c>
      <c r="P2040" s="455" t="s">
        <v>5956</v>
      </c>
      <c r="Q2040" s="455" t="s">
        <v>31</v>
      </c>
      <c r="R2040" s="455" t="s">
        <v>4175</v>
      </c>
      <c r="S2040" s="628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61" t="s">
        <v>4859</v>
      </c>
      <c r="Y2040" s="461">
        <v>1</v>
      </c>
    </row>
    <row r="2041" spans="1:25" ht="33.75" x14ac:dyDescent="0.2">
      <c r="A2041" s="433">
        <v>197</v>
      </c>
      <c r="B2041" s="654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95">
        <f t="shared" si="31"/>
        <v>-22.84670330554988</v>
      </c>
      <c r="I2041" s="696"/>
      <c r="J2041" s="676">
        <v>4.7665117065575954E-2</v>
      </c>
      <c r="K2041" s="461">
        <v>27.613215012107474</v>
      </c>
      <c r="L2041" s="647">
        <v>27.613215012107474</v>
      </c>
      <c r="M2041" s="647">
        <v>60.176038500506586</v>
      </c>
      <c r="N2041" s="455" t="s">
        <v>5948</v>
      </c>
      <c r="O2041" s="455" t="s">
        <v>5950</v>
      </c>
      <c r="P2041" s="455" t="s">
        <v>5956</v>
      </c>
      <c r="Q2041" s="455" t="s">
        <v>31</v>
      </c>
      <c r="R2041" s="455" t="s">
        <v>73</v>
      </c>
      <c r="S2041" s="628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61" t="s">
        <v>4859</v>
      </c>
      <c r="Y2041" s="461">
        <v>1</v>
      </c>
    </row>
    <row r="2042" spans="1:25" ht="33.75" x14ac:dyDescent="0.2">
      <c r="A2042" s="433">
        <v>198</v>
      </c>
      <c r="B2042" s="654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95">
        <f t="shared" si="31"/>
        <v>-22.84670330554988</v>
      </c>
      <c r="I2042" s="696"/>
      <c r="J2042" s="676">
        <v>4.7665117065575954E-2</v>
      </c>
      <c r="K2042" s="461">
        <v>27.613215012107474</v>
      </c>
      <c r="L2042" s="647">
        <v>27.613215012107474</v>
      </c>
      <c r="M2042" s="647">
        <v>60.176038500506586</v>
      </c>
      <c r="N2042" s="455" t="s">
        <v>5948</v>
      </c>
      <c r="O2042" s="455" t="s">
        <v>5950</v>
      </c>
      <c r="P2042" s="455" t="s">
        <v>5956</v>
      </c>
      <c r="Q2042" s="455" t="s">
        <v>32</v>
      </c>
      <c r="R2042" s="455" t="s">
        <v>4193</v>
      </c>
      <c r="S2042" s="628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61" t="s">
        <v>4859</v>
      </c>
      <c r="Y2042" s="461">
        <v>1</v>
      </c>
    </row>
    <row r="2043" spans="1:25" ht="33.75" x14ac:dyDescent="0.2">
      <c r="A2043" s="433">
        <v>199</v>
      </c>
      <c r="B2043" s="654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95">
        <f t="shared" si="31"/>
        <v>-22.84670330554988</v>
      </c>
      <c r="I2043" s="696"/>
      <c r="J2043" s="676">
        <v>4.7665117065575954E-2</v>
      </c>
      <c r="K2043" s="461">
        <v>27.613215012107474</v>
      </c>
      <c r="L2043" s="647">
        <v>27.613215012107474</v>
      </c>
      <c r="M2043" s="647">
        <v>60.176038500506586</v>
      </c>
      <c r="N2043" s="455" t="s">
        <v>5948</v>
      </c>
      <c r="O2043" s="455" t="s">
        <v>5950</v>
      </c>
      <c r="P2043" s="455" t="s">
        <v>5956</v>
      </c>
      <c r="Q2043" s="455" t="s">
        <v>106</v>
      </c>
      <c r="R2043" s="455" t="s">
        <v>4191</v>
      </c>
      <c r="S2043" s="628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61" t="s">
        <v>4859</v>
      </c>
      <c r="Y2043" s="461">
        <v>1</v>
      </c>
    </row>
    <row r="2044" spans="1:25" ht="33.75" x14ac:dyDescent="0.2">
      <c r="A2044" s="433">
        <v>200</v>
      </c>
      <c r="B2044" s="654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95">
        <f t="shared" si="31"/>
        <v>-22.84670330554988</v>
      </c>
      <c r="I2044" s="696"/>
      <c r="J2044" s="676">
        <v>4.7665117065575954E-2</v>
      </c>
      <c r="K2044" s="461">
        <v>27.613215012107474</v>
      </c>
      <c r="L2044" s="647">
        <v>27.613215012107474</v>
      </c>
      <c r="M2044" s="647">
        <v>60.176038500506586</v>
      </c>
      <c r="N2044" s="455" t="s">
        <v>5948</v>
      </c>
      <c r="O2044" s="455" t="s">
        <v>5950</v>
      </c>
      <c r="P2044" s="455" t="s">
        <v>5956</v>
      </c>
      <c r="Q2044" s="455" t="s">
        <v>91</v>
      </c>
      <c r="R2044" s="455" t="s">
        <v>4191</v>
      </c>
      <c r="S2044" s="628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61" t="s">
        <v>4859</v>
      </c>
      <c r="Y2044" s="461">
        <v>1</v>
      </c>
    </row>
    <row r="2045" spans="1:25" ht="33.75" x14ac:dyDescent="0.2">
      <c r="A2045" s="433">
        <v>201</v>
      </c>
      <c r="B2045" s="654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95">
        <f t="shared" si="31"/>
        <v>-22.84670330554988</v>
      </c>
      <c r="I2045" s="696"/>
      <c r="J2045" s="676">
        <v>4.7665117065575954E-2</v>
      </c>
      <c r="K2045" s="461">
        <v>27.613215012107474</v>
      </c>
      <c r="L2045" s="647">
        <v>27.613215012107474</v>
      </c>
      <c r="M2045" s="647">
        <v>60.176038500506586</v>
      </c>
      <c r="N2045" s="455" t="s">
        <v>5948</v>
      </c>
      <c r="O2045" s="455" t="s">
        <v>5950</v>
      </c>
      <c r="P2045" s="455" t="s">
        <v>5956</v>
      </c>
      <c r="Q2045" s="455" t="s">
        <v>31</v>
      </c>
      <c r="R2045" s="455" t="s">
        <v>4175</v>
      </c>
      <c r="S2045" s="628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61" t="s">
        <v>4859</v>
      </c>
      <c r="Y2045" s="461">
        <v>1</v>
      </c>
    </row>
    <row r="2046" spans="1:25" ht="33.75" x14ac:dyDescent="0.2">
      <c r="A2046" s="433">
        <v>202</v>
      </c>
      <c r="B2046" s="654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95">
        <f t="shared" si="31"/>
        <v>-22.84670330554988</v>
      </c>
      <c r="I2046" s="696"/>
      <c r="J2046" s="676">
        <v>4.7665117065575954E-2</v>
      </c>
      <c r="K2046" s="461">
        <v>27.613215012107474</v>
      </c>
      <c r="L2046" s="647">
        <v>27.613215012107474</v>
      </c>
      <c r="M2046" s="647">
        <v>60.176038500506586</v>
      </c>
      <c r="N2046" s="455" t="s">
        <v>5948</v>
      </c>
      <c r="O2046" s="455" t="s">
        <v>5950</v>
      </c>
      <c r="P2046" s="455" t="s">
        <v>5956</v>
      </c>
      <c r="Q2046" s="455" t="s">
        <v>112</v>
      </c>
      <c r="R2046" s="455" t="s">
        <v>4175</v>
      </c>
      <c r="S2046" s="628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61" t="s">
        <v>4859</v>
      </c>
      <c r="Y2046" s="461">
        <v>1</v>
      </c>
    </row>
    <row r="2047" spans="1:25" ht="33.75" x14ac:dyDescent="0.2">
      <c r="A2047" s="433">
        <v>203</v>
      </c>
      <c r="B2047" s="654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95">
        <f t="shared" si="31"/>
        <v>-22.84670330554988</v>
      </c>
      <c r="I2047" s="696"/>
      <c r="J2047" s="676">
        <v>4.7665117065575954E-2</v>
      </c>
      <c r="K2047" s="461">
        <v>27.613215012107474</v>
      </c>
      <c r="L2047" s="647">
        <v>27.613215012107474</v>
      </c>
      <c r="M2047" s="647">
        <v>60.176038500506586</v>
      </c>
      <c r="N2047" s="455" t="s">
        <v>5948</v>
      </c>
      <c r="O2047" s="455" t="s">
        <v>5950</v>
      </c>
      <c r="P2047" s="455" t="s">
        <v>5956</v>
      </c>
      <c r="Q2047" s="455" t="s">
        <v>112</v>
      </c>
      <c r="R2047" s="455" t="s">
        <v>4175</v>
      </c>
      <c r="S2047" s="628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61" t="s">
        <v>4859</v>
      </c>
      <c r="Y2047" s="461">
        <v>1</v>
      </c>
    </row>
    <row r="2048" spans="1:25" ht="33.75" x14ac:dyDescent="0.2">
      <c r="A2048" s="433">
        <v>204</v>
      </c>
      <c r="B2048" s="654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95">
        <f t="shared" si="31"/>
        <v>-22.84670330554988</v>
      </c>
      <c r="I2048" s="696"/>
      <c r="J2048" s="676">
        <v>4.7665117065575954E-2</v>
      </c>
      <c r="K2048" s="461">
        <v>27.613215012107474</v>
      </c>
      <c r="L2048" s="647">
        <v>27.613215012107474</v>
      </c>
      <c r="M2048" s="647">
        <v>60.176038500506586</v>
      </c>
      <c r="N2048" s="455" t="s">
        <v>5948</v>
      </c>
      <c r="O2048" s="455" t="s">
        <v>5950</v>
      </c>
      <c r="P2048" s="455" t="s">
        <v>5956</v>
      </c>
      <c r="Q2048" s="455" t="s">
        <v>33</v>
      </c>
      <c r="R2048" s="455" t="s">
        <v>4175</v>
      </c>
      <c r="S2048" s="628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61" t="s">
        <v>4859</v>
      </c>
      <c r="Y2048" s="461">
        <v>1</v>
      </c>
    </row>
    <row r="2049" spans="1:25" ht="33.75" x14ac:dyDescent="0.2">
      <c r="A2049" s="433">
        <v>205</v>
      </c>
      <c r="B2049" s="654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95">
        <f t="shared" si="31"/>
        <v>-22.84670330554988</v>
      </c>
      <c r="I2049" s="696"/>
      <c r="J2049" s="676">
        <v>4.7665117065575954E-2</v>
      </c>
      <c r="K2049" s="461">
        <v>27.613215012107474</v>
      </c>
      <c r="L2049" s="647">
        <v>27.613215012107474</v>
      </c>
      <c r="M2049" s="647">
        <v>60.176038500506586</v>
      </c>
      <c r="N2049" s="455" t="s">
        <v>5948</v>
      </c>
      <c r="O2049" s="455" t="s">
        <v>5950</v>
      </c>
      <c r="P2049" s="455" t="s">
        <v>5956</v>
      </c>
      <c r="Q2049" s="455" t="s">
        <v>32</v>
      </c>
      <c r="R2049" s="455" t="s">
        <v>4175</v>
      </c>
      <c r="S2049" s="628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61" t="s">
        <v>4859</v>
      </c>
      <c r="Y2049" s="461">
        <v>1</v>
      </c>
    </row>
    <row r="2050" spans="1:25" ht="33.75" x14ac:dyDescent="0.2">
      <c r="A2050" s="433">
        <v>206</v>
      </c>
      <c r="B2050" s="654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95">
        <f t="shared" ref="H2050:H2113" si="32">J2050*100-K2050</f>
        <v>-22.84670330554988</v>
      </c>
      <c r="I2050" s="696"/>
      <c r="J2050" s="676">
        <v>4.7665117065575954E-2</v>
      </c>
      <c r="K2050" s="461">
        <v>27.613215012107474</v>
      </c>
      <c r="L2050" s="647">
        <v>27.613215012107474</v>
      </c>
      <c r="M2050" s="647">
        <v>60.176038500506586</v>
      </c>
      <c r="N2050" s="455" t="s">
        <v>5948</v>
      </c>
      <c r="O2050" s="455" t="s">
        <v>5950</v>
      </c>
      <c r="P2050" s="455" t="s">
        <v>5956</v>
      </c>
      <c r="Q2050" s="455" t="s">
        <v>69</v>
      </c>
      <c r="R2050" s="455" t="s">
        <v>4191</v>
      </c>
      <c r="S2050" s="628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61" t="s">
        <v>4859</v>
      </c>
      <c r="Y2050" s="461">
        <v>1</v>
      </c>
    </row>
    <row r="2051" spans="1:25" ht="33.75" x14ac:dyDescent="0.2">
      <c r="A2051" s="433">
        <v>207</v>
      </c>
      <c r="B2051" s="654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95">
        <f t="shared" si="32"/>
        <v>-22.84670330554988</v>
      </c>
      <c r="I2051" s="696"/>
      <c r="J2051" s="676">
        <v>4.7665117065575954E-2</v>
      </c>
      <c r="K2051" s="461">
        <v>27.613215012107474</v>
      </c>
      <c r="L2051" s="647">
        <v>27.613215012107474</v>
      </c>
      <c r="M2051" s="647">
        <v>60.176038500506586</v>
      </c>
      <c r="N2051" s="455" t="s">
        <v>5948</v>
      </c>
      <c r="O2051" s="455" t="s">
        <v>5950</v>
      </c>
      <c r="P2051" s="455" t="s">
        <v>5958</v>
      </c>
      <c r="Q2051" s="455" t="s">
        <v>141</v>
      </c>
      <c r="R2051" s="455" t="s">
        <v>4191</v>
      </c>
      <c r="S2051" s="628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61" t="s">
        <v>4859</v>
      </c>
      <c r="Y2051" s="461">
        <v>1</v>
      </c>
    </row>
    <row r="2052" spans="1:25" ht="33.75" x14ac:dyDescent="0.2">
      <c r="A2052" s="433">
        <v>208</v>
      </c>
      <c r="B2052" s="654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95">
        <f t="shared" si="32"/>
        <v>-22.84670330554988</v>
      </c>
      <c r="I2052" s="696"/>
      <c r="J2052" s="676">
        <v>4.7665117065575954E-2</v>
      </c>
      <c r="K2052" s="461">
        <v>27.613215012107474</v>
      </c>
      <c r="L2052" s="647">
        <v>27.613215012107474</v>
      </c>
      <c r="M2052" s="647">
        <v>60.176038500506586</v>
      </c>
      <c r="N2052" s="455" t="s">
        <v>5948</v>
      </c>
      <c r="O2052" s="455" t="s">
        <v>5950</v>
      </c>
      <c r="P2052" s="455" t="s">
        <v>5958</v>
      </c>
      <c r="Q2052" s="455" t="s">
        <v>32</v>
      </c>
      <c r="R2052" s="455" t="s">
        <v>4191</v>
      </c>
      <c r="S2052" s="628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61" t="s">
        <v>4859</v>
      </c>
      <c r="Y2052" s="461">
        <v>1</v>
      </c>
    </row>
    <row r="2053" spans="1:25" ht="33.75" x14ac:dyDescent="0.2">
      <c r="A2053" s="433">
        <v>209</v>
      </c>
      <c r="B2053" s="654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95">
        <f t="shared" si="32"/>
        <v>-22.84670330554988</v>
      </c>
      <c r="I2053" s="696"/>
      <c r="J2053" s="676">
        <v>4.7665117065575954E-2</v>
      </c>
      <c r="K2053" s="461">
        <v>27.613215012107474</v>
      </c>
      <c r="L2053" s="647">
        <v>27.613215012107474</v>
      </c>
      <c r="M2053" s="647">
        <v>8.6775330396475763</v>
      </c>
      <c r="N2053" s="455" t="s">
        <v>5948</v>
      </c>
      <c r="O2053" s="455" t="s">
        <v>5952</v>
      </c>
      <c r="P2053" s="455" t="s">
        <v>1986</v>
      </c>
      <c r="Q2053" s="455" t="s">
        <v>147</v>
      </c>
      <c r="R2053" s="455" t="s">
        <v>4191</v>
      </c>
      <c r="S2053" s="628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61" t="s">
        <v>4859</v>
      </c>
      <c r="Y2053" s="461">
        <v>1</v>
      </c>
    </row>
    <row r="2054" spans="1:25" ht="33.75" x14ac:dyDescent="0.2">
      <c r="A2054" s="433">
        <v>210</v>
      </c>
      <c r="B2054" s="654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95">
        <f t="shared" si="32"/>
        <v>-22.84670330554988</v>
      </c>
      <c r="I2054" s="696"/>
      <c r="J2054" s="676">
        <v>4.7665117065575954E-2</v>
      </c>
      <c r="K2054" s="461">
        <v>27.613215012107474</v>
      </c>
      <c r="L2054" s="647">
        <v>27.613215012107474</v>
      </c>
      <c r="M2054" s="647">
        <v>8.6775330396475763</v>
      </c>
      <c r="N2054" s="455" t="s">
        <v>5948</v>
      </c>
      <c r="O2054" s="455" t="s">
        <v>5952</v>
      </c>
      <c r="P2054" s="455" t="s">
        <v>1986</v>
      </c>
      <c r="Q2054" s="455" t="s">
        <v>143</v>
      </c>
      <c r="R2054" s="455" t="s">
        <v>4193</v>
      </c>
      <c r="S2054" s="628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61" t="s">
        <v>4859</v>
      </c>
      <c r="Y2054" s="461">
        <v>1</v>
      </c>
    </row>
    <row r="2055" spans="1:25" ht="33.75" x14ac:dyDescent="0.2">
      <c r="A2055" s="433">
        <v>211</v>
      </c>
      <c r="B2055" s="654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95">
        <f t="shared" si="32"/>
        <v>-22.84670330554988</v>
      </c>
      <c r="I2055" s="696"/>
      <c r="J2055" s="676">
        <v>4.7665117065575954E-2</v>
      </c>
      <c r="K2055" s="461">
        <v>27.613215012107474</v>
      </c>
      <c r="L2055" s="647">
        <v>27.613215012107474</v>
      </c>
      <c r="M2055" s="647">
        <v>8.6775330396475763</v>
      </c>
      <c r="N2055" s="455" t="s">
        <v>5948</v>
      </c>
      <c r="O2055" s="455" t="s">
        <v>5952</v>
      </c>
      <c r="P2055" s="455" t="s">
        <v>1986</v>
      </c>
      <c r="Q2055" s="455" t="s">
        <v>69</v>
      </c>
      <c r="R2055" s="455" t="s">
        <v>4191</v>
      </c>
      <c r="S2055" s="628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61" t="s">
        <v>4859</v>
      </c>
      <c r="Y2055" s="461">
        <v>1</v>
      </c>
    </row>
    <row r="2056" spans="1:25" ht="33.75" x14ac:dyDescent="0.2">
      <c r="A2056" s="433">
        <v>212</v>
      </c>
      <c r="B2056" s="654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95">
        <f t="shared" si="32"/>
        <v>-22.84670330554988</v>
      </c>
      <c r="I2056" s="696"/>
      <c r="J2056" s="676">
        <v>4.7665117065575954E-2</v>
      </c>
      <c r="K2056" s="461">
        <v>27.613215012107474</v>
      </c>
      <c r="L2056" s="647">
        <v>27.613215012107474</v>
      </c>
      <c r="M2056" s="647">
        <v>26.56084656084656</v>
      </c>
      <c r="N2056" s="455" t="s">
        <v>5948</v>
      </c>
      <c r="O2056" s="455" t="s">
        <v>5953</v>
      </c>
      <c r="P2056" s="455" t="s">
        <v>2200</v>
      </c>
      <c r="Q2056" s="455" t="s">
        <v>70</v>
      </c>
      <c r="R2056" s="455" t="s">
        <v>67</v>
      </c>
      <c r="S2056" s="628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61" t="s">
        <v>4859</v>
      </c>
      <c r="Y2056" s="461">
        <v>1</v>
      </c>
    </row>
    <row r="2057" spans="1:25" ht="33.75" x14ac:dyDescent="0.2">
      <c r="A2057" s="433">
        <v>213</v>
      </c>
      <c r="B2057" s="654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95">
        <f t="shared" si="32"/>
        <v>-22.84670330554988</v>
      </c>
      <c r="I2057" s="696"/>
      <c r="J2057" s="676">
        <v>4.7665117065575954E-2</v>
      </c>
      <c r="K2057" s="461">
        <v>27.613215012107474</v>
      </c>
      <c r="L2057" s="647">
        <v>27.613215012107474</v>
      </c>
      <c r="M2057" s="647">
        <v>26.56084656084656</v>
      </c>
      <c r="N2057" s="455" t="s">
        <v>5948</v>
      </c>
      <c r="O2057" s="455" t="s">
        <v>5953</v>
      </c>
      <c r="P2057" s="455" t="s">
        <v>2200</v>
      </c>
      <c r="Q2057" s="455" t="s">
        <v>70</v>
      </c>
      <c r="R2057" s="455" t="s">
        <v>4191</v>
      </c>
      <c r="S2057" s="628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61" t="s">
        <v>4859</v>
      </c>
      <c r="Y2057" s="461">
        <v>1</v>
      </c>
    </row>
    <row r="2058" spans="1:25" ht="33.75" x14ac:dyDescent="0.2">
      <c r="A2058" s="433">
        <v>214</v>
      </c>
      <c r="B2058" s="654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95">
        <f t="shared" si="32"/>
        <v>-22.84670330554988</v>
      </c>
      <c r="I2058" s="696"/>
      <c r="J2058" s="676">
        <v>4.7665117065575954E-2</v>
      </c>
      <c r="K2058" s="461">
        <v>27.613215012107474</v>
      </c>
      <c r="L2058" s="647">
        <v>27.613215012107474</v>
      </c>
      <c r="M2058" s="647">
        <v>26.56084656084656</v>
      </c>
      <c r="N2058" s="455" t="s">
        <v>5948</v>
      </c>
      <c r="O2058" s="455" t="s">
        <v>5953</v>
      </c>
      <c r="P2058" s="455" t="s">
        <v>2200</v>
      </c>
      <c r="Q2058" s="455" t="s">
        <v>70</v>
      </c>
      <c r="R2058" s="455" t="s">
        <v>4175</v>
      </c>
      <c r="S2058" s="628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61" t="s">
        <v>4859</v>
      </c>
      <c r="Y2058" s="461">
        <v>1</v>
      </c>
    </row>
    <row r="2059" spans="1:25" ht="33.75" x14ac:dyDescent="0.2">
      <c r="A2059" s="433">
        <v>215</v>
      </c>
      <c r="B2059" s="654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95">
        <f t="shared" si="32"/>
        <v>-22.84670330554988</v>
      </c>
      <c r="I2059" s="696"/>
      <c r="J2059" s="676">
        <v>4.7665117065575954E-2</v>
      </c>
      <c r="K2059" s="461">
        <v>27.613215012107474</v>
      </c>
      <c r="L2059" s="647">
        <v>27.613215012107474</v>
      </c>
      <c r="M2059" s="647">
        <v>26.56084656084656</v>
      </c>
      <c r="N2059" s="455" t="s">
        <v>5948</v>
      </c>
      <c r="O2059" s="455" t="s">
        <v>5953</v>
      </c>
      <c r="P2059" s="455" t="s">
        <v>2200</v>
      </c>
      <c r="Q2059" s="455" t="s">
        <v>33</v>
      </c>
      <c r="R2059" s="455" t="s">
        <v>4191</v>
      </c>
      <c r="S2059" s="628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61" t="s">
        <v>4859</v>
      </c>
      <c r="Y2059" s="461">
        <v>1</v>
      </c>
    </row>
    <row r="2060" spans="1:25" ht="33.75" x14ac:dyDescent="0.2">
      <c r="A2060" s="433">
        <v>216</v>
      </c>
      <c r="B2060" s="654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95">
        <f t="shared" si="32"/>
        <v>-22.84670330554988</v>
      </c>
      <c r="I2060" s="696"/>
      <c r="J2060" s="676">
        <v>4.7665117065575954E-2</v>
      </c>
      <c r="K2060" s="461">
        <v>27.613215012107474</v>
      </c>
      <c r="L2060" s="647">
        <v>27.613215012107474</v>
      </c>
      <c r="M2060" s="647">
        <v>26.56084656084656</v>
      </c>
      <c r="N2060" s="455" t="s">
        <v>5948</v>
      </c>
      <c r="O2060" s="455" t="s">
        <v>5953</v>
      </c>
      <c r="P2060" s="455" t="s">
        <v>2200</v>
      </c>
      <c r="Q2060" s="455" t="s">
        <v>32</v>
      </c>
      <c r="R2060" s="455" t="s">
        <v>4191</v>
      </c>
      <c r="S2060" s="628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61" t="s">
        <v>4859</v>
      </c>
      <c r="Y2060" s="461">
        <v>1</v>
      </c>
    </row>
    <row r="2061" spans="1:25" ht="33.75" x14ac:dyDescent="0.2">
      <c r="A2061" s="433">
        <v>217</v>
      </c>
      <c r="B2061" s="654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95">
        <f t="shared" si="32"/>
        <v>-22.84670330554988</v>
      </c>
      <c r="I2061" s="696"/>
      <c r="J2061" s="676">
        <v>4.7665117065575954E-2</v>
      </c>
      <c r="K2061" s="461">
        <v>27.613215012107474</v>
      </c>
      <c r="L2061" s="647">
        <v>27.613215012107474</v>
      </c>
      <c r="M2061" s="647">
        <v>26.56084656084656</v>
      </c>
      <c r="N2061" s="455" t="s">
        <v>5948</v>
      </c>
      <c r="O2061" s="455" t="s">
        <v>5953</v>
      </c>
      <c r="P2061" s="455" t="s">
        <v>2200</v>
      </c>
      <c r="Q2061" s="455" t="s">
        <v>70</v>
      </c>
      <c r="R2061" s="455" t="s">
        <v>4191</v>
      </c>
      <c r="S2061" s="628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61" t="s">
        <v>4859</v>
      </c>
      <c r="Y2061" s="461">
        <v>1</v>
      </c>
    </row>
    <row r="2062" spans="1:25" ht="33.75" x14ac:dyDescent="0.2">
      <c r="A2062" s="433">
        <v>218</v>
      </c>
      <c r="B2062" s="654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95">
        <f t="shared" si="32"/>
        <v>-22.84670330554988</v>
      </c>
      <c r="I2062" s="696"/>
      <c r="J2062" s="676">
        <v>4.7665117065575954E-2</v>
      </c>
      <c r="K2062" s="461">
        <v>27.613215012107474</v>
      </c>
      <c r="L2062" s="647">
        <v>27.613215012107474</v>
      </c>
      <c r="M2062" s="647">
        <v>26.56084656084656</v>
      </c>
      <c r="N2062" s="455" t="s">
        <v>5948</v>
      </c>
      <c r="O2062" s="455" t="s">
        <v>5953</v>
      </c>
      <c r="P2062" s="455" t="s">
        <v>2200</v>
      </c>
      <c r="Q2062" s="455" t="s">
        <v>69</v>
      </c>
      <c r="R2062" s="455" t="s">
        <v>4191</v>
      </c>
      <c r="S2062" s="628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61" t="s">
        <v>4859</v>
      </c>
      <c r="Y2062" s="461">
        <v>1</v>
      </c>
    </row>
    <row r="2063" spans="1:25" ht="33.75" x14ac:dyDescent="0.2">
      <c r="A2063" s="433">
        <v>219</v>
      </c>
      <c r="B2063" s="654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95">
        <f t="shared" si="32"/>
        <v>-22.84670330554988</v>
      </c>
      <c r="I2063" s="696"/>
      <c r="J2063" s="676">
        <v>4.7665117065575954E-2</v>
      </c>
      <c r="K2063" s="461">
        <v>27.613215012107474</v>
      </c>
      <c r="L2063" s="647">
        <v>27.613215012107474</v>
      </c>
      <c r="M2063" s="647">
        <v>60.176038500506586</v>
      </c>
      <c r="N2063" s="455" t="s">
        <v>5948</v>
      </c>
      <c r="O2063" s="455" t="s">
        <v>5950</v>
      </c>
      <c r="P2063" s="455" t="s">
        <v>5959</v>
      </c>
      <c r="Q2063" s="455" t="s">
        <v>3306</v>
      </c>
      <c r="R2063" s="455" t="s">
        <v>4191</v>
      </c>
      <c r="S2063" s="628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61" t="s">
        <v>4859</v>
      </c>
      <c r="Y2063" s="461">
        <v>1</v>
      </c>
    </row>
    <row r="2064" spans="1:25" ht="33.75" x14ac:dyDescent="0.2">
      <c r="A2064" s="433">
        <v>220</v>
      </c>
      <c r="B2064" s="654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95">
        <f t="shared" si="32"/>
        <v>-22.84670330554988</v>
      </c>
      <c r="I2064" s="696"/>
      <c r="J2064" s="676">
        <v>4.7665117065575954E-2</v>
      </c>
      <c r="K2064" s="461">
        <v>27.613215012107474</v>
      </c>
      <c r="L2064" s="647">
        <v>27.613215012107474</v>
      </c>
      <c r="M2064" s="647">
        <v>60.176038500506586</v>
      </c>
      <c r="N2064" s="455" t="s">
        <v>5948</v>
      </c>
      <c r="O2064" s="455" t="s">
        <v>5950</v>
      </c>
      <c r="P2064" s="455" t="s">
        <v>5959</v>
      </c>
      <c r="Q2064" s="455" t="s">
        <v>234</v>
      </c>
      <c r="R2064" s="455" t="s">
        <v>67</v>
      </c>
      <c r="S2064" s="628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61" t="s">
        <v>4859</v>
      </c>
      <c r="Y2064" s="461">
        <v>1</v>
      </c>
    </row>
    <row r="2065" spans="1:25" ht="33.75" x14ac:dyDescent="0.2">
      <c r="A2065" s="433">
        <v>221</v>
      </c>
      <c r="B2065" s="654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95">
        <f t="shared" si="32"/>
        <v>-22.84670330554988</v>
      </c>
      <c r="I2065" s="696"/>
      <c r="J2065" s="676">
        <v>4.7665117065575954E-2</v>
      </c>
      <c r="K2065" s="461">
        <v>27.613215012107474</v>
      </c>
      <c r="L2065" s="647">
        <v>27.613215012107474</v>
      </c>
      <c r="M2065" s="647">
        <v>60.176038500506586</v>
      </c>
      <c r="N2065" s="455" t="s">
        <v>5948</v>
      </c>
      <c r="O2065" s="455" t="s">
        <v>5950</v>
      </c>
      <c r="P2065" s="455" t="s">
        <v>5959</v>
      </c>
      <c r="Q2065" s="455" t="s">
        <v>234</v>
      </c>
      <c r="R2065" s="455" t="s">
        <v>5960</v>
      </c>
      <c r="S2065" s="628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61" t="s">
        <v>4859</v>
      </c>
      <c r="Y2065" s="461">
        <v>1</v>
      </c>
    </row>
    <row r="2066" spans="1:25" ht="33.75" x14ac:dyDescent="0.2">
      <c r="A2066" s="433">
        <v>222</v>
      </c>
      <c r="B2066" s="654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95">
        <f t="shared" si="32"/>
        <v>-22.84670330554988</v>
      </c>
      <c r="I2066" s="696"/>
      <c r="J2066" s="676">
        <v>4.7665117065575954E-2</v>
      </c>
      <c r="K2066" s="461">
        <v>27.613215012107474</v>
      </c>
      <c r="L2066" s="647">
        <v>27.613215012107474</v>
      </c>
      <c r="M2066" s="647">
        <v>8.6775330396475763</v>
      </c>
      <c r="N2066" s="455" t="s">
        <v>5948</v>
      </c>
      <c r="O2066" s="455" t="s">
        <v>5952</v>
      </c>
      <c r="P2066" s="455" t="s">
        <v>5959</v>
      </c>
      <c r="Q2066" s="455" t="s">
        <v>180</v>
      </c>
      <c r="R2066" s="455" t="s">
        <v>4191</v>
      </c>
      <c r="S2066" s="628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61" t="s">
        <v>4859</v>
      </c>
      <c r="Y2066" s="461">
        <v>1</v>
      </c>
    </row>
    <row r="2067" spans="1:25" ht="33.75" x14ac:dyDescent="0.2">
      <c r="A2067" s="433">
        <v>223</v>
      </c>
      <c r="B2067" s="654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95">
        <f t="shared" si="32"/>
        <v>-22.84670330554988</v>
      </c>
      <c r="I2067" s="696"/>
      <c r="J2067" s="676">
        <v>4.7665117065575954E-2</v>
      </c>
      <c r="K2067" s="461">
        <v>27.613215012107474</v>
      </c>
      <c r="L2067" s="647">
        <v>27.613215012107474</v>
      </c>
      <c r="M2067" s="647">
        <v>8.6775330396475763</v>
      </c>
      <c r="N2067" s="455" t="s">
        <v>5948</v>
      </c>
      <c r="O2067" s="455" t="s">
        <v>5952</v>
      </c>
      <c r="P2067" s="455" t="s">
        <v>5959</v>
      </c>
      <c r="Q2067" s="455" t="s">
        <v>141</v>
      </c>
      <c r="R2067" s="455" t="s">
        <v>4175</v>
      </c>
      <c r="S2067" s="628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61" t="s">
        <v>4859</v>
      </c>
      <c r="Y2067" s="461">
        <v>1</v>
      </c>
    </row>
    <row r="2068" spans="1:25" ht="33.75" x14ac:dyDescent="0.2">
      <c r="A2068" s="433">
        <v>224</v>
      </c>
      <c r="B2068" s="654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95">
        <f t="shared" si="32"/>
        <v>-22.84670330554988</v>
      </c>
      <c r="I2068" s="696"/>
      <c r="J2068" s="676">
        <v>4.7665117065575954E-2</v>
      </c>
      <c r="K2068" s="461">
        <v>27.613215012107474</v>
      </c>
      <c r="L2068" s="647">
        <v>27.613215012107474</v>
      </c>
      <c r="M2068" s="647">
        <v>8.6775330396475763</v>
      </c>
      <c r="N2068" s="455" t="s">
        <v>5948</v>
      </c>
      <c r="O2068" s="455" t="s">
        <v>5952</v>
      </c>
      <c r="P2068" s="455" t="s">
        <v>5959</v>
      </c>
      <c r="Q2068" s="455" t="s">
        <v>183</v>
      </c>
      <c r="R2068" s="455" t="s">
        <v>4175</v>
      </c>
      <c r="S2068" s="628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61" t="s">
        <v>4859</v>
      </c>
      <c r="Y2068" s="461">
        <v>1</v>
      </c>
    </row>
    <row r="2069" spans="1:25" ht="33.75" x14ac:dyDescent="0.2">
      <c r="A2069" s="433">
        <v>225</v>
      </c>
      <c r="B2069" s="654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95">
        <f t="shared" si="32"/>
        <v>-22.84670330554988</v>
      </c>
      <c r="I2069" s="696"/>
      <c r="J2069" s="676">
        <v>4.7665117065575954E-2</v>
      </c>
      <c r="K2069" s="461">
        <v>27.613215012107474</v>
      </c>
      <c r="L2069" s="647">
        <v>27.613215012107474</v>
      </c>
      <c r="M2069" s="647">
        <v>8.6775330396475763</v>
      </c>
      <c r="N2069" s="455" t="s">
        <v>5948</v>
      </c>
      <c r="O2069" s="455" t="s">
        <v>5952</v>
      </c>
      <c r="P2069" s="455" t="s">
        <v>5959</v>
      </c>
      <c r="Q2069" s="455" t="s">
        <v>145</v>
      </c>
      <c r="R2069" s="455" t="s">
        <v>73</v>
      </c>
      <c r="S2069" s="628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61" t="s">
        <v>4859</v>
      </c>
      <c r="Y2069" s="461">
        <v>1</v>
      </c>
    </row>
    <row r="2070" spans="1:25" ht="33.75" x14ac:dyDescent="0.2">
      <c r="A2070" s="433">
        <v>226</v>
      </c>
      <c r="B2070" s="654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95">
        <f t="shared" si="32"/>
        <v>-22.84670330554988</v>
      </c>
      <c r="I2070" s="696"/>
      <c r="J2070" s="676">
        <v>4.7665117065575954E-2</v>
      </c>
      <c r="K2070" s="461">
        <v>27.613215012107474</v>
      </c>
      <c r="L2070" s="647">
        <v>27.613215012107474</v>
      </c>
      <c r="M2070" s="647">
        <v>8.6775330396475763</v>
      </c>
      <c r="N2070" s="455" t="s">
        <v>5948</v>
      </c>
      <c r="O2070" s="455" t="s">
        <v>5952</v>
      </c>
      <c r="P2070" s="455" t="s">
        <v>5959</v>
      </c>
      <c r="Q2070" s="455" t="s">
        <v>145</v>
      </c>
      <c r="R2070" s="455" t="s">
        <v>4193</v>
      </c>
      <c r="S2070" s="628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61" t="s">
        <v>4859</v>
      </c>
      <c r="Y2070" s="461">
        <v>1</v>
      </c>
    </row>
    <row r="2071" spans="1:25" ht="33.75" x14ac:dyDescent="0.2">
      <c r="A2071" s="433">
        <v>227</v>
      </c>
      <c r="B2071" s="654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95">
        <f t="shared" si="32"/>
        <v>-22.84670330554988</v>
      </c>
      <c r="I2071" s="696"/>
      <c r="J2071" s="676">
        <v>4.7665117065575954E-2</v>
      </c>
      <c r="K2071" s="461">
        <v>27.613215012107474</v>
      </c>
      <c r="L2071" s="647">
        <v>27.613215012107474</v>
      </c>
      <c r="M2071" s="647">
        <v>8.6775330396475763</v>
      </c>
      <c r="N2071" s="455" t="s">
        <v>5948</v>
      </c>
      <c r="O2071" s="455" t="s">
        <v>5952</v>
      </c>
      <c r="P2071" s="455" t="s">
        <v>5959</v>
      </c>
      <c r="Q2071" s="455" t="s">
        <v>178</v>
      </c>
      <c r="R2071" s="455" t="s">
        <v>4191</v>
      </c>
      <c r="S2071" s="628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61" t="s">
        <v>4859</v>
      </c>
      <c r="Y2071" s="461">
        <v>1</v>
      </c>
    </row>
    <row r="2072" spans="1:25" ht="33.75" x14ac:dyDescent="0.2">
      <c r="A2072" s="433">
        <v>228</v>
      </c>
      <c r="B2072" s="654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95">
        <f t="shared" si="32"/>
        <v>-22.84670330554988</v>
      </c>
      <c r="I2072" s="696"/>
      <c r="J2072" s="676">
        <v>4.7665117065575954E-2</v>
      </c>
      <c r="K2072" s="461">
        <v>27.613215012107474</v>
      </c>
      <c r="L2072" s="647">
        <v>27.613215012107474</v>
      </c>
      <c r="M2072" s="647">
        <v>8.6775330396475763</v>
      </c>
      <c r="N2072" s="455" t="s">
        <v>5948</v>
      </c>
      <c r="O2072" s="455" t="s">
        <v>5952</v>
      </c>
      <c r="P2072" s="455" t="s">
        <v>5959</v>
      </c>
      <c r="Q2072" s="455" t="s">
        <v>178</v>
      </c>
      <c r="R2072" s="455" t="s">
        <v>67</v>
      </c>
      <c r="S2072" s="628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61" t="s">
        <v>4859</v>
      </c>
      <c r="Y2072" s="461">
        <v>1</v>
      </c>
    </row>
    <row r="2073" spans="1:25" ht="33.75" x14ac:dyDescent="0.2">
      <c r="A2073" s="433">
        <v>229</v>
      </c>
      <c r="B2073" s="654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95">
        <f t="shared" si="32"/>
        <v>-22.84670330554988</v>
      </c>
      <c r="I2073" s="696"/>
      <c r="J2073" s="676">
        <v>4.7665117065575954E-2</v>
      </c>
      <c r="K2073" s="461">
        <v>27.613215012107474</v>
      </c>
      <c r="L2073" s="647">
        <v>27.613215012107474</v>
      </c>
      <c r="M2073" s="647">
        <v>8.6775330396475763</v>
      </c>
      <c r="N2073" s="455" t="s">
        <v>5948</v>
      </c>
      <c r="O2073" s="455" t="s">
        <v>5952</v>
      </c>
      <c r="P2073" s="455" t="s">
        <v>5959</v>
      </c>
      <c r="Q2073" s="455" t="s">
        <v>142</v>
      </c>
      <c r="R2073" s="455" t="s">
        <v>4175</v>
      </c>
      <c r="S2073" s="628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61" t="s">
        <v>4859</v>
      </c>
      <c r="Y2073" s="461">
        <v>1</v>
      </c>
    </row>
    <row r="2074" spans="1:25" ht="33.75" x14ac:dyDescent="0.2">
      <c r="A2074" s="433">
        <v>230</v>
      </c>
      <c r="B2074" s="654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95">
        <f t="shared" si="32"/>
        <v>-22.84670330554988</v>
      </c>
      <c r="I2074" s="696"/>
      <c r="J2074" s="676">
        <v>4.7665117065575954E-2</v>
      </c>
      <c r="K2074" s="461">
        <v>27.613215012107474</v>
      </c>
      <c r="L2074" s="647">
        <v>27.613215012107474</v>
      </c>
      <c r="M2074" s="647">
        <v>8.6775330396475763</v>
      </c>
      <c r="N2074" s="455" t="s">
        <v>5948</v>
      </c>
      <c r="O2074" s="455" t="s">
        <v>5952</v>
      </c>
      <c r="P2074" s="455" t="s">
        <v>5959</v>
      </c>
      <c r="Q2074" s="455" t="s">
        <v>142</v>
      </c>
      <c r="R2074" s="455" t="s">
        <v>4191</v>
      </c>
      <c r="S2074" s="628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61" t="s">
        <v>4859</v>
      </c>
      <c r="Y2074" s="461">
        <v>1</v>
      </c>
    </row>
    <row r="2075" spans="1:25" ht="33.75" x14ac:dyDescent="0.2">
      <c r="A2075" s="433">
        <v>231</v>
      </c>
      <c r="B2075" s="654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95">
        <f t="shared" si="32"/>
        <v>-22.84670330554988</v>
      </c>
      <c r="I2075" s="696"/>
      <c r="J2075" s="676">
        <v>4.7665117065575954E-2</v>
      </c>
      <c r="K2075" s="461">
        <v>27.613215012107474</v>
      </c>
      <c r="L2075" s="647">
        <v>27.613215012107474</v>
      </c>
      <c r="M2075" s="647">
        <v>8.6775330396475763</v>
      </c>
      <c r="N2075" s="455" t="s">
        <v>5948</v>
      </c>
      <c r="O2075" s="455" t="s">
        <v>5952</v>
      </c>
      <c r="P2075" s="455" t="s">
        <v>5959</v>
      </c>
      <c r="Q2075" s="455" t="s">
        <v>69</v>
      </c>
      <c r="R2075" s="455" t="s">
        <v>4191</v>
      </c>
      <c r="S2075" s="628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61" t="s">
        <v>4859</v>
      </c>
      <c r="Y2075" s="461">
        <v>1</v>
      </c>
    </row>
    <row r="2076" spans="1:25" ht="33.75" x14ac:dyDescent="0.2">
      <c r="A2076" s="433">
        <v>232</v>
      </c>
      <c r="B2076" s="654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95">
        <f t="shared" si="32"/>
        <v>-22.84670330554988</v>
      </c>
      <c r="I2076" s="696"/>
      <c r="J2076" s="676">
        <v>4.7665117065575954E-2</v>
      </c>
      <c r="K2076" s="461">
        <v>27.613215012107474</v>
      </c>
      <c r="L2076" s="647">
        <v>27.613215012107474</v>
      </c>
      <c r="M2076" s="647">
        <v>8.6775330396475763</v>
      </c>
      <c r="N2076" s="455" t="s">
        <v>5948</v>
      </c>
      <c r="O2076" s="455" t="s">
        <v>5952</v>
      </c>
      <c r="P2076" s="455" t="s">
        <v>5959</v>
      </c>
      <c r="Q2076" s="455" t="s">
        <v>70</v>
      </c>
      <c r="R2076" s="455" t="s">
        <v>4175</v>
      </c>
      <c r="S2076" s="628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61" t="s">
        <v>4859</v>
      </c>
      <c r="Y2076" s="461">
        <v>1</v>
      </c>
    </row>
    <row r="2077" spans="1:25" ht="33.75" x14ac:dyDescent="0.2">
      <c r="A2077" s="433">
        <v>233</v>
      </c>
      <c r="B2077" s="654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95">
        <f t="shared" si="32"/>
        <v>-22.84670330554988</v>
      </c>
      <c r="I2077" s="696"/>
      <c r="J2077" s="676">
        <v>4.7665117065575954E-2</v>
      </c>
      <c r="K2077" s="461">
        <v>27.613215012107474</v>
      </c>
      <c r="L2077" s="647">
        <v>27.613215012107474</v>
      </c>
      <c r="M2077" s="647">
        <v>8.6775330396475763</v>
      </c>
      <c r="N2077" s="455" t="s">
        <v>5948</v>
      </c>
      <c r="O2077" s="455" t="s">
        <v>5952</v>
      </c>
      <c r="P2077" s="455" t="s">
        <v>5959</v>
      </c>
      <c r="Q2077" s="455" t="s">
        <v>112</v>
      </c>
      <c r="R2077" s="455" t="s">
        <v>4191</v>
      </c>
      <c r="S2077" s="628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61" t="s">
        <v>4859</v>
      </c>
      <c r="Y2077" s="461">
        <v>1</v>
      </c>
    </row>
    <row r="2078" spans="1:25" ht="33.75" x14ac:dyDescent="0.2">
      <c r="A2078" s="433">
        <v>234</v>
      </c>
      <c r="B2078" s="654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95">
        <f t="shared" si="32"/>
        <v>-22.84670330554988</v>
      </c>
      <c r="I2078" s="696"/>
      <c r="J2078" s="676">
        <v>4.7665117065575954E-2</v>
      </c>
      <c r="K2078" s="461">
        <v>27.613215012107474</v>
      </c>
      <c r="L2078" s="647">
        <v>27.613215012107474</v>
      </c>
      <c r="M2078" s="647">
        <v>8.6775330396475763</v>
      </c>
      <c r="N2078" s="455" t="s">
        <v>5948</v>
      </c>
      <c r="O2078" s="455" t="s">
        <v>5952</v>
      </c>
      <c r="P2078" s="455" t="s">
        <v>5959</v>
      </c>
      <c r="Q2078" s="455" t="s">
        <v>33</v>
      </c>
      <c r="R2078" s="455" t="s">
        <v>4191</v>
      </c>
      <c r="S2078" s="628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61" t="s">
        <v>4859</v>
      </c>
      <c r="Y2078" s="461">
        <v>1</v>
      </c>
    </row>
    <row r="2079" spans="1:25" ht="33.75" x14ac:dyDescent="0.2">
      <c r="A2079" s="433">
        <v>235</v>
      </c>
      <c r="B2079" s="654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95">
        <f t="shared" si="32"/>
        <v>-22.84670330554988</v>
      </c>
      <c r="I2079" s="696"/>
      <c r="J2079" s="676">
        <v>4.7665117065575954E-2</v>
      </c>
      <c r="K2079" s="461">
        <v>27.613215012107474</v>
      </c>
      <c r="L2079" s="647">
        <v>27.613215012107474</v>
      </c>
      <c r="M2079" s="647">
        <v>8.6775330396475763</v>
      </c>
      <c r="N2079" s="455" t="s">
        <v>5948</v>
      </c>
      <c r="O2079" s="455" t="s">
        <v>5952</v>
      </c>
      <c r="P2079" s="455" t="s">
        <v>5959</v>
      </c>
      <c r="Q2079" s="455" t="s">
        <v>71</v>
      </c>
      <c r="R2079" s="455" t="s">
        <v>4191</v>
      </c>
      <c r="S2079" s="628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61" t="s">
        <v>4859</v>
      </c>
      <c r="Y2079" s="461">
        <v>1</v>
      </c>
    </row>
    <row r="2080" spans="1:25" ht="33.75" x14ac:dyDescent="0.2">
      <c r="A2080" s="433">
        <v>236</v>
      </c>
      <c r="B2080" s="654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95">
        <f t="shared" si="32"/>
        <v>-22.84670330554988</v>
      </c>
      <c r="I2080" s="696"/>
      <c r="J2080" s="676">
        <v>4.7665117065575954E-2</v>
      </c>
      <c r="K2080" s="461">
        <v>27.613215012107474</v>
      </c>
      <c r="L2080" s="647">
        <v>27.613215012107474</v>
      </c>
      <c r="M2080" s="647">
        <v>8.6775330396475763</v>
      </c>
      <c r="N2080" s="455" t="s">
        <v>5948</v>
      </c>
      <c r="O2080" s="455" t="s">
        <v>5952</v>
      </c>
      <c r="P2080" s="455" t="s">
        <v>5959</v>
      </c>
      <c r="Q2080" s="455" t="s">
        <v>30</v>
      </c>
      <c r="R2080" s="455" t="s">
        <v>4191</v>
      </c>
      <c r="S2080" s="628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61" t="s">
        <v>4859</v>
      </c>
      <c r="Y2080" s="461">
        <v>1</v>
      </c>
    </row>
    <row r="2081" spans="1:25" ht="33.75" x14ac:dyDescent="0.2">
      <c r="A2081" s="433">
        <v>237</v>
      </c>
      <c r="B2081" s="654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95">
        <f t="shared" si="32"/>
        <v>-22.84670330554988</v>
      </c>
      <c r="I2081" s="696"/>
      <c r="J2081" s="676">
        <v>4.7665117065575954E-2</v>
      </c>
      <c r="K2081" s="461">
        <v>27.613215012107474</v>
      </c>
      <c r="L2081" s="647">
        <v>27.613215012107474</v>
      </c>
      <c r="M2081" s="647">
        <v>60.176038500506586</v>
      </c>
      <c r="N2081" s="455" t="s">
        <v>5948</v>
      </c>
      <c r="O2081" s="455" t="s">
        <v>5950</v>
      </c>
      <c r="P2081" s="455" t="s">
        <v>5959</v>
      </c>
      <c r="Q2081" s="455" t="s">
        <v>244</v>
      </c>
      <c r="R2081" s="455" t="s">
        <v>4191</v>
      </c>
      <c r="S2081" s="628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61" t="s">
        <v>4859</v>
      </c>
      <c r="Y2081" s="461">
        <v>1</v>
      </c>
    </row>
    <row r="2082" spans="1:25" ht="33.75" x14ac:dyDescent="0.2">
      <c r="A2082" s="433">
        <v>238</v>
      </c>
      <c r="B2082" s="654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95">
        <f t="shared" si="32"/>
        <v>-22.84670330554988</v>
      </c>
      <c r="I2082" s="696"/>
      <c r="J2082" s="676">
        <v>4.7665117065575954E-2</v>
      </c>
      <c r="K2082" s="461">
        <v>27.613215012107474</v>
      </c>
      <c r="L2082" s="647">
        <v>27.613215012107474</v>
      </c>
      <c r="M2082" s="647">
        <v>8.6775330396475763</v>
      </c>
      <c r="N2082" s="455" t="s">
        <v>5948</v>
      </c>
      <c r="O2082" s="455" t="s">
        <v>5952</v>
      </c>
      <c r="P2082" s="455" t="s">
        <v>5959</v>
      </c>
      <c r="Q2082" s="455" t="s">
        <v>70</v>
      </c>
      <c r="R2082" s="455" t="s">
        <v>4175</v>
      </c>
      <c r="S2082" s="628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61" t="s">
        <v>4859</v>
      </c>
      <c r="Y2082" s="461">
        <v>1</v>
      </c>
    </row>
    <row r="2083" spans="1:25" ht="33.75" x14ac:dyDescent="0.2">
      <c r="A2083" s="433">
        <v>239</v>
      </c>
      <c r="B2083" s="654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95">
        <f t="shared" si="32"/>
        <v>-22.84670330554988</v>
      </c>
      <c r="I2083" s="696"/>
      <c r="J2083" s="676">
        <v>4.7665117065575954E-2</v>
      </c>
      <c r="K2083" s="461">
        <v>27.613215012107474</v>
      </c>
      <c r="L2083" s="647">
        <v>27.613215012107474</v>
      </c>
      <c r="M2083" s="647">
        <v>8.6775330396475763</v>
      </c>
      <c r="N2083" s="455" t="s">
        <v>5948</v>
      </c>
      <c r="O2083" s="455" t="s">
        <v>5952</v>
      </c>
      <c r="P2083" s="455" t="s">
        <v>5959</v>
      </c>
      <c r="Q2083" s="455" t="s">
        <v>141</v>
      </c>
      <c r="R2083" s="455" t="s">
        <v>4175</v>
      </c>
      <c r="S2083" s="628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61" t="s">
        <v>4859</v>
      </c>
      <c r="Y2083" s="461">
        <v>1</v>
      </c>
    </row>
    <row r="2084" spans="1:25" ht="33.75" x14ac:dyDescent="0.2">
      <c r="A2084" s="433">
        <v>240</v>
      </c>
      <c r="B2084" s="654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95">
        <f t="shared" si="32"/>
        <v>-22.84670330554988</v>
      </c>
      <c r="I2084" s="696"/>
      <c r="J2084" s="676">
        <v>4.7665117065575954E-2</v>
      </c>
      <c r="K2084" s="461">
        <v>27.613215012107474</v>
      </c>
      <c r="L2084" s="647">
        <v>27.613215012107474</v>
      </c>
      <c r="M2084" s="647">
        <v>8.6775330396475763</v>
      </c>
      <c r="N2084" s="455" t="s">
        <v>5948</v>
      </c>
      <c r="O2084" s="455" t="s">
        <v>5952</v>
      </c>
      <c r="P2084" s="455" t="s">
        <v>5959</v>
      </c>
      <c r="Q2084" s="455" t="s">
        <v>183</v>
      </c>
      <c r="R2084" s="455" t="s">
        <v>4175</v>
      </c>
      <c r="S2084" s="628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61" t="s">
        <v>4859</v>
      </c>
      <c r="Y2084" s="461">
        <v>1</v>
      </c>
    </row>
    <row r="2085" spans="1:25" ht="33.75" x14ac:dyDescent="0.2">
      <c r="A2085" s="433">
        <v>241</v>
      </c>
      <c r="B2085" s="654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95">
        <f t="shared" si="32"/>
        <v>-22.84670330554988</v>
      </c>
      <c r="I2085" s="696"/>
      <c r="J2085" s="676">
        <v>4.7665117065575954E-2</v>
      </c>
      <c r="K2085" s="461">
        <v>27.613215012107474</v>
      </c>
      <c r="L2085" s="647">
        <v>27.613215012107474</v>
      </c>
      <c r="M2085" s="647">
        <v>29.201039570757882</v>
      </c>
      <c r="N2085" s="455" t="s">
        <v>5948</v>
      </c>
      <c r="O2085" s="455" t="s">
        <v>5951</v>
      </c>
      <c r="P2085" s="455" t="s">
        <v>4069</v>
      </c>
      <c r="Q2085" s="455" t="s">
        <v>69</v>
      </c>
      <c r="R2085" s="455" t="s">
        <v>4191</v>
      </c>
      <c r="S2085" s="628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61" t="s">
        <v>4859</v>
      </c>
      <c r="Y2085" s="461">
        <v>1</v>
      </c>
    </row>
    <row r="2086" spans="1:25" ht="33.75" x14ac:dyDescent="0.2">
      <c r="A2086" s="433">
        <v>242</v>
      </c>
      <c r="B2086" s="654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95">
        <f t="shared" si="32"/>
        <v>-22.84670330554988</v>
      </c>
      <c r="I2086" s="696"/>
      <c r="J2086" s="676">
        <v>4.7665117065575954E-2</v>
      </c>
      <c r="K2086" s="461">
        <v>27.613215012107474</v>
      </c>
      <c r="L2086" s="647">
        <v>27.613215012107474</v>
      </c>
      <c r="M2086" s="647">
        <v>29.201039570757882</v>
      </c>
      <c r="N2086" s="455" t="s">
        <v>5948</v>
      </c>
      <c r="O2086" s="455" t="s">
        <v>5951</v>
      </c>
      <c r="P2086" s="455" t="s">
        <v>4069</v>
      </c>
      <c r="Q2086" s="455" t="s">
        <v>143</v>
      </c>
      <c r="R2086" s="455" t="s">
        <v>73</v>
      </c>
      <c r="S2086" s="628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61" t="s">
        <v>4859</v>
      </c>
      <c r="Y2086" s="461">
        <v>1</v>
      </c>
    </row>
    <row r="2087" spans="1:25" ht="33.75" x14ac:dyDescent="0.2">
      <c r="A2087" s="433">
        <v>243</v>
      </c>
      <c r="B2087" s="654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95">
        <f t="shared" si="32"/>
        <v>-22.84670330554988</v>
      </c>
      <c r="I2087" s="696"/>
      <c r="J2087" s="676">
        <v>4.7665117065575954E-2</v>
      </c>
      <c r="K2087" s="461">
        <v>27.613215012107474</v>
      </c>
      <c r="L2087" s="647">
        <v>27.613215012107474</v>
      </c>
      <c r="M2087" s="647">
        <v>29.201039570757882</v>
      </c>
      <c r="N2087" s="455" t="s">
        <v>5948</v>
      </c>
      <c r="O2087" s="455" t="s">
        <v>5951</v>
      </c>
      <c r="P2087" s="455" t="s">
        <v>4069</v>
      </c>
      <c r="Q2087" s="455" t="s">
        <v>143</v>
      </c>
      <c r="R2087" s="455" t="s">
        <v>4191</v>
      </c>
      <c r="S2087" s="628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61" t="s">
        <v>4859</v>
      </c>
      <c r="Y2087" s="461">
        <v>1</v>
      </c>
    </row>
    <row r="2088" spans="1:25" ht="33.75" x14ac:dyDescent="0.2">
      <c r="A2088" s="433">
        <v>244</v>
      </c>
      <c r="B2088" s="654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95">
        <f t="shared" si="32"/>
        <v>-22.84670330554988</v>
      </c>
      <c r="I2088" s="696"/>
      <c r="J2088" s="676">
        <v>4.7665117065575954E-2</v>
      </c>
      <c r="K2088" s="461">
        <v>27.613215012107474</v>
      </c>
      <c r="L2088" s="647">
        <v>27.613215012107474</v>
      </c>
      <c r="M2088" s="647">
        <v>29.201039570757882</v>
      </c>
      <c r="N2088" s="455" t="s">
        <v>5948</v>
      </c>
      <c r="O2088" s="455" t="s">
        <v>5951</v>
      </c>
      <c r="P2088" s="455" t="s">
        <v>4069</v>
      </c>
      <c r="Q2088" s="455" t="s">
        <v>71</v>
      </c>
      <c r="R2088" s="455" t="s">
        <v>4191</v>
      </c>
      <c r="S2088" s="628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61" t="s">
        <v>4859</v>
      </c>
      <c r="Y2088" s="461">
        <v>1</v>
      </c>
    </row>
    <row r="2089" spans="1:25" ht="33.75" x14ac:dyDescent="0.2">
      <c r="A2089" s="433">
        <v>245</v>
      </c>
      <c r="B2089" s="654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95">
        <f t="shared" si="32"/>
        <v>-22.84670330554988</v>
      </c>
      <c r="I2089" s="696"/>
      <c r="J2089" s="676">
        <v>4.7665117065575954E-2</v>
      </c>
      <c r="K2089" s="461">
        <v>27.613215012107474</v>
      </c>
      <c r="L2089" s="647">
        <v>27.613215012107474</v>
      </c>
      <c r="M2089" s="647">
        <v>29.201039570757882</v>
      </c>
      <c r="N2089" s="455" t="s">
        <v>5948</v>
      </c>
      <c r="O2089" s="455" t="s">
        <v>5951</v>
      </c>
      <c r="P2089" s="455" t="s">
        <v>4069</v>
      </c>
      <c r="Q2089" s="455" t="s">
        <v>109</v>
      </c>
      <c r="R2089" s="455" t="s">
        <v>4191</v>
      </c>
      <c r="S2089" s="628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61" t="s">
        <v>4859</v>
      </c>
      <c r="Y2089" s="461">
        <v>1</v>
      </c>
    </row>
    <row r="2090" spans="1:25" ht="33.75" x14ac:dyDescent="0.2">
      <c r="A2090" s="433">
        <v>246</v>
      </c>
      <c r="B2090" s="654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95">
        <f t="shared" si="32"/>
        <v>-22.84670330554988</v>
      </c>
      <c r="I2090" s="696"/>
      <c r="J2090" s="676">
        <v>4.7665117065575954E-2</v>
      </c>
      <c r="K2090" s="461">
        <v>27.613215012107474</v>
      </c>
      <c r="L2090" s="647">
        <v>27.613215012107474</v>
      </c>
      <c r="M2090" s="647">
        <v>29.201039570757882</v>
      </c>
      <c r="N2090" s="455" t="s">
        <v>5948</v>
      </c>
      <c r="O2090" s="455" t="s">
        <v>5951</v>
      </c>
      <c r="P2090" s="455" t="s">
        <v>4069</v>
      </c>
      <c r="Q2090" s="455" t="s">
        <v>220</v>
      </c>
      <c r="R2090" s="455" t="s">
        <v>4191</v>
      </c>
      <c r="S2090" s="628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61" t="s">
        <v>4859</v>
      </c>
      <c r="Y2090" s="461">
        <v>1</v>
      </c>
    </row>
    <row r="2091" spans="1:25" ht="33.75" x14ac:dyDescent="0.2">
      <c r="A2091" s="433">
        <v>247</v>
      </c>
      <c r="B2091" s="654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95">
        <f t="shared" si="32"/>
        <v>-22.84670330554988</v>
      </c>
      <c r="I2091" s="696"/>
      <c r="J2091" s="676">
        <v>4.7665117065575954E-2</v>
      </c>
      <c r="K2091" s="461">
        <v>27.613215012107474</v>
      </c>
      <c r="L2091" s="647">
        <v>27.613215012107474</v>
      </c>
      <c r="M2091" s="647">
        <v>29.201039570757882</v>
      </c>
      <c r="N2091" s="455" t="s">
        <v>5948</v>
      </c>
      <c r="O2091" s="455" t="s">
        <v>5951</v>
      </c>
      <c r="P2091" s="455" t="s">
        <v>4069</v>
      </c>
      <c r="Q2091" s="455" t="s">
        <v>91</v>
      </c>
      <c r="R2091" s="455" t="s">
        <v>4191</v>
      </c>
      <c r="S2091" s="628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61" t="s">
        <v>4859</v>
      </c>
      <c r="Y2091" s="461">
        <v>1</v>
      </c>
    </row>
    <row r="2092" spans="1:25" ht="33.75" x14ac:dyDescent="0.2">
      <c r="A2092" s="433">
        <v>248</v>
      </c>
      <c r="B2092" s="654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95">
        <f t="shared" si="32"/>
        <v>-22.84670330554988</v>
      </c>
      <c r="I2092" s="696"/>
      <c r="J2092" s="676">
        <v>4.7665117065575954E-2</v>
      </c>
      <c r="K2092" s="461">
        <v>27.613215012107474</v>
      </c>
      <c r="L2092" s="647">
        <v>27.613215012107474</v>
      </c>
      <c r="M2092" s="647">
        <v>29.201039570757882</v>
      </c>
      <c r="N2092" s="455" t="s">
        <v>5948</v>
      </c>
      <c r="O2092" s="455" t="s">
        <v>5951</v>
      </c>
      <c r="P2092" s="455" t="s">
        <v>4069</v>
      </c>
      <c r="Q2092" s="455" t="s">
        <v>33</v>
      </c>
      <c r="R2092" s="455" t="s">
        <v>4191</v>
      </c>
      <c r="S2092" s="628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61" t="s">
        <v>4859</v>
      </c>
      <c r="Y2092" s="461">
        <v>1</v>
      </c>
    </row>
    <row r="2093" spans="1:25" ht="33.75" x14ac:dyDescent="0.2">
      <c r="A2093" s="433">
        <v>249</v>
      </c>
      <c r="B2093" s="654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95">
        <f t="shared" si="32"/>
        <v>-22.84670330554988</v>
      </c>
      <c r="I2093" s="696"/>
      <c r="J2093" s="676">
        <v>4.7665117065575954E-2</v>
      </c>
      <c r="K2093" s="461">
        <v>27.613215012107474</v>
      </c>
      <c r="L2093" s="647">
        <v>27.613215012107474</v>
      </c>
      <c r="M2093" s="647">
        <v>60.176038500506586</v>
      </c>
      <c r="N2093" s="455" t="s">
        <v>5948</v>
      </c>
      <c r="O2093" s="455" t="s">
        <v>5950</v>
      </c>
      <c r="P2093" s="455" t="s">
        <v>4012</v>
      </c>
      <c r="Q2093" s="455" t="s">
        <v>31</v>
      </c>
      <c r="R2093" s="455" t="s">
        <v>4191</v>
      </c>
      <c r="S2093" s="628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61" t="s">
        <v>4859</v>
      </c>
      <c r="Y2093" s="461">
        <v>1</v>
      </c>
    </row>
    <row r="2094" spans="1:25" ht="33.75" x14ac:dyDescent="0.2">
      <c r="A2094" s="433">
        <v>250</v>
      </c>
      <c r="B2094" s="654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95">
        <f t="shared" si="32"/>
        <v>-22.84670330554988</v>
      </c>
      <c r="I2094" s="696"/>
      <c r="J2094" s="676">
        <v>4.7665117065575954E-2</v>
      </c>
      <c r="K2094" s="461">
        <v>27.613215012107474</v>
      </c>
      <c r="L2094" s="647">
        <v>27.613215012107474</v>
      </c>
      <c r="M2094" s="647">
        <v>60.176038500506586</v>
      </c>
      <c r="N2094" s="455" t="s">
        <v>5948</v>
      </c>
      <c r="O2094" s="455" t="s">
        <v>5950</v>
      </c>
      <c r="P2094" s="455" t="s">
        <v>4012</v>
      </c>
      <c r="Q2094" s="455" t="s">
        <v>112</v>
      </c>
      <c r="R2094" s="455" t="s">
        <v>4191</v>
      </c>
      <c r="S2094" s="628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61" t="s">
        <v>4859</v>
      </c>
      <c r="Y2094" s="461">
        <v>1</v>
      </c>
    </row>
    <row r="2095" spans="1:25" ht="33.75" x14ac:dyDescent="0.2">
      <c r="A2095" s="433">
        <v>251</v>
      </c>
      <c r="B2095" s="654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95">
        <f t="shared" si="32"/>
        <v>-22.84670330554988</v>
      </c>
      <c r="I2095" s="696"/>
      <c r="J2095" s="676">
        <v>4.7665117065575954E-2</v>
      </c>
      <c r="K2095" s="461">
        <v>27.613215012107474</v>
      </c>
      <c r="L2095" s="647">
        <v>27.613215012107474</v>
      </c>
      <c r="M2095" s="647">
        <v>60.176038500506586</v>
      </c>
      <c r="N2095" s="455" t="s">
        <v>5948</v>
      </c>
      <c r="O2095" s="455" t="s">
        <v>5950</v>
      </c>
      <c r="P2095" s="455" t="s">
        <v>4012</v>
      </c>
      <c r="Q2095" s="455" t="s">
        <v>110</v>
      </c>
      <c r="R2095" s="455" t="s">
        <v>4191</v>
      </c>
      <c r="S2095" s="628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61" t="s">
        <v>4859</v>
      </c>
      <c r="Y2095" s="461">
        <v>1</v>
      </c>
    </row>
    <row r="2096" spans="1:25" ht="33.75" x14ac:dyDescent="0.2">
      <c r="A2096" s="433">
        <v>252</v>
      </c>
      <c r="B2096" s="654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95">
        <f t="shared" si="32"/>
        <v>-22.84670330554988</v>
      </c>
      <c r="I2096" s="696"/>
      <c r="J2096" s="676">
        <v>4.7665117065575954E-2</v>
      </c>
      <c r="K2096" s="461">
        <v>27.613215012107474</v>
      </c>
      <c r="L2096" s="647">
        <v>27.613215012107474</v>
      </c>
      <c r="M2096" s="647">
        <v>60.176038500506586</v>
      </c>
      <c r="N2096" s="455" t="s">
        <v>5948</v>
      </c>
      <c r="O2096" s="455" t="s">
        <v>5950</v>
      </c>
      <c r="P2096" s="455" t="s">
        <v>4012</v>
      </c>
      <c r="Q2096" s="455" t="s">
        <v>110</v>
      </c>
      <c r="R2096" s="455" t="s">
        <v>73</v>
      </c>
      <c r="S2096" s="628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61" t="s">
        <v>4859</v>
      </c>
      <c r="Y2096" s="461">
        <v>1</v>
      </c>
    </row>
    <row r="2097" spans="1:25" ht="33.75" x14ac:dyDescent="0.2">
      <c r="A2097" s="433">
        <v>253</v>
      </c>
      <c r="B2097" s="654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95">
        <f t="shared" si="32"/>
        <v>-22.84670330554988</v>
      </c>
      <c r="I2097" s="696"/>
      <c r="J2097" s="676">
        <v>4.7665117065575954E-2</v>
      </c>
      <c r="K2097" s="461">
        <v>27.613215012107474</v>
      </c>
      <c r="L2097" s="647">
        <v>27.613215012107474</v>
      </c>
      <c r="M2097" s="647">
        <v>60.176038500506586</v>
      </c>
      <c r="N2097" s="455" t="s">
        <v>5948</v>
      </c>
      <c r="O2097" s="455" t="s">
        <v>5950</v>
      </c>
      <c r="P2097" s="455" t="s">
        <v>4012</v>
      </c>
      <c r="Q2097" s="455" t="s">
        <v>35</v>
      </c>
      <c r="R2097" s="455" t="s">
        <v>4191</v>
      </c>
      <c r="S2097" s="628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61" t="s">
        <v>4859</v>
      </c>
      <c r="Y2097" s="461">
        <v>1</v>
      </c>
    </row>
    <row r="2098" spans="1:25" ht="33.75" x14ac:dyDescent="0.2">
      <c r="A2098" s="433">
        <v>254</v>
      </c>
      <c r="B2098" s="654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95">
        <f t="shared" si="32"/>
        <v>-22.84670330554988</v>
      </c>
      <c r="I2098" s="696"/>
      <c r="J2098" s="676">
        <v>4.7665117065575954E-2</v>
      </c>
      <c r="K2098" s="461">
        <v>27.613215012107474</v>
      </c>
      <c r="L2098" s="647">
        <v>27.613215012107474</v>
      </c>
      <c r="M2098" s="647">
        <v>60.176038500506586</v>
      </c>
      <c r="N2098" s="455" t="s">
        <v>5948</v>
      </c>
      <c r="O2098" s="455" t="s">
        <v>5950</v>
      </c>
      <c r="P2098" s="455" t="s">
        <v>4012</v>
      </c>
      <c r="Q2098" s="455" t="s">
        <v>70</v>
      </c>
      <c r="R2098" s="455" t="s">
        <v>4191</v>
      </c>
      <c r="S2098" s="628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61" t="s">
        <v>4859</v>
      </c>
      <c r="Y2098" s="461">
        <v>1</v>
      </c>
    </row>
    <row r="2099" spans="1:25" ht="33.75" x14ac:dyDescent="0.2">
      <c r="A2099" s="433">
        <v>255</v>
      </c>
      <c r="B2099" s="654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95">
        <f t="shared" si="32"/>
        <v>-22.84670330554988</v>
      </c>
      <c r="I2099" s="696"/>
      <c r="J2099" s="676">
        <v>4.7665117065575954E-2</v>
      </c>
      <c r="K2099" s="461">
        <v>27.613215012107474</v>
      </c>
      <c r="L2099" s="647">
        <v>27.613215012107474</v>
      </c>
      <c r="M2099" s="647">
        <v>60.176038500506586</v>
      </c>
      <c r="N2099" s="455" t="s">
        <v>5948</v>
      </c>
      <c r="O2099" s="455" t="s">
        <v>5950</v>
      </c>
      <c r="P2099" s="455" t="s">
        <v>4012</v>
      </c>
      <c r="Q2099" s="455" t="s">
        <v>30</v>
      </c>
      <c r="R2099" s="455" t="s">
        <v>73</v>
      </c>
      <c r="S2099" s="628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61" t="s">
        <v>4859</v>
      </c>
      <c r="Y2099" s="461">
        <v>1</v>
      </c>
    </row>
    <row r="2100" spans="1:25" ht="33.75" x14ac:dyDescent="0.2">
      <c r="A2100" s="433">
        <v>256</v>
      </c>
      <c r="B2100" s="654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95">
        <f t="shared" si="32"/>
        <v>-22.84670330554988</v>
      </c>
      <c r="I2100" s="696"/>
      <c r="J2100" s="676">
        <v>4.7665117065575954E-2</v>
      </c>
      <c r="K2100" s="461">
        <v>27.613215012107474</v>
      </c>
      <c r="L2100" s="647">
        <v>27.613215012107474</v>
      </c>
      <c r="M2100" s="647">
        <v>60.176038500506586</v>
      </c>
      <c r="N2100" s="455" t="s">
        <v>5948</v>
      </c>
      <c r="O2100" s="455" t="s">
        <v>5950</v>
      </c>
      <c r="P2100" s="455" t="s">
        <v>4012</v>
      </c>
      <c r="Q2100" s="455" t="s">
        <v>30</v>
      </c>
      <c r="R2100" s="455" t="s">
        <v>4191</v>
      </c>
      <c r="S2100" s="628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61" t="s">
        <v>4859</v>
      </c>
      <c r="Y2100" s="461">
        <v>1</v>
      </c>
    </row>
    <row r="2101" spans="1:25" ht="33.75" x14ac:dyDescent="0.2">
      <c r="A2101" s="433">
        <v>257</v>
      </c>
      <c r="B2101" s="654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95">
        <f t="shared" si="32"/>
        <v>-22.84670330554988</v>
      </c>
      <c r="I2101" s="696"/>
      <c r="J2101" s="676">
        <v>4.7665117065575954E-2</v>
      </c>
      <c r="K2101" s="461">
        <v>27.613215012107474</v>
      </c>
      <c r="L2101" s="647">
        <v>27.613215012107474</v>
      </c>
      <c r="M2101" s="647">
        <v>60.176038500506586</v>
      </c>
      <c r="N2101" s="455" t="s">
        <v>5948</v>
      </c>
      <c r="O2101" s="455" t="s">
        <v>5950</v>
      </c>
      <c r="P2101" s="455" t="s">
        <v>4012</v>
      </c>
      <c r="Q2101" s="455" t="s">
        <v>30</v>
      </c>
      <c r="R2101" s="455" t="s">
        <v>67</v>
      </c>
      <c r="S2101" s="628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61" t="s">
        <v>4859</v>
      </c>
      <c r="Y2101" s="461">
        <v>1</v>
      </c>
    </row>
    <row r="2102" spans="1:25" ht="33.75" x14ac:dyDescent="0.2">
      <c r="A2102" s="433">
        <v>258</v>
      </c>
      <c r="B2102" s="654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95">
        <f t="shared" si="32"/>
        <v>-22.84670330554988</v>
      </c>
      <c r="I2102" s="696"/>
      <c r="J2102" s="676">
        <v>4.7665117065575954E-2</v>
      </c>
      <c r="K2102" s="461">
        <v>27.613215012107474</v>
      </c>
      <c r="L2102" s="647">
        <v>27.613215012107474</v>
      </c>
      <c r="M2102" s="647">
        <v>3.4225874867444328</v>
      </c>
      <c r="N2102" s="455" t="s">
        <v>5948</v>
      </c>
      <c r="O2102" s="455" t="s">
        <v>5949</v>
      </c>
      <c r="P2102" s="455" t="s">
        <v>5961</v>
      </c>
      <c r="Q2102" s="455" t="s">
        <v>72</v>
      </c>
      <c r="R2102" s="455" t="s">
        <v>4191</v>
      </c>
      <c r="S2102" s="628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61" t="s">
        <v>4859</v>
      </c>
      <c r="Y2102" s="461">
        <v>1</v>
      </c>
    </row>
    <row r="2103" spans="1:25" ht="33.75" x14ac:dyDescent="0.2">
      <c r="A2103" s="433">
        <v>259</v>
      </c>
      <c r="B2103" s="654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95">
        <f t="shared" si="32"/>
        <v>-22.84670330554988</v>
      </c>
      <c r="I2103" s="696"/>
      <c r="J2103" s="676">
        <v>4.7665117065575954E-2</v>
      </c>
      <c r="K2103" s="461">
        <v>27.613215012107474</v>
      </c>
      <c r="L2103" s="647">
        <v>27.613215012107474</v>
      </c>
      <c r="M2103" s="647">
        <v>60.176038500506586</v>
      </c>
      <c r="N2103" s="455" t="s">
        <v>5948</v>
      </c>
      <c r="O2103" s="455" t="s">
        <v>5950</v>
      </c>
      <c r="P2103" s="455" t="s">
        <v>3334</v>
      </c>
      <c r="Q2103" s="455" t="s">
        <v>31</v>
      </c>
      <c r="R2103" s="455" t="s">
        <v>4191</v>
      </c>
      <c r="S2103" s="628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61" t="s">
        <v>4859</v>
      </c>
      <c r="Y2103" s="461">
        <v>1</v>
      </c>
    </row>
    <row r="2104" spans="1:25" ht="33.75" x14ac:dyDescent="0.2">
      <c r="A2104" s="433">
        <v>260</v>
      </c>
      <c r="B2104" s="654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95">
        <f t="shared" si="32"/>
        <v>-22.84670330554988</v>
      </c>
      <c r="I2104" s="696"/>
      <c r="J2104" s="676">
        <v>4.7665117065575954E-2</v>
      </c>
      <c r="K2104" s="461">
        <v>27.613215012107474</v>
      </c>
      <c r="L2104" s="647">
        <v>27.613215012107474</v>
      </c>
      <c r="M2104" s="647">
        <v>60.176038500506586</v>
      </c>
      <c r="N2104" s="455" t="s">
        <v>5948</v>
      </c>
      <c r="O2104" s="455" t="s">
        <v>5950</v>
      </c>
      <c r="P2104" s="455" t="s">
        <v>3334</v>
      </c>
      <c r="Q2104" s="455" t="s">
        <v>91</v>
      </c>
      <c r="R2104" s="455" t="s">
        <v>4191</v>
      </c>
      <c r="S2104" s="628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61" t="s">
        <v>4859</v>
      </c>
      <c r="Y2104" s="461">
        <v>1</v>
      </c>
    </row>
    <row r="2105" spans="1:25" ht="33.75" x14ac:dyDescent="0.2">
      <c r="A2105" s="433">
        <v>261</v>
      </c>
      <c r="B2105" s="654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95">
        <f t="shared" si="32"/>
        <v>-22.84670330554988</v>
      </c>
      <c r="I2105" s="696"/>
      <c r="J2105" s="676">
        <v>4.7665117065575954E-2</v>
      </c>
      <c r="K2105" s="461">
        <v>27.613215012107474</v>
      </c>
      <c r="L2105" s="647">
        <v>27.613215012107474</v>
      </c>
      <c r="M2105" s="647">
        <v>60.176038500506586</v>
      </c>
      <c r="N2105" s="455" t="s">
        <v>5948</v>
      </c>
      <c r="O2105" s="455" t="s">
        <v>5950</v>
      </c>
      <c r="P2105" s="455" t="s">
        <v>3334</v>
      </c>
      <c r="Q2105" s="455" t="s">
        <v>109</v>
      </c>
      <c r="R2105" s="455" t="s">
        <v>4191</v>
      </c>
      <c r="S2105" s="628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61" t="s">
        <v>4859</v>
      </c>
      <c r="Y2105" s="461">
        <v>1</v>
      </c>
    </row>
    <row r="2106" spans="1:25" ht="33.75" x14ac:dyDescent="0.2">
      <c r="A2106" s="433">
        <v>262</v>
      </c>
      <c r="B2106" s="654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95">
        <f t="shared" si="32"/>
        <v>-22.84670330554988</v>
      </c>
      <c r="I2106" s="696"/>
      <c r="J2106" s="676">
        <v>4.7665117065575954E-2</v>
      </c>
      <c r="K2106" s="461">
        <v>27.613215012107474</v>
      </c>
      <c r="L2106" s="647">
        <v>27.613215012107474</v>
      </c>
      <c r="M2106" s="647">
        <v>60.176038500506586</v>
      </c>
      <c r="N2106" s="455" t="s">
        <v>5948</v>
      </c>
      <c r="O2106" s="455" t="s">
        <v>5950</v>
      </c>
      <c r="P2106" s="455" t="s">
        <v>3334</v>
      </c>
      <c r="Q2106" s="455" t="s">
        <v>116</v>
      </c>
      <c r="R2106" s="455" t="s">
        <v>4191</v>
      </c>
      <c r="S2106" s="628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61" t="s">
        <v>4859</v>
      </c>
      <c r="Y2106" s="461">
        <v>1</v>
      </c>
    </row>
    <row r="2107" spans="1:25" ht="33.75" x14ac:dyDescent="0.2">
      <c r="A2107" s="433">
        <v>263</v>
      </c>
      <c r="B2107" s="654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95">
        <f t="shared" si="32"/>
        <v>-22.84670330554988</v>
      </c>
      <c r="I2107" s="696"/>
      <c r="J2107" s="676">
        <v>4.7665117065575954E-2</v>
      </c>
      <c r="K2107" s="461">
        <v>27.613215012107474</v>
      </c>
      <c r="L2107" s="647">
        <v>27.613215012107474</v>
      </c>
      <c r="M2107" s="647">
        <v>60.176038500506586</v>
      </c>
      <c r="N2107" s="455" t="s">
        <v>5948</v>
      </c>
      <c r="O2107" s="455" t="s">
        <v>5950</v>
      </c>
      <c r="P2107" s="455" t="s">
        <v>3334</v>
      </c>
      <c r="Q2107" s="455" t="s">
        <v>143</v>
      </c>
      <c r="R2107" s="455" t="s">
        <v>4191</v>
      </c>
      <c r="S2107" s="628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61" t="s">
        <v>4859</v>
      </c>
      <c r="Y2107" s="461">
        <v>1</v>
      </c>
    </row>
    <row r="2108" spans="1:25" ht="33.75" x14ac:dyDescent="0.2">
      <c r="A2108" s="433">
        <v>264</v>
      </c>
      <c r="B2108" s="654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95">
        <f t="shared" si="32"/>
        <v>-22.84670330554988</v>
      </c>
      <c r="I2108" s="696"/>
      <c r="J2108" s="676">
        <v>4.7665117065575954E-2</v>
      </c>
      <c r="K2108" s="461">
        <v>27.613215012107474</v>
      </c>
      <c r="L2108" s="647">
        <v>27.613215012107474</v>
      </c>
      <c r="M2108" s="647">
        <v>60.176038500506586</v>
      </c>
      <c r="N2108" s="455" t="s">
        <v>5948</v>
      </c>
      <c r="O2108" s="455" t="s">
        <v>5950</v>
      </c>
      <c r="P2108" s="455" t="s">
        <v>3334</v>
      </c>
      <c r="Q2108" s="455" t="s">
        <v>146</v>
      </c>
      <c r="R2108" s="455" t="s">
        <v>4191</v>
      </c>
      <c r="S2108" s="628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61" t="s">
        <v>4859</v>
      </c>
      <c r="Y2108" s="461">
        <v>1</v>
      </c>
    </row>
    <row r="2109" spans="1:25" ht="33.75" x14ac:dyDescent="0.2">
      <c r="A2109" s="433">
        <v>265</v>
      </c>
      <c r="B2109" s="654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95">
        <f t="shared" si="32"/>
        <v>-22.84670330554988</v>
      </c>
      <c r="I2109" s="696"/>
      <c r="J2109" s="676">
        <v>4.7665117065575954E-2</v>
      </c>
      <c r="K2109" s="461">
        <v>27.613215012107474</v>
      </c>
      <c r="L2109" s="647">
        <v>27.613215012107474</v>
      </c>
      <c r="M2109" s="647">
        <v>60.176038500506586</v>
      </c>
      <c r="N2109" s="455" t="s">
        <v>5948</v>
      </c>
      <c r="O2109" s="455" t="s">
        <v>5950</v>
      </c>
      <c r="P2109" s="455" t="s">
        <v>3334</v>
      </c>
      <c r="Q2109" s="455" t="s">
        <v>112</v>
      </c>
      <c r="R2109" s="455" t="s">
        <v>4191</v>
      </c>
      <c r="S2109" s="628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61" t="s">
        <v>4859</v>
      </c>
      <c r="Y2109" s="461">
        <v>1</v>
      </c>
    </row>
    <row r="2110" spans="1:25" ht="33.75" x14ac:dyDescent="0.2">
      <c r="A2110" s="433">
        <v>266</v>
      </c>
      <c r="B2110" s="654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95">
        <f t="shared" si="32"/>
        <v>-22.84670330554988</v>
      </c>
      <c r="I2110" s="696"/>
      <c r="J2110" s="676">
        <v>4.7665117065575954E-2</v>
      </c>
      <c r="K2110" s="461">
        <v>27.613215012107474</v>
      </c>
      <c r="L2110" s="647">
        <v>27.613215012107474</v>
      </c>
      <c r="M2110" s="647">
        <v>60.176038500506586</v>
      </c>
      <c r="N2110" s="455" t="s">
        <v>5948</v>
      </c>
      <c r="O2110" s="455" t="s">
        <v>5950</v>
      </c>
      <c r="P2110" s="455" t="s">
        <v>3334</v>
      </c>
      <c r="Q2110" s="455" t="s">
        <v>112</v>
      </c>
      <c r="R2110" s="455" t="s">
        <v>67</v>
      </c>
      <c r="S2110" s="628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61" t="s">
        <v>4859</v>
      </c>
      <c r="Y2110" s="461">
        <v>1</v>
      </c>
    </row>
    <row r="2111" spans="1:25" ht="33.75" x14ac:dyDescent="0.2">
      <c r="A2111" s="433">
        <v>267</v>
      </c>
      <c r="B2111" s="654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95">
        <f t="shared" si="32"/>
        <v>-22.84670330554988</v>
      </c>
      <c r="I2111" s="696"/>
      <c r="J2111" s="676">
        <v>4.7665117065575954E-2</v>
      </c>
      <c r="K2111" s="461">
        <v>27.613215012107474</v>
      </c>
      <c r="L2111" s="647">
        <v>27.613215012107474</v>
      </c>
      <c r="M2111" s="647">
        <v>29.201039570757882</v>
      </c>
      <c r="N2111" s="455" t="s">
        <v>5948</v>
      </c>
      <c r="O2111" s="455" t="s">
        <v>5951</v>
      </c>
      <c r="P2111" s="455" t="s">
        <v>5962</v>
      </c>
      <c r="Q2111" s="455" t="s">
        <v>239</v>
      </c>
      <c r="R2111" s="455" t="s">
        <v>4191</v>
      </c>
      <c r="S2111" s="628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61" t="s">
        <v>4859</v>
      </c>
      <c r="Y2111" s="461">
        <v>1</v>
      </c>
    </row>
    <row r="2112" spans="1:25" ht="33.75" x14ac:dyDescent="0.2">
      <c r="A2112" s="433">
        <v>268</v>
      </c>
      <c r="B2112" s="654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95">
        <f t="shared" si="32"/>
        <v>-22.84670330554988</v>
      </c>
      <c r="I2112" s="696"/>
      <c r="J2112" s="676">
        <v>4.7665117065575954E-2</v>
      </c>
      <c r="K2112" s="461">
        <v>27.613215012107474</v>
      </c>
      <c r="L2112" s="647">
        <v>27.613215012107474</v>
      </c>
      <c r="M2112" s="647">
        <v>29.201039570757882</v>
      </c>
      <c r="N2112" s="455" t="s">
        <v>5948</v>
      </c>
      <c r="O2112" s="455" t="s">
        <v>5951</v>
      </c>
      <c r="P2112" s="455" t="s">
        <v>5962</v>
      </c>
      <c r="Q2112" s="455" t="s">
        <v>182</v>
      </c>
      <c r="R2112" s="455" t="s">
        <v>4191</v>
      </c>
      <c r="S2112" s="628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61" t="s">
        <v>4859</v>
      </c>
      <c r="Y2112" s="461">
        <v>1</v>
      </c>
    </row>
    <row r="2113" spans="1:25" ht="33.75" x14ac:dyDescent="0.2">
      <c r="A2113" s="433">
        <v>269</v>
      </c>
      <c r="B2113" s="654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95">
        <f t="shared" si="32"/>
        <v>-22.84670330554988</v>
      </c>
      <c r="I2113" s="696"/>
      <c r="J2113" s="676">
        <v>4.7665117065575954E-2</v>
      </c>
      <c r="K2113" s="461">
        <v>27.613215012107474</v>
      </c>
      <c r="L2113" s="647">
        <v>27.613215012107474</v>
      </c>
      <c r="M2113" s="647">
        <v>29.201039570757882</v>
      </c>
      <c r="N2113" s="455" t="s">
        <v>5948</v>
      </c>
      <c r="O2113" s="455" t="s">
        <v>5951</v>
      </c>
      <c r="P2113" s="455" t="s">
        <v>5962</v>
      </c>
      <c r="Q2113" s="455" t="s">
        <v>183</v>
      </c>
      <c r="R2113" s="455" t="s">
        <v>4191</v>
      </c>
      <c r="S2113" s="628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61" t="s">
        <v>4859</v>
      </c>
      <c r="Y2113" s="461">
        <v>1</v>
      </c>
    </row>
    <row r="2114" spans="1:25" ht="33.75" x14ac:dyDescent="0.2">
      <c r="A2114" s="433">
        <v>270</v>
      </c>
      <c r="B2114" s="654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95">
        <f t="shared" ref="H2114:H2177" si="33">J2114*100-K2114</f>
        <v>-22.84670330554988</v>
      </c>
      <c r="I2114" s="696"/>
      <c r="J2114" s="676">
        <v>4.7665117065575954E-2</v>
      </c>
      <c r="K2114" s="461">
        <v>27.613215012107474</v>
      </c>
      <c r="L2114" s="647">
        <v>27.613215012107474</v>
      </c>
      <c r="M2114" s="647">
        <v>29.201039570757882</v>
      </c>
      <c r="N2114" s="455" t="s">
        <v>5948</v>
      </c>
      <c r="O2114" s="455" t="s">
        <v>5951</v>
      </c>
      <c r="P2114" s="455" t="s">
        <v>5962</v>
      </c>
      <c r="Q2114" s="455" t="s">
        <v>35</v>
      </c>
      <c r="R2114" s="455" t="s">
        <v>4191</v>
      </c>
      <c r="S2114" s="628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61" t="s">
        <v>4859</v>
      </c>
      <c r="Y2114" s="461">
        <v>1</v>
      </c>
    </row>
    <row r="2115" spans="1:25" ht="33.75" x14ac:dyDescent="0.2">
      <c r="A2115" s="433">
        <v>271</v>
      </c>
      <c r="B2115" s="654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95">
        <f t="shared" si="33"/>
        <v>-22.84670330554988</v>
      </c>
      <c r="I2115" s="696"/>
      <c r="J2115" s="676">
        <v>4.7665117065575954E-2</v>
      </c>
      <c r="K2115" s="461">
        <v>27.613215012107474</v>
      </c>
      <c r="L2115" s="647">
        <v>27.613215012107474</v>
      </c>
      <c r="M2115" s="647">
        <v>29.201039570757882</v>
      </c>
      <c r="N2115" s="455" t="s">
        <v>5948</v>
      </c>
      <c r="O2115" s="455" t="s">
        <v>5951</v>
      </c>
      <c r="P2115" s="455" t="s">
        <v>5962</v>
      </c>
      <c r="Q2115" s="455" t="s">
        <v>110</v>
      </c>
      <c r="R2115" s="455" t="s">
        <v>4191</v>
      </c>
      <c r="S2115" s="628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61" t="s">
        <v>4859</v>
      </c>
      <c r="Y2115" s="461">
        <v>1</v>
      </c>
    </row>
    <row r="2116" spans="1:25" ht="33.75" x14ac:dyDescent="0.2">
      <c r="A2116" s="433">
        <v>272</v>
      </c>
      <c r="B2116" s="654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95">
        <f t="shared" si="33"/>
        <v>-22.84670330554988</v>
      </c>
      <c r="I2116" s="696"/>
      <c r="J2116" s="676">
        <v>4.7665117065575954E-2</v>
      </c>
      <c r="K2116" s="461">
        <v>27.613215012107474</v>
      </c>
      <c r="L2116" s="647">
        <v>27.613215012107474</v>
      </c>
      <c r="M2116" s="647">
        <v>29.201039570757882</v>
      </c>
      <c r="N2116" s="455" t="s">
        <v>5948</v>
      </c>
      <c r="O2116" s="455" t="s">
        <v>5951</v>
      </c>
      <c r="P2116" s="455" t="s">
        <v>5962</v>
      </c>
      <c r="Q2116" s="455" t="s">
        <v>142</v>
      </c>
      <c r="R2116" s="455" t="s">
        <v>4191</v>
      </c>
      <c r="S2116" s="628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61" t="s">
        <v>4859</v>
      </c>
      <c r="Y2116" s="461">
        <v>1</v>
      </c>
    </row>
    <row r="2117" spans="1:25" ht="33.75" x14ac:dyDescent="0.2">
      <c r="A2117" s="433">
        <v>273</v>
      </c>
      <c r="B2117" s="654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95">
        <f t="shared" si="33"/>
        <v>-22.84670330554988</v>
      </c>
      <c r="I2117" s="696"/>
      <c r="J2117" s="676">
        <v>4.7665117065575954E-2</v>
      </c>
      <c r="K2117" s="461">
        <v>27.613215012107474</v>
      </c>
      <c r="L2117" s="647">
        <v>27.613215012107474</v>
      </c>
      <c r="M2117" s="647">
        <v>29.201039570757882</v>
      </c>
      <c r="N2117" s="455" t="s">
        <v>5948</v>
      </c>
      <c r="O2117" s="455" t="s">
        <v>5963</v>
      </c>
      <c r="P2117" s="455" t="s">
        <v>5962</v>
      </c>
      <c r="Q2117" s="455" t="s">
        <v>116</v>
      </c>
      <c r="R2117" s="455" t="s">
        <v>73</v>
      </c>
      <c r="S2117" s="628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61" t="s">
        <v>4859</v>
      </c>
      <c r="Y2117" s="461">
        <v>1</v>
      </c>
    </row>
    <row r="2118" spans="1:25" ht="33.75" x14ac:dyDescent="0.2">
      <c r="A2118" s="433">
        <v>274</v>
      </c>
      <c r="B2118" s="654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95">
        <f t="shared" si="33"/>
        <v>-22.84670330554988</v>
      </c>
      <c r="I2118" s="696"/>
      <c r="J2118" s="676">
        <v>4.7665117065575954E-2</v>
      </c>
      <c r="K2118" s="461">
        <v>27.613215012107474</v>
      </c>
      <c r="L2118" s="647">
        <v>27.613215012107474</v>
      </c>
      <c r="M2118" s="647">
        <v>29.201039570757882</v>
      </c>
      <c r="N2118" s="455" t="s">
        <v>5948</v>
      </c>
      <c r="O2118" s="455" t="s">
        <v>5963</v>
      </c>
      <c r="P2118" s="455" t="s">
        <v>5962</v>
      </c>
      <c r="Q2118" s="455" t="s">
        <v>116</v>
      </c>
      <c r="R2118" s="455" t="s">
        <v>4191</v>
      </c>
      <c r="S2118" s="628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61" t="s">
        <v>4859</v>
      </c>
      <c r="Y2118" s="461">
        <v>1</v>
      </c>
    </row>
    <row r="2119" spans="1:25" ht="33.75" x14ac:dyDescent="0.2">
      <c r="A2119" s="433">
        <v>275</v>
      </c>
      <c r="B2119" s="654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95">
        <f t="shared" si="33"/>
        <v>-22.84670330554988</v>
      </c>
      <c r="I2119" s="696"/>
      <c r="J2119" s="676">
        <v>4.7665117065575954E-2</v>
      </c>
      <c r="K2119" s="461">
        <v>27.613215012107474</v>
      </c>
      <c r="L2119" s="647">
        <v>27.613215012107474</v>
      </c>
      <c r="M2119" s="647">
        <v>-34.122421373013189</v>
      </c>
      <c r="N2119" s="455" t="s">
        <v>5948</v>
      </c>
      <c r="O2119" s="455" t="s">
        <v>5964</v>
      </c>
      <c r="P2119" s="455" t="s">
        <v>5962</v>
      </c>
      <c r="Q2119" s="455" t="s">
        <v>91</v>
      </c>
      <c r="R2119" s="455" t="s">
        <v>4191</v>
      </c>
      <c r="S2119" s="628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61" t="s">
        <v>4859</v>
      </c>
      <c r="Y2119" s="461">
        <v>1</v>
      </c>
    </row>
    <row r="2120" spans="1:25" ht="33.75" x14ac:dyDescent="0.2">
      <c r="A2120" s="433">
        <v>276</v>
      </c>
      <c r="B2120" s="654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95">
        <f t="shared" si="33"/>
        <v>-22.84670330554988</v>
      </c>
      <c r="I2120" s="696"/>
      <c r="J2120" s="676">
        <v>4.7665117065575954E-2</v>
      </c>
      <c r="K2120" s="461">
        <v>27.613215012107474</v>
      </c>
      <c r="L2120" s="647">
        <v>27.613215012107474</v>
      </c>
      <c r="M2120" s="647">
        <v>-34.122421373013189</v>
      </c>
      <c r="N2120" s="455" t="s">
        <v>5948</v>
      </c>
      <c r="O2120" s="455" t="s">
        <v>5964</v>
      </c>
      <c r="P2120" s="455" t="s">
        <v>5962</v>
      </c>
      <c r="Q2120" s="455" t="s">
        <v>112</v>
      </c>
      <c r="R2120" s="455" t="s">
        <v>4191</v>
      </c>
      <c r="S2120" s="628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61" t="s">
        <v>4859</v>
      </c>
      <c r="Y2120" s="461">
        <v>1</v>
      </c>
    </row>
    <row r="2121" spans="1:25" ht="33.75" x14ac:dyDescent="0.2">
      <c r="A2121" s="433">
        <v>277</v>
      </c>
      <c r="B2121" s="654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95">
        <f t="shared" si="33"/>
        <v>-22.84670330554988</v>
      </c>
      <c r="I2121" s="696"/>
      <c r="J2121" s="676">
        <v>4.7665117065575954E-2</v>
      </c>
      <c r="K2121" s="461">
        <v>27.613215012107474</v>
      </c>
      <c r="L2121" s="647">
        <v>27.613215012107474</v>
      </c>
      <c r="M2121" s="647">
        <v>-34.122421373013189</v>
      </c>
      <c r="N2121" s="455" t="s">
        <v>5948</v>
      </c>
      <c r="O2121" s="455" t="s">
        <v>5964</v>
      </c>
      <c r="P2121" s="455" t="s">
        <v>5962</v>
      </c>
      <c r="Q2121" s="455" t="s">
        <v>69</v>
      </c>
      <c r="R2121" s="455" t="s">
        <v>4191</v>
      </c>
      <c r="S2121" s="628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61" t="s">
        <v>4859</v>
      </c>
      <c r="Y2121" s="461">
        <v>1</v>
      </c>
    </row>
    <row r="2122" spans="1:25" ht="33.75" x14ac:dyDescent="0.2">
      <c r="A2122" s="433">
        <v>278</v>
      </c>
      <c r="B2122" s="654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95">
        <f t="shared" si="33"/>
        <v>-22.84670330554988</v>
      </c>
      <c r="I2122" s="696"/>
      <c r="J2122" s="676">
        <v>4.7665117065575954E-2</v>
      </c>
      <c r="K2122" s="461">
        <v>27.613215012107474</v>
      </c>
      <c r="L2122" s="647">
        <v>27.613215012107474</v>
      </c>
      <c r="M2122" s="647">
        <v>29.201039570757882</v>
      </c>
      <c r="N2122" s="455" t="s">
        <v>5948</v>
      </c>
      <c r="O2122" s="455" t="s">
        <v>5951</v>
      </c>
      <c r="P2122" s="455" t="s">
        <v>5962</v>
      </c>
      <c r="Q2122" s="455" t="s">
        <v>3298</v>
      </c>
      <c r="R2122" s="455" t="s">
        <v>4191</v>
      </c>
      <c r="S2122" s="628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61" t="s">
        <v>4859</v>
      </c>
      <c r="Y2122" s="461">
        <v>1</v>
      </c>
    </row>
    <row r="2123" spans="1:25" ht="33.75" x14ac:dyDescent="0.2">
      <c r="A2123" s="433">
        <v>279</v>
      </c>
      <c r="B2123" s="654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95">
        <f t="shared" si="33"/>
        <v>-22.84670330554988</v>
      </c>
      <c r="I2123" s="696"/>
      <c r="J2123" s="676">
        <v>4.7665117065575954E-2</v>
      </c>
      <c r="K2123" s="461">
        <v>27.613215012107474</v>
      </c>
      <c r="L2123" s="647">
        <v>27.613215012107474</v>
      </c>
      <c r="M2123" s="647">
        <v>29.201039570757882</v>
      </c>
      <c r="N2123" s="455" t="s">
        <v>5948</v>
      </c>
      <c r="O2123" s="455" t="s">
        <v>5951</v>
      </c>
      <c r="P2123" s="455" t="s">
        <v>5962</v>
      </c>
      <c r="Q2123" s="455" t="s">
        <v>220</v>
      </c>
      <c r="R2123" s="455" t="s">
        <v>4191</v>
      </c>
      <c r="S2123" s="628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61" t="s">
        <v>4859</v>
      </c>
      <c r="Y2123" s="461">
        <v>1</v>
      </c>
    </row>
    <row r="2124" spans="1:25" ht="33.75" x14ac:dyDescent="0.2">
      <c r="A2124" s="433">
        <v>280</v>
      </c>
      <c r="B2124" s="654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95">
        <f t="shared" si="33"/>
        <v>-22.84670330554988</v>
      </c>
      <c r="I2124" s="696"/>
      <c r="J2124" s="676">
        <v>4.7665117065575954E-2</v>
      </c>
      <c r="K2124" s="461">
        <v>27.613215012107474</v>
      </c>
      <c r="L2124" s="647">
        <v>27.613215012107474</v>
      </c>
      <c r="M2124" s="647">
        <v>29.201039570757882</v>
      </c>
      <c r="N2124" s="455" t="s">
        <v>5948</v>
      </c>
      <c r="O2124" s="455" t="s">
        <v>5951</v>
      </c>
      <c r="P2124" s="455" t="s">
        <v>5962</v>
      </c>
      <c r="Q2124" s="455" t="s">
        <v>220</v>
      </c>
      <c r="R2124" s="455" t="s">
        <v>67</v>
      </c>
      <c r="S2124" s="628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61" t="s">
        <v>4859</v>
      </c>
      <c r="Y2124" s="461">
        <v>1</v>
      </c>
    </row>
    <row r="2125" spans="1:25" ht="33.75" x14ac:dyDescent="0.2">
      <c r="A2125" s="433">
        <v>281</v>
      </c>
      <c r="B2125" s="654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95">
        <f t="shared" si="33"/>
        <v>-22.84670330554988</v>
      </c>
      <c r="I2125" s="696"/>
      <c r="J2125" s="676">
        <v>4.7665117065575954E-2</v>
      </c>
      <c r="K2125" s="461">
        <v>27.613215012107474</v>
      </c>
      <c r="L2125" s="647">
        <v>27.613215012107474</v>
      </c>
      <c r="M2125" s="647">
        <v>29.201039570757882</v>
      </c>
      <c r="N2125" s="455" t="s">
        <v>5948</v>
      </c>
      <c r="O2125" s="455" t="s">
        <v>5951</v>
      </c>
      <c r="P2125" s="455" t="s">
        <v>5962</v>
      </c>
      <c r="Q2125" s="455" t="s">
        <v>181</v>
      </c>
      <c r="R2125" s="455" t="s">
        <v>4191</v>
      </c>
      <c r="S2125" s="628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61" t="s">
        <v>4859</v>
      </c>
      <c r="Y2125" s="461">
        <v>1</v>
      </c>
    </row>
    <row r="2126" spans="1:25" ht="33.75" x14ac:dyDescent="0.2">
      <c r="A2126" s="433">
        <v>282</v>
      </c>
      <c r="B2126" s="654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95">
        <f t="shared" si="33"/>
        <v>-22.84670330554988</v>
      </c>
      <c r="I2126" s="696"/>
      <c r="J2126" s="676">
        <v>4.7665117065575954E-2</v>
      </c>
      <c r="K2126" s="461">
        <v>27.613215012107474</v>
      </c>
      <c r="L2126" s="647">
        <v>27.613215012107474</v>
      </c>
      <c r="M2126" s="647">
        <v>8.6775330396475763</v>
      </c>
      <c r="N2126" s="455" t="s">
        <v>5948</v>
      </c>
      <c r="O2126" s="455" t="s">
        <v>5952</v>
      </c>
      <c r="P2126" s="455" t="s">
        <v>3335</v>
      </c>
      <c r="Q2126" s="455" t="s">
        <v>31</v>
      </c>
      <c r="R2126" s="455" t="s">
        <v>4191</v>
      </c>
      <c r="S2126" s="628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61" t="s">
        <v>4859</v>
      </c>
      <c r="Y2126" s="461">
        <v>1</v>
      </c>
    </row>
    <row r="2127" spans="1:25" ht="33.75" x14ac:dyDescent="0.2">
      <c r="A2127" s="433">
        <v>283</v>
      </c>
      <c r="B2127" s="654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95">
        <f t="shared" si="33"/>
        <v>-22.84670330554988</v>
      </c>
      <c r="I2127" s="696"/>
      <c r="J2127" s="676">
        <v>4.7665117065575954E-2</v>
      </c>
      <c r="K2127" s="461">
        <v>27.613215012107474</v>
      </c>
      <c r="L2127" s="647">
        <v>27.613215012107474</v>
      </c>
      <c r="M2127" s="647">
        <v>8.6775330396475763</v>
      </c>
      <c r="N2127" s="455" t="s">
        <v>5948</v>
      </c>
      <c r="O2127" s="455" t="s">
        <v>5952</v>
      </c>
      <c r="P2127" s="455" t="s">
        <v>3335</v>
      </c>
      <c r="Q2127" s="455" t="s">
        <v>31</v>
      </c>
      <c r="R2127" s="455" t="s">
        <v>4191</v>
      </c>
      <c r="S2127" s="628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61" t="s">
        <v>4859</v>
      </c>
      <c r="Y2127" s="461">
        <v>1</v>
      </c>
    </row>
    <row r="2128" spans="1:25" ht="33.75" x14ac:dyDescent="0.2">
      <c r="A2128" s="433">
        <v>284</v>
      </c>
      <c r="B2128" s="654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95">
        <f t="shared" si="33"/>
        <v>-22.84670330554988</v>
      </c>
      <c r="I2128" s="696"/>
      <c r="J2128" s="676">
        <v>4.7665117065575954E-2</v>
      </c>
      <c r="K2128" s="461">
        <v>27.613215012107474</v>
      </c>
      <c r="L2128" s="647">
        <v>27.613215012107474</v>
      </c>
      <c r="M2128" s="647">
        <v>8.6775330396475763</v>
      </c>
      <c r="N2128" s="455" t="s">
        <v>5948</v>
      </c>
      <c r="O2128" s="455" t="s">
        <v>5952</v>
      </c>
      <c r="P2128" s="455" t="s">
        <v>3335</v>
      </c>
      <c r="Q2128" s="455" t="s">
        <v>31</v>
      </c>
      <c r="R2128" s="455" t="s">
        <v>67</v>
      </c>
      <c r="S2128" s="628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61" t="s">
        <v>4859</v>
      </c>
      <c r="Y2128" s="461">
        <v>1</v>
      </c>
    </row>
    <row r="2129" spans="1:25" ht="33.75" x14ac:dyDescent="0.2">
      <c r="A2129" s="433">
        <v>285</v>
      </c>
      <c r="B2129" s="654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95">
        <f t="shared" si="33"/>
        <v>-22.84670330554988</v>
      </c>
      <c r="I2129" s="696"/>
      <c r="J2129" s="676">
        <v>4.7665117065575954E-2</v>
      </c>
      <c r="K2129" s="461">
        <v>27.613215012107474</v>
      </c>
      <c r="L2129" s="647">
        <v>27.613215012107474</v>
      </c>
      <c r="M2129" s="647">
        <v>8.6775330396475763</v>
      </c>
      <c r="N2129" s="455" t="s">
        <v>5948</v>
      </c>
      <c r="O2129" s="455" t="s">
        <v>5952</v>
      </c>
      <c r="P2129" s="455" t="s">
        <v>3335</v>
      </c>
      <c r="Q2129" s="455" t="s">
        <v>72</v>
      </c>
      <c r="R2129" s="455" t="s">
        <v>4191</v>
      </c>
      <c r="S2129" s="628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61" t="s">
        <v>4859</v>
      </c>
      <c r="Y2129" s="461">
        <v>1</v>
      </c>
    </row>
    <row r="2130" spans="1:25" ht="33.75" x14ac:dyDescent="0.2">
      <c r="A2130" s="433">
        <v>286</v>
      </c>
      <c r="B2130" s="654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95">
        <f t="shared" si="33"/>
        <v>-22.84670330554988</v>
      </c>
      <c r="I2130" s="696"/>
      <c r="J2130" s="676">
        <v>4.7665117065575954E-2</v>
      </c>
      <c r="K2130" s="461">
        <v>27.613215012107474</v>
      </c>
      <c r="L2130" s="647">
        <v>27.613215012107474</v>
      </c>
      <c r="M2130" s="647">
        <v>8.6775330396475763</v>
      </c>
      <c r="N2130" s="455" t="s">
        <v>5948</v>
      </c>
      <c r="O2130" s="455" t="s">
        <v>5952</v>
      </c>
      <c r="P2130" s="455" t="s">
        <v>3335</v>
      </c>
      <c r="Q2130" s="455" t="s">
        <v>91</v>
      </c>
      <c r="R2130" s="455" t="s">
        <v>73</v>
      </c>
      <c r="S2130" s="628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61" t="s">
        <v>4859</v>
      </c>
      <c r="Y2130" s="461">
        <v>1</v>
      </c>
    </row>
    <row r="2131" spans="1:25" ht="33.75" x14ac:dyDescent="0.2">
      <c r="A2131" s="433">
        <v>287</v>
      </c>
      <c r="B2131" s="654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95">
        <f t="shared" si="33"/>
        <v>-22.84670330554988</v>
      </c>
      <c r="I2131" s="696"/>
      <c r="J2131" s="676">
        <v>4.7665117065575954E-2</v>
      </c>
      <c r="K2131" s="461">
        <v>27.613215012107474</v>
      </c>
      <c r="L2131" s="647">
        <v>27.613215012107474</v>
      </c>
      <c r="M2131" s="647">
        <v>8.6775330396475763</v>
      </c>
      <c r="N2131" s="455" t="s">
        <v>5948</v>
      </c>
      <c r="O2131" s="455" t="s">
        <v>5965</v>
      </c>
      <c r="P2131" s="455" t="s">
        <v>3335</v>
      </c>
      <c r="Q2131" s="455" t="s">
        <v>91</v>
      </c>
      <c r="R2131" s="455" t="s">
        <v>4193</v>
      </c>
      <c r="S2131" s="628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61" t="s">
        <v>4859</v>
      </c>
      <c r="Y2131" s="461">
        <v>1</v>
      </c>
    </row>
    <row r="2132" spans="1:25" ht="33.75" x14ac:dyDescent="0.2">
      <c r="A2132" s="433">
        <v>288</v>
      </c>
      <c r="B2132" s="656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95">
        <f t="shared" si="33"/>
        <v>-28.154232069751963</v>
      </c>
      <c r="I2132" s="696"/>
      <c r="J2132" s="676">
        <v>4.7665117065575954E-2</v>
      </c>
      <c r="K2132" s="461">
        <v>32.920743776309557</v>
      </c>
      <c r="L2132" s="647">
        <v>32.920743776309557</v>
      </c>
      <c r="M2132" s="647">
        <v>0</v>
      </c>
      <c r="N2132" s="455" t="s">
        <v>5966</v>
      </c>
      <c r="O2132" s="455" t="s">
        <v>5967</v>
      </c>
      <c r="P2132" s="455" t="s">
        <v>3600</v>
      </c>
      <c r="Q2132" s="455" t="s">
        <v>70</v>
      </c>
      <c r="R2132" s="455" t="s">
        <v>4191</v>
      </c>
      <c r="S2132" s="628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61" t="s">
        <v>4859</v>
      </c>
      <c r="Y2132" s="461">
        <v>1</v>
      </c>
    </row>
    <row r="2133" spans="1:25" ht="33.75" x14ac:dyDescent="0.2">
      <c r="A2133" s="433">
        <v>289</v>
      </c>
      <c r="B2133" s="656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95">
        <f t="shared" si="33"/>
        <v>-28.154232069751963</v>
      </c>
      <c r="I2133" s="696"/>
      <c r="J2133" s="676">
        <v>4.7665117065575954E-2</v>
      </c>
      <c r="K2133" s="461">
        <v>32.920743776309557</v>
      </c>
      <c r="L2133" s="647">
        <v>32.920743776309557</v>
      </c>
      <c r="M2133" s="647">
        <v>0</v>
      </c>
      <c r="N2133" s="455" t="s">
        <v>5966</v>
      </c>
      <c r="O2133" s="455" t="s">
        <v>5967</v>
      </c>
      <c r="P2133" s="455" t="s">
        <v>3600</v>
      </c>
      <c r="Q2133" s="455" t="s">
        <v>69</v>
      </c>
      <c r="R2133" s="455" t="s">
        <v>4191</v>
      </c>
      <c r="S2133" s="628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61" t="s">
        <v>4859</v>
      </c>
      <c r="Y2133" s="461">
        <v>1</v>
      </c>
    </row>
    <row r="2134" spans="1:25" ht="33.75" x14ac:dyDescent="0.2">
      <c r="A2134" s="433">
        <v>290</v>
      </c>
      <c r="B2134" s="656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95">
        <f t="shared" si="33"/>
        <v>-28.154232069751963</v>
      </c>
      <c r="I2134" s="696"/>
      <c r="J2134" s="676">
        <v>4.7665117065575954E-2</v>
      </c>
      <c r="K2134" s="461">
        <v>32.920743776309557</v>
      </c>
      <c r="L2134" s="647">
        <v>32.920743776309557</v>
      </c>
      <c r="M2134" s="647">
        <v>0</v>
      </c>
      <c r="N2134" s="455" t="s">
        <v>5966</v>
      </c>
      <c r="O2134" s="455" t="s">
        <v>5967</v>
      </c>
      <c r="P2134" s="455" t="s">
        <v>3600</v>
      </c>
      <c r="Q2134" s="455" t="s">
        <v>106</v>
      </c>
      <c r="R2134" s="455" t="s">
        <v>4191</v>
      </c>
      <c r="S2134" s="628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61" t="s">
        <v>4859</v>
      </c>
      <c r="Y2134" s="461">
        <v>1</v>
      </c>
    </row>
    <row r="2135" spans="1:25" ht="33.75" x14ac:dyDescent="0.2">
      <c r="A2135" s="433">
        <v>291</v>
      </c>
      <c r="B2135" s="656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95">
        <f t="shared" si="33"/>
        <v>-28.154232069751963</v>
      </c>
      <c r="I2135" s="696"/>
      <c r="J2135" s="676">
        <v>4.7665117065575954E-2</v>
      </c>
      <c r="K2135" s="461">
        <v>32.920743776309557</v>
      </c>
      <c r="L2135" s="647">
        <v>32.920743776309557</v>
      </c>
      <c r="M2135" s="647">
        <v>0</v>
      </c>
      <c r="N2135" s="455" t="s">
        <v>5966</v>
      </c>
      <c r="O2135" s="455" t="s">
        <v>5967</v>
      </c>
      <c r="P2135" s="455" t="s">
        <v>3600</v>
      </c>
      <c r="Q2135" s="455" t="s">
        <v>31</v>
      </c>
      <c r="R2135" s="455" t="s">
        <v>4191</v>
      </c>
      <c r="S2135" s="628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61" t="s">
        <v>4859</v>
      </c>
      <c r="Y2135" s="461">
        <v>1</v>
      </c>
    </row>
    <row r="2136" spans="1:25" ht="33.75" x14ac:dyDescent="0.2">
      <c r="A2136" s="433">
        <v>292</v>
      </c>
      <c r="B2136" s="656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95">
        <f t="shared" si="33"/>
        <v>-28.154232069751963</v>
      </c>
      <c r="I2136" s="696"/>
      <c r="J2136" s="676">
        <v>4.7665117065575954E-2</v>
      </c>
      <c r="K2136" s="461">
        <v>32.920743776309557</v>
      </c>
      <c r="L2136" s="647">
        <v>32.920743776309557</v>
      </c>
      <c r="M2136" s="647">
        <v>0</v>
      </c>
      <c r="N2136" s="455" t="s">
        <v>5966</v>
      </c>
      <c r="O2136" s="455" t="s">
        <v>5967</v>
      </c>
      <c r="P2136" s="455" t="s">
        <v>3600</v>
      </c>
      <c r="Q2136" s="455" t="s">
        <v>70</v>
      </c>
      <c r="R2136" s="455" t="s">
        <v>4191</v>
      </c>
      <c r="S2136" s="628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61" t="s">
        <v>4859</v>
      </c>
      <c r="Y2136" s="461">
        <v>1</v>
      </c>
    </row>
    <row r="2137" spans="1:25" ht="33.75" x14ac:dyDescent="0.2">
      <c r="A2137" s="433">
        <v>293</v>
      </c>
      <c r="B2137" s="656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95">
        <f t="shared" si="33"/>
        <v>-28.154232069751963</v>
      </c>
      <c r="I2137" s="696"/>
      <c r="J2137" s="676">
        <v>4.7665117065575954E-2</v>
      </c>
      <c r="K2137" s="461">
        <v>32.920743776309557</v>
      </c>
      <c r="L2137" s="647">
        <v>32.920743776309557</v>
      </c>
      <c r="M2137" s="647">
        <v>12.441886207659952</v>
      </c>
      <c r="N2137" s="455" t="s">
        <v>5966</v>
      </c>
      <c r="O2137" s="455" t="s">
        <v>5968</v>
      </c>
      <c r="P2137" s="455" t="s">
        <v>3668</v>
      </c>
      <c r="Q2137" s="455" t="s">
        <v>70</v>
      </c>
      <c r="R2137" s="455" t="s">
        <v>4191</v>
      </c>
      <c r="S2137" s="628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61" t="s">
        <v>4859</v>
      </c>
      <c r="Y2137" s="461">
        <v>1</v>
      </c>
    </row>
    <row r="2138" spans="1:25" ht="33.75" x14ac:dyDescent="0.2">
      <c r="A2138" s="433">
        <v>294</v>
      </c>
      <c r="B2138" s="656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95">
        <f t="shared" si="33"/>
        <v>-28.154232069751963</v>
      </c>
      <c r="I2138" s="696"/>
      <c r="J2138" s="676">
        <v>4.7665117065575954E-2</v>
      </c>
      <c r="K2138" s="461">
        <v>32.920743776309557</v>
      </c>
      <c r="L2138" s="647">
        <v>32.920743776309557</v>
      </c>
      <c r="M2138" s="647">
        <v>12.441886207659952</v>
      </c>
      <c r="N2138" s="455" t="s">
        <v>5966</v>
      </c>
      <c r="O2138" s="455" t="s">
        <v>5968</v>
      </c>
      <c r="P2138" s="455" t="s">
        <v>3668</v>
      </c>
      <c r="Q2138" s="455" t="s">
        <v>110</v>
      </c>
      <c r="R2138" s="455" t="s">
        <v>4191</v>
      </c>
      <c r="S2138" s="628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61" t="s">
        <v>4859</v>
      </c>
      <c r="Y2138" s="461">
        <v>1</v>
      </c>
    </row>
    <row r="2139" spans="1:25" ht="33.75" x14ac:dyDescent="0.2">
      <c r="A2139" s="433">
        <v>295</v>
      </c>
      <c r="B2139" s="656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95">
        <f t="shared" si="33"/>
        <v>-28.154232069751963</v>
      </c>
      <c r="I2139" s="696"/>
      <c r="J2139" s="676">
        <v>4.7665117065575954E-2</v>
      </c>
      <c r="K2139" s="461">
        <v>32.920743776309557</v>
      </c>
      <c r="L2139" s="647">
        <v>32.920743776309557</v>
      </c>
      <c r="M2139" s="647">
        <v>12.441886207659952</v>
      </c>
      <c r="N2139" s="455" t="s">
        <v>5966</v>
      </c>
      <c r="O2139" s="455" t="s">
        <v>5968</v>
      </c>
      <c r="P2139" s="455" t="s">
        <v>3668</v>
      </c>
      <c r="Q2139" s="455" t="s">
        <v>71</v>
      </c>
      <c r="R2139" s="455" t="s">
        <v>4191</v>
      </c>
      <c r="S2139" s="628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61" t="s">
        <v>4859</v>
      </c>
      <c r="Y2139" s="461">
        <v>1</v>
      </c>
    </row>
    <row r="2140" spans="1:25" ht="33.75" x14ac:dyDescent="0.2">
      <c r="A2140" s="433">
        <v>296</v>
      </c>
      <c r="B2140" s="656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95">
        <f t="shared" si="33"/>
        <v>-28.154232069751963</v>
      </c>
      <c r="I2140" s="696"/>
      <c r="J2140" s="676">
        <v>4.7665117065575954E-2</v>
      </c>
      <c r="K2140" s="461">
        <v>32.920743776309557</v>
      </c>
      <c r="L2140" s="647">
        <v>32.920743776309557</v>
      </c>
      <c r="M2140" s="647">
        <v>12.441886207659952</v>
      </c>
      <c r="N2140" s="455" t="s">
        <v>5966</v>
      </c>
      <c r="O2140" s="455" t="s">
        <v>5968</v>
      </c>
      <c r="P2140" s="455" t="s">
        <v>3668</v>
      </c>
      <c r="Q2140" s="455" t="s">
        <v>69</v>
      </c>
      <c r="R2140" s="455" t="s">
        <v>4191</v>
      </c>
      <c r="S2140" s="628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61" t="s">
        <v>4859</v>
      </c>
      <c r="Y2140" s="461">
        <v>1</v>
      </c>
    </row>
    <row r="2141" spans="1:25" ht="33.75" x14ac:dyDescent="0.2">
      <c r="A2141" s="433">
        <v>297</v>
      </c>
      <c r="B2141" s="656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95">
        <f t="shared" si="33"/>
        <v>-28.154232069751963</v>
      </c>
      <c r="I2141" s="696"/>
      <c r="J2141" s="676">
        <v>4.7665117065575954E-2</v>
      </c>
      <c r="K2141" s="461">
        <v>32.920743776309557</v>
      </c>
      <c r="L2141" s="647">
        <v>32.920743776309557</v>
      </c>
      <c r="M2141" s="647">
        <v>12.441886207659952</v>
      </c>
      <c r="N2141" s="455" t="s">
        <v>5966</v>
      </c>
      <c r="O2141" s="455" t="s">
        <v>5968</v>
      </c>
      <c r="P2141" s="455" t="s">
        <v>3668</v>
      </c>
      <c r="Q2141" s="455" t="s">
        <v>30</v>
      </c>
      <c r="R2141" s="455" t="s">
        <v>4191</v>
      </c>
      <c r="S2141" s="628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61" t="s">
        <v>4859</v>
      </c>
      <c r="Y2141" s="461">
        <v>1</v>
      </c>
    </row>
    <row r="2142" spans="1:25" ht="33.75" x14ac:dyDescent="0.2">
      <c r="A2142" s="433">
        <v>298</v>
      </c>
      <c r="B2142" s="656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95">
        <f t="shared" si="33"/>
        <v>-28.154232069751963</v>
      </c>
      <c r="I2142" s="696"/>
      <c r="J2142" s="676">
        <v>4.7665117065575954E-2</v>
      </c>
      <c r="K2142" s="461">
        <v>32.920743776309557</v>
      </c>
      <c r="L2142" s="647">
        <v>32.920743776309557</v>
      </c>
      <c r="M2142" s="647">
        <v>12.441886207659952</v>
      </c>
      <c r="N2142" s="455" t="s">
        <v>5966</v>
      </c>
      <c r="O2142" s="455" t="s">
        <v>5968</v>
      </c>
      <c r="P2142" s="455" t="s">
        <v>3668</v>
      </c>
      <c r="Q2142" s="455" t="s">
        <v>35</v>
      </c>
      <c r="R2142" s="455" t="s">
        <v>4191</v>
      </c>
      <c r="S2142" s="628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61" t="s">
        <v>4859</v>
      </c>
      <c r="Y2142" s="461">
        <v>1</v>
      </c>
    </row>
    <row r="2143" spans="1:25" ht="33.75" x14ac:dyDescent="0.2">
      <c r="A2143" s="433">
        <v>299</v>
      </c>
      <c r="B2143" s="656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95">
        <f t="shared" si="33"/>
        <v>-28.154232069751963</v>
      </c>
      <c r="I2143" s="696"/>
      <c r="J2143" s="676">
        <v>4.7665117065575954E-2</v>
      </c>
      <c r="K2143" s="461">
        <v>32.920743776309557</v>
      </c>
      <c r="L2143" s="647">
        <v>32.920743776309557</v>
      </c>
      <c r="M2143" s="647">
        <v>0</v>
      </c>
      <c r="N2143" s="455" t="s">
        <v>5966</v>
      </c>
      <c r="O2143" s="455" t="s">
        <v>5967</v>
      </c>
      <c r="P2143" s="455" t="s">
        <v>3357</v>
      </c>
      <c r="Q2143" s="455" t="s">
        <v>70</v>
      </c>
      <c r="R2143" s="455" t="s">
        <v>4749</v>
      </c>
      <c r="S2143" s="628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61" t="s">
        <v>4859</v>
      </c>
      <c r="Y2143" s="461">
        <v>1</v>
      </c>
    </row>
    <row r="2144" spans="1:25" ht="33.75" x14ac:dyDescent="0.2">
      <c r="A2144" s="433">
        <v>300</v>
      </c>
      <c r="B2144" s="656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95">
        <f t="shared" si="33"/>
        <v>-28.154232069751963</v>
      </c>
      <c r="I2144" s="696"/>
      <c r="J2144" s="676">
        <v>4.7665117065575954E-2</v>
      </c>
      <c r="K2144" s="461">
        <v>32.920743776309557</v>
      </c>
      <c r="L2144" s="647">
        <v>32.920743776309557</v>
      </c>
      <c r="M2144" s="647">
        <v>0</v>
      </c>
      <c r="N2144" s="455" t="s">
        <v>5966</v>
      </c>
      <c r="O2144" s="455" t="s">
        <v>5967</v>
      </c>
      <c r="P2144" s="455" t="s">
        <v>3357</v>
      </c>
      <c r="Q2144" s="455" t="s">
        <v>30</v>
      </c>
      <c r="R2144" s="455" t="s">
        <v>4191</v>
      </c>
      <c r="S2144" s="628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61" t="s">
        <v>4859</v>
      </c>
      <c r="Y2144" s="461">
        <v>1</v>
      </c>
    </row>
    <row r="2145" spans="1:25" ht="33.75" x14ac:dyDescent="0.2">
      <c r="A2145" s="433">
        <v>301</v>
      </c>
      <c r="B2145" s="656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95">
        <f t="shared" si="33"/>
        <v>-28.154232069751963</v>
      </c>
      <c r="I2145" s="696"/>
      <c r="J2145" s="676">
        <v>4.7665117065575954E-2</v>
      </c>
      <c r="K2145" s="461">
        <v>32.920743776309557</v>
      </c>
      <c r="L2145" s="647">
        <v>32.920743776309557</v>
      </c>
      <c r="M2145" s="647">
        <v>0</v>
      </c>
      <c r="N2145" s="455" t="s">
        <v>5966</v>
      </c>
      <c r="O2145" s="455" t="s">
        <v>5967</v>
      </c>
      <c r="P2145" s="455" t="s">
        <v>3357</v>
      </c>
      <c r="Q2145" s="455" t="s">
        <v>69</v>
      </c>
      <c r="R2145" s="455" t="s">
        <v>4191</v>
      </c>
      <c r="S2145" s="628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61" t="s">
        <v>4859</v>
      </c>
      <c r="Y2145" s="461">
        <v>1</v>
      </c>
    </row>
    <row r="2146" spans="1:25" ht="33.75" x14ac:dyDescent="0.2">
      <c r="A2146" s="433">
        <v>302</v>
      </c>
      <c r="B2146" s="656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95">
        <f t="shared" si="33"/>
        <v>-28.154232069751963</v>
      </c>
      <c r="I2146" s="696"/>
      <c r="J2146" s="676">
        <v>4.7665117065575954E-2</v>
      </c>
      <c r="K2146" s="461">
        <v>32.920743776309557</v>
      </c>
      <c r="L2146" s="647">
        <v>32.920743776309557</v>
      </c>
      <c r="M2146" s="647">
        <v>0</v>
      </c>
      <c r="N2146" s="455" t="s">
        <v>5966</v>
      </c>
      <c r="O2146" s="455" t="s">
        <v>5967</v>
      </c>
      <c r="P2146" s="455" t="s">
        <v>3357</v>
      </c>
      <c r="Q2146" s="455" t="s">
        <v>71</v>
      </c>
      <c r="R2146" s="455" t="s">
        <v>4191</v>
      </c>
      <c r="S2146" s="628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61" t="s">
        <v>4859</v>
      </c>
      <c r="Y2146" s="461">
        <v>1</v>
      </c>
    </row>
    <row r="2147" spans="1:25" ht="33.75" x14ac:dyDescent="0.2">
      <c r="A2147" s="433">
        <v>303</v>
      </c>
      <c r="B2147" s="656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95">
        <f t="shared" si="33"/>
        <v>-28.154232069751963</v>
      </c>
      <c r="I2147" s="696"/>
      <c r="J2147" s="676">
        <v>4.7665117065575954E-2</v>
      </c>
      <c r="K2147" s="461">
        <v>32.920743776309557</v>
      </c>
      <c r="L2147" s="647">
        <v>32.920743776309557</v>
      </c>
      <c r="M2147" s="647">
        <v>0</v>
      </c>
      <c r="N2147" s="455" t="s">
        <v>5966</v>
      </c>
      <c r="O2147" s="455" t="s">
        <v>5967</v>
      </c>
      <c r="P2147" s="455" t="s">
        <v>3357</v>
      </c>
      <c r="Q2147" s="455" t="s">
        <v>33</v>
      </c>
      <c r="R2147" s="455" t="s">
        <v>4191</v>
      </c>
      <c r="S2147" s="628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61" t="s">
        <v>4859</v>
      </c>
      <c r="Y2147" s="461">
        <v>1</v>
      </c>
    </row>
    <row r="2148" spans="1:25" ht="33.75" x14ac:dyDescent="0.2">
      <c r="A2148" s="433">
        <v>304</v>
      </c>
      <c r="B2148" s="656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95">
        <f t="shared" si="33"/>
        <v>-28.154232069751963</v>
      </c>
      <c r="I2148" s="696"/>
      <c r="J2148" s="676">
        <v>4.7665117065575954E-2</v>
      </c>
      <c r="K2148" s="461">
        <v>32.920743776309557</v>
      </c>
      <c r="L2148" s="647">
        <v>32.920743776309557</v>
      </c>
      <c r="M2148" s="647">
        <v>0</v>
      </c>
      <c r="N2148" s="455" t="s">
        <v>5966</v>
      </c>
      <c r="O2148" s="455" t="s">
        <v>5967</v>
      </c>
      <c r="P2148" s="455" t="s">
        <v>3357</v>
      </c>
      <c r="Q2148" s="455" t="s">
        <v>32</v>
      </c>
      <c r="R2148" s="455" t="s">
        <v>4191</v>
      </c>
      <c r="S2148" s="628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61" t="s">
        <v>4859</v>
      </c>
      <c r="Y2148" s="461">
        <v>1</v>
      </c>
    </row>
    <row r="2149" spans="1:25" ht="33.75" x14ac:dyDescent="0.2">
      <c r="A2149" s="433">
        <v>305</v>
      </c>
      <c r="B2149" s="656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95">
        <f t="shared" si="33"/>
        <v>-28.154232069751963</v>
      </c>
      <c r="I2149" s="696"/>
      <c r="J2149" s="676">
        <v>4.7665117065575954E-2</v>
      </c>
      <c r="K2149" s="461">
        <v>32.920743776309557</v>
      </c>
      <c r="L2149" s="647">
        <v>32.920743776309557</v>
      </c>
      <c r="M2149" s="647">
        <v>12.441886207659952</v>
      </c>
      <c r="N2149" s="455" t="s">
        <v>5966</v>
      </c>
      <c r="O2149" s="455" t="s">
        <v>5968</v>
      </c>
      <c r="P2149" s="455" t="s">
        <v>3381</v>
      </c>
      <c r="Q2149" s="455" t="s">
        <v>71</v>
      </c>
      <c r="R2149" s="455" t="s">
        <v>4191</v>
      </c>
      <c r="S2149" s="628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61" t="s">
        <v>4859</v>
      </c>
      <c r="Y2149" s="461">
        <v>1</v>
      </c>
    </row>
    <row r="2150" spans="1:25" ht="33.75" x14ac:dyDescent="0.2">
      <c r="A2150" s="433">
        <v>306</v>
      </c>
      <c r="B2150" s="656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95">
        <f t="shared" si="33"/>
        <v>-28.154232069751963</v>
      </c>
      <c r="I2150" s="696"/>
      <c r="J2150" s="676">
        <v>4.7665117065575954E-2</v>
      </c>
      <c r="K2150" s="461">
        <v>32.920743776309557</v>
      </c>
      <c r="L2150" s="647">
        <v>32.920743776309557</v>
      </c>
      <c r="M2150" s="647">
        <v>9.2465753424657535</v>
      </c>
      <c r="N2150" s="455" t="s">
        <v>5966</v>
      </c>
      <c r="O2150" s="455" t="s">
        <v>5969</v>
      </c>
      <c r="P2150" s="455" t="s">
        <v>3345</v>
      </c>
      <c r="Q2150" s="455" t="s">
        <v>69</v>
      </c>
      <c r="R2150" s="455" t="s">
        <v>4191</v>
      </c>
      <c r="S2150" s="628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61" t="s">
        <v>4859</v>
      </c>
      <c r="Y2150" s="461">
        <v>1</v>
      </c>
    </row>
    <row r="2151" spans="1:25" ht="33.75" x14ac:dyDescent="0.2">
      <c r="A2151" s="433">
        <v>307</v>
      </c>
      <c r="B2151" s="656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95">
        <f t="shared" si="33"/>
        <v>-28.154232069751963</v>
      </c>
      <c r="I2151" s="696"/>
      <c r="J2151" s="676">
        <v>4.7665117065575954E-2</v>
      </c>
      <c r="K2151" s="461">
        <v>32.920743776309557</v>
      </c>
      <c r="L2151" s="647">
        <v>32.920743776309557</v>
      </c>
      <c r="M2151" s="647">
        <v>9.2465753424657535</v>
      </c>
      <c r="N2151" s="455" t="s">
        <v>5966</v>
      </c>
      <c r="O2151" s="455" t="s">
        <v>5970</v>
      </c>
      <c r="P2151" s="455" t="s">
        <v>3345</v>
      </c>
      <c r="Q2151" s="455" t="s">
        <v>32</v>
      </c>
      <c r="R2151" s="455" t="s">
        <v>5935</v>
      </c>
      <c r="S2151" s="628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61" t="s">
        <v>4859</v>
      </c>
      <c r="Y2151" s="461">
        <v>1</v>
      </c>
    </row>
    <row r="2152" spans="1:25" ht="33.75" x14ac:dyDescent="0.2">
      <c r="A2152" s="433">
        <v>308</v>
      </c>
      <c r="B2152" s="656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95">
        <f t="shared" si="33"/>
        <v>-28.154232069751963</v>
      </c>
      <c r="I2152" s="696"/>
      <c r="J2152" s="676">
        <v>4.7665117065575954E-2</v>
      </c>
      <c r="K2152" s="461">
        <v>32.920743776309557</v>
      </c>
      <c r="L2152" s="647">
        <v>32.920743776309557</v>
      </c>
      <c r="M2152" s="647">
        <v>9.2465753424657535</v>
      </c>
      <c r="N2152" s="455" t="s">
        <v>5966</v>
      </c>
      <c r="O2152" s="455" t="s">
        <v>5970</v>
      </c>
      <c r="P2152" s="455" t="s">
        <v>3345</v>
      </c>
      <c r="Q2152" s="455" t="s">
        <v>32</v>
      </c>
      <c r="R2152" s="455" t="s">
        <v>4191</v>
      </c>
      <c r="S2152" s="628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61" t="s">
        <v>4859</v>
      </c>
      <c r="Y2152" s="461">
        <v>1</v>
      </c>
    </row>
    <row r="2153" spans="1:25" ht="33.75" x14ac:dyDescent="0.2">
      <c r="A2153" s="433">
        <v>309</v>
      </c>
      <c r="B2153" s="656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95">
        <f t="shared" si="33"/>
        <v>-28.154232069751963</v>
      </c>
      <c r="I2153" s="696"/>
      <c r="J2153" s="676">
        <v>4.7665117065575954E-2</v>
      </c>
      <c r="K2153" s="461">
        <v>32.920743776309557</v>
      </c>
      <c r="L2153" s="647">
        <v>32.920743776309557</v>
      </c>
      <c r="M2153" s="647">
        <v>9.2465753424657535</v>
      </c>
      <c r="N2153" s="455" t="s">
        <v>5966</v>
      </c>
      <c r="O2153" s="455" t="s">
        <v>5970</v>
      </c>
      <c r="P2153" s="455" t="s">
        <v>3345</v>
      </c>
      <c r="Q2153" s="455" t="s">
        <v>110</v>
      </c>
      <c r="R2153" s="455" t="s">
        <v>4191</v>
      </c>
      <c r="S2153" s="628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61" t="s">
        <v>4859</v>
      </c>
      <c r="Y2153" s="461">
        <v>1</v>
      </c>
    </row>
    <row r="2154" spans="1:25" ht="33.75" x14ac:dyDescent="0.2">
      <c r="A2154" s="433">
        <v>310</v>
      </c>
      <c r="B2154" s="656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95">
        <f t="shared" si="33"/>
        <v>-28.154232069751963</v>
      </c>
      <c r="I2154" s="696"/>
      <c r="J2154" s="676">
        <v>4.7665117065575954E-2</v>
      </c>
      <c r="K2154" s="461">
        <v>32.920743776309557</v>
      </c>
      <c r="L2154" s="647">
        <v>32.920743776309557</v>
      </c>
      <c r="M2154" s="647">
        <v>9.2465753424657535</v>
      </c>
      <c r="N2154" s="455" t="s">
        <v>5966</v>
      </c>
      <c r="O2154" s="455" t="s">
        <v>5970</v>
      </c>
      <c r="P2154" s="455" t="s">
        <v>3345</v>
      </c>
      <c r="Q2154" s="455" t="s">
        <v>91</v>
      </c>
      <c r="R2154" s="455" t="s">
        <v>4191</v>
      </c>
      <c r="S2154" s="628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61" t="s">
        <v>4859</v>
      </c>
      <c r="Y2154" s="461">
        <v>1</v>
      </c>
    </row>
    <row r="2155" spans="1:25" ht="33.75" x14ac:dyDescent="0.2">
      <c r="A2155" s="433">
        <v>311</v>
      </c>
      <c r="B2155" s="656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95">
        <f t="shared" si="33"/>
        <v>-28.154232069751963</v>
      </c>
      <c r="I2155" s="696"/>
      <c r="J2155" s="676">
        <v>4.7665117065575954E-2</v>
      </c>
      <c r="K2155" s="461">
        <v>32.920743776309557</v>
      </c>
      <c r="L2155" s="647">
        <v>32.920743776309557</v>
      </c>
      <c r="M2155" s="647">
        <v>10.023299161230195</v>
      </c>
      <c r="N2155" s="455" t="s">
        <v>5966</v>
      </c>
      <c r="O2155" s="455" t="s">
        <v>5971</v>
      </c>
      <c r="P2155" s="455" t="s">
        <v>5972</v>
      </c>
      <c r="Q2155" s="455" t="s">
        <v>91</v>
      </c>
      <c r="R2155" s="455" t="s">
        <v>4191</v>
      </c>
      <c r="S2155" s="628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61" t="s">
        <v>4859</v>
      </c>
      <c r="Y2155" s="461">
        <v>1</v>
      </c>
    </row>
    <row r="2156" spans="1:25" ht="33.75" x14ac:dyDescent="0.2">
      <c r="A2156" s="433">
        <v>312</v>
      </c>
      <c r="B2156" s="656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95">
        <f t="shared" si="33"/>
        <v>-28.154232069751963</v>
      </c>
      <c r="I2156" s="696"/>
      <c r="J2156" s="676">
        <v>4.7665117065575954E-2</v>
      </c>
      <c r="K2156" s="461">
        <v>32.920743776309557</v>
      </c>
      <c r="L2156" s="647">
        <v>32.920743776309557</v>
      </c>
      <c r="M2156" s="647">
        <v>10.023299161230195</v>
      </c>
      <c r="N2156" s="455" t="s">
        <v>5966</v>
      </c>
      <c r="O2156" s="455" t="s">
        <v>5971</v>
      </c>
      <c r="P2156" s="455" t="s">
        <v>5972</v>
      </c>
      <c r="Q2156" s="455" t="s">
        <v>112</v>
      </c>
      <c r="R2156" s="455" t="s">
        <v>4191</v>
      </c>
      <c r="S2156" s="628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61" t="s">
        <v>4859</v>
      </c>
      <c r="Y2156" s="461">
        <v>1</v>
      </c>
    </row>
    <row r="2157" spans="1:25" ht="33.75" x14ac:dyDescent="0.2">
      <c r="A2157" s="433">
        <v>313</v>
      </c>
      <c r="B2157" s="656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95">
        <f t="shared" si="33"/>
        <v>-28.154232069751963</v>
      </c>
      <c r="I2157" s="696"/>
      <c r="J2157" s="676">
        <v>4.7665117065575954E-2</v>
      </c>
      <c r="K2157" s="461">
        <v>32.920743776309557</v>
      </c>
      <c r="L2157" s="647">
        <v>32.920743776309557</v>
      </c>
      <c r="M2157" s="647">
        <v>10.023299161230195</v>
      </c>
      <c r="N2157" s="455" t="s">
        <v>5966</v>
      </c>
      <c r="O2157" s="455" t="s">
        <v>5971</v>
      </c>
      <c r="P2157" s="455" t="s">
        <v>5972</v>
      </c>
      <c r="Q2157" s="455" t="s">
        <v>71</v>
      </c>
      <c r="R2157" s="455" t="s">
        <v>4191</v>
      </c>
      <c r="S2157" s="628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61" t="s">
        <v>4859</v>
      </c>
      <c r="Y2157" s="461">
        <v>1</v>
      </c>
    </row>
    <row r="2158" spans="1:25" ht="33.75" x14ac:dyDescent="0.2">
      <c r="A2158" s="433">
        <v>314</v>
      </c>
      <c r="B2158" s="656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95">
        <f t="shared" si="33"/>
        <v>-28.154232069751963</v>
      </c>
      <c r="I2158" s="696"/>
      <c r="J2158" s="676">
        <v>4.7665117065575954E-2</v>
      </c>
      <c r="K2158" s="461">
        <v>32.920743776309557</v>
      </c>
      <c r="L2158" s="647">
        <v>32.920743776309557</v>
      </c>
      <c r="M2158" s="647">
        <v>10.023299161230195</v>
      </c>
      <c r="N2158" s="455" t="s">
        <v>5966</v>
      </c>
      <c r="O2158" s="455" t="s">
        <v>5971</v>
      </c>
      <c r="P2158" s="455" t="s">
        <v>5972</v>
      </c>
      <c r="Q2158" s="455" t="s">
        <v>32</v>
      </c>
      <c r="R2158" s="455" t="s">
        <v>4191</v>
      </c>
      <c r="S2158" s="628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61" t="s">
        <v>4859</v>
      </c>
      <c r="Y2158" s="461">
        <v>1</v>
      </c>
    </row>
    <row r="2159" spans="1:25" ht="33.75" x14ac:dyDescent="0.2">
      <c r="A2159" s="433">
        <v>315</v>
      </c>
      <c r="B2159" s="656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95">
        <f t="shared" si="33"/>
        <v>-28.154232069751963</v>
      </c>
      <c r="I2159" s="696"/>
      <c r="J2159" s="676">
        <v>4.7665117065575954E-2</v>
      </c>
      <c r="K2159" s="461">
        <v>32.920743776309557</v>
      </c>
      <c r="L2159" s="647">
        <v>32.920743776309557</v>
      </c>
      <c r="M2159" s="647">
        <v>10.023299161230195</v>
      </c>
      <c r="N2159" s="455" t="s">
        <v>5966</v>
      </c>
      <c r="O2159" s="455" t="s">
        <v>5971</v>
      </c>
      <c r="P2159" s="455" t="s">
        <v>5972</v>
      </c>
      <c r="Q2159" s="455" t="s">
        <v>69</v>
      </c>
      <c r="R2159" s="455" t="s">
        <v>4191</v>
      </c>
      <c r="S2159" s="628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61" t="s">
        <v>4859</v>
      </c>
      <c r="Y2159" s="461">
        <v>1</v>
      </c>
    </row>
    <row r="2160" spans="1:25" ht="33.75" x14ac:dyDescent="0.2">
      <c r="A2160" s="433">
        <v>316</v>
      </c>
      <c r="B2160" s="656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95">
        <f t="shared" si="33"/>
        <v>-28.154232069751963</v>
      </c>
      <c r="I2160" s="696"/>
      <c r="J2160" s="676">
        <v>4.7665117065575954E-2</v>
      </c>
      <c r="K2160" s="461">
        <v>32.920743776309557</v>
      </c>
      <c r="L2160" s="647">
        <v>32.920743776309557</v>
      </c>
      <c r="M2160" s="647">
        <v>12.441886207659952</v>
      </c>
      <c r="N2160" s="455" t="s">
        <v>5966</v>
      </c>
      <c r="O2160" s="455" t="s">
        <v>5968</v>
      </c>
      <c r="P2160" s="455" t="s">
        <v>3336</v>
      </c>
      <c r="Q2160" s="455" t="s">
        <v>30</v>
      </c>
      <c r="R2160" s="455" t="s">
        <v>4191</v>
      </c>
      <c r="S2160" s="628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61" t="s">
        <v>4859</v>
      </c>
      <c r="Y2160" s="461">
        <v>1</v>
      </c>
    </row>
    <row r="2161" spans="1:25" ht="33.75" x14ac:dyDescent="0.2">
      <c r="A2161" s="433">
        <v>317</v>
      </c>
      <c r="B2161" s="656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95">
        <f t="shared" si="33"/>
        <v>-28.154232069751963</v>
      </c>
      <c r="I2161" s="696"/>
      <c r="J2161" s="676">
        <v>4.7665117065575954E-2</v>
      </c>
      <c r="K2161" s="461">
        <v>32.920743776309557</v>
      </c>
      <c r="L2161" s="647">
        <v>32.920743776309557</v>
      </c>
      <c r="M2161" s="647">
        <v>12.441886207659952</v>
      </c>
      <c r="N2161" s="455" t="s">
        <v>5966</v>
      </c>
      <c r="O2161" s="455" t="s">
        <v>5968</v>
      </c>
      <c r="P2161" s="455" t="s">
        <v>5973</v>
      </c>
      <c r="Q2161" s="455" t="s">
        <v>34</v>
      </c>
      <c r="R2161" s="455" t="s">
        <v>4749</v>
      </c>
      <c r="S2161" s="628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61" t="s">
        <v>4859</v>
      </c>
      <c r="Y2161" s="461">
        <v>1</v>
      </c>
    </row>
    <row r="2162" spans="1:25" ht="33.75" x14ac:dyDescent="0.2">
      <c r="A2162" s="433">
        <v>318</v>
      </c>
      <c r="B2162" s="656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95">
        <f t="shared" si="33"/>
        <v>-28.154232069751963</v>
      </c>
      <c r="I2162" s="696"/>
      <c r="J2162" s="676">
        <v>4.7665117065575954E-2</v>
      </c>
      <c r="K2162" s="461">
        <v>32.920743776309557</v>
      </c>
      <c r="L2162" s="647">
        <v>32.920743776309557</v>
      </c>
      <c r="M2162" s="647">
        <v>12.441886207659952</v>
      </c>
      <c r="N2162" s="455" t="s">
        <v>5966</v>
      </c>
      <c r="O2162" s="455" t="s">
        <v>5968</v>
      </c>
      <c r="P2162" s="455" t="s">
        <v>5973</v>
      </c>
      <c r="Q2162" s="455" t="s">
        <v>112</v>
      </c>
      <c r="R2162" s="455" t="s">
        <v>4191</v>
      </c>
      <c r="S2162" s="628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61" t="s">
        <v>4859</v>
      </c>
      <c r="Y2162" s="461">
        <v>1</v>
      </c>
    </row>
    <row r="2163" spans="1:25" ht="33.75" x14ac:dyDescent="0.2">
      <c r="A2163" s="433">
        <v>319</v>
      </c>
      <c r="B2163" s="656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95">
        <f t="shared" si="33"/>
        <v>-28.154232069751963</v>
      </c>
      <c r="I2163" s="696"/>
      <c r="J2163" s="676">
        <v>4.7665117065575954E-2</v>
      </c>
      <c r="K2163" s="461">
        <v>32.920743776309557</v>
      </c>
      <c r="L2163" s="647">
        <v>32.920743776309557</v>
      </c>
      <c r="M2163" s="647">
        <v>12.441886207659952</v>
      </c>
      <c r="N2163" s="455" t="s">
        <v>5966</v>
      </c>
      <c r="O2163" s="455" t="s">
        <v>5968</v>
      </c>
      <c r="P2163" s="455" t="s">
        <v>5973</v>
      </c>
      <c r="Q2163" s="455" t="s">
        <v>72</v>
      </c>
      <c r="R2163" s="455" t="s">
        <v>4191</v>
      </c>
      <c r="S2163" s="628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61" t="s">
        <v>4859</v>
      </c>
      <c r="Y2163" s="461">
        <v>1</v>
      </c>
    </row>
    <row r="2164" spans="1:25" ht="33.75" x14ac:dyDescent="0.2">
      <c r="A2164" s="433">
        <v>320</v>
      </c>
      <c r="B2164" s="656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95">
        <f t="shared" si="33"/>
        <v>-28.154232069751963</v>
      </c>
      <c r="I2164" s="696"/>
      <c r="J2164" s="676">
        <v>4.7665117065575954E-2</v>
      </c>
      <c r="K2164" s="461">
        <v>32.920743776309557</v>
      </c>
      <c r="L2164" s="647">
        <v>32.920743776309557</v>
      </c>
      <c r="M2164" s="647">
        <v>10.023299161230195</v>
      </c>
      <c r="N2164" s="455" t="s">
        <v>5966</v>
      </c>
      <c r="O2164" s="455" t="s">
        <v>5974</v>
      </c>
      <c r="P2164" s="455" t="s">
        <v>3559</v>
      </c>
      <c r="Q2164" s="455" t="s">
        <v>220</v>
      </c>
      <c r="R2164" s="455" t="s">
        <v>73</v>
      </c>
      <c r="S2164" s="628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61" t="s">
        <v>4859</v>
      </c>
      <c r="Y2164" s="461">
        <v>1</v>
      </c>
    </row>
    <row r="2165" spans="1:25" ht="33.75" x14ac:dyDescent="0.2">
      <c r="A2165" s="433">
        <v>321</v>
      </c>
      <c r="B2165" s="656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95">
        <f t="shared" si="33"/>
        <v>-28.154232069751963</v>
      </c>
      <c r="I2165" s="696"/>
      <c r="J2165" s="676">
        <v>4.7665117065575954E-2</v>
      </c>
      <c r="K2165" s="461">
        <v>32.920743776309557</v>
      </c>
      <c r="L2165" s="647">
        <v>32.920743776309557</v>
      </c>
      <c r="M2165" s="647">
        <v>10.023299161230195</v>
      </c>
      <c r="N2165" s="455" t="s">
        <v>5966</v>
      </c>
      <c r="O2165" s="455" t="s">
        <v>5974</v>
      </c>
      <c r="P2165" s="455" t="s">
        <v>3559</v>
      </c>
      <c r="Q2165" s="455" t="s">
        <v>32</v>
      </c>
      <c r="R2165" s="455" t="s">
        <v>4191</v>
      </c>
      <c r="S2165" s="628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61" t="s">
        <v>4859</v>
      </c>
      <c r="Y2165" s="461">
        <v>1</v>
      </c>
    </row>
    <row r="2166" spans="1:25" ht="33.75" x14ac:dyDescent="0.2">
      <c r="A2166" s="433">
        <v>322</v>
      </c>
      <c r="B2166" s="656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95">
        <f t="shared" si="33"/>
        <v>-28.154232069751963</v>
      </c>
      <c r="I2166" s="696"/>
      <c r="J2166" s="676">
        <v>4.7665117065575954E-2</v>
      </c>
      <c r="K2166" s="461">
        <v>32.920743776309557</v>
      </c>
      <c r="L2166" s="647">
        <v>32.920743776309557</v>
      </c>
      <c r="M2166" s="647">
        <v>10.023299161230195</v>
      </c>
      <c r="N2166" s="455" t="s">
        <v>5966</v>
      </c>
      <c r="O2166" s="455" t="s">
        <v>5974</v>
      </c>
      <c r="P2166" s="455" t="s">
        <v>3559</v>
      </c>
      <c r="Q2166" s="455" t="s">
        <v>112</v>
      </c>
      <c r="R2166" s="455" t="s">
        <v>4191</v>
      </c>
      <c r="S2166" s="628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61" t="s">
        <v>4859</v>
      </c>
      <c r="Y2166" s="461">
        <v>1</v>
      </c>
    </row>
    <row r="2167" spans="1:25" ht="33.75" x14ac:dyDescent="0.2">
      <c r="A2167" s="433">
        <v>323</v>
      </c>
      <c r="B2167" s="656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95">
        <f t="shared" si="33"/>
        <v>-28.154232069751963</v>
      </c>
      <c r="I2167" s="696"/>
      <c r="J2167" s="676">
        <v>4.7665117065575954E-2</v>
      </c>
      <c r="K2167" s="461">
        <v>32.920743776309557</v>
      </c>
      <c r="L2167" s="647">
        <v>32.920743776309557</v>
      </c>
      <c r="M2167" s="647">
        <v>10.023299161230195</v>
      </c>
      <c r="N2167" s="455" t="s">
        <v>5966</v>
      </c>
      <c r="O2167" s="455" t="s">
        <v>5974</v>
      </c>
      <c r="P2167" s="455" t="s">
        <v>3559</v>
      </c>
      <c r="Q2167" s="455" t="s">
        <v>147</v>
      </c>
      <c r="R2167" s="455" t="s">
        <v>4191</v>
      </c>
      <c r="S2167" s="628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61" t="s">
        <v>4859</v>
      </c>
      <c r="Y2167" s="461">
        <v>1</v>
      </c>
    </row>
    <row r="2168" spans="1:25" ht="33.75" x14ac:dyDescent="0.2">
      <c r="A2168" s="433">
        <v>324</v>
      </c>
      <c r="B2168" s="656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95">
        <f t="shared" si="33"/>
        <v>-28.154232069751963</v>
      </c>
      <c r="I2168" s="696"/>
      <c r="J2168" s="676">
        <v>4.7665117065575954E-2</v>
      </c>
      <c r="K2168" s="461">
        <v>32.920743776309557</v>
      </c>
      <c r="L2168" s="647">
        <v>32.920743776309557</v>
      </c>
      <c r="M2168" s="647">
        <v>10.023299161230195</v>
      </c>
      <c r="N2168" s="455" t="s">
        <v>5966</v>
      </c>
      <c r="O2168" s="455" t="s">
        <v>5974</v>
      </c>
      <c r="P2168" s="455" t="s">
        <v>3559</v>
      </c>
      <c r="Q2168" s="455" t="s">
        <v>30</v>
      </c>
      <c r="R2168" s="455" t="s">
        <v>4191</v>
      </c>
      <c r="S2168" s="628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61" t="s">
        <v>4859</v>
      </c>
      <c r="Y2168" s="461">
        <v>1</v>
      </c>
    </row>
    <row r="2169" spans="1:25" ht="33.75" x14ac:dyDescent="0.2">
      <c r="A2169" s="433">
        <v>325</v>
      </c>
      <c r="B2169" s="656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95">
        <f t="shared" si="33"/>
        <v>-28.154232069751963</v>
      </c>
      <c r="I2169" s="696"/>
      <c r="J2169" s="676">
        <v>4.7665117065575954E-2</v>
      </c>
      <c r="K2169" s="461">
        <v>32.920743776309557</v>
      </c>
      <c r="L2169" s="647">
        <v>32.920743776309557</v>
      </c>
      <c r="M2169" s="647">
        <v>10.023299161230195</v>
      </c>
      <c r="N2169" s="455" t="s">
        <v>5966</v>
      </c>
      <c r="O2169" s="455" t="s">
        <v>5974</v>
      </c>
      <c r="P2169" s="455" t="s">
        <v>3559</v>
      </c>
      <c r="Q2169" s="455" t="s">
        <v>208</v>
      </c>
      <c r="R2169" s="455" t="s">
        <v>4191</v>
      </c>
      <c r="S2169" s="628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61" t="s">
        <v>4859</v>
      </c>
      <c r="Y2169" s="461">
        <v>1</v>
      </c>
    </row>
    <row r="2170" spans="1:25" ht="33.75" x14ac:dyDescent="0.2">
      <c r="A2170" s="433">
        <v>326</v>
      </c>
      <c r="B2170" s="656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95">
        <f t="shared" si="33"/>
        <v>-28.154232069751963</v>
      </c>
      <c r="I2170" s="696"/>
      <c r="J2170" s="676">
        <v>4.7665117065575954E-2</v>
      </c>
      <c r="K2170" s="461">
        <v>32.920743776309557</v>
      </c>
      <c r="L2170" s="647">
        <v>32.920743776309557</v>
      </c>
      <c r="M2170" s="647">
        <v>10.023299161230195</v>
      </c>
      <c r="N2170" s="455" t="s">
        <v>5966</v>
      </c>
      <c r="O2170" s="455" t="s">
        <v>5974</v>
      </c>
      <c r="P2170" s="455" t="s">
        <v>3559</v>
      </c>
      <c r="Q2170" s="455" t="s">
        <v>208</v>
      </c>
      <c r="R2170" s="455" t="s">
        <v>4191</v>
      </c>
      <c r="S2170" s="628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61" t="s">
        <v>4859</v>
      </c>
      <c r="Y2170" s="461">
        <v>1</v>
      </c>
    </row>
    <row r="2171" spans="1:25" ht="33.75" x14ac:dyDescent="0.2">
      <c r="A2171" s="433">
        <v>327</v>
      </c>
      <c r="B2171" s="656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95">
        <f t="shared" si="33"/>
        <v>-28.154232069751963</v>
      </c>
      <c r="I2171" s="696"/>
      <c r="J2171" s="676">
        <v>4.7665117065575954E-2</v>
      </c>
      <c r="K2171" s="461">
        <v>32.920743776309557</v>
      </c>
      <c r="L2171" s="647">
        <v>32.920743776309557</v>
      </c>
      <c r="M2171" s="647">
        <v>10.023299161230195</v>
      </c>
      <c r="N2171" s="455" t="s">
        <v>5966</v>
      </c>
      <c r="O2171" s="455" t="s">
        <v>5974</v>
      </c>
      <c r="P2171" s="455" t="s">
        <v>3559</v>
      </c>
      <c r="Q2171" s="455" t="s">
        <v>182</v>
      </c>
      <c r="R2171" s="455" t="s">
        <v>4191</v>
      </c>
      <c r="S2171" s="628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61" t="s">
        <v>4859</v>
      </c>
      <c r="Y2171" s="461">
        <v>1</v>
      </c>
    </row>
    <row r="2172" spans="1:25" ht="33.75" x14ac:dyDescent="0.2">
      <c r="A2172" s="433">
        <v>328</v>
      </c>
      <c r="B2172" s="656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95">
        <f t="shared" si="33"/>
        <v>-28.154232069751963</v>
      </c>
      <c r="I2172" s="696"/>
      <c r="J2172" s="676">
        <v>4.7665117065575954E-2</v>
      </c>
      <c r="K2172" s="461">
        <v>32.920743776309557</v>
      </c>
      <c r="L2172" s="647">
        <v>32.920743776309557</v>
      </c>
      <c r="M2172" s="647">
        <v>10.023299161230195</v>
      </c>
      <c r="N2172" s="455" t="s">
        <v>5966</v>
      </c>
      <c r="O2172" s="455" t="s">
        <v>5974</v>
      </c>
      <c r="P2172" s="455" t="s">
        <v>3559</v>
      </c>
      <c r="Q2172" s="455" t="s">
        <v>34</v>
      </c>
      <c r="R2172" s="455" t="s">
        <v>4191</v>
      </c>
      <c r="S2172" s="628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61" t="s">
        <v>4859</v>
      </c>
      <c r="Y2172" s="461">
        <v>1</v>
      </c>
    </row>
    <row r="2173" spans="1:25" ht="33.75" x14ac:dyDescent="0.2">
      <c r="A2173" s="433">
        <v>329</v>
      </c>
      <c r="B2173" s="656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95">
        <f t="shared" si="33"/>
        <v>-28.154232069751963</v>
      </c>
      <c r="I2173" s="696"/>
      <c r="J2173" s="676">
        <v>4.7665117065575954E-2</v>
      </c>
      <c r="K2173" s="461">
        <v>32.920743776309557</v>
      </c>
      <c r="L2173" s="647">
        <v>32.920743776309557</v>
      </c>
      <c r="M2173" s="647">
        <v>10.023299161230195</v>
      </c>
      <c r="N2173" s="455" t="s">
        <v>5966</v>
      </c>
      <c r="O2173" s="455" t="s">
        <v>5974</v>
      </c>
      <c r="P2173" s="455" t="s">
        <v>3559</v>
      </c>
      <c r="Q2173" s="455" t="s">
        <v>181</v>
      </c>
      <c r="R2173" s="455" t="s">
        <v>4191</v>
      </c>
      <c r="S2173" s="628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61" t="s">
        <v>4859</v>
      </c>
      <c r="Y2173" s="461">
        <v>1</v>
      </c>
    </row>
    <row r="2174" spans="1:25" ht="33.75" x14ac:dyDescent="0.2">
      <c r="A2174" s="433">
        <v>330</v>
      </c>
      <c r="B2174" s="656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95">
        <f t="shared" si="33"/>
        <v>-28.154232069751963</v>
      </c>
      <c r="I2174" s="696"/>
      <c r="J2174" s="676">
        <v>4.7665117065575954E-2</v>
      </c>
      <c r="K2174" s="461">
        <v>32.920743776309557</v>
      </c>
      <c r="L2174" s="647">
        <v>32.920743776309557</v>
      </c>
      <c r="M2174" s="647">
        <v>10.023299161230195</v>
      </c>
      <c r="N2174" s="455" t="s">
        <v>5966</v>
      </c>
      <c r="O2174" s="455" t="s">
        <v>5974</v>
      </c>
      <c r="P2174" s="455" t="s">
        <v>3559</v>
      </c>
      <c r="Q2174" s="455" t="s">
        <v>31</v>
      </c>
      <c r="R2174" s="455" t="s">
        <v>4191</v>
      </c>
      <c r="S2174" s="628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61" t="s">
        <v>4859</v>
      </c>
      <c r="Y2174" s="461">
        <v>1</v>
      </c>
    </row>
    <row r="2175" spans="1:25" ht="33.75" x14ac:dyDescent="0.2">
      <c r="A2175" s="433">
        <v>331</v>
      </c>
      <c r="B2175" s="656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95">
        <f t="shared" si="33"/>
        <v>-28.154232069751963</v>
      </c>
      <c r="I2175" s="696"/>
      <c r="J2175" s="676">
        <v>4.7665117065575954E-2</v>
      </c>
      <c r="K2175" s="461">
        <v>32.920743776309557</v>
      </c>
      <c r="L2175" s="647">
        <v>32.920743776309557</v>
      </c>
      <c r="M2175" s="647">
        <v>10.023299161230195</v>
      </c>
      <c r="N2175" s="455" t="s">
        <v>5966</v>
      </c>
      <c r="O2175" s="455" t="s">
        <v>5974</v>
      </c>
      <c r="P2175" s="455" t="s">
        <v>3559</v>
      </c>
      <c r="Q2175" s="455" t="s">
        <v>216</v>
      </c>
      <c r="R2175" s="455" t="s">
        <v>4191</v>
      </c>
      <c r="S2175" s="628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61" t="s">
        <v>4859</v>
      </c>
      <c r="Y2175" s="461">
        <v>1</v>
      </c>
    </row>
    <row r="2176" spans="1:25" ht="33.75" x14ac:dyDescent="0.2">
      <c r="A2176" s="433">
        <v>332</v>
      </c>
      <c r="B2176" s="656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95">
        <f t="shared" si="33"/>
        <v>-28.154232069751963</v>
      </c>
      <c r="I2176" s="696"/>
      <c r="J2176" s="676">
        <v>4.7665117065575954E-2</v>
      </c>
      <c r="K2176" s="461">
        <v>32.920743776309557</v>
      </c>
      <c r="L2176" s="647">
        <v>32.920743776309557</v>
      </c>
      <c r="M2176" s="647">
        <v>10.023299161230195</v>
      </c>
      <c r="N2176" s="455" t="s">
        <v>5966</v>
      </c>
      <c r="O2176" s="455" t="s">
        <v>5974</v>
      </c>
      <c r="P2176" s="455" t="s">
        <v>3559</v>
      </c>
      <c r="Q2176" s="455" t="s">
        <v>109</v>
      </c>
      <c r="R2176" s="455" t="s">
        <v>4191</v>
      </c>
      <c r="S2176" s="628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61" t="s">
        <v>4859</v>
      </c>
      <c r="Y2176" s="461">
        <v>1</v>
      </c>
    </row>
    <row r="2177" spans="1:25" ht="33.75" x14ac:dyDescent="0.2">
      <c r="A2177" s="433">
        <v>333</v>
      </c>
      <c r="B2177" s="656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95">
        <f t="shared" si="33"/>
        <v>-28.154232069751963</v>
      </c>
      <c r="I2177" s="696"/>
      <c r="J2177" s="676">
        <v>4.7665117065575954E-2</v>
      </c>
      <c r="K2177" s="461">
        <v>32.920743776309557</v>
      </c>
      <c r="L2177" s="647">
        <v>32.920743776309557</v>
      </c>
      <c r="M2177" s="647">
        <v>10.023299161230195</v>
      </c>
      <c r="N2177" s="455" t="s">
        <v>5966</v>
      </c>
      <c r="O2177" s="455" t="s">
        <v>5974</v>
      </c>
      <c r="P2177" s="455" t="s">
        <v>3559</v>
      </c>
      <c r="Q2177" s="455" t="s">
        <v>180</v>
      </c>
      <c r="R2177" s="455" t="s">
        <v>4191</v>
      </c>
      <c r="S2177" s="628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61" t="s">
        <v>4859</v>
      </c>
      <c r="Y2177" s="461">
        <v>1</v>
      </c>
    </row>
    <row r="2178" spans="1:25" ht="33.75" x14ac:dyDescent="0.2">
      <c r="A2178" s="433">
        <v>334</v>
      </c>
      <c r="B2178" s="656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95">
        <f t="shared" ref="H2178:H2241" si="34">J2178*100-K2178</f>
        <v>-28.154232069751963</v>
      </c>
      <c r="I2178" s="696"/>
      <c r="J2178" s="676">
        <v>4.7665117065575954E-2</v>
      </c>
      <c r="K2178" s="461">
        <v>32.920743776309557</v>
      </c>
      <c r="L2178" s="647">
        <v>32.920743776309557</v>
      </c>
      <c r="M2178" s="647">
        <v>10.023299161230195</v>
      </c>
      <c r="N2178" s="455" t="s">
        <v>5966</v>
      </c>
      <c r="O2178" s="455" t="s">
        <v>5974</v>
      </c>
      <c r="P2178" s="455" t="s">
        <v>3559</v>
      </c>
      <c r="Q2178" s="455" t="s">
        <v>146</v>
      </c>
      <c r="R2178" s="455" t="s">
        <v>4191</v>
      </c>
      <c r="S2178" s="628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61" t="s">
        <v>4859</v>
      </c>
      <c r="Y2178" s="461">
        <v>1</v>
      </c>
    </row>
    <row r="2179" spans="1:25" ht="33.75" x14ac:dyDescent="0.2">
      <c r="A2179" s="433">
        <v>335</v>
      </c>
      <c r="B2179" s="656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95">
        <f t="shared" si="34"/>
        <v>-28.154232069751963</v>
      </c>
      <c r="I2179" s="696"/>
      <c r="J2179" s="676">
        <v>4.7665117065575954E-2</v>
      </c>
      <c r="K2179" s="461">
        <v>32.920743776309557</v>
      </c>
      <c r="L2179" s="647">
        <v>32.920743776309557</v>
      </c>
      <c r="M2179" s="647">
        <v>10.023299161230195</v>
      </c>
      <c r="N2179" s="455" t="s">
        <v>5966</v>
      </c>
      <c r="O2179" s="455" t="s">
        <v>5974</v>
      </c>
      <c r="P2179" s="455" t="s">
        <v>3559</v>
      </c>
      <c r="Q2179" s="455" t="s">
        <v>178</v>
      </c>
      <c r="R2179" s="455" t="s">
        <v>4191</v>
      </c>
      <c r="S2179" s="628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61" t="s">
        <v>4859</v>
      </c>
      <c r="Y2179" s="461">
        <v>1</v>
      </c>
    </row>
    <row r="2180" spans="1:25" ht="33.75" x14ac:dyDescent="0.2">
      <c r="A2180" s="433">
        <v>336</v>
      </c>
      <c r="B2180" s="656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95">
        <f t="shared" si="34"/>
        <v>-28.154232069751963</v>
      </c>
      <c r="I2180" s="696"/>
      <c r="J2180" s="676">
        <v>4.7665117065575954E-2</v>
      </c>
      <c r="K2180" s="461">
        <v>32.920743776309557</v>
      </c>
      <c r="L2180" s="647">
        <v>32.920743776309557</v>
      </c>
      <c r="M2180" s="647">
        <v>10.023299161230195</v>
      </c>
      <c r="N2180" s="455" t="s">
        <v>5966</v>
      </c>
      <c r="O2180" s="455" t="s">
        <v>5974</v>
      </c>
      <c r="P2180" s="455" t="s">
        <v>3559</v>
      </c>
      <c r="Q2180" s="455" t="s">
        <v>143</v>
      </c>
      <c r="R2180" s="455" t="s">
        <v>4191</v>
      </c>
      <c r="S2180" s="628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61" t="s">
        <v>4859</v>
      </c>
      <c r="Y2180" s="461">
        <v>1</v>
      </c>
    </row>
    <row r="2181" spans="1:25" ht="33.75" x14ac:dyDescent="0.2">
      <c r="A2181" s="433">
        <v>337</v>
      </c>
      <c r="B2181" s="656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95">
        <f t="shared" si="34"/>
        <v>-28.154232069751963</v>
      </c>
      <c r="I2181" s="696"/>
      <c r="J2181" s="676">
        <v>4.7665117065575954E-2</v>
      </c>
      <c r="K2181" s="461">
        <v>32.920743776309557</v>
      </c>
      <c r="L2181" s="647">
        <v>32.920743776309557</v>
      </c>
      <c r="M2181" s="647">
        <v>10.023299161230195</v>
      </c>
      <c r="N2181" s="455" t="s">
        <v>5966</v>
      </c>
      <c r="O2181" s="455" t="s">
        <v>5974</v>
      </c>
      <c r="P2181" s="455" t="s">
        <v>3559</v>
      </c>
      <c r="Q2181" s="455" t="s">
        <v>182</v>
      </c>
      <c r="R2181" s="455" t="s">
        <v>73</v>
      </c>
      <c r="S2181" s="628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61" t="s">
        <v>4859</v>
      </c>
      <c r="Y2181" s="461">
        <v>1</v>
      </c>
    </row>
    <row r="2182" spans="1:25" ht="33.75" x14ac:dyDescent="0.2">
      <c r="A2182" s="433">
        <v>338</v>
      </c>
      <c r="B2182" s="656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95">
        <f t="shared" si="34"/>
        <v>-28.154232069751963</v>
      </c>
      <c r="I2182" s="696"/>
      <c r="J2182" s="676">
        <v>4.7665117065575954E-2</v>
      </c>
      <c r="K2182" s="461">
        <v>32.920743776309557</v>
      </c>
      <c r="L2182" s="647">
        <v>32.920743776309557</v>
      </c>
      <c r="M2182" s="647">
        <v>0</v>
      </c>
      <c r="N2182" s="455" t="s">
        <v>5966</v>
      </c>
      <c r="O2182" s="455" t="s">
        <v>5975</v>
      </c>
      <c r="P2182" s="455" t="s">
        <v>3346</v>
      </c>
      <c r="Q2182" s="455" t="s">
        <v>72</v>
      </c>
      <c r="R2182" s="455" t="s">
        <v>4191</v>
      </c>
      <c r="S2182" s="628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61" t="s">
        <v>4859</v>
      </c>
      <c r="Y2182" s="461">
        <v>1</v>
      </c>
    </row>
    <row r="2183" spans="1:25" ht="33.75" x14ac:dyDescent="0.2">
      <c r="A2183" s="433">
        <v>339</v>
      </c>
      <c r="B2183" s="656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95">
        <f t="shared" si="34"/>
        <v>-28.154232069751963</v>
      </c>
      <c r="I2183" s="696"/>
      <c r="J2183" s="676">
        <v>4.7665117065575954E-2</v>
      </c>
      <c r="K2183" s="461">
        <v>32.920743776309557</v>
      </c>
      <c r="L2183" s="647">
        <v>32.920743776309557</v>
      </c>
      <c r="M2183" s="647">
        <v>0</v>
      </c>
      <c r="N2183" s="455" t="s">
        <v>5966</v>
      </c>
      <c r="O2183" s="455" t="s">
        <v>5975</v>
      </c>
      <c r="P2183" s="455" t="s">
        <v>3346</v>
      </c>
      <c r="Q2183" s="455" t="s">
        <v>112</v>
      </c>
      <c r="R2183" s="455" t="s">
        <v>4191</v>
      </c>
      <c r="S2183" s="628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61" t="s">
        <v>4859</v>
      </c>
      <c r="Y2183" s="461">
        <v>1</v>
      </c>
    </row>
    <row r="2184" spans="1:25" ht="33.75" x14ac:dyDescent="0.2">
      <c r="A2184" s="433">
        <v>340</v>
      </c>
      <c r="B2184" s="656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95">
        <f t="shared" si="34"/>
        <v>-28.154232069751963</v>
      </c>
      <c r="I2184" s="696"/>
      <c r="J2184" s="676">
        <v>4.7665117065575954E-2</v>
      </c>
      <c r="K2184" s="461">
        <v>32.920743776309557</v>
      </c>
      <c r="L2184" s="647">
        <v>32.920743776309557</v>
      </c>
      <c r="M2184" s="647">
        <v>0</v>
      </c>
      <c r="N2184" s="455" t="s">
        <v>5966</v>
      </c>
      <c r="O2184" s="455" t="s">
        <v>5967</v>
      </c>
      <c r="P2184" s="455" t="s">
        <v>3346</v>
      </c>
      <c r="Q2184" s="455" t="s">
        <v>109</v>
      </c>
      <c r="R2184" s="455" t="s">
        <v>4191</v>
      </c>
      <c r="S2184" s="628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61" t="s">
        <v>4859</v>
      </c>
      <c r="Y2184" s="461">
        <v>1</v>
      </c>
    </row>
    <row r="2185" spans="1:25" ht="33.75" x14ac:dyDescent="0.2">
      <c r="A2185" s="433">
        <v>341</v>
      </c>
      <c r="B2185" s="656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95">
        <f t="shared" si="34"/>
        <v>-28.154232069751963</v>
      </c>
      <c r="I2185" s="696"/>
      <c r="J2185" s="676">
        <v>4.7665117065575954E-2</v>
      </c>
      <c r="K2185" s="461">
        <v>32.920743776309557</v>
      </c>
      <c r="L2185" s="647">
        <v>32.920743776309557</v>
      </c>
      <c r="M2185" s="647">
        <v>0</v>
      </c>
      <c r="N2185" s="455" t="s">
        <v>5966</v>
      </c>
      <c r="O2185" s="455" t="s">
        <v>5967</v>
      </c>
      <c r="P2185" s="455" t="s">
        <v>3346</v>
      </c>
      <c r="Q2185" s="455" t="s">
        <v>178</v>
      </c>
      <c r="R2185" s="455" t="s">
        <v>4191</v>
      </c>
      <c r="S2185" s="628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61" t="s">
        <v>4859</v>
      </c>
      <c r="Y2185" s="461">
        <v>1</v>
      </c>
    </row>
    <row r="2186" spans="1:25" ht="33.75" x14ac:dyDescent="0.2">
      <c r="A2186" s="433">
        <v>342</v>
      </c>
      <c r="B2186" s="656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95">
        <f t="shared" si="34"/>
        <v>-28.154232069751963</v>
      </c>
      <c r="I2186" s="696"/>
      <c r="J2186" s="676">
        <v>4.7665117065575954E-2</v>
      </c>
      <c r="K2186" s="461">
        <v>32.920743776309557</v>
      </c>
      <c r="L2186" s="647">
        <v>32.920743776309557</v>
      </c>
      <c r="M2186" s="647">
        <v>0</v>
      </c>
      <c r="N2186" s="455" t="s">
        <v>5966</v>
      </c>
      <c r="O2186" s="455" t="s">
        <v>5967</v>
      </c>
      <c r="P2186" s="455" t="s">
        <v>3346</v>
      </c>
      <c r="Q2186" s="455" t="s">
        <v>147</v>
      </c>
      <c r="R2186" s="455" t="s">
        <v>4191</v>
      </c>
      <c r="S2186" s="628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61" t="s">
        <v>4859</v>
      </c>
      <c r="Y2186" s="461">
        <v>1</v>
      </c>
    </row>
    <row r="2187" spans="1:25" ht="33.75" x14ac:dyDescent="0.2">
      <c r="A2187" s="433">
        <v>343</v>
      </c>
      <c r="B2187" s="656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95">
        <f t="shared" si="34"/>
        <v>-28.154232069751963</v>
      </c>
      <c r="I2187" s="696"/>
      <c r="J2187" s="676">
        <v>4.7665117065575954E-2</v>
      </c>
      <c r="K2187" s="461">
        <v>32.920743776309557</v>
      </c>
      <c r="L2187" s="647">
        <v>32.920743776309557</v>
      </c>
      <c r="M2187" s="647">
        <v>0</v>
      </c>
      <c r="N2187" s="455" t="s">
        <v>5966</v>
      </c>
      <c r="O2187" s="455" t="s">
        <v>5975</v>
      </c>
      <c r="P2187" s="455" t="s">
        <v>4024</v>
      </c>
      <c r="Q2187" s="455" t="s">
        <v>30</v>
      </c>
      <c r="R2187" s="455" t="s">
        <v>4191</v>
      </c>
      <c r="S2187" s="628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61" t="s">
        <v>4859</v>
      </c>
      <c r="Y2187" s="461">
        <v>1</v>
      </c>
    </row>
    <row r="2188" spans="1:25" ht="45" x14ac:dyDescent="0.2">
      <c r="A2188" s="433">
        <v>344</v>
      </c>
      <c r="B2188" s="657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95">
        <f t="shared" si="34"/>
        <v>-17.537355348815538</v>
      </c>
      <c r="I2188" s="695"/>
      <c r="J2188" s="676">
        <v>4.7665117065575954E-2</v>
      </c>
      <c r="K2188" s="461">
        <v>22.303867055373132</v>
      </c>
      <c r="L2188" s="647">
        <v>22.303867055373132</v>
      </c>
      <c r="M2188" s="647">
        <v>0.62169603524229078</v>
      </c>
      <c r="N2188" s="455" t="s">
        <v>3643</v>
      </c>
      <c r="O2188" s="455" t="s">
        <v>5976</v>
      </c>
      <c r="P2188" s="455" t="s">
        <v>4070</v>
      </c>
      <c r="Q2188" s="455" t="s">
        <v>70</v>
      </c>
      <c r="R2188" s="455" t="s">
        <v>4749</v>
      </c>
      <c r="S2188" s="628">
        <v>44935</v>
      </c>
      <c r="T2188" s="136" t="s">
        <v>5929</v>
      </c>
      <c r="U2188" s="136" t="s">
        <v>4173</v>
      </c>
      <c r="V2188" s="136" t="s">
        <v>5930</v>
      </c>
      <c r="W2188" s="461" t="s">
        <v>5178</v>
      </c>
      <c r="X2188" s="461" t="s">
        <v>4859</v>
      </c>
      <c r="Y2188" s="461">
        <v>1</v>
      </c>
    </row>
    <row r="2189" spans="1:25" ht="33.75" x14ac:dyDescent="0.2">
      <c r="A2189" s="433">
        <v>345</v>
      </c>
      <c r="B2189" s="654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95">
        <f t="shared" si="34"/>
        <v>-17.537355348815538</v>
      </c>
      <c r="I2189" s="695"/>
      <c r="J2189" s="676">
        <v>4.7665117065575954E-2</v>
      </c>
      <c r="K2189" s="461">
        <v>22.303867055373132</v>
      </c>
      <c r="L2189" s="647">
        <v>22.303867055373132</v>
      </c>
      <c r="M2189" s="647">
        <v>10.878611470461406</v>
      </c>
      <c r="N2189" s="455" t="s">
        <v>3643</v>
      </c>
      <c r="O2189" s="455" t="s">
        <v>5977</v>
      </c>
      <c r="P2189" s="455" t="s">
        <v>4070</v>
      </c>
      <c r="Q2189" s="136">
        <v>21</v>
      </c>
      <c r="R2189" s="136" t="s">
        <v>73</v>
      </c>
      <c r="S2189" s="628">
        <v>44935</v>
      </c>
      <c r="T2189" s="136" t="s">
        <v>5929</v>
      </c>
      <c r="U2189" s="136" t="s">
        <v>4173</v>
      </c>
      <c r="V2189" s="136" t="s">
        <v>5930</v>
      </c>
      <c r="W2189" s="461" t="s">
        <v>4858</v>
      </c>
      <c r="X2189" s="461" t="s">
        <v>4859</v>
      </c>
      <c r="Y2189" s="461">
        <v>1</v>
      </c>
    </row>
    <row r="2190" spans="1:25" ht="34.5" thickBot="1" x14ac:dyDescent="0.25">
      <c r="A2190" s="433">
        <v>346</v>
      </c>
      <c r="B2190" s="654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95">
        <f t="shared" si="34"/>
        <v>-28.337286140013248</v>
      </c>
      <c r="I2190" s="695"/>
      <c r="J2190" s="676">
        <v>4.7665117065575954E-2</v>
      </c>
      <c r="K2190" s="461">
        <v>33.103797846570842</v>
      </c>
      <c r="L2190" s="647">
        <v>33.103797846570842</v>
      </c>
      <c r="M2190" s="647">
        <v>40.9160853508412</v>
      </c>
      <c r="N2190" s="455" t="s">
        <v>5978</v>
      </c>
      <c r="O2190" s="455" t="s">
        <v>5979</v>
      </c>
      <c r="P2190" s="455" t="s">
        <v>3557</v>
      </c>
      <c r="Q2190" s="455" t="s">
        <v>30</v>
      </c>
      <c r="R2190" s="136" t="s">
        <v>73</v>
      </c>
      <c r="S2190" s="628">
        <v>44935</v>
      </c>
      <c r="T2190" s="136" t="s">
        <v>5929</v>
      </c>
      <c r="U2190" s="136" t="s">
        <v>4173</v>
      </c>
      <c r="V2190" s="136" t="s">
        <v>5930</v>
      </c>
      <c r="W2190" s="461" t="s">
        <v>5980</v>
      </c>
      <c r="X2190" s="461" t="s">
        <v>4859</v>
      </c>
      <c r="Y2190" s="461">
        <v>1</v>
      </c>
    </row>
    <row r="2191" spans="1:25" ht="19.5" thickBot="1" x14ac:dyDescent="0.25">
      <c r="A2191" s="600" t="s">
        <v>84</v>
      </c>
      <c r="B2191" s="427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5">
        <f t="shared" si="34"/>
        <v>0</v>
      </c>
      <c r="I2191" s="695"/>
      <c r="J2191" s="676">
        <v>0</v>
      </c>
      <c r="K2191" s="461">
        <v>0</v>
      </c>
      <c r="L2191" s="647">
        <v>0</v>
      </c>
      <c r="M2191" s="647">
        <v>0</v>
      </c>
      <c r="N2191" s="597" t="s">
        <v>26</v>
      </c>
      <c r="O2191" s="598"/>
      <c r="P2191" s="598"/>
      <c r="Q2191" s="598"/>
      <c r="R2191" s="598"/>
      <c r="S2191" s="598"/>
      <c r="T2191" s="599"/>
      <c r="U2191" s="500"/>
      <c r="V2191" s="424"/>
      <c r="W2191" s="424"/>
      <c r="X2191" s="424"/>
      <c r="Y2191" s="424">
        <v>192</v>
      </c>
    </row>
    <row r="2192" spans="1:25" ht="33.75" x14ac:dyDescent="0.2">
      <c r="A2192" s="426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73" t="s">
        <v>8318</v>
      </c>
      <c r="H2192" s="695">
        <f t="shared" si="34"/>
        <v>-1.7048908383769614</v>
      </c>
      <c r="I2192" s="696"/>
      <c r="J2192" s="676">
        <v>0.13359558664871896</v>
      </c>
      <c r="K2192" s="461">
        <v>15.064449503248857</v>
      </c>
      <c r="L2192" s="647">
        <v>15.064449503248857</v>
      </c>
      <c r="M2192" s="647">
        <v>34.300524606545089</v>
      </c>
      <c r="N2192" s="458" t="s">
        <v>4071</v>
      </c>
      <c r="O2192" s="458" t="s">
        <v>5981</v>
      </c>
      <c r="P2192" s="458" t="s">
        <v>4073</v>
      </c>
      <c r="Q2192" s="458" t="s">
        <v>235</v>
      </c>
      <c r="R2192" s="458" t="s">
        <v>4175</v>
      </c>
      <c r="S2192" s="538">
        <v>44936</v>
      </c>
      <c r="T2192" s="539" t="s">
        <v>4072</v>
      </c>
      <c r="U2192" s="461" t="s">
        <v>4173</v>
      </c>
      <c r="V2192" s="461" t="s">
        <v>5982</v>
      </c>
      <c r="W2192" s="383" t="s">
        <v>4822</v>
      </c>
      <c r="X2192" s="461" t="s">
        <v>4173</v>
      </c>
      <c r="Y2192" s="461">
        <v>1</v>
      </c>
    </row>
    <row r="2193" spans="1:25" ht="33.75" x14ac:dyDescent="0.2">
      <c r="A2193" s="426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77" t="s">
        <v>8318</v>
      </c>
      <c r="H2193" s="695">
        <f t="shared" si="34"/>
        <v>-1.7048908383769614</v>
      </c>
      <c r="I2193" s="696"/>
      <c r="J2193" s="676">
        <v>0.13359558664871896</v>
      </c>
      <c r="K2193" s="461">
        <v>15.064449503248857</v>
      </c>
      <c r="L2193" s="647">
        <v>15.064449503248857</v>
      </c>
      <c r="M2193" s="647">
        <v>34.300524606545089</v>
      </c>
      <c r="N2193" s="458" t="s">
        <v>4071</v>
      </c>
      <c r="O2193" s="458" t="s">
        <v>5981</v>
      </c>
      <c r="P2193" s="458" t="s">
        <v>4073</v>
      </c>
      <c r="Q2193" s="458" t="s">
        <v>3315</v>
      </c>
      <c r="R2193" s="458" t="s">
        <v>4175</v>
      </c>
      <c r="S2193" s="538">
        <v>44936</v>
      </c>
      <c r="T2193" s="539" t="s">
        <v>4072</v>
      </c>
      <c r="U2193" s="461" t="s">
        <v>4173</v>
      </c>
      <c r="V2193" s="461" t="s">
        <v>5982</v>
      </c>
      <c r="W2193" s="383" t="s">
        <v>4822</v>
      </c>
      <c r="X2193" s="461" t="s">
        <v>4173</v>
      </c>
      <c r="Y2193" s="461">
        <v>1</v>
      </c>
    </row>
    <row r="2194" spans="1:25" ht="33.75" x14ac:dyDescent="0.2">
      <c r="A2194" s="426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77" t="s">
        <v>8318</v>
      </c>
      <c r="H2194" s="695">
        <f t="shared" si="34"/>
        <v>-1.7048908383769614</v>
      </c>
      <c r="I2194" s="696"/>
      <c r="J2194" s="676">
        <v>0.13359558664871896</v>
      </c>
      <c r="K2194" s="461">
        <v>15.064449503248857</v>
      </c>
      <c r="L2194" s="647">
        <v>15.064449503248857</v>
      </c>
      <c r="M2194" s="647">
        <v>34.300524606545089</v>
      </c>
      <c r="N2194" s="458" t="s">
        <v>4071</v>
      </c>
      <c r="O2194" s="458" t="s">
        <v>5981</v>
      </c>
      <c r="P2194" s="458" t="s">
        <v>4073</v>
      </c>
      <c r="Q2194" s="458" t="s">
        <v>229</v>
      </c>
      <c r="R2194" s="458" t="s">
        <v>4191</v>
      </c>
      <c r="S2194" s="538">
        <v>44936</v>
      </c>
      <c r="T2194" s="539" t="s">
        <v>4072</v>
      </c>
      <c r="U2194" s="461" t="s">
        <v>4173</v>
      </c>
      <c r="V2194" s="461" t="s">
        <v>5982</v>
      </c>
      <c r="W2194" s="383" t="s">
        <v>4822</v>
      </c>
      <c r="X2194" s="461" t="s">
        <v>4173</v>
      </c>
      <c r="Y2194" s="461">
        <v>1</v>
      </c>
    </row>
    <row r="2195" spans="1:25" ht="33.75" x14ac:dyDescent="0.2">
      <c r="A2195" s="426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77" t="s">
        <v>8318</v>
      </c>
      <c r="H2195" s="695">
        <f t="shared" si="34"/>
        <v>-1.7048908383769614</v>
      </c>
      <c r="I2195" s="696"/>
      <c r="J2195" s="676">
        <v>0.13359558664871896</v>
      </c>
      <c r="K2195" s="461">
        <v>15.064449503248857</v>
      </c>
      <c r="L2195" s="647">
        <v>15.064449503248857</v>
      </c>
      <c r="M2195" s="647">
        <v>34.300524606545089</v>
      </c>
      <c r="N2195" s="458" t="s">
        <v>4071</v>
      </c>
      <c r="O2195" s="458" t="s">
        <v>5981</v>
      </c>
      <c r="P2195" s="458" t="s">
        <v>4073</v>
      </c>
      <c r="Q2195" s="458" t="s">
        <v>229</v>
      </c>
      <c r="R2195" s="458" t="s">
        <v>4175</v>
      </c>
      <c r="S2195" s="538">
        <v>44936</v>
      </c>
      <c r="T2195" s="539" t="s">
        <v>4072</v>
      </c>
      <c r="U2195" s="461" t="s">
        <v>4173</v>
      </c>
      <c r="V2195" s="461" t="s">
        <v>5982</v>
      </c>
      <c r="W2195" s="383" t="s">
        <v>4822</v>
      </c>
      <c r="X2195" s="461" t="s">
        <v>4173</v>
      </c>
      <c r="Y2195" s="461">
        <v>1</v>
      </c>
    </row>
    <row r="2196" spans="1:25" ht="33.75" x14ac:dyDescent="0.2">
      <c r="A2196" s="426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77" t="s">
        <v>8318</v>
      </c>
      <c r="H2196" s="695">
        <f t="shared" si="34"/>
        <v>-1.7048908383769614</v>
      </c>
      <c r="I2196" s="696"/>
      <c r="J2196" s="676">
        <v>0.13359558664871896</v>
      </c>
      <c r="K2196" s="461">
        <v>15.064449503248857</v>
      </c>
      <c r="L2196" s="647">
        <v>15.064449503248857</v>
      </c>
      <c r="M2196" s="647">
        <v>34.300524606545089</v>
      </c>
      <c r="N2196" s="458" t="s">
        <v>4071</v>
      </c>
      <c r="O2196" s="458" t="s">
        <v>5981</v>
      </c>
      <c r="P2196" s="458" t="s">
        <v>4073</v>
      </c>
      <c r="Q2196" s="458" t="s">
        <v>244</v>
      </c>
      <c r="R2196" s="458" t="s">
        <v>4175</v>
      </c>
      <c r="S2196" s="538">
        <v>44936</v>
      </c>
      <c r="T2196" s="539" t="s">
        <v>4072</v>
      </c>
      <c r="U2196" s="461" t="s">
        <v>4173</v>
      </c>
      <c r="V2196" s="461" t="s">
        <v>5982</v>
      </c>
      <c r="W2196" s="383" t="s">
        <v>4822</v>
      </c>
      <c r="X2196" s="461" t="s">
        <v>4173</v>
      </c>
      <c r="Y2196" s="461">
        <v>1</v>
      </c>
    </row>
    <row r="2197" spans="1:25" ht="33.75" x14ac:dyDescent="0.2">
      <c r="A2197" s="426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77" t="s">
        <v>8318</v>
      </c>
      <c r="H2197" s="695">
        <f t="shared" si="34"/>
        <v>-1.7048908383769614</v>
      </c>
      <c r="I2197" s="696"/>
      <c r="J2197" s="676">
        <v>0.13359558664871896</v>
      </c>
      <c r="K2197" s="461">
        <v>15.064449503248857</v>
      </c>
      <c r="L2197" s="647">
        <v>15.064449503248857</v>
      </c>
      <c r="M2197" s="647">
        <v>34.300524606545089</v>
      </c>
      <c r="N2197" s="458" t="s">
        <v>4071</v>
      </c>
      <c r="O2197" s="458" t="s">
        <v>5981</v>
      </c>
      <c r="P2197" s="458" t="s">
        <v>4073</v>
      </c>
      <c r="Q2197" s="458" t="s">
        <v>242</v>
      </c>
      <c r="R2197" s="458" t="s">
        <v>4191</v>
      </c>
      <c r="S2197" s="538">
        <v>44936</v>
      </c>
      <c r="T2197" s="539" t="s">
        <v>4072</v>
      </c>
      <c r="U2197" s="461" t="s">
        <v>4173</v>
      </c>
      <c r="V2197" s="461" t="s">
        <v>5982</v>
      </c>
      <c r="W2197" s="383" t="s">
        <v>4822</v>
      </c>
      <c r="X2197" s="461" t="s">
        <v>4173</v>
      </c>
      <c r="Y2197" s="461">
        <v>1</v>
      </c>
    </row>
    <row r="2198" spans="1:25" ht="33.75" x14ac:dyDescent="0.2">
      <c r="A2198" s="426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77" t="s">
        <v>8318</v>
      </c>
      <c r="H2198" s="695">
        <f t="shared" si="34"/>
        <v>-1.7048908383769614</v>
      </c>
      <c r="I2198" s="696"/>
      <c r="J2198" s="676">
        <v>0.13359558664871896</v>
      </c>
      <c r="K2198" s="461">
        <v>15.064449503248857</v>
      </c>
      <c r="L2198" s="647">
        <v>15.064449503248857</v>
      </c>
      <c r="M2198" s="647">
        <v>34.300524606545089</v>
      </c>
      <c r="N2198" s="458" t="s">
        <v>4071</v>
      </c>
      <c r="O2198" s="458" t="s">
        <v>5981</v>
      </c>
      <c r="P2198" s="458" t="s">
        <v>4073</v>
      </c>
      <c r="Q2198" s="458" t="s">
        <v>244</v>
      </c>
      <c r="R2198" s="458" t="s">
        <v>4191</v>
      </c>
      <c r="S2198" s="538">
        <v>44936</v>
      </c>
      <c r="T2198" s="539" t="s">
        <v>4072</v>
      </c>
      <c r="U2198" s="461" t="s">
        <v>4173</v>
      </c>
      <c r="V2198" s="461" t="s">
        <v>5982</v>
      </c>
      <c r="W2198" s="383" t="s">
        <v>4822</v>
      </c>
      <c r="X2198" s="461" t="s">
        <v>4173</v>
      </c>
      <c r="Y2198" s="461">
        <v>1</v>
      </c>
    </row>
    <row r="2199" spans="1:25" ht="33.75" x14ac:dyDescent="0.2">
      <c r="A2199" s="426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77" t="s">
        <v>8318</v>
      </c>
      <c r="H2199" s="695">
        <f t="shared" si="34"/>
        <v>-1.7048908383769614</v>
      </c>
      <c r="I2199" s="696"/>
      <c r="J2199" s="676">
        <v>0.13359558664871896</v>
      </c>
      <c r="K2199" s="461">
        <v>15.064449503248857</v>
      </c>
      <c r="L2199" s="647">
        <v>15.064449503248857</v>
      </c>
      <c r="M2199" s="647">
        <v>34.300524606545089</v>
      </c>
      <c r="N2199" s="458" t="s">
        <v>4071</v>
      </c>
      <c r="O2199" s="458" t="s">
        <v>5981</v>
      </c>
      <c r="P2199" s="458" t="s">
        <v>4073</v>
      </c>
      <c r="Q2199" s="458" t="s">
        <v>3316</v>
      </c>
      <c r="R2199" s="458" t="s">
        <v>4175</v>
      </c>
      <c r="S2199" s="538">
        <v>44936</v>
      </c>
      <c r="T2199" s="539" t="s">
        <v>4072</v>
      </c>
      <c r="U2199" s="461" t="s">
        <v>4173</v>
      </c>
      <c r="V2199" s="461" t="s">
        <v>5982</v>
      </c>
      <c r="W2199" s="383" t="s">
        <v>4822</v>
      </c>
      <c r="X2199" s="461" t="s">
        <v>4173</v>
      </c>
      <c r="Y2199" s="461">
        <v>1</v>
      </c>
    </row>
    <row r="2200" spans="1:25" ht="33.75" x14ac:dyDescent="0.2">
      <c r="A2200" s="426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77" t="s">
        <v>8318</v>
      </c>
      <c r="H2200" s="695">
        <f t="shared" si="34"/>
        <v>-1.7048908383769614</v>
      </c>
      <c r="I2200" s="696"/>
      <c r="J2200" s="676">
        <v>0.13359558664871896</v>
      </c>
      <c r="K2200" s="461">
        <v>15.064449503248857</v>
      </c>
      <c r="L2200" s="647">
        <v>15.064449503248857</v>
      </c>
      <c r="M2200" s="647">
        <v>34.300524606545089</v>
      </c>
      <c r="N2200" s="458" t="s">
        <v>4071</v>
      </c>
      <c r="O2200" s="458" t="s">
        <v>5981</v>
      </c>
      <c r="P2200" s="458" t="s">
        <v>4073</v>
      </c>
      <c r="Q2200" s="458" t="s">
        <v>246</v>
      </c>
      <c r="R2200" s="458" t="s">
        <v>4191</v>
      </c>
      <c r="S2200" s="538">
        <v>44936</v>
      </c>
      <c r="T2200" s="539" t="s">
        <v>4072</v>
      </c>
      <c r="U2200" s="461" t="s">
        <v>4173</v>
      </c>
      <c r="V2200" s="461" t="s">
        <v>5982</v>
      </c>
      <c r="W2200" s="383" t="s">
        <v>4822</v>
      </c>
      <c r="X2200" s="461" t="s">
        <v>4173</v>
      </c>
      <c r="Y2200" s="461">
        <v>1</v>
      </c>
    </row>
    <row r="2201" spans="1:25" ht="33.75" x14ac:dyDescent="0.2">
      <c r="A2201" s="426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73" t="s">
        <v>8318</v>
      </c>
      <c r="H2201" s="695">
        <f t="shared" si="34"/>
        <v>-1.7048908383769614</v>
      </c>
      <c r="I2201" s="696"/>
      <c r="J2201" s="676">
        <v>0.13359558664871896</v>
      </c>
      <c r="K2201" s="461">
        <v>15.064449503248857</v>
      </c>
      <c r="L2201" s="647">
        <v>15.064449503248857</v>
      </c>
      <c r="M2201" s="647">
        <v>34.300524606545089</v>
      </c>
      <c r="N2201" s="458" t="s">
        <v>4071</v>
      </c>
      <c r="O2201" s="458" t="s">
        <v>5981</v>
      </c>
      <c r="P2201" s="458" t="s">
        <v>4073</v>
      </c>
      <c r="Q2201" s="458" t="s">
        <v>209</v>
      </c>
      <c r="R2201" s="458" t="s">
        <v>4191</v>
      </c>
      <c r="S2201" s="538">
        <v>44936</v>
      </c>
      <c r="T2201" s="539" t="s">
        <v>4072</v>
      </c>
      <c r="U2201" s="461" t="s">
        <v>4173</v>
      </c>
      <c r="V2201" s="461" t="s">
        <v>5982</v>
      </c>
      <c r="W2201" s="383" t="s">
        <v>4822</v>
      </c>
      <c r="X2201" s="461" t="s">
        <v>4173</v>
      </c>
      <c r="Y2201" s="461">
        <v>1</v>
      </c>
    </row>
    <row r="2202" spans="1:25" ht="33.75" x14ac:dyDescent="0.2">
      <c r="A2202" s="426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77" t="s">
        <v>8318</v>
      </c>
      <c r="H2202" s="695">
        <f t="shared" si="34"/>
        <v>-1.7048908383769614</v>
      </c>
      <c r="I2202" s="696"/>
      <c r="J2202" s="676">
        <v>0.13359558664871896</v>
      </c>
      <c r="K2202" s="461">
        <v>15.064449503248857</v>
      </c>
      <c r="L2202" s="647">
        <v>15.064449503248857</v>
      </c>
      <c r="M2202" s="647">
        <v>34.300524606545089</v>
      </c>
      <c r="N2202" s="458" t="s">
        <v>4071</v>
      </c>
      <c r="O2202" s="458" t="s">
        <v>5981</v>
      </c>
      <c r="P2202" s="458" t="s">
        <v>4073</v>
      </c>
      <c r="Q2202" s="458" t="s">
        <v>3306</v>
      </c>
      <c r="R2202" s="458" t="s">
        <v>4175</v>
      </c>
      <c r="S2202" s="538">
        <v>44936</v>
      </c>
      <c r="T2202" s="539" t="s">
        <v>4072</v>
      </c>
      <c r="U2202" s="461" t="s">
        <v>4173</v>
      </c>
      <c r="V2202" s="461" t="s">
        <v>5982</v>
      </c>
      <c r="W2202" s="383" t="s">
        <v>4822</v>
      </c>
      <c r="X2202" s="461" t="s">
        <v>4173</v>
      </c>
      <c r="Y2202" s="461">
        <v>1</v>
      </c>
    </row>
    <row r="2203" spans="1:25" ht="33.75" x14ac:dyDescent="0.2">
      <c r="A2203" s="426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73" t="s">
        <v>8318</v>
      </c>
      <c r="H2203" s="695">
        <f t="shared" si="34"/>
        <v>-1.7048908383769614</v>
      </c>
      <c r="I2203" s="696"/>
      <c r="J2203" s="676">
        <v>0.13359558664871896</v>
      </c>
      <c r="K2203" s="461">
        <v>15.064449503248857</v>
      </c>
      <c r="L2203" s="647">
        <v>15.064449503248857</v>
      </c>
      <c r="M2203" s="647">
        <v>34.300524606545089</v>
      </c>
      <c r="N2203" s="458" t="s">
        <v>4071</v>
      </c>
      <c r="O2203" s="458" t="s">
        <v>5981</v>
      </c>
      <c r="P2203" s="458" t="s">
        <v>4073</v>
      </c>
      <c r="Q2203" s="458" t="s">
        <v>3306</v>
      </c>
      <c r="R2203" s="458" t="s">
        <v>4749</v>
      </c>
      <c r="S2203" s="538">
        <v>44936</v>
      </c>
      <c r="T2203" s="539" t="s">
        <v>4072</v>
      </c>
      <c r="U2203" s="461" t="s">
        <v>4173</v>
      </c>
      <c r="V2203" s="461" t="s">
        <v>5982</v>
      </c>
      <c r="W2203" s="383" t="s">
        <v>4822</v>
      </c>
      <c r="X2203" s="461" t="s">
        <v>4173</v>
      </c>
      <c r="Y2203" s="461">
        <v>1</v>
      </c>
    </row>
    <row r="2204" spans="1:25" ht="33.75" x14ac:dyDescent="0.2">
      <c r="A2204" s="426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77" t="s">
        <v>8318</v>
      </c>
      <c r="H2204" s="695">
        <f t="shared" si="34"/>
        <v>-1.7048908383769614</v>
      </c>
      <c r="I2204" s="696"/>
      <c r="J2204" s="676">
        <v>0.13359558664871896</v>
      </c>
      <c r="K2204" s="461">
        <v>15.064449503248857</v>
      </c>
      <c r="L2204" s="647">
        <v>15.064449503248857</v>
      </c>
      <c r="M2204" s="647">
        <v>34.300524606545089</v>
      </c>
      <c r="N2204" s="458" t="s">
        <v>4071</v>
      </c>
      <c r="O2204" s="458" t="s">
        <v>5981</v>
      </c>
      <c r="P2204" s="458" t="s">
        <v>4073</v>
      </c>
      <c r="Q2204" s="458" t="s">
        <v>3306</v>
      </c>
      <c r="R2204" s="458" t="s">
        <v>73</v>
      </c>
      <c r="S2204" s="538">
        <v>44936</v>
      </c>
      <c r="T2204" s="539" t="s">
        <v>4072</v>
      </c>
      <c r="U2204" s="461" t="s">
        <v>4173</v>
      </c>
      <c r="V2204" s="461" t="s">
        <v>5982</v>
      </c>
      <c r="W2204" s="383" t="s">
        <v>4822</v>
      </c>
      <c r="X2204" s="461" t="s">
        <v>4173</v>
      </c>
      <c r="Y2204" s="461">
        <v>1</v>
      </c>
    </row>
    <row r="2205" spans="1:25" ht="33.75" x14ac:dyDescent="0.2">
      <c r="A2205" s="426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73" t="s">
        <v>8318</v>
      </c>
      <c r="H2205" s="695">
        <f t="shared" si="34"/>
        <v>-1.7048908383769614</v>
      </c>
      <c r="I2205" s="696"/>
      <c r="J2205" s="676">
        <v>0.13359558664871896</v>
      </c>
      <c r="K2205" s="461">
        <v>15.064449503248857</v>
      </c>
      <c r="L2205" s="647">
        <v>15.064449503248857</v>
      </c>
      <c r="M2205" s="647">
        <v>34.300524606545089</v>
      </c>
      <c r="N2205" s="458" t="s">
        <v>4071</v>
      </c>
      <c r="O2205" s="458" t="s">
        <v>5981</v>
      </c>
      <c r="P2205" s="458" t="s">
        <v>4073</v>
      </c>
      <c r="Q2205" s="458" t="s">
        <v>3306</v>
      </c>
      <c r="R2205" s="458" t="s">
        <v>4191</v>
      </c>
      <c r="S2205" s="538">
        <v>44936</v>
      </c>
      <c r="T2205" s="539" t="s">
        <v>4072</v>
      </c>
      <c r="U2205" s="461" t="s">
        <v>4173</v>
      </c>
      <c r="V2205" s="461" t="s">
        <v>5982</v>
      </c>
      <c r="W2205" s="383" t="s">
        <v>4822</v>
      </c>
      <c r="X2205" s="461" t="s">
        <v>4173</v>
      </c>
      <c r="Y2205" s="461">
        <v>1</v>
      </c>
    </row>
    <row r="2206" spans="1:25" ht="33.75" x14ac:dyDescent="0.2">
      <c r="A2206" s="426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77" t="s">
        <v>8318</v>
      </c>
      <c r="H2206" s="695">
        <f t="shared" si="34"/>
        <v>-1.7048908383769614</v>
      </c>
      <c r="I2206" s="696"/>
      <c r="J2206" s="676">
        <v>0.13359558664871896</v>
      </c>
      <c r="K2206" s="461">
        <v>15.064449503248857</v>
      </c>
      <c r="L2206" s="647">
        <v>15.064449503248857</v>
      </c>
      <c r="M2206" s="647">
        <v>34.300524606545089</v>
      </c>
      <c r="N2206" s="458" t="s">
        <v>4071</v>
      </c>
      <c r="O2206" s="458" t="s">
        <v>5981</v>
      </c>
      <c r="P2206" s="458" t="s">
        <v>4073</v>
      </c>
      <c r="Q2206" s="458" t="s">
        <v>3316</v>
      </c>
      <c r="R2206" s="458" t="s">
        <v>4175</v>
      </c>
      <c r="S2206" s="538">
        <v>44936</v>
      </c>
      <c r="T2206" s="539" t="s">
        <v>4072</v>
      </c>
      <c r="U2206" s="461" t="s">
        <v>4173</v>
      </c>
      <c r="V2206" s="461" t="s">
        <v>5982</v>
      </c>
      <c r="W2206" s="383" t="s">
        <v>4822</v>
      </c>
      <c r="X2206" s="461" t="s">
        <v>4173</v>
      </c>
      <c r="Y2206" s="461">
        <v>1</v>
      </c>
    </row>
    <row r="2207" spans="1:25" ht="33.75" x14ac:dyDescent="0.2">
      <c r="A2207" s="426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77" t="s">
        <v>8318</v>
      </c>
      <c r="H2207" s="695">
        <f t="shared" si="34"/>
        <v>-1.7048908383769614</v>
      </c>
      <c r="I2207" s="696"/>
      <c r="J2207" s="676">
        <v>0.13359558664871896</v>
      </c>
      <c r="K2207" s="461">
        <v>15.064449503248857</v>
      </c>
      <c r="L2207" s="647">
        <v>15.064449503248857</v>
      </c>
      <c r="M2207" s="647">
        <v>34.300524606545089</v>
      </c>
      <c r="N2207" s="458" t="s">
        <v>4071</v>
      </c>
      <c r="O2207" s="458" t="s">
        <v>5981</v>
      </c>
      <c r="P2207" s="458" t="s">
        <v>4073</v>
      </c>
      <c r="Q2207" s="458" t="s">
        <v>242</v>
      </c>
      <c r="R2207" s="458" t="s">
        <v>4191</v>
      </c>
      <c r="S2207" s="538">
        <v>44936</v>
      </c>
      <c r="T2207" s="539" t="s">
        <v>4072</v>
      </c>
      <c r="U2207" s="461" t="s">
        <v>4173</v>
      </c>
      <c r="V2207" s="461" t="s">
        <v>5982</v>
      </c>
      <c r="W2207" s="383" t="s">
        <v>4822</v>
      </c>
      <c r="X2207" s="461" t="s">
        <v>4173</v>
      </c>
      <c r="Y2207" s="461">
        <v>1</v>
      </c>
    </row>
    <row r="2208" spans="1:25" ht="33.75" x14ac:dyDescent="0.2">
      <c r="A2208" s="426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73" t="s">
        <v>8318</v>
      </c>
      <c r="H2208" s="695">
        <f t="shared" si="34"/>
        <v>-1.7048908383769614</v>
      </c>
      <c r="I2208" s="696"/>
      <c r="J2208" s="676">
        <v>0.13359558664871896</v>
      </c>
      <c r="K2208" s="461">
        <v>15.064449503248857</v>
      </c>
      <c r="L2208" s="647">
        <v>15.064449503248857</v>
      </c>
      <c r="M2208" s="647">
        <v>34.300524606545089</v>
      </c>
      <c r="N2208" s="458" t="s">
        <v>4071</v>
      </c>
      <c r="O2208" s="458" t="s">
        <v>5981</v>
      </c>
      <c r="P2208" s="458" t="s">
        <v>4073</v>
      </c>
      <c r="Q2208" s="458" t="s">
        <v>246</v>
      </c>
      <c r="R2208" s="458" t="s">
        <v>4175</v>
      </c>
      <c r="S2208" s="538">
        <v>44936</v>
      </c>
      <c r="T2208" s="539" t="s">
        <v>4072</v>
      </c>
      <c r="U2208" s="461" t="s">
        <v>4173</v>
      </c>
      <c r="V2208" s="461" t="s">
        <v>5982</v>
      </c>
      <c r="W2208" s="383" t="s">
        <v>4822</v>
      </c>
      <c r="X2208" s="461" t="s">
        <v>4173</v>
      </c>
      <c r="Y2208" s="461">
        <v>1</v>
      </c>
    </row>
    <row r="2209" spans="1:25" ht="33.75" x14ac:dyDescent="0.2">
      <c r="A2209" s="426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77" t="s">
        <v>8318</v>
      </c>
      <c r="H2209" s="695">
        <f t="shared" si="34"/>
        <v>-1.7048908383769614</v>
      </c>
      <c r="I2209" s="696"/>
      <c r="J2209" s="676">
        <v>0.13359558664871896</v>
      </c>
      <c r="K2209" s="461">
        <v>15.064449503248857</v>
      </c>
      <c r="L2209" s="647">
        <v>15.064449503248857</v>
      </c>
      <c r="M2209" s="647">
        <v>34.300524606545089</v>
      </c>
      <c r="N2209" s="458" t="s">
        <v>4071</v>
      </c>
      <c r="O2209" s="458" t="s">
        <v>5981</v>
      </c>
      <c r="P2209" s="458" t="s">
        <v>2189</v>
      </c>
      <c r="Q2209" s="458" t="s">
        <v>3327</v>
      </c>
      <c r="R2209" s="458" t="s">
        <v>4191</v>
      </c>
      <c r="S2209" s="538">
        <v>44936</v>
      </c>
      <c r="T2209" s="539" t="s">
        <v>4072</v>
      </c>
      <c r="U2209" s="461" t="s">
        <v>4173</v>
      </c>
      <c r="V2209" s="461" t="s">
        <v>5982</v>
      </c>
      <c r="W2209" s="383" t="s">
        <v>4822</v>
      </c>
      <c r="X2209" s="461" t="s">
        <v>4173</v>
      </c>
      <c r="Y2209" s="461">
        <v>1</v>
      </c>
    </row>
    <row r="2210" spans="1:25" ht="33.75" x14ac:dyDescent="0.2">
      <c r="A2210" s="426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77" t="s">
        <v>8318</v>
      </c>
      <c r="H2210" s="695">
        <f t="shared" si="34"/>
        <v>-1.7048908383769614</v>
      </c>
      <c r="I2210" s="696"/>
      <c r="J2210" s="676">
        <v>0.13359558664871896</v>
      </c>
      <c r="K2210" s="461">
        <v>15.064449503248857</v>
      </c>
      <c r="L2210" s="647">
        <v>15.064449503248857</v>
      </c>
      <c r="M2210" s="647">
        <v>34.300524606545089</v>
      </c>
      <c r="N2210" s="458" t="s">
        <v>4071</v>
      </c>
      <c r="O2210" s="458" t="s">
        <v>5981</v>
      </c>
      <c r="P2210" s="458" t="s">
        <v>2189</v>
      </c>
      <c r="Q2210" s="458" t="s">
        <v>3339</v>
      </c>
      <c r="R2210" s="458" t="s">
        <v>4191</v>
      </c>
      <c r="S2210" s="538">
        <v>44936</v>
      </c>
      <c r="T2210" s="539" t="s">
        <v>4072</v>
      </c>
      <c r="U2210" s="461" t="s">
        <v>4173</v>
      </c>
      <c r="V2210" s="461" t="s">
        <v>5982</v>
      </c>
      <c r="W2210" s="383" t="s">
        <v>4822</v>
      </c>
      <c r="X2210" s="461" t="s">
        <v>4173</v>
      </c>
      <c r="Y2210" s="461">
        <v>1</v>
      </c>
    </row>
    <row r="2211" spans="1:25" ht="33.75" x14ac:dyDescent="0.2">
      <c r="A2211" s="426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77" t="s">
        <v>8318</v>
      </c>
      <c r="H2211" s="695">
        <f t="shared" si="34"/>
        <v>-1.7048908383769614</v>
      </c>
      <c r="I2211" s="696"/>
      <c r="J2211" s="676">
        <v>0.13359558664871896</v>
      </c>
      <c r="K2211" s="461">
        <v>15.064449503248857</v>
      </c>
      <c r="L2211" s="647">
        <v>15.064449503248857</v>
      </c>
      <c r="M2211" s="647">
        <v>34.300524606545089</v>
      </c>
      <c r="N2211" s="458" t="s">
        <v>4071</v>
      </c>
      <c r="O2211" s="458" t="s">
        <v>5981</v>
      </c>
      <c r="P2211" s="458" t="s">
        <v>2189</v>
      </c>
      <c r="Q2211" s="458" t="s">
        <v>3323</v>
      </c>
      <c r="R2211" s="458" t="s">
        <v>4191</v>
      </c>
      <c r="S2211" s="538">
        <v>44936</v>
      </c>
      <c r="T2211" s="539" t="s">
        <v>4072</v>
      </c>
      <c r="U2211" s="461" t="s">
        <v>4173</v>
      </c>
      <c r="V2211" s="461" t="s">
        <v>5982</v>
      </c>
      <c r="W2211" s="383" t="s">
        <v>4822</v>
      </c>
      <c r="X2211" s="461" t="s">
        <v>4173</v>
      </c>
      <c r="Y2211" s="461">
        <v>1</v>
      </c>
    </row>
    <row r="2212" spans="1:25" ht="33.75" x14ac:dyDescent="0.2">
      <c r="A2212" s="426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77" t="s">
        <v>8318</v>
      </c>
      <c r="H2212" s="695">
        <f t="shared" si="34"/>
        <v>-1.7048908383769614</v>
      </c>
      <c r="I2212" s="696"/>
      <c r="J2212" s="676">
        <v>0.13359558664871896</v>
      </c>
      <c r="K2212" s="461">
        <v>15.064449503248857</v>
      </c>
      <c r="L2212" s="647">
        <v>15.064449503248857</v>
      </c>
      <c r="M2212" s="647">
        <v>34.300524606545089</v>
      </c>
      <c r="N2212" s="458" t="s">
        <v>4071</v>
      </c>
      <c r="O2212" s="458" t="s">
        <v>5981</v>
      </c>
      <c r="P2212" s="458" t="s">
        <v>2189</v>
      </c>
      <c r="Q2212" s="458" t="s">
        <v>3383</v>
      </c>
      <c r="R2212" s="458" t="s">
        <v>4191</v>
      </c>
      <c r="S2212" s="538">
        <v>44936</v>
      </c>
      <c r="T2212" s="539" t="s">
        <v>4072</v>
      </c>
      <c r="U2212" s="461" t="s">
        <v>4173</v>
      </c>
      <c r="V2212" s="461" t="s">
        <v>5982</v>
      </c>
      <c r="W2212" s="383" t="s">
        <v>4822</v>
      </c>
      <c r="X2212" s="461" t="s">
        <v>4173</v>
      </c>
      <c r="Y2212" s="461">
        <v>1</v>
      </c>
    </row>
    <row r="2213" spans="1:25" ht="33.75" x14ac:dyDescent="0.2">
      <c r="A2213" s="426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77" t="s">
        <v>8318</v>
      </c>
      <c r="H2213" s="695">
        <f t="shared" si="34"/>
        <v>-1.7048908383769614</v>
      </c>
      <c r="I2213" s="696"/>
      <c r="J2213" s="676">
        <v>0.13359558664871896</v>
      </c>
      <c r="K2213" s="461">
        <v>15.064449503248857</v>
      </c>
      <c r="L2213" s="647">
        <v>15.064449503248857</v>
      </c>
      <c r="M2213" s="647">
        <v>34.300524606545089</v>
      </c>
      <c r="N2213" s="458" t="s">
        <v>4071</v>
      </c>
      <c r="O2213" s="458" t="s">
        <v>5981</v>
      </c>
      <c r="P2213" s="458" t="s">
        <v>2189</v>
      </c>
      <c r="Q2213" s="458" t="s">
        <v>3324</v>
      </c>
      <c r="R2213" s="458" t="s">
        <v>4175</v>
      </c>
      <c r="S2213" s="538">
        <v>44936</v>
      </c>
      <c r="T2213" s="539" t="s">
        <v>4072</v>
      </c>
      <c r="U2213" s="461" t="s">
        <v>4173</v>
      </c>
      <c r="V2213" s="461" t="s">
        <v>5982</v>
      </c>
      <c r="W2213" s="383" t="s">
        <v>4822</v>
      </c>
      <c r="X2213" s="461" t="s">
        <v>4173</v>
      </c>
      <c r="Y2213" s="461">
        <v>1</v>
      </c>
    </row>
    <row r="2214" spans="1:25" ht="33.75" x14ac:dyDescent="0.2">
      <c r="A2214" s="426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77" t="s">
        <v>8318</v>
      </c>
      <c r="H2214" s="695">
        <f t="shared" si="34"/>
        <v>-1.7048908383769614</v>
      </c>
      <c r="I2214" s="696"/>
      <c r="J2214" s="676">
        <v>0.13359558664871896</v>
      </c>
      <c r="K2214" s="461">
        <v>15.064449503248857</v>
      </c>
      <c r="L2214" s="647">
        <v>15.064449503248857</v>
      </c>
      <c r="M2214" s="647">
        <v>34.300524606545089</v>
      </c>
      <c r="N2214" s="458" t="s">
        <v>4071</v>
      </c>
      <c r="O2214" s="458" t="s">
        <v>5981</v>
      </c>
      <c r="P2214" s="458" t="s">
        <v>2189</v>
      </c>
      <c r="Q2214" s="458" t="s">
        <v>3325</v>
      </c>
      <c r="R2214" s="458" t="s">
        <v>4191</v>
      </c>
      <c r="S2214" s="538">
        <v>44936</v>
      </c>
      <c r="T2214" s="539" t="s">
        <v>4072</v>
      </c>
      <c r="U2214" s="461" t="s">
        <v>4173</v>
      </c>
      <c r="V2214" s="461" t="s">
        <v>5982</v>
      </c>
      <c r="W2214" s="383" t="s">
        <v>4822</v>
      </c>
      <c r="X2214" s="461" t="s">
        <v>4173</v>
      </c>
      <c r="Y2214" s="461">
        <v>1</v>
      </c>
    </row>
    <row r="2215" spans="1:25" ht="33.75" x14ac:dyDescent="0.2">
      <c r="A2215" s="426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73" t="s">
        <v>8318</v>
      </c>
      <c r="H2215" s="695">
        <f t="shared" si="34"/>
        <v>-1.7048908383769614</v>
      </c>
      <c r="I2215" s="696"/>
      <c r="J2215" s="676">
        <v>0.13359558664871896</v>
      </c>
      <c r="K2215" s="461">
        <v>15.064449503248857</v>
      </c>
      <c r="L2215" s="647">
        <v>15.064449503248857</v>
      </c>
      <c r="M2215" s="647">
        <v>34.300524606545089</v>
      </c>
      <c r="N2215" s="458" t="s">
        <v>4071</v>
      </c>
      <c r="O2215" s="458" t="s">
        <v>5981</v>
      </c>
      <c r="P2215" s="458" t="s">
        <v>2189</v>
      </c>
      <c r="Q2215" s="458" t="s">
        <v>3343</v>
      </c>
      <c r="R2215" s="458" t="s">
        <v>4191</v>
      </c>
      <c r="S2215" s="538">
        <v>44936</v>
      </c>
      <c r="T2215" s="539" t="s">
        <v>4072</v>
      </c>
      <c r="U2215" s="461" t="s">
        <v>4173</v>
      </c>
      <c r="V2215" s="461" t="s">
        <v>5982</v>
      </c>
      <c r="W2215" s="383" t="s">
        <v>4822</v>
      </c>
      <c r="X2215" s="461" t="s">
        <v>4173</v>
      </c>
      <c r="Y2215" s="461">
        <v>1</v>
      </c>
    </row>
    <row r="2216" spans="1:25" ht="33.75" x14ac:dyDescent="0.2">
      <c r="A2216" s="426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77" t="s">
        <v>8318</v>
      </c>
      <c r="H2216" s="695">
        <f t="shared" si="34"/>
        <v>-1.7048908383769614</v>
      </c>
      <c r="I2216" s="696"/>
      <c r="J2216" s="676">
        <v>0.13359558664871896</v>
      </c>
      <c r="K2216" s="461">
        <v>15.064449503248857</v>
      </c>
      <c r="L2216" s="647">
        <v>15.064449503248857</v>
      </c>
      <c r="M2216" s="647">
        <v>34.300524606545089</v>
      </c>
      <c r="N2216" s="458" t="s">
        <v>4071</v>
      </c>
      <c r="O2216" s="458" t="s">
        <v>5981</v>
      </c>
      <c r="P2216" s="458" t="s">
        <v>2189</v>
      </c>
      <c r="Q2216" s="458" t="s">
        <v>3321</v>
      </c>
      <c r="R2216" s="458" t="s">
        <v>4191</v>
      </c>
      <c r="S2216" s="538">
        <v>44936</v>
      </c>
      <c r="T2216" s="539" t="s">
        <v>4072</v>
      </c>
      <c r="U2216" s="461" t="s">
        <v>4173</v>
      </c>
      <c r="V2216" s="461" t="s">
        <v>5982</v>
      </c>
      <c r="W2216" s="383" t="s">
        <v>4822</v>
      </c>
      <c r="X2216" s="461" t="s">
        <v>4173</v>
      </c>
      <c r="Y2216" s="461">
        <v>1</v>
      </c>
    </row>
    <row r="2217" spans="1:25" ht="33.75" x14ac:dyDescent="0.2">
      <c r="A2217" s="426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77" t="s">
        <v>8318</v>
      </c>
      <c r="H2217" s="695">
        <f t="shared" si="34"/>
        <v>-1.7048908383769614</v>
      </c>
      <c r="I2217" s="696"/>
      <c r="J2217" s="676">
        <v>0.13359558664871896</v>
      </c>
      <c r="K2217" s="461">
        <v>15.064449503248857</v>
      </c>
      <c r="L2217" s="647">
        <v>15.064449503248857</v>
      </c>
      <c r="M2217" s="647">
        <v>34.300524606545089</v>
      </c>
      <c r="N2217" s="458" t="s">
        <v>4071</v>
      </c>
      <c r="O2217" s="458" t="s">
        <v>5981</v>
      </c>
      <c r="P2217" s="458" t="s">
        <v>2189</v>
      </c>
      <c r="Q2217" s="458" t="s">
        <v>3321</v>
      </c>
      <c r="R2217" s="458" t="s">
        <v>67</v>
      </c>
      <c r="S2217" s="538">
        <v>44936</v>
      </c>
      <c r="T2217" s="539" t="s">
        <v>4072</v>
      </c>
      <c r="U2217" s="461" t="s">
        <v>4173</v>
      </c>
      <c r="V2217" s="461" t="s">
        <v>5982</v>
      </c>
      <c r="W2217" s="383" t="s">
        <v>4822</v>
      </c>
      <c r="X2217" s="461" t="s">
        <v>4173</v>
      </c>
      <c r="Y2217" s="461">
        <v>1</v>
      </c>
    </row>
    <row r="2218" spans="1:25" ht="33.75" x14ac:dyDescent="0.2">
      <c r="A2218" s="426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77" t="s">
        <v>8318</v>
      </c>
      <c r="H2218" s="695">
        <f t="shared" si="34"/>
        <v>-1.7048908383769614</v>
      </c>
      <c r="I2218" s="696"/>
      <c r="J2218" s="676">
        <v>0.13359558664871896</v>
      </c>
      <c r="K2218" s="461">
        <v>15.064449503248857</v>
      </c>
      <c r="L2218" s="647">
        <v>15.064449503248857</v>
      </c>
      <c r="M2218" s="647">
        <v>34.300524606545089</v>
      </c>
      <c r="N2218" s="458" t="s">
        <v>4071</v>
      </c>
      <c r="O2218" s="458" t="s">
        <v>5981</v>
      </c>
      <c r="P2218" s="458" t="s">
        <v>2189</v>
      </c>
      <c r="Q2218" s="458" t="s">
        <v>3317</v>
      </c>
      <c r="R2218" s="458" t="s">
        <v>4191</v>
      </c>
      <c r="S2218" s="538">
        <v>44936</v>
      </c>
      <c r="T2218" s="539" t="s">
        <v>4072</v>
      </c>
      <c r="U2218" s="461" t="s">
        <v>4173</v>
      </c>
      <c r="V2218" s="461" t="s">
        <v>5982</v>
      </c>
      <c r="W2218" s="383" t="s">
        <v>4822</v>
      </c>
      <c r="X2218" s="461" t="s">
        <v>4173</v>
      </c>
      <c r="Y2218" s="461">
        <v>1</v>
      </c>
    </row>
    <row r="2219" spans="1:25" ht="33.75" x14ac:dyDescent="0.2">
      <c r="A2219" s="426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77" t="s">
        <v>8318</v>
      </c>
      <c r="H2219" s="695">
        <f t="shared" si="34"/>
        <v>-1.7048908383769614</v>
      </c>
      <c r="I2219" s="696"/>
      <c r="J2219" s="676">
        <v>0.13359558664871896</v>
      </c>
      <c r="K2219" s="461">
        <v>15.064449503248857</v>
      </c>
      <c r="L2219" s="647">
        <v>15.064449503248857</v>
      </c>
      <c r="M2219" s="647">
        <v>34.300524606545089</v>
      </c>
      <c r="N2219" s="458" t="s">
        <v>4071</v>
      </c>
      <c r="O2219" s="458" t="s">
        <v>5981</v>
      </c>
      <c r="P2219" s="458" t="s">
        <v>2189</v>
      </c>
      <c r="Q2219" s="458" t="s">
        <v>3301</v>
      </c>
      <c r="R2219" s="458" t="s">
        <v>4175</v>
      </c>
      <c r="S2219" s="538">
        <v>44936</v>
      </c>
      <c r="T2219" s="539" t="s">
        <v>4072</v>
      </c>
      <c r="U2219" s="461" t="s">
        <v>4173</v>
      </c>
      <c r="V2219" s="461" t="s">
        <v>5982</v>
      </c>
      <c r="W2219" s="383" t="s">
        <v>4822</v>
      </c>
      <c r="X2219" s="461" t="s">
        <v>4173</v>
      </c>
      <c r="Y2219" s="461">
        <v>1</v>
      </c>
    </row>
    <row r="2220" spans="1:25" ht="33.75" x14ac:dyDescent="0.2">
      <c r="A2220" s="426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77" t="s">
        <v>8318</v>
      </c>
      <c r="H2220" s="695">
        <f t="shared" si="34"/>
        <v>-1.7048908383769614</v>
      </c>
      <c r="I2220" s="696"/>
      <c r="J2220" s="676">
        <v>0.13359558664871896</v>
      </c>
      <c r="K2220" s="461">
        <v>15.064449503248857</v>
      </c>
      <c r="L2220" s="647">
        <v>15.064449503248857</v>
      </c>
      <c r="M2220" s="647">
        <v>34.300524606545089</v>
      </c>
      <c r="N2220" s="458" t="s">
        <v>4071</v>
      </c>
      <c r="O2220" s="458" t="s">
        <v>5981</v>
      </c>
      <c r="P2220" s="458" t="s">
        <v>2189</v>
      </c>
      <c r="Q2220" s="458" t="s">
        <v>3319</v>
      </c>
      <c r="R2220" s="458" t="s">
        <v>4191</v>
      </c>
      <c r="S2220" s="538">
        <v>44936</v>
      </c>
      <c r="T2220" s="539" t="s">
        <v>4072</v>
      </c>
      <c r="U2220" s="461" t="s">
        <v>4173</v>
      </c>
      <c r="V2220" s="461" t="s">
        <v>5982</v>
      </c>
      <c r="W2220" s="383" t="s">
        <v>4822</v>
      </c>
      <c r="X2220" s="461" t="s">
        <v>4173</v>
      </c>
      <c r="Y2220" s="461">
        <v>1</v>
      </c>
    </row>
    <row r="2221" spans="1:25" ht="33.75" x14ac:dyDescent="0.2">
      <c r="A2221" s="426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77" t="s">
        <v>8318</v>
      </c>
      <c r="H2221" s="695">
        <f t="shared" si="34"/>
        <v>-1.7048908383769614</v>
      </c>
      <c r="I2221" s="696"/>
      <c r="J2221" s="676">
        <v>0.13359558664871896</v>
      </c>
      <c r="K2221" s="461">
        <v>15.064449503248857</v>
      </c>
      <c r="L2221" s="647">
        <v>15.064449503248857</v>
      </c>
      <c r="M2221" s="647">
        <v>34.300524606545089</v>
      </c>
      <c r="N2221" s="458" t="s">
        <v>4071</v>
      </c>
      <c r="O2221" s="458" t="s">
        <v>5981</v>
      </c>
      <c r="P2221" s="458" t="s">
        <v>2189</v>
      </c>
      <c r="Q2221" s="458" t="s">
        <v>3320</v>
      </c>
      <c r="R2221" s="458" t="s">
        <v>4191</v>
      </c>
      <c r="S2221" s="538">
        <v>44936</v>
      </c>
      <c r="T2221" s="539" t="s">
        <v>4072</v>
      </c>
      <c r="U2221" s="461" t="s">
        <v>4173</v>
      </c>
      <c r="V2221" s="461" t="s">
        <v>5982</v>
      </c>
      <c r="W2221" s="383" t="s">
        <v>4822</v>
      </c>
      <c r="X2221" s="461" t="s">
        <v>4173</v>
      </c>
      <c r="Y2221" s="461">
        <v>1</v>
      </c>
    </row>
    <row r="2222" spans="1:25" ht="33.75" x14ac:dyDescent="0.2">
      <c r="A2222" s="426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77" t="s">
        <v>8318</v>
      </c>
      <c r="H2222" s="695">
        <f t="shared" si="34"/>
        <v>-1.7048908383769614</v>
      </c>
      <c r="I2222" s="696"/>
      <c r="J2222" s="676">
        <v>0.13359558664871896</v>
      </c>
      <c r="K2222" s="461">
        <v>15.064449503248857</v>
      </c>
      <c r="L2222" s="647">
        <v>15.064449503248857</v>
      </c>
      <c r="M2222" s="647">
        <v>34.300524606545089</v>
      </c>
      <c r="N2222" s="458" t="s">
        <v>4071</v>
      </c>
      <c r="O2222" s="458" t="s">
        <v>5981</v>
      </c>
      <c r="P2222" s="458" t="s">
        <v>2189</v>
      </c>
      <c r="Q2222" s="458" t="s">
        <v>3326</v>
      </c>
      <c r="R2222" s="458" t="s">
        <v>4191</v>
      </c>
      <c r="S2222" s="538">
        <v>44936</v>
      </c>
      <c r="T2222" s="539" t="s">
        <v>4072</v>
      </c>
      <c r="U2222" s="461" t="s">
        <v>4173</v>
      </c>
      <c r="V2222" s="461" t="s">
        <v>5982</v>
      </c>
      <c r="W2222" s="383" t="s">
        <v>4822</v>
      </c>
      <c r="X2222" s="461" t="s">
        <v>4173</v>
      </c>
      <c r="Y2222" s="461">
        <v>1</v>
      </c>
    </row>
    <row r="2223" spans="1:25" ht="33.75" x14ac:dyDescent="0.2">
      <c r="A2223" s="426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77" t="s">
        <v>8318</v>
      </c>
      <c r="H2223" s="695">
        <f t="shared" si="34"/>
        <v>-1.7048908383769614</v>
      </c>
      <c r="I2223" s="696"/>
      <c r="J2223" s="676">
        <v>0.13359558664871896</v>
      </c>
      <c r="K2223" s="461">
        <v>15.064449503248857</v>
      </c>
      <c r="L2223" s="647">
        <v>15.064449503248857</v>
      </c>
      <c r="M2223" s="647">
        <v>34.300524606545089</v>
      </c>
      <c r="N2223" s="458" t="s">
        <v>4071</v>
      </c>
      <c r="O2223" s="458" t="s">
        <v>5981</v>
      </c>
      <c r="P2223" s="458" t="s">
        <v>2189</v>
      </c>
      <c r="Q2223" s="458" t="s">
        <v>3375</v>
      </c>
      <c r="R2223" s="458" t="s">
        <v>4191</v>
      </c>
      <c r="S2223" s="538">
        <v>44936</v>
      </c>
      <c r="T2223" s="539" t="s">
        <v>4072</v>
      </c>
      <c r="U2223" s="461" t="s">
        <v>4173</v>
      </c>
      <c r="V2223" s="461" t="s">
        <v>5982</v>
      </c>
      <c r="W2223" s="383" t="s">
        <v>4822</v>
      </c>
      <c r="X2223" s="461" t="s">
        <v>4173</v>
      </c>
      <c r="Y2223" s="461">
        <v>1</v>
      </c>
    </row>
    <row r="2224" spans="1:25" ht="33.75" x14ac:dyDescent="0.2">
      <c r="A2224" s="426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77" t="s">
        <v>8318</v>
      </c>
      <c r="H2224" s="695">
        <f t="shared" si="34"/>
        <v>-1.7048908383769614</v>
      </c>
      <c r="I2224" s="696"/>
      <c r="J2224" s="676">
        <v>0.13359558664871896</v>
      </c>
      <c r="K2224" s="461">
        <v>15.064449503248857</v>
      </c>
      <c r="L2224" s="647">
        <v>15.064449503248857</v>
      </c>
      <c r="M2224" s="647">
        <v>34.300524606545089</v>
      </c>
      <c r="N2224" s="458" t="s">
        <v>4071</v>
      </c>
      <c r="O2224" s="458" t="s">
        <v>5981</v>
      </c>
      <c r="P2224" s="458" t="s">
        <v>2189</v>
      </c>
      <c r="Q2224" s="458" t="s">
        <v>3341</v>
      </c>
      <c r="R2224" s="458" t="s">
        <v>4191</v>
      </c>
      <c r="S2224" s="538">
        <v>44936</v>
      </c>
      <c r="T2224" s="539" t="s">
        <v>4072</v>
      </c>
      <c r="U2224" s="461" t="s">
        <v>4173</v>
      </c>
      <c r="V2224" s="461" t="s">
        <v>5982</v>
      </c>
      <c r="W2224" s="383" t="s">
        <v>4822</v>
      </c>
      <c r="X2224" s="461" t="s">
        <v>4173</v>
      </c>
      <c r="Y2224" s="461">
        <v>1</v>
      </c>
    </row>
    <row r="2225" spans="1:25" ht="22.5" x14ac:dyDescent="0.2">
      <c r="A2225" s="426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73" t="s">
        <v>8318</v>
      </c>
      <c r="H2225" s="695">
        <f t="shared" si="34"/>
        <v>1.4812861750462272</v>
      </c>
      <c r="I2225" s="695" t="s">
        <v>8330</v>
      </c>
      <c r="J2225" s="676">
        <v>0.13359558664871896</v>
      </c>
      <c r="K2225" s="461">
        <v>11.878272489825669</v>
      </c>
      <c r="L2225" s="647">
        <v>11.878272489825669</v>
      </c>
      <c r="M2225" s="647">
        <v>28.148716898716899</v>
      </c>
      <c r="N2225" s="458" t="s">
        <v>4071</v>
      </c>
      <c r="O2225" s="458" t="s">
        <v>5983</v>
      </c>
      <c r="P2225" s="458" t="s">
        <v>5984</v>
      </c>
      <c r="Q2225" s="458" t="s">
        <v>91</v>
      </c>
      <c r="R2225" s="458" t="s">
        <v>4191</v>
      </c>
      <c r="S2225" s="538">
        <v>44936</v>
      </c>
      <c r="T2225" s="539" t="s">
        <v>4072</v>
      </c>
      <c r="U2225" s="461" t="s">
        <v>4173</v>
      </c>
      <c r="V2225" s="461" t="s">
        <v>5982</v>
      </c>
      <c r="W2225" s="383" t="s">
        <v>4822</v>
      </c>
      <c r="X2225" s="461" t="s">
        <v>4173</v>
      </c>
      <c r="Y2225" s="461">
        <v>1</v>
      </c>
    </row>
    <row r="2226" spans="1:25" ht="22.5" x14ac:dyDescent="0.2">
      <c r="A2226" s="426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73" t="s">
        <v>8318</v>
      </c>
      <c r="H2226" s="695">
        <f t="shared" si="34"/>
        <v>1.4812861750462272</v>
      </c>
      <c r="I2226" s="695" t="s">
        <v>8330</v>
      </c>
      <c r="J2226" s="676">
        <v>0.13359558664871896</v>
      </c>
      <c r="K2226" s="461">
        <v>11.878272489825669</v>
      </c>
      <c r="L2226" s="647">
        <v>11.878272489825669</v>
      </c>
      <c r="M2226" s="647">
        <v>28.148716898716899</v>
      </c>
      <c r="N2226" s="458" t="s">
        <v>4071</v>
      </c>
      <c r="O2226" s="458" t="s">
        <v>5983</v>
      </c>
      <c r="P2226" s="458" t="s">
        <v>5984</v>
      </c>
      <c r="Q2226" s="458" t="s">
        <v>70</v>
      </c>
      <c r="R2226" s="458" t="s">
        <v>4175</v>
      </c>
      <c r="S2226" s="538">
        <v>44936</v>
      </c>
      <c r="T2226" s="539" t="s">
        <v>4074</v>
      </c>
      <c r="U2226" s="461" t="s">
        <v>4173</v>
      </c>
      <c r="V2226" s="461" t="s">
        <v>5982</v>
      </c>
      <c r="W2226" s="383" t="s">
        <v>4822</v>
      </c>
      <c r="X2226" s="461" t="s">
        <v>4173</v>
      </c>
      <c r="Y2226" s="461">
        <v>1</v>
      </c>
    </row>
    <row r="2227" spans="1:25" ht="22.5" x14ac:dyDescent="0.2">
      <c r="A2227" s="426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77" t="s">
        <v>8318</v>
      </c>
      <c r="H2227" s="695">
        <f t="shared" si="34"/>
        <v>1.4812861750462272</v>
      </c>
      <c r="I2227" s="695" t="s">
        <v>8330</v>
      </c>
      <c r="J2227" s="676">
        <v>0.13359558664871896</v>
      </c>
      <c r="K2227" s="461">
        <v>11.878272489825669</v>
      </c>
      <c r="L2227" s="647">
        <v>11.878272489825669</v>
      </c>
      <c r="M2227" s="647">
        <v>28.148716898716899</v>
      </c>
      <c r="N2227" s="458" t="s">
        <v>4071</v>
      </c>
      <c r="O2227" s="458" t="s">
        <v>5983</v>
      </c>
      <c r="P2227" s="458" t="s">
        <v>5984</v>
      </c>
      <c r="Q2227" s="458" t="s">
        <v>30</v>
      </c>
      <c r="R2227" s="458" t="s">
        <v>4175</v>
      </c>
      <c r="S2227" s="538">
        <v>44936</v>
      </c>
      <c r="T2227" s="539" t="s">
        <v>4074</v>
      </c>
      <c r="U2227" s="461" t="s">
        <v>4173</v>
      </c>
      <c r="V2227" s="461" t="s">
        <v>5982</v>
      </c>
      <c r="W2227" s="383" t="s">
        <v>4822</v>
      </c>
      <c r="X2227" s="461" t="s">
        <v>4173</v>
      </c>
      <c r="Y2227" s="461">
        <v>1</v>
      </c>
    </row>
    <row r="2228" spans="1:25" ht="22.5" x14ac:dyDescent="0.2">
      <c r="A2228" s="426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77" t="s">
        <v>8318</v>
      </c>
      <c r="H2228" s="695">
        <f t="shared" si="34"/>
        <v>1.4812861750462272</v>
      </c>
      <c r="I2228" s="695" t="s">
        <v>8330</v>
      </c>
      <c r="J2228" s="676">
        <v>0.13359558664871896</v>
      </c>
      <c r="K2228" s="461">
        <v>11.878272489825669</v>
      </c>
      <c r="L2228" s="647">
        <v>11.878272489825669</v>
      </c>
      <c r="M2228" s="647">
        <v>28.148716898716899</v>
      </c>
      <c r="N2228" s="458" t="s">
        <v>4071</v>
      </c>
      <c r="O2228" s="458" t="s">
        <v>5983</v>
      </c>
      <c r="P2228" s="458" t="s">
        <v>5984</v>
      </c>
      <c r="Q2228" s="458" t="s">
        <v>91</v>
      </c>
      <c r="R2228" s="458" t="s">
        <v>4191</v>
      </c>
      <c r="S2228" s="538">
        <v>44936</v>
      </c>
      <c r="T2228" s="539" t="s">
        <v>4074</v>
      </c>
      <c r="U2228" s="461" t="s">
        <v>4173</v>
      </c>
      <c r="V2228" s="461" t="s">
        <v>5982</v>
      </c>
      <c r="W2228" s="383" t="s">
        <v>4822</v>
      </c>
      <c r="X2228" s="461" t="s">
        <v>4173</v>
      </c>
      <c r="Y2228" s="461">
        <v>1</v>
      </c>
    </row>
    <row r="2229" spans="1:25" ht="22.5" x14ac:dyDescent="0.2">
      <c r="A2229" s="426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73" t="s">
        <v>8318</v>
      </c>
      <c r="H2229" s="695">
        <f t="shared" si="34"/>
        <v>1.4812861750462272</v>
      </c>
      <c r="I2229" s="695" t="s">
        <v>8330</v>
      </c>
      <c r="J2229" s="676">
        <v>0.13359558664871896</v>
      </c>
      <c r="K2229" s="461">
        <v>11.878272489825669</v>
      </c>
      <c r="L2229" s="647">
        <v>11.878272489825669</v>
      </c>
      <c r="M2229" s="647">
        <v>28.148716898716899</v>
      </c>
      <c r="N2229" s="458" t="s">
        <v>4071</v>
      </c>
      <c r="O2229" s="458" t="s">
        <v>5983</v>
      </c>
      <c r="P2229" s="458" t="s">
        <v>5984</v>
      </c>
      <c r="Q2229" s="458" t="s">
        <v>30</v>
      </c>
      <c r="R2229" s="458" t="s">
        <v>4175</v>
      </c>
      <c r="S2229" s="538">
        <v>44936</v>
      </c>
      <c r="T2229" s="539" t="s">
        <v>4074</v>
      </c>
      <c r="U2229" s="461" t="s">
        <v>4173</v>
      </c>
      <c r="V2229" s="461" t="s">
        <v>5982</v>
      </c>
      <c r="W2229" s="383" t="s">
        <v>4822</v>
      </c>
      <c r="X2229" s="461" t="s">
        <v>4173</v>
      </c>
      <c r="Y2229" s="461">
        <v>1</v>
      </c>
    </row>
    <row r="2230" spans="1:25" ht="22.5" x14ac:dyDescent="0.2">
      <c r="A2230" s="426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73" t="s">
        <v>8318</v>
      </c>
      <c r="H2230" s="695">
        <f t="shared" si="34"/>
        <v>1.4812861750462272</v>
      </c>
      <c r="I2230" s="695" t="s">
        <v>8330</v>
      </c>
      <c r="J2230" s="676">
        <v>0.13359558664871896</v>
      </c>
      <c r="K2230" s="461">
        <v>11.878272489825669</v>
      </c>
      <c r="L2230" s="647">
        <v>11.878272489825669</v>
      </c>
      <c r="M2230" s="647">
        <v>28.148716898716899</v>
      </c>
      <c r="N2230" s="458" t="s">
        <v>4071</v>
      </c>
      <c r="O2230" s="458" t="s">
        <v>5983</v>
      </c>
      <c r="P2230" s="458" t="s">
        <v>3891</v>
      </c>
      <c r="Q2230" s="458" t="s">
        <v>70</v>
      </c>
      <c r="R2230" s="458" t="s">
        <v>4175</v>
      </c>
      <c r="S2230" s="538">
        <v>44936</v>
      </c>
      <c r="T2230" s="539" t="s">
        <v>4074</v>
      </c>
      <c r="U2230" s="461" t="s">
        <v>4173</v>
      </c>
      <c r="V2230" s="461" t="s">
        <v>5982</v>
      </c>
      <c r="W2230" s="383" t="s">
        <v>4822</v>
      </c>
      <c r="X2230" s="461" t="s">
        <v>4173</v>
      </c>
      <c r="Y2230" s="461">
        <v>1</v>
      </c>
    </row>
    <row r="2231" spans="1:25" ht="22.5" x14ac:dyDescent="0.2">
      <c r="A2231" s="426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77" t="s">
        <v>8318</v>
      </c>
      <c r="H2231" s="695">
        <f t="shared" si="34"/>
        <v>1.4812861750462272</v>
      </c>
      <c r="I2231" s="695" t="s">
        <v>8330</v>
      </c>
      <c r="J2231" s="676">
        <v>0.13359558664871896</v>
      </c>
      <c r="K2231" s="461">
        <v>11.878272489825669</v>
      </c>
      <c r="L2231" s="647">
        <v>11.878272489825669</v>
      </c>
      <c r="M2231" s="647">
        <v>28.148716898716899</v>
      </c>
      <c r="N2231" s="458" t="s">
        <v>4071</v>
      </c>
      <c r="O2231" s="458" t="s">
        <v>5983</v>
      </c>
      <c r="P2231" s="458" t="s">
        <v>3891</v>
      </c>
      <c r="Q2231" s="458" t="s">
        <v>30</v>
      </c>
      <c r="R2231" s="458" t="s">
        <v>4191</v>
      </c>
      <c r="S2231" s="538">
        <v>44936</v>
      </c>
      <c r="T2231" s="539" t="s">
        <v>4074</v>
      </c>
      <c r="U2231" s="461" t="s">
        <v>4173</v>
      </c>
      <c r="V2231" s="461" t="s">
        <v>5982</v>
      </c>
      <c r="W2231" s="383" t="s">
        <v>4822</v>
      </c>
      <c r="X2231" s="461" t="s">
        <v>4173</v>
      </c>
      <c r="Y2231" s="461">
        <v>1</v>
      </c>
    </row>
    <row r="2232" spans="1:25" ht="22.5" x14ac:dyDescent="0.2">
      <c r="A2232" s="426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77" t="s">
        <v>8318</v>
      </c>
      <c r="H2232" s="695">
        <f t="shared" si="34"/>
        <v>1.4812861750462272</v>
      </c>
      <c r="I2232" s="695" t="s">
        <v>8330</v>
      </c>
      <c r="J2232" s="676">
        <v>0.13359558664871896</v>
      </c>
      <c r="K2232" s="461">
        <v>11.878272489825669</v>
      </c>
      <c r="L2232" s="647">
        <v>11.878272489825669</v>
      </c>
      <c r="M2232" s="647">
        <v>28.148716898716899</v>
      </c>
      <c r="N2232" s="458" t="s">
        <v>4071</v>
      </c>
      <c r="O2232" s="458" t="s">
        <v>5983</v>
      </c>
      <c r="P2232" s="458" t="s">
        <v>3891</v>
      </c>
      <c r="Q2232" s="458" t="s">
        <v>30</v>
      </c>
      <c r="R2232" s="458" t="s">
        <v>4175</v>
      </c>
      <c r="S2232" s="538">
        <v>44936</v>
      </c>
      <c r="T2232" s="539" t="s">
        <v>4074</v>
      </c>
      <c r="U2232" s="461" t="s">
        <v>4173</v>
      </c>
      <c r="V2232" s="461" t="s">
        <v>5982</v>
      </c>
      <c r="W2232" s="383" t="s">
        <v>4822</v>
      </c>
      <c r="X2232" s="461" t="s">
        <v>4173</v>
      </c>
      <c r="Y2232" s="461">
        <v>1</v>
      </c>
    </row>
    <row r="2233" spans="1:25" ht="22.5" x14ac:dyDescent="0.2">
      <c r="A2233" s="426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77" t="s">
        <v>8318</v>
      </c>
      <c r="H2233" s="695">
        <f t="shared" si="34"/>
        <v>1.4812861750462272</v>
      </c>
      <c r="I2233" s="695" t="s">
        <v>8330</v>
      </c>
      <c r="J2233" s="676">
        <v>0.13359558664871896</v>
      </c>
      <c r="K2233" s="461">
        <v>11.878272489825669</v>
      </c>
      <c r="L2233" s="647">
        <v>11.878272489825669</v>
      </c>
      <c r="M2233" s="647">
        <v>28.148716898716899</v>
      </c>
      <c r="N2233" s="458" t="s">
        <v>4071</v>
      </c>
      <c r="O2233" s="458" t="s">
        <v>5983</v>
      </c>
      <c r="P2233" s="458" t="s">
        <v>3891</v>
      </c>
      <c r="Q2233" s="458" t="s">
        <v>70</v>
      </c>
      <c r="R2233" s="458" t="s">
        <v>4175</v>
      </c>
      <c r="S2233" s="538">
        <v>44936</v>
      </c>
      <c r="T2233" s="539" t="s">
        <v>4074</v>
      </c>
      <c r="U2233" s="461" t="s">
        <v>4173</v>
      </c>
      <c r="V2233" s="461" t="s">
        <v>5982</v>
      </c>
      <c r="W2233" s="383" t="s">
        <v>4822</v>
      </c>
      <c r="X2233" s="461" t="s">
        <v>4173</v>
      </c>
      <c r="Y2233" s="461">
        <v>1</v>
      </c>
    </row>
    <row r="2234" spans="1:25" ht="22.5" x14ac:dyDescent="0.2">
      <c r="A2234" s="426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77" t="s">
        <v>8318</v>
      </c>
      <c r="H2234" s="695">
        <f t="shared" si="34"/>
        <v>1.4812861750462272</v>
      </c>
      <c r="I2234" s="695" t="s">
        <v>8330</v>
      </c>
      <c r="J2234" s="676">
        <v>0.13359558664871896</v>
      </c>
      <c r="K2234" s="461">
        <v>11.878272489825669</v>
      </c>
      <c r="L2234" s="647">
        <v>11.878272489825669</v>
      </c>
      <c r="M2234" s="647">
        <v>28.148716898716899</v>
      </c>
      <c r="N2234" s="458" t="s">
        <v>4071</v>
      </c>
      <c r="O2234" s="458" t="s">
        <v>5983</v>
      </c>
      <c r="P2234" s="458" t="s">
        <v>3891</v>
      </c>
      <c r="Q2234" s="458" t="s">
        <v>30</v>
      </c>
      <c r="R2234" s="458" t="s">
        <v>4191</v>
      </c>
      <c r="S2234" s="538">
        <v>44936</v>
      </c>
      <c r="T2234" s="539" t="s">
        <v>4074</v>
      </c>
      <c r="U2234" s="461" t="s">
        <v>4173</v>
      </c>
      <c r="V2234" s="461" t="s">
        <v>5982</v>
      </c>
      <c r="W2234" s="383" t="s">
        <v>4822</v>
      </c>
      <c r="X2234" s="461" t="s">
        <v>4173</v>
      </c>
      <c r="Y2234" s="461">
        <v>1</v>
      </c>
    </row>
    <row r="2235" spans="1:25" ht="22.5" x14ac:dyDescent="0.2">
      <c r="A2235" s="426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77" t="s">
        <v>8318</v>
      </c>
      <c r="H2235" s="695">
        <f t="shared" si="34"/>
        <v>1.4812861750462272</v>
      </c>
      <c r="I2235" s="695" t="s">
        <v>8330</v>
      </c>
      <c r="J2235" s="676">
        <v>0.13359558664871896</v>
      </c>
      <c r="K2235" s="461">
        <v>11.878272489825669</v>
      </c>
      <c r="L2235" s="647">
        <v>11.878272489825669</v>
      </c>
      <c r="M2235" s="647">
        <v>28.148716898716899</v>
      </c>
      <c r="N2235" s="458" t="s">
        <v>4071</v>
      </c>
      <c r="O2235" s="458" t="s">
        <v>5983</v>
      </c>
      <c r="P2235" s="458" t="s">
        <v>5985</v>
      </c>
      <c r="Q2235" s="458" t="s">
        <v>70</v>
      </c>
      <c r="R2235" s="458" t="s">
        <v>4191</v>
      </c>
      <c r="S2235" s="538">
        <v>44936</v>
      </c>
      <c r="T2235" s="539" t="s">
        <v>4074</v>
      </c>
      <c r="U2235" s="461" t="s">
        <v>4173</v>
      </c>
      <c r="V2235" s="461" t="s">
        <v>5982</v>
      </c>
      <c r="W2235" s="383" t="s">
        <v>4822</v>
      </c>
      <c r="X2235" s="461" t="s">
        <v>4173</v>
      </c>
      <c r="Y2235" s="461">
        <v>1</v>
      </c>
    </row>
    <row r="2236" spans="1:25" ht="22.5" x14ac:dyDescent="0.2">
      <c r="A2236" s="426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77" t="s">
        <v>8318</v>
      </c>
      <c r="H2236" s="695">
        <f t="shared" si="34"/>
        <v>1.4812861750462272</v>
      </c>
      <c r="I2236" s="695" t="s">
        <v>8330</v>
      </c>
      <c r="J2236" s="676">
        <v>0.13359558664871896</v>
      </c>
      <c r="K2236" s="461">
        <v>11.878272489825669</v>
      </c>
      <c r="L2236" s="647">
        <v>11.878272489825669</v>
      </c>
      <c r="M2236" s="647">
        <v>28.148716898716899</v>
      </c>
      <c r="N2236" s="458" t="s">
        <v>4071</v>
      </c>
      <c r="O2236" s="458" t="s">
        <v>5983</v>
      </c>
      <c r="P2236" s="458" t="s">
        <v>5985</v>
      </c>
      <c r="Q2236" s="458" t="s">
        <v>33</v>
      </c>
      <c r="R2236" s="458" t="s">
        <v>4191</v>
      </c>
      <c r="S2236" s="538">
        <v>44936</v>
      </c>
      <c r="T2236" s="539" t="s">
        <v>4074</v>
      </c>
      <c r="U2236" s="461" t="s">
        <v>4173</v>
      </c>
      <c r="V2236" s="461" t="s">
        <v>5982</v>
      </c>
      <c r="W2236" s="383" t="s">
        <v>4822</v>
      </c>
      <c r="X2236" s="461" t="s">
        <v>4173</v>
      </c>
      <c r="Y2236" s="461">
        <v>1</v>
      </c>
    </row>
    <row r="2237" spans="1:25" ht="22.5" x14ac:dyDescent="0.2">
      <c r="A2237" s="426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73" t="s">
        <v>8318</v>
      </c>
      <c r="H2237" s="695">
        <f t="shared" si="34"/>
        <v>1.4812861750462272</v>
      </c>
      <c r="I2237" s="695" t="s">
        <v>8330</v>
      </c>
      <c r="J2237" s="676">
        <v>0.13359558664871896</v>
      </c>
      <c r="K2237" s="461">
        <v>11.878272489825669</v>
      </c>
      <c r="L2237" s="647">
        <v>11.878272489825669</v>
      </c>
      <c r="M2237" s="647">
        <v>28.148716898716899</v>
      </c>
      <c r="N2237" s="458" t="s">
        <v>4071</v>
      </c>
      <c r="O2237" s="458" t="s">
        <v>5983</v>
      </c>
      <c r="P2237" s="458" t="s">
        <v>5985</v>
      </c>
      <c r="Q2237" s="458" t="s">
        <v>109</v>
      </c>
      <c r="R2237" s="458" t="s">
        <v>4175</v>
      </c>
      <c r="S2237" s="538">
        <v>44936</v>
      </c>
      <c r="T2237" s="539" t="s">
        <v>4074</v>
      </c>
      <c r="U2237" s="461" t="s">
        <v>4173</v>
      </c>
      <c r="V2237" s="461" t="s">
        <v>5982</v>
      </c>
      <c r="W2237" s="383" t="s">
        <v>4822</v>
      </c>
      <c r="X2237" s="461" t="s">
        <v>4173</v>
      </c>
      <c r="Y2237" s="461">
        <v>1</v>
      </c>
    </row>
    <row r="2238" spans="1:25" ht="22.5" x14ac:dyDescent="0.2">
      <c r="A2238" s="426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77" t="s">
        <v>8318</v>
      </c>
      <c r="H2238" s="695">
        <f t="shared" si="34"/>
        <v>1.4812861750462272</v>
      </c>
      <c r="I2238" s="695" t="s">
        <v>8330</v>
      </c>
      <c r="J2238" s="676">
        <v>0.13359558664871896</v>
      </c>
      <c r="K2238" s="461">
        <v>11.878272489825669</v>
      </c>
      <c r="L2238" s="647">
        <v>11.878272489825669</v>
      </c>
      <c r="M2238" s="647">
        <v>28.148716898716899</v>
      </c>
      <c r="N2238" s="458" t="s">
        <v>4071</v>
      </c>
      <c r="O2238" s="458" t="s">
        <v>5983</v>
      </c>
      <c r="P2238" s="458" t="s">
        <v>5985</v>
      </c>
      <c r="Q2238" s="458" t="s">
        <v>32</v>
      </c>
      <c r="R2238" s="458" t="s">
        <v>4191</v>
      </c>
      <c r="S2238" s="538">
        <v>44936</v>
      </c>
      <c r="T2238" s="539" t="s">
        <v>4074</v>
      </c>
      <c r="U2238" s="461" t="s">
        <v>4173</v>
      </c>
      <c r="V2238" s="461" t="s">
        <v>5982</v>
      </c>
      <c r="W2238" s="383" t="s">
        <v>4822</v>
      </c>
      <c r="X2238" s="461" t="s">
        <v>4173</v>
      </c>
      <c r="Y2238" s="461">
        <v>1</v>
      </c>
    </row>
    <row r="2239" spans="1:25" ht="22.5" x14ac:dyDescent="0.2">
      <c r="A2239" s="426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73" t="s">
        <v>8318</v>
      </c>
      <c r="H2239" s="695">
        <f t="shared" si="34"/>
        <v>1.4812861750462272</v>
      </c>
      <c r="I2239" s="695" t="s">
        <v>8330</v>
      </c>
      <c r="J2239" s="676">
        <v>0.13359558664871896</v>
      </c>
      <c r="K2239" s="461">
        <v>11.878272489825669</v>
      </c>
      <c r="L2239" s="647">
        <v>11.878272489825669</v>
      </c>
      <c r="M2239" s="647">
        <v>28.148716898716899</v>
      </c>
      <c r="N2239" s="458" t="s">
        <v>4071</v>
      </c>
      <c r="O2239" s="458" t="s">
        <v>5983</v>
      </c>
      <c r="P2239" s="458" t="s">
        <v>5985</v>
      </c>
      <c r="Q2239" s="458" t="s">
        <v>72</v>
      </c>
      <c r="R2239" s="458" t="s">
        <v>4191</v>
      </c>
      <c r="S2239" s="538">
        <v>44936</v>
      </c>
      <c r="T2239" s="539" t="s">
        <v>4074</v>
      </c>
      <c r="U2239" s="461" t="s">
        <v>4173</v>
      </c>
      <c r="V2239" s="461" t="s">
        <v>5982</v>
      </c>
      <c r="W2239" s="383" t="s">
        <v>4822</v>
      </c>
      <c r="X2239" s="461" t="s">
        <v>4173</v>
      </c>
      <c r="Y2239" s="461">
        <v>1</v>
      </c>
    </row>
    <row r="2240" spans="1:25" ht="22.5" x14ac:dyDescent="0.2">
      <c r="A2240" s="426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77" t="s">
        <v>8318</v>
      </c>
      <c r="H2240" s="695">
        <f t="shared" si="34"/>
        <v>1.4812861750462272</v>
      </c>
      <c r="I2240" s="695" t="s">
        <v>8330</v>
      </c>
      <c r="J2240" s="676">
        <v>0.13359558664871896</v>
      </c>
      <c r="K2240" s="461">
        <v>11.878272489825669</v>
      </c>
      <c r="L2240" s="647">
        <v>11.878272489825669</v>
      </c>
      <c r="M2240" s="647">
        <v>28.148716898716899</v>
      </c>
      <c r="N2240" s="458" t="s">
        <v>4071</v>
      </c>
      <c r="O2240" s="458" t="s">
        <v>5983</v>
      </c>
      <c r="P2240" s="458" t="s">
        <v>5985</v>
      </c>
      <c r="Q2240" s="458" t="s">
        <v>91</v>
      </c>
      <c r="R2240" s="458" t="s">
        <v>4191</v>
      </c>
      <c r="S2240" s="538">
        <v>44936</v>
      </c>
      <c r="T2240" s="539" t="s">
        <v>4074</v>
      </c>
      <c r="U2240" s="461" t="s">
        <v>4173</v>
      </c>
      <c r="V2240" s="461" t="s">
        <v>5982</v>
      </c>
      <c r="W2240" s="383" t="s">
        <v>4822</v>
      </c>
      <c r="X2240" s="461" t="s">
        <v>4173</v>
      </c>
      <c r="Y2240" s="461">
        <v>1</v>
      </c>
    </row>
    <row r="2241" spans="1:25" ht="22.5" x14ac:dyDescent="0.2">
      <c r="A2241" s="426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77" t="s">
        <v>8318</v>
      </c>
      <c r="H2241" s="695">
        <f t="shared" si="34"/>
        <v>1.4812861750462272</v>
      </c>
      <c r="I2241" s="695" t="s">
        <v>8330</v>
      </c>
      <c r="J2241" s="676">
        <v>0.13359558664871896</v>
      </c>
      <c r="K2241" s="461">
        <v>11.878272489825669</v>
      </c>
      <c r="L2241" s="647">
        <v>11.878272489825669</v>
      </c>
      <c r="M2241" s="647">
        <v>28.148716898716899</v>
      </c>
      <c r="N2241" s="458" t="s">
        <v>4071</v>
      </c>
      <c r="O2241" s="458" t="s">
        <v>5983</v>
      </c>
      <c r="P2241" s="458" t="s">
        <v>5985</v>
      </c>
      <c r="Q2241" s="458" t="s">
        <v>34</v>
      </c>
      <c r="R2241" s="458" t="s">
        <v>4191</v>
      </c>
      <c r="S2241" s="538">
        <v>44936</v>
      </c>
      <c r="T2241" s="539" t="s">
        <v>4074</v>
      </c>
      <c r="U2241" s="461" t="s">
        <v>4173</v>
      </c>
      <c r="V2241" s="461" t="s">
        <v>5982</v>
      </c>
      <c r="W2241" s="383" t="s">
        <v>4822</v>
      </c>
      <c r="X2241" s="461" t="s">
        <v>4173</v>
      </c>
      <c r="Y2241" s="461">
        <v>1</v>
      </c>
    </row>
    <row r="2242" spans="1:25" ht="22.5" x14ac:dyDescent="0.2">
      <c r="A2242" s="426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73" t="s">
        <v>8318</v>
      </c>
      <c r="H2242" s="695">
        <f t="shared" ref="H2242:H2305" si="35">J2242*100-K2242</f>
        <v>1.4812861750462272</v>
      </c>
      <c r="I2242" s="695" t="s">
        <v>8330</v>
      </c>
      <c r="J2242" s="676">
        <v>0.13359558664871896</v>
      </c>
      <c r="K2242" s="461">
        <v>11.878272489825669</v>
      </c>
      <c r="L2242" s="647">
        <v>11.878272489825669</v>
      </c>
      <c r="M2242" s="647">
        <v>28.148716898716899</v>
      </c>
      <c r="N2242" s="458" t="s">
        <v>4071</v>
      </c>
      <c r="O2242" s="458" t="s">
        <v>5983</v>
      </c>
      <c r="P2242" s="458" t="s">
        <v>5985</v>
      </c>
      <c r="Q2242" s="458" t="s">
        <v>31</v>
      </c>
      <c r="R2242" s="458" t="s">
        <v>4191</v>
      </c>
      <c r="S2242" s="538">
        <v>44936</v>
      </c>
      <c r="T2242" s="539" t="s">
        <v>4074</v>
      </c>
      <c r="U2242" s="461" t="s">
        <v>4173</v>
      </c>
      <c r="V2242" s="461" t="s">
        <v>5982</v>
      </c>
      <c r="W2242" s="383" t="s">
        <v>4822</v>
      </c>
      <c r="X2242" s="461" t="s">
        <v>4173</v>
      </c>
      <c r="Y2242" s="461">
        <v>1</v>
      </c>
    </row>
    <row r="2243" spans="1:25" ht="22.5" x14ac:dyDescent="0.2">
      <c r="A2243" s="426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77" t="s">
        <v>8318</v>
      </c>
      <c r="H2243" s="695">
        <f t="shared" si="35"/>
        <v>1.4812861750462272</v>
      </c>
      <c r="I2243" s="695" t="s">
        <v>8330</v>
      </c>
      <c r="J2243" s="676">
        <v>0.13359558664871896</v>
      </c>
      <c r="K2243" s="461">
        <v>11.878272489825669</v>
      </c>
      <c r="L2243" s="647">
        <v>11.878272489825669</v>
      </c>
      <c r="M2243" s="647">
        <v>28.148716898716899</v>
      </c>
      <c r="N2243" s="458" t="s">
        <v>4071</v>
      </c>
      <c r="O2243" s="458" t="s">
        <v>5983</v>
      </c>
      <c r="P2243" s="458" t="s">
        <v>5985</v>
      </c>
      <c r="Q2243" s="458" t="s">
        <v>30</v>
      </c>
      <c r="R2243" s="458" t="s">
        <v>4191</v>
      </c>
      <c r="S2243" s="538">
        <v>44936</v>
      </c>
      <c r="T2243" s="539" t="s">
        <v>4074</v>
      </c>
      <c r="U2243" s="461" t="s">
        <v>4173</v>
      </c>
      <c r="V2243" s="461" t="s">
        <v>5982</v>
      </c>
      <c r="W2243" s="383" t="s">
        <v>4822</v>
      </c>
      <c r="X2243" s="461" t="s">
        <v>4173</v>
      </c>
      <c r="Y2243" s="461">
        <v>1</v>
      </c>
    </row>
    <row r="2244" spans="1:25" ht="22.5" x14ac:dyDescent="0.2">
      <c r="A2244" s="426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77" t="s">
        <v>8318</v>
      </c>
      <c r="H2244" s="695">
        <f t="shared" si="35"/>
        <v>1.4812861750462272</v>
      </c>
      <c r="I2244" s="695" t="s">
        <v>8330</v>
      </c>
      <c r="J2244" s="676">
        <v>0.13359558664871896</v>
      </c>
      <c r="K2244" s="461">
        <v>11.878272489825669</v>
      </c>
      <c r="L2244" s="647">
        <v>11.878272489825669</v>
      </c>
      <c r="M2244" s="647">
        <v>28.148716898716899</v>
      </c>
      <c r="N2244" s="458" t="s">
        <v>4071</v>
      </c>
      <c r="O2244" s="458" t="s">
        <v>5983</v>
      </c>
      <c r="P2244" s="458" t="s">
        <v>5985</v>
      </c>
      <c r="Q2244" s="458" t="s">
        <v>146</v>
      </c>
      <c r="R2244" s="458" t="s">
        <v>4175</v>
      </c>
      <c r="S2244" s="538">
        <v>44936</v>
      </c>
      <c r="T2244" s="539" t="s">
        <v>4074</v>
      </c>
      <c r="U2244" s="461" t="s">
        <v>4173</v>
      </c>
      <c r="V2244" s="461" t="s">
        <v>5982</v>
      </c>
      <c r="W2244" s="383" t="s">
        <v>4822</v>
      </c>
      <c r="X2244" s="461" t="s">
        <v>4173</v>
      </c>
      <c r="Y2244" s="461">
        <v>1</v>
      </c>
    </row>
    <row r="2245" spans="1:25" ht="22.5" x14ac:dyDescent="0.2">
      <c r="A2245" s="426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73" t="s">
        <v>8318</v>
      </c>
      <c r="H2245" s="695">
        <f t="shared" si="35"/>
        <v>1.4812861750462272</v>
      </c>
      <c r="I2245" s="695" t="s">
        <v>8330</v>
      </c>
      <c r="J2245" s="676">
        <v>0.13359558664871896</v>
      </c>
      <c r="K2245" s="461">
        <v>11.878272489825669</v>
      </c>
      <c r="L2245" s="647">
        <v>11.878272489825669</v>
      </c>
      <c r="M2245" s="647">
        <v>28.148716898716899</v>
      </c>
      <c r="N2245" s="458" t="s">
        <v>4071</v>
      </c>
      <c r="O2245" s="458" t="s">
        <v>5983</v>
      </c>
      <c r="P2245" s="458" t="s">
        <v>5985</v>
      </c>
      <c r="Q2245" s="458" t="s">
        <v>35</v>
      </c>
      <c r="R2245" s="458" t="s">
        <v>4191</v>
      </c>
      <c r="S2245" s="538">
        <v>44936</v>
      </c>
      <c r="T2245" s="539" t="s">
        <v>4074</v>
      </c>
      <c r="U2245" s="461" t="s">
        <v>4173</v>
      </c>
      <c r="V2245" s="461" t="s">
        <v>5982</v>
      </c>
      <c r="W2245" s="383" t="s">
        <v>4822</v>
      </c>
      <c r="X2245" s="461" t="s">
        <v>4173</v>
      </c>
      <c r="Y2245" s="461">
        <v>1</v>
      </c>
    </row>
    <row r="2246" spans="1:25" ht="22.5" x14ac:dyDescent="0.2">
      <c r="A2246" s="426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73" t="s">
        <v>8318</v>
      </c>
      <c r="H2246" s="695">
        <f t="shared" si="35"/>
        <v>1.4812861750462272</v>
      </c>
      <c r="I2246" s="695" t="s">
        <v>8330</v>
      </c>
      <c r="J2246" s="676">
        <v>0.13359558664871896</v>
      </c>
      <c r="K2246" s="461">
        <v>11.878272489825669</v>
      </c>
      <c r="L2246" s="647">
        <v>11.878272489825669</v>
      </c>
      <c r="M2246" s="647">
        <v>28.148716898716899</v>
      </c>
      <c r="N2246" s="458" t="s">
        <v>4071</v>
      </c>
      <c r="O2246" s="458" t="s">
        <v>5983</v>
      </c>
      <c r="P2246" s="458" t="s">
        <v>5985</v>
      </c>
      <c r="Q2246" s="458" t="s">
        <v>109</v>
      </c>
      <c r="R2246" s="458" t="s">
        <v>4175</v>
      </c>
      <c r="S2246" s="538">
        <v>44936</v>
      </c>
      <c r="T2246" s="539" t="s">
        <v>4074</v>
      </c>
      <c r="U2246" s="461" t="s">
        <v>4173</v>
      </c>
      <c r="V2246" s="461" t="s">
        <v>5982</v>
      </c>
      <c r="W2246" s="383" t="s">
        <v>4822</v>
      </c>
      <c r="X2246" s="461" t="s">
        <v>4173</v>
      </c>
      <c r="Y2246" s="461">
        <v>1</v>
      </c>
    </row>
    <row r="2247" spans="1:25" ht="22.5" x14ac:dyDescent="0.2">
      <c r="A2247" s="426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73" t="s">
        <v>8318</v>
      </c>
      <c r="H2247" s="695">
        <f t="shared" si="35"/>
        <v>1.4812861750462272</v>
      </c>
      <c r="I2247" s="695" t="s">
        <v>8330</v>
      </c>
      <c r="J2247" s="676">
        <v>0.13359558664871896</v>
      </c>
      <c r="K2247" s="461">
        <v>11.878272489825669</v>
      </c>
      <c r="L2247" s="647">
        <v>11.878272489825669</v>
      </c>
      <c r="M2247" s="647">
        <v>28.148716898716899</v>
      </c>
      <c r="N2247" s="458" t="s">
        <v>4071</v>
      </c>
      <c r="O2247" s="458" t="s">
        <v>5983</v>
      </c>
      <c r="P2247" s="458" t="s">
        <v>5985</v>
      </c>
      <c r="Q2247" s="458" t="s">
        <v>112</v>
      </c>
      <c r="R2247" s="458" t="s">
        <v>4191</v>
      </c>
      <c r="S2247" s="538">
        <v>44936</v>
      </c>
      <c r="T2247" s="539" t="s">
        <v>4074</v>
      </c>
      <c r="U2247" s="461" t="s">
        <v>4173</v>
      </c>
      <c r="V2247" s="461" t="s">
        <v>5982</v>
      </c>
      <c r="W2247" s="383" t="s">
        <v>4822</v>
      </c>
      <c r="X2247" s="461" t="s">
        <v>4173</v>
      </c>
      <c r="Y2247" s="461">
        <v>1</v>
      </c>
    </row>
    <row r="2248" spans="1:25" ht="22.5" x14ac:dyDescent="0.2">
      <c r="A2248" s="426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77" t="s">
        <v>8318</v>
      </c>
      <c r="H2248" s="695">
        <f t="shared" si="35"/>
        <v>1.4812861750462272</v>
      </c>
      <c r="I2248" s="695" t="s">
        <v>8330</v>
      </c>
      <c r="J2248" s="676">
        <v>0.13359558664871896</v>
      </c>
      <c r="K2248" s="461">
        <v>11.878272489825669</v>
      </c>
      <c r="L2248" s="647">
        <v>11.878272489825669</v>
      </c>
      <c r="M2248" s="647">
        <v>28.148716898716899</v>
      </c>
      <c r="N2248" s="458" t="s">
        <v>4071</v>
      </c>
      <c r="O2248" s="458" t="s">
        <v>5983</v>
      </c>
      <c r="P2248" s="458" t="s">
        <v>5985</v>
      </c>
      <c r="Q2248" s="458" t="s">
        <v>146</v>
      </c>
      <c r="R2248" s="458" t="s">
        <v>4175</v>
      </c>
      <c r="S2248" s="538">
        <v>44936</v>
      </c>
      <c r="T2248" s="539" t="s">
        <v>4074</v>
      </c>
      <c r="U2248" s="461" t="s">
        <v>4173</v>
      </c>
      <c r="V2248" s="461" t="s">
        <v>5982</v>
      </c>
      <c r="W2248" s="383" t="s">
        <v>4822</v>
      </c>
      <c r="X2248" s="461" t="s">
        <v>4173</v>
      </c>
      <c r="Y2248" s="461">
        <v>1</v>
      </c>
    </row>
    <row r="2249" spans="1:25" ht="22.5" x14ac:dyDescent="0.2">
      <c r="A2249" s="426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77" t="s">
        <v>8318</v>
      </c>
      <c r="H2249" s="695">
        <f t="shared" si="35"/>
        <v>1.4812861750462272</v>
      </c>
      <c r="I2249" s="695" t="s">
        <v>8330</v>
      </c>
      <c r="J2249" s="676">
        <v>0.13359558664871896</v>
      </c>
      <c r="K2249" s="461">
        <v>11.878272489825669</v>
      </c>
      <c r="L2249" s="647">
        <v>11.878272489825669</v>
      </c>
      <c r="M2249" s="647">
        <v>28.148716898716899</v>
      </c>
      <c r="N2249" s="458" t="s">
        <v>4071</v>
      </c>
      <c r="O2249" s="458" t="s">
        <v>5983</v>
      </c>
      <c r="P2249" s="458" t="s">
        <v>5985</v>
      </c>
      <c r="Q2249" s="458" t="s">
        <v>110</v>
      </c>
      <c r="R2249" s="458" t="s">
        <v>4191</v>
      </c>
      <c r="S2249" s="538">
        <v>44938</v>
      </c>
      <c r="T2249" s="539" t="s">
        <v>4074</v>
      </c>
      <c r="U2249" s="461" t="s">
        <v>4173</v>
      </c>
      <c r="V2249" s="461" t="s">
        <v>5982</v>
      </c>
      <c r="W2249" s="383" t="s">
        <v>4822</v>
      </c>
      <c r="X2249" s="461" t="s">
        <v>4173</v>
      </c>
      <c r="Y2249" s="461">
        <v>1</v>
      </c>
    </row>
    <row r="2250" spans="1:25" ht="22.5" x14ac:dyDescent="0.2">
      <c r="A2250" s="426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77" t="s">
        <v>8318</v>
      </c>
      <c r="H2250" s="695">
        <f t="shared" si="35"/>
        <v>1.4812861750462272</v>
      </c>
      <c r="I2250" s="695" t="s">
        <v>8330</v>
      </c>
      <c r="J2250" s="676">
        <v>0.13359558664871896</v>
      </c>
      <c r="K2250" s="461">
        <v>11.878272489825669</v>
      </c>
      <c r="L2250" s="647">
        <v>11.878272489825669</v>
      </c>
      <c r="M2250" s="647">
        <v>28.148716898716899</v>
      </c>
      <c r="N2250" s="458" t="s">
        <v>4071</v>
      </c>
      <c r="O2250" s="458" t="s">
        <v>5983</v>
      </c>
      <c r="P2250" s="458" t="s">
        <v>5985</v>
      </c>
      <c r="Q2250" s="458" t="s">
        <v>71</v>
      </c>
      <c r="R2250" s="458" t="s">
        <v>4191</v>
      </c>
      <c r="S2250" s="538">
        <v>44938</v>
      </c>
      <c r="T2250" s="539" t="s">
        <v>4074</v>
      </c>
      <c r="U2250" s="461" t="s">
        <v>4173</v>
      </c>
      <c r="V2250" s="461" t="s">
        <v>5982</v>
      </c>
      <c r="W2250" s="383" t="s">
        <v>4822</v>
      </c>
      <c r="X2250" s="461" t="s">
        <v>4173</v>
      </c>
      <c r="Y2250" s="461">
        <v>1</v>
      </c>
    </row>
    <row r="2251" spans="1:25" ht="22.5" x14ac:dyDescent="0.2">
      <c r="A2251" s="426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77" t="s">
        <v>8318</v>
      </c>
      <c r="H2251" s="695">
        <f t="shared" si="35"/>
        <v>1.4812861750462272</v>
      </c>
      <c r="I2251" s="695" t="s">
        <v>8330</v>
      </c>
      <c r="J2251" s="676">
        <v>0.13359558664871896</v>
      </c>
      <c r="K2251" s="461">
        <v>11.878272489825669</v>
      </c>
      <c r="L2251" s="647">
        <v>11.878272489825669</v>
      </c>
      <c r="M2251" s="647">
        <v>28.148716898716899</v>
      </c>
      <c r="N2251" s="458" t="s">
        <v>4071</v>
      </c>
      <c r="O2251" s="458" t="s">
        <v>5983</v>
      </c>
      <c r="P2251" s="458" t="s">
        <v>5985</v>
      </c>
      <c r="Q2251" s="458" t="s">
        <v>34</v>
      </c>
      <c r="R2251" s="458" t="s">
        <v>4175</v>
      </c>
      <c r="S2251" s="538">
        <v>44938</v>
      </c>
      <c r="T2251" s="539" t="s">
        <v>4074</v>
      </c>
      <c r="U2251" s="461" t="s">
        <v>4173</v>
      </c>
      <c r="V2251" s="461" t="s">
        <v>5982</v>
      </c>
      <c r="W2251" s="383" t="s">
        <v>4822</v>
      </c>
      <c r="X2251" s="461" t="s">
        <v>4173</v>
      </c>
      <c r="Y2251" s="461">
        <v>1</v>
      </c>
    </row>
    <row r="2252" spans="1:25" ht="22.5" x14ac:dyDescent="0.2">
      <c r="A2252" s="426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77" t="s">
        <v>8318</v>
      </c>
      <c r="H2252" s="695">
        <f t="shared" si="35"/>
        <v>1.4812861750462272</v>
      </c>
      <c r="I2252" s="695" t="s">
        <v>8330</v>
      </c>
      <c r="J2252" s="676">
        <v>0.13359558664871896</v>
      </c>
      <c r="K2252" s="461">
        <v>11.878272489825669</v>
      </c>
      <c r="L2252" s="647">
        <v>11.878272489825669</v>
      </c>
      <c r="M2252" s="647">
        <v>28.148716898716899</v>
      </c>
      <c r="N2252" s="458" t="s">
        <v>4071</v>
      </c>
      <c r="O2252" s="458" t="s">
        <v>5983</v>
      </c>
      <c r="P2252" s="458" t="s">
        <v>2232</v>
      </c>
      <c r="Q2252" s="458" t="s">
        <v>181</v>
      </c>
      <c r="R2252" s="458" t="s">
        <v>4191</v>
      </c>
      <c r="S2252" s="538">
        <v>44938</v>
      </c>
      <c r="T2252" s="539" t="s">
        <v>4074</v>
      </c>
      <c r="U2252" s="461" t="s">
        <v>4173</v>
      </c>
      <c r="V2252" s="461" t="s">
        <v>5982</v>
      </c>
      <c r="W2252" s="383" t="s">
        <v>4822</v>
      </c>
      <c r="X2252" s="461" t="s">
        <v>4173</v>
      </c>
      <c r="Y2252" s="461">
        <v>1</v>
      </c>
    </row>
    <row r="2253" spans="1:25" ht="22.5" x14ac:dyDescent="0.2">
      <c r="A2253" s="426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77" t="s">
        <v>8318</v>
      </c>
      <c r="H2253" s="695">
        <f t="shared" si="35"/>
        <v>1.4812861750462272</v>
      </c>
      <c r="I2253" s="695" t="s">
        <v>8330</v>
      </c>
      <c r="J2253" s="676">
        <v>0.13359558664871896</v>
      </c>
      <c r="K2253" s="461">
        <v>11.878272489825669</v>
      </c>
      <c r="L2253" s="647">
        <v>11.878272489825669</v>
      </c>
      <c r="M2253" s="647">
        <v>28.148716898716899</v>
      </c>
      <c r="N2253" s="458" t="s">
        <v>4071</v>
      </c>
      <c r="O2253" s="458" t="s">
        <v>5983</v>
      </c>
      <c r="P2253" s="458" t="s">
        <v>2232</v>
      </c>
      <c r="Q2253" s="458" t="s">
        <v>176</v>
      </c>
      <c r="R2253" s="458" t="s">
        <v>4191</v>
      </c>
      <c r="S2253" s="538">
        <v>44938</v>
      </c>
      <c r="T2253" s="539" t="s">
        <v>4074</v>
      </c>
      <c r="U2253" s="461" t="s">
        <v>4173</v>
      </c>
      <c r="V2253" s="461" t="s">
        <v>5982</v>
      </c>
      <c r="W2253" s="383" t="s">
        <v>4822</v>
      </c>
      <c r="X2253" s="461" t="s">
        <v>4173</v>
      </c>
      <c r="Y2253" s="461">
        <v>1</v>
      </c>
    </row>
    <row r="2254" spans="1:25" ht="22.5" x14ac:dyDescent="0.2">
      <c r="A2254" s="426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73" t="s">
        <v>8318</v>
      </c>
      <c r="H2254" s="695">
        <f t="shared" si="35"/>
        <v>1.4812861750462272</v>
      </c>
      <c r="I2254" s="695" t="s">
        <v>8330</v>
      </c>
      <c r="J2254" s="676">
        <v>0.13359558664871896</v>
      </c>
      <c r="K2254" s="461">
        <v>11.878272489825669</v>
      </c>
      <c r="L2254" s="647">
        <v>11.878272489825669</v>
      </c>
      <c r="M2254" s="647">
        <v>28.148716898716899</v>
      </c>
      <c r="N2254" s="458" t="s">
        <v>4071</v>
      </c>
      <c r="O2254" s="458" t="s">
        <v>5983</v>
      </c>
      <c r="P2254" s="458" t="s">
        <v>4123</v>
      </c>
      <c r="Q2254" s="458" t="s">
        <v>31</v>
      </c>
      <c r="R2254" s="458" t="s">
        <v>4175</v>
      </c>
      <c r="S2254" s="538">
        <v>44938</v>
      </c>
      <c r="T2254" s="539" t="s">
        <v>4074</v>
      </c>
      <c r="U2254" s="461" t="s">
        <v>4173</v>
      </c>
      <c r="V2254" s="461" t="s">
        <v>5982</v>
      </c>
      <c r="W2254" s="383" t="s">
        <v>4822</v>
      </c>
      <c r="X2254" s="461" t="s">
        <v>4173</v>
      </c>
      <c r="Y2254" s="461">
        <v>1</v>
      </c>
    </row>
    <row r="2255" spans="1:25" ht="22.5" x14ac:dyDescent="0.2">
      <c r="A2255" s="426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73" t="s">
        <v>8318</v>
      </c>
      <c r="H2255" s="695">
        <f t="shared" si="35"/>
        <v>1.4812861750462272</v>
      </c>
      <c r="I2255" s="695" t="s">
        <v>8330</v>
      </c>
      <c r="J2255" s="676">
        <v>0.13359558664871896</v>
      </c>
      <c r="K2255" s="461">
        <v>11.878272489825669</v>
      </c>
      <c r="L2255" s="647">
        <v>11.878272489825669</v>
      </c>
      <c r="M2255" s="647">
        <v>28.148716898716899</v>
      </c>
      <c r="N2255" s="458" t="s">
        <v>4071</v>
      </c>
      <c r="O2255" s="458" t="s">
        <v>5983</v>
      </c>
      <c r="P2255" s="458" t="s">
        <v>4123</v>
      </c>
      <c r="Q2255" s="458" t="s">
        <v>112</v>
      </c>
      <c r="R2255" s="458" t="s">
        <v>4175</v>
      </c>
      <c r="S2255" s="538">
        <v>44938</v>
      </c>
      <c r="T2255" s="539" t="s">
        <v>4074</v>
      </c>
      <c r="U2255" s="461" t="s">
        <v>4173</v>
      </c>
      <c r="V2255" s="461" t="s">
        <v>5982</v>
      </c>
      <c r="W2255" s="383" t="s">
        <v>4822</v>
      </c>
      <c r="X2255" s="461" t="s">
        <v>4173</v>
      </c>
      <c r="Y2255" s="461">
        <v>1</v>
      </c>
    </row>
    <row r="2256" spans="1:25" ht="22.5" x14ac:dyDescent="0.2">
      <c r="A2256" s="426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77" t="s">
        <v>8318</v>
      </c>
      <c r="H2256" s="695">
        <f t="shared" si="35"/>
        <v>1.4812861750462272</v>
      </c>
      <c r="I2256" s="695" t="s">
        <v>8330</v>
      </c>
      <c r="J2256" s="676">
        <v>0.13359558664871896</v>
      </c>
      <c r="K2256" s="461">
        <v>11.878272489825669</v>
      </c>
      <c r="L2256" s="647">
        <v>11.878272489825669</v>
      </c>
      <c r="M2256" s="647">
        <v>28.148716898716899</v>
      </c>
      <c r="N2256" s="458" t="s">
        <v>4071</v>
      </c>
      <c r="O2256" s="458" t="s">
        <v>5983</v>
      </c>
      <c r="P2256" s="458" t="s">
        <v>4123</v>
      </c>
      <c r="Q2256" s="458" t="s">
        <v>72</v>
      </c>
      <c r="R2256" s="458" t="s">
        <v>4175</v>
      </c>
      <c r="S2256" s="538">
        <v>44938</v>
      </c>
      <c r="T2256" s="539" t="s">
        <v>4074</v>
      </c>
      <c r="U2256" s="461" t="s">
        <v>4173</v>
      </c>
      <c r="V2256" s="461" t="s">
        <v>5982</v>
      </c>
      <c r="W2256" s="383" t="s">
        <v>4822</v>
      </c>
      <c r="X2256" s="461" t="s">
        <v>4173</v>
      </c>
      <c r="Y2256" s="461">
        <v>1</v>
      </c>
    </row>
    <row r="2257" spans="1:25" ht="22.5" x14ac:dyDescent="0.2">
      <c r="A2257" s="426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77" t="s">
        <v>8318</v>
      </c>
      <c r="H2257" s="695">
        <f t="shared" si="35"/>
        <v>1.4812861750462272</v>
      </c>
      <c r="I2257" s="695" t="s">
        <v>8330</v>
      </c>
      <c r="J2257" s="676">
        <v>0.13359558664871896</v>
      </c>
      <c r="K2257" s="461">
        <v>11.878272489825669</v>
      </c>
      <c r="L2257" s="647">
        <v>11.878272489825669</v>
      </c>
      <c r="M2257" s="647">
        <v>28.148716898716899</v>
      </c>
      <c r="N2257" s="458" t="s">
        <v>4071</v>
      </c>
      <c r="O2257" s="458" t="s">
        <v>5983</v>
      </c>
      <c r="P2257" s="458" t="s">
        <v>4123</v>
      </c>
      <c r="Q2257" s="458" t="s">
        <v>69</v>
      </c>
      <c r="R2257" s="458" t="s">
        <v>4191</v>
      </c>
      <c r="S2257" s="538">
        <v>44938</v>
      </c>
      <c r="T2257" s="539" t="s">
        <v>4074</v>
      </c>
      <c r="U2257" s="461" t="s">
        <v>4173</v>
      </c>
      <c r="V2257" s="461" t="s">
        <v>5982</v>
      </c>
      <c r="W2257" s="383" t="s">
        <v>4822</v>
      </c>
      <c r="X2257" s="461" t="s">
        <v>4173</v>
      </c>
      <c r="Y2257" s="461">
        <v>1</v>
      </c>
    </row>
    <row r="2258" spans="1:25" ht="22.5" x14ac:dyDescent="0.2">
      <c r="A2258" s="426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73" t="s">
        <v>8318</v>
      </c>
      <c r="H2258" s="695">
        <f t="shared" si="35"/>
        <v>1.4812861750462272</v>
      </c>
      <c r="I2258" s="695" t="s">
        <v>8330</v>
      </c>
      <c r="J2258" s="676">
        <v>0.13359558664871896</v>
      </c>
      <c r="K2258" s="461">
        <v>11.878272489825669</v>
      </c>
      <c r="L2258" s="647">
        <v>11.878272489825669</v>
      </c>
      <c r="M2258" s="647">
        <v>28.148716898716899</v>
      </c>
      <c r="N2258" s="458" t="s">
        <v>4071</v>
      </c>
      <c r="O2258" s="458" t="s">
        <v>5983</v>
      </c>
      <c r="P2258" s="458" t="s">
        <v>4123</v>
      </c>
      <c r="Q2258" s="458" t="s">
        <v>112</v>
      </c>
      <c r="R2258" s="458" t="s">
        <v>4175</v>
      </c>
      <c r="S2258" s="538">
        <v>44938</v>
      </c>
      <c r="T2258" s="539" t="s">
        <v>4074</v>
      </c>
      <c r="U2258" s="461" t="s">
        <v>4173</v>
      </c>
      <c r="V2258" s="461" t="s">
        <v>5982</v>
      </c>
      <c r="W2258" s="383" t="s">
        <v>4822</v>
      </c>
      <c r="X2258" s="461" t="s">
        <v>4173</v>
      </c>
      <c r="Y2258" s="461">
        <v>1</v>
      </c>
    </row>
    <row r="2259" spans="1:25" ht="22.5" x14ac:dyDescent="0.2">
      <c r="A2259" s="426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77" t="s">
        <v>8318</v>
      </c>
      <c r="H2259" s="695">
        <f t="shared" si="35"/>
        <v>1.4812861750462272</v>
      </c>
      <c r="I2259" s="695" t="s">
        <v>8330</v>
      </c>
      <c r="J2259" s="676">
        <v>0.13359558664871896</v>
      </c>
      <c r="K2259" s="461">
        <v>11.878272489825669</v>
      </c>
      <c r="L2259" s="647">
        <v>11.878272489825669</v>
      </c>
      <c r="M2259" s="647">
        <v>28.148716898716899</v>
      </c>
      <c r="N2259" s="458" t="s">
        <v>4071</v>
      </c>
      <c r="O2259" s="458" t="s">
        <v>5983</v>
      </c>
      <c r="P2259" s="458" t="s">
        <v>4123</v>
      </c>
      <c r="Q2259" s="458" t="s">
        <v>31</v>
      </c>
      <c r="R2259" s="458" t="s">
        <v>4175</v>
      </c>
      <c r="S2259" s="538">
        <v>44938</v>
      </c>
      <c r="T2259" s="539" t="s">
        <v>4074</v>
      </c>
      <c r="U2259" s="461" t="s">
        <v>4173</v>
      </c>
      <c r="V2259" s="461" t="s">
        <v>5982</v>
      </c>
      <c r="W2259" s="383" t="s">
        <v>4822</v>
      </c>
      <c r="X2259" s="461" t="s">
        <v>4173</v>
      </c>
      <c r="Y2259" s="461">
        <v>1</v>
      </c>
    </row>
    <row r="2260" spans="1:25" ht="22.5" x14ac:dyDescent="0.2">
      <c r="A2260" s="426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73" t="s">
        <v>8318</v>
      </c>
      <c r="H2260" s="695">
        <f t="shared" si="35"/>
        <v>1.4812861750462272</v>
      </c>
      <c r="I2260" s="695" t="s">
        <v>8330</v>
      </c>
      <c r="J2260" s="676">
        <v>0.13359558664871896</v>
      </c>
      <c r="K2260" s="461">
        <v>11.878272489825669</v>
      </c>
      <c r="L2260" s="647">
        <v>11.878272489825669</v>
      </c>
      <c r="M2260" s="647">
        <v>28.148716898716899</v>
      </c>
      <c r="N2260" s="458" t="s">
        <v>4071</v>
      </c>
      <c r="O2260" s="458" t="s">
        <v>5983</v>
      </c>
      <c r="P2260" s="458" t="s">
        <v>4123</v>
      </c>
      <c r="Q2260" s="458" t="s">
        <v>72</v>
      </c>
      <c r="R2260" s="458" t="s">
        <v>4175</v>
      </c>
      <c r="S2260" s="538">
        <v>44938</v>
      </c>
      <c r="T2260" s="539" t="s">
        <v>4074</v>
      </c>
      <c r="U2260" s="461" t="s">
        <v>4173</v>
      </c>
      <c r="V2260" s="461" t="s">
        <v>5982</v>
      </c>
      <c r="W2260" s="383" t="s">
        <v>4822</v>
      </c>
      <c r="X2260" s="461" t="s">
        <v>4173</v>
      </c>
      <c r="Y2260" s="461">
        <v>1</v>
      </c>
    </row>
    <row r="2261" spans="1:25" ht="22.5" x14ac:dyDescent="0.2">
      <c r="A2261" s="426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73" t="s">
        <v>8318</v>
      </c>
      <c r="H2261" s="695">
        <f t="shared" si="35"/>
        <v>1.4812861750462272</v>
      </c>
      <c r="I2261" s="695" t="s">
        <v>8330</v>
      </c>
      <c r="J2261" s="676">
        <v>0.13359558664871896</v>
      </c>
      <c r="K2261" s="461">
        <v>11.878272489825669</v>
      </c>
      <c r="L2261" s="647">
        <v>11.878272489825669</v>
      </c>
      <c r="M2261" s="647">
        <v>28.148716898716899</v>
      </c>
      <c r="N2261" s="458" t="s">
        <v>4071</v>
      </c>
      <c r="O2261" s="458" t="s">
        <v>5983</v>
      </c>
      <c r="P2261" s="458" t="s">
        <v>4123</v>
      </c>
      <c r="Q2261" s="458" t="s">
        <v>91</v>
      </c>
      <c r="R2261" s="458" t="s">
        <v>4191</v>
      </c>
      <c r="S2261" s="538">
        <v>44938</v>
      </c>
      <c r="T2261" s="539" t="s">
        <v>4074</v>
      </c>
      <c r="U2261" s="461" t="s">
        <v>4173</v>
      </c>
      <c r="V2261" s="461" t="s">
        <v>5982</v>
      </c>
      <c r="W2261" s="383" t="s">
        <v>4822</v>
      </c>
      <c r="X2261" s="461" t="s">
        <v>4173</v>
      </c>
      <c r="Y2261" s="461">
        <v>1</v>
      </c>
    </row>
    <row r="2262" spans="1:25" ht="22.5" x14ac:dyDescent="0.2">
      <c r="A2262" s="426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77" t="s">
        <v>8318</v>
      </c>
      <c r="H2262" s="695">
        <f t="shared" si="35"/>
        <v>1.4812861750462272</v>
      </c>
      <c r="I2262" s="695" t="s">
        <v>8330</v>
      </c>
      <c r="J2262" s="676">
        <v>0.13359558664871896</v>
      </c>
      <c r="K2262" s="461">
        <v>11.878272489825669</v>
      </c>
      <c r="L2262" s="647">
        <v>11.878272489825669</v>
      </c>
      <c r="M2262" s="647">
        <v>28.148716898716899</v>
      </c>
      <c r="N2262" s="458" t="s">
        <v>4071</v>
      </c>
      <c r="O2262" s="458" t="s">
        <v>5983</v>
      </c>
      <c r="P2262" s="458" t="s">
        <v>2238</v>
      </c>
      <c r="Q2262" s="458" t="s">
        <v>143</v>
      </c>
      <c r="R2262" s="458" t="s">
        <v>4175</v>
      </c>
      <c r="S2262" s="538">
        <v>44938</v>
      </c>
      <c r="T2262" s="539" t="s">
        <v>4074</v>
      </c>
      <c r="U2262" s="461" t="s">
        <v>4173</v>
      </c>
      <c r="V2262" s="461" t="s">
        <v>5982</v>
      </c>
      <c r="W2262" s="383" t="s">
        <v>4822</v>
      </c>
      <c r="X2262" s="461" t="s">
        <v>4173</v>
      </c>
      <c r="Y2262" s="461">
        <v>1</v>
      </c>
    </row>
    <row r="2263" spans="1:25" ht="22.5" x14ac:dyDescent="0.2">
      <c r="A2263" s="426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77" t="s">
        <v>8318</v>
      </c>
      <c r="H2263" s="695">
        <f t="shared" si="35"/>
        <v>1.4812861750462272</v>
      </c>
      <c r="I2263" s="695" t="s">
        <v>8330</v>
      </c>
      <c r="J2263" s="676">
        <v>0.13359558664871896</v>
      </c>
      <c r="K2263" s="461">
        <v>11.878272489825669</v>
      </c>
      <c r="L2263" s="647">
        <v>11.878272489825669</v>
      </c>
      <c r="M2263" s="647">
        <v>28.148716898716899</v>
      </c>
      <c r="N2263" s="458" t="s">
        <v>4071</v>
      </c>
      <c r="O2263" s="458" t="s">
        <v>5983</v>
      </c>
      <c r="P2263" s="458" t="s">
        <v>2238</v>
      </c>
      <c r="Q2263" s="458" t="s">
        <v>3298</v>
      </c>
      <c r="R2263" s="458" t="s">
        <v>4175</v>
      </c>
      <c r="S2263" s="538">
        <v>44938</v>
      </c>
      <c r="T2263" s="539" t="s">
        <v>4074</v>
      </c>
      <c r="U2263" s="461" t="s">
        <v>4173</v>
      </c>
      <c r="V2263" s="461" t="s">
        <v>5982</v>
      </c>
      <c r="W2263" s="383" t="s">
        <v>4822</v>
      </c>
      <c r="X2263" s="461" t="s">
        <v>4173</v>
      </c>
      <c r="Y2263" s="461">
        <v>1</v>
      </c>
    </row>
    <row r="2264" spans="1:25" ht="22.5" x14ac:dyDescent="0.2">
      <c r="A2264" s="426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77" t="s">
        <v>8318</v>
      </c>
      <c r="H2264" s="695">
        <f t="shared" si="35"/>
        <v>1.4812861750462272</v>
      </c>
      <c r="I2264" s="695" t="s">
        <v>8330</v>
      </c>
      <c r="J2264" s="676">
        <v>0.13359558664871896</v>
      </c>
      <c r="K2264" s="461">
        <v>11.878272489825669</v>
      </c>
      <c r="L2264" s="647">
        <v>11.878272489825669</v>
      </c>
      <c r="M2264" s="647">
        <v>28.148716898716899</v>
      </c>
      <c r="N2264" s="458" t="s">
        <v>4071</v>
      </c>
      <c r="O2264" s="458" t="s">
        <v>5983</v>
      </c>
      <c r="P2264" s="458" t="s">
        <v>2238</v>
      </c>
      <c r="Q2264" s="458" t="s">
        <v>34</v>
      </c>
      <c r="R2264" s="458" t="s">
        <v>4191</v>
      </c>
      <c r="S2264" s="538">
        <v>44938</v>
      </c>
      <c r="T2264" s="539" t="s">
        <v>4074</v>
      </c>
      <c r="U2264" s="461" t="s">
        <v>4173</v>
      </c>
      <c r="V2264" s="461" t="s">
        <v>5982</v>
      </c>
      <c r="W2264" s="383" t="s">
        <v>4822</v>
      </c>
      <c r="X2264" s="461" t="s">
        <v>4173</v>
      </c>
      <c r="Y2264" s="461">
        <v>1</v>
      </c>
    </row>
    <row r="2265" spans="1:25" ht="22.5" x14ac:dyDescent="0.2">
      <c r="A2265" s="426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77" t="s">
        <v>8318</v>
      </c>
      <c r="H2265" s="695">
        <f t="shared" si="35"/>
        <v>1.4812861750462272</v>
      </c>
      <c r="I2265" s="695" t="s">
        <v>8330</v>
      </c>
      <c r="J2265" s="676">
        <v>0.13359558664871896</v>
      </c>
      <c r="K2265" s="461">
        <v>11.878272489825669</v>
      </c>
      <c r="L2265" s="647">
        <v>11.878272489825669</v>
      </c>
      <c r="M2265" s="647">
        <v>28.148716898716899</v>
      </c>
      <c r="N2265" s="458" t="s">
        <v>4071</v>
      </c>
      <c r="O2265" s="458" t="s">
        <v>5983</v>
      </c>
      <c r="P2265" s="458" t="s">
        <v>2238</v>
      </c>
      <c r="Q2265" s="458" t="s">
        <v>239</v>
      </c>
      <c r="R2265" s="458" t="s">
        <v>4175</v>
      </c>
      <c r="S2265" s="538">
        <v>44938</v>
      </c>
      <c r="T2265" s="539" t="s">
        <v>4074</v>
      </c>
      <c r="U2265" s="461" t="s">
        <v>4173</v>
      </c>
      <c r="V2265" s="461" t="s">
        <v>5982</v>
      </c>
      <c r="W2265" s="383" t="s">
        <v>4822</v>
      </c>
      <c r="X2265" s="461" t="s">
        <v>4173</v>
      </c>
      <c r="Y2265" s="461">
        <v>1</v>
      </c>
    </row>
    <row r="2266" spans="1:25" ht="22.5" x14ac:dyDescent="0.2">
      <c r="A2266" s="426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73" t="s">
        <v>8318</v>
      </c>
      <c r="H2266" s="695">
        <f t="shared" si="35"/>
        <v>1.4812861750462272</v>
      </c>
      <c r="I2266" s="695" t="s">
        <v>8330</v>
      </c>
      <c r="J2266" s="676">
        <v>0.13359558664871896</v>
      </c>
      <c r="K2266" s="461">
        <v>11.878272489825669</v>
      </c>
      <c r="L2266" s="647">
        <v>11.878272489825669</v>
      </c>
      <c r="M2266" s="647">
        <v>28.148716898716899</v>
      </c>
      <c r="N2266" s="458" t="s">
        <v>4071</v>
      </c>
      <c r="O2266" s="458" t="s">
        <v>5983</v>
      </c>
      <c r="P2266" s="458" t="s">
        <v>2238</v>
      </c>
      <c r="Q2266" s="458" t="s">
        <v>180</v>
      </c>
      <c r="R2266" s="458" t="s">
        <v>4191</v>
      </c>
      <c r="S2266" s="538">
        <v>44938</v>
      </c>
      <c r="T2266" s="539" t="s">
        <v>4074</v>
      </c>
      <c r="U2266" s="461" t="s">
        <v>4173</v>
      </c>
      <c r="V2266" s="461" t="s">
        <v>5982</v>
      </c>
      <c r="W2266" s="383" t="s">
        <v>4822</v>
      </c>
      <c r="X2266" s="461" t="s">
        <v>4173</v>
      </c>
      <c r="Y2266" s="461">
        <v>1</v>
      </c>
    </row>
    <row r="2267" spans="1:25" ht="22.5" x14ac:dyDescent="0.2">
      <c r="A2267" s="426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77" t="s">
        <v>8318</v>
      </c>
      <c r="H2267" s="695">
        <f t="shared" si="35"/>
        <v>1.4812861750462272</v>
      </c>
      <c r="I2267" s="695" t="s">
        <v>8330</v>
      </c>
      <c r="J2267" s="676">
        <v>0.13359558664871896</v>
      </c>
      <c r="K2267" s="461">
        <v>11.878272489825669</v>
      </c>
      <c r="L2267" s="647">
        <v>11.878272489825669</v>
      </c>
      <c r="M2267" s="647">
        <v>28.148716898716899</v>
      </c>
      <c r="N2267" s="458" t="s">
        <v>4071</v>
      </c>
      <c r="O2267" s="458" t="s">
        <v>5983</v>
      </c>
      <c r="P2267" s="458" t="s">
        <v>2238</v>
      </c>
      <c r="Q2267" s="458" t="s">
        <v>181</v>
      </c>
      <c r="R2267" s="458" t="s">
        <v>4191</v>
      </c>
      <c r="S2267" s="538">
        <v>44938</v>
      </c>
      <c r="T2267" s="539" t="s">
        <v>4074</v>
      </c>
      <c r="U2267" s="461" t="s">
        <v>4173</v>
      </c>
      <c r="V2267" s="461" t="s">
        <v>5982</v>
      </c>
      <c r="W2267" s="383" t="s">
        <v>4822</v>
      </c>
      <c r="X2267" s="461" t="s">
        <v>4173</v>
      </c>
      <c r="Y2267" s="461">
        <v>1</v>
      </c>
    </row>
    <row r="2268" spans="1:25" ht="22.5" x14ac:dyDescent="0.2">
      <c r="A2268" s="426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77" t="s">
        <v>8318</v>
      </c>
      <c r="H2268" s="695">
        <f t="shared" si="35"/>
        <v>1.4812861750462272</v>
      </c>
      <c r="I2268" s="695" t="s">
        <v>8330</v>
      </c>
      <c r="J2268" s="676">
        <v>0.13359558664871896</v>
      </c>
      <c r="K2268" s="461">
        <v>11.878272489825669</v>
      </c>
      <c r="L2268" s="647">
        <v>11.878272489825669</v>
      </c>
      <c r="M2268" s="647">
        <v>28.148716898716899</v>
      </c>
      <c r="N2268" s="458" t="s">
        <v>4071</v>
      </c>
      <c r="O2268" s="458" t="s">
        <v>5983</v>
      </c>
      <c r="P2268" s="458" t="s">
        <v>2238</v>
      </c>
      <c r="Q2268" s="458" t="s">
        <v>239</v>
      </c>
      <c r="R2268" s="458" t="s">
        <v>4175</v>
      </c>
      <c r="S2268" s="538">
        <v>44938</v>
      </c>
      <c r="T2268" s="539" t="s">
        <v>4074</v>
      </c>
      <c r="U2268" s="461" t="s">
        <v>4173</v>
      </c>
      <c r="V2268" s="461" t="s">
        <v>5982</v>
      </c>
      <c r="W2268" s="383" t="s">
        <v>4822</v>
      </c>
      <c r="X2268" s="461" t="s">
        <v>4173</v>
      </c>
      <c r="Y2268" s="461">
        <v>1</v>
      </c>
    </row>
    <row r="2269" spans="1:25" ht="22.5" x14ac:dyDescent="0.2">
      <c r="A2269" s="426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77" t="s">
        <v>8318</v>
      </c>
      <c r="H2269" s="695">
        <f t="shared" si="35"/>
        <v>1.4812861750462272</v>
      </c>
      <c r="I2269" s="695" t="s">
        <v>8330</v>
      </c>
      <c r="J2269" s="676">
        <v>0.13359558664871896</v>
      </c>
      <c r="K2269" s="461">
        <v>11.878272489825669</v>
      </c>
      <c r="L2269" s="647">
        <v>11.878272489825669</v>
      </c>
      <c r="M2269" s="647">
        <v>28.148716898716899</v>
      </c>
      <c r="N2269" s="458" t="s">
        <v>4071</v>
      </c>
      <c r="O2269" s="458" t="s">
        <v>5983</v>
      </c>
      <c r="P2269" s="458" t="s">
        <v>2238</v>
      </c>
      <c r="Q2269" s="458" t="s">
        <v>208</v>
      </c>
      <c r="R2269" s="458" t="s">
        <v>4175</v>
      </c>
      <c r="S2269" s="538">
        <v>44938</v>
      </c>
      <c r="T2269" s="539" t="s">
        <v>4074</v>
      </c>
      <c r="U2269" s="461" t="s">
        <v>4173</v>
      </c>
      <c r="V2269" s="461" t="s">
        <v>5982</v>
      </c>
      <c r="W2269" s="383" t="s">
        <v>4822</v>
      </c>
      <c r="X2269" s="461" t="s">
        <v>4173</v>
      </c>
      <c r="Y2269" s="461">
        <v>1</v>
      </c>
    </row>
    <row r="2270" spans="1:25" ht="22.5" x14ac:dyDescent="0.2">
      <c r="A2270" s="426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73" t="s">
        <v>8318</v>
      </c>
      <c r="H2270" s="695">
        <f t="shared" si="35"/>
        <v>1.4812861750462272</v>
      </c>
      <c r="I2270" s="695" t="s">
        <v>8330</v>
      </c>
      <c r="J2270" s="676">
        <v>0.13359558664871896</v>
      </c>
      <c r="K2270" s="461">
        <v>11.878272489825669</v>
      </c>
      <c r="L2270" s="647">
        <v>11.878272489825669</v>
      </c>
      <c r="M2270" s="647">
        <v>28.148716898716899</v>
      </c>
      <c r="N2270" s="458" t="s">
        <v>4071</v>
      </c>
      <c r="O2270" s="458" t="s">
        <v>5983</v>
      </c>
      <c r="P2270" s="458" t="s">
        <v>2238</v>
      </c>
      <c r="Q2270" s="458" t="s">
        <v>3313</v>
      </c>
      <c r="R2270" s="458" t="s">
        <v>4175</v>
      </c>
      <c r="S2270" s="538">
        <v>44938</v>
      </c>
      <c r="T2270" s="539" t="s">
        <v>4074</v>
      </c>
      <c r="U2270" s="461" t="s">
        <v>4173</v>
      </c>
      <c r="V2270" s="461" t="s">
        <v>5982</v>
      </c>
      <c r="W2270" s="383" t="s">
        <v>4822</v>
      </c>
      <c r="X2270" s="461" t="s">
        <v>4173</v>
      </c>
      <c r="Y2270" s="461">
        <v>1</v>
      </c>
    </row>
    <row r="2271" spans="1:25" ht="22.5" x14ac:dyDescent="0.2">
      <c r="A2271" s="426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73" t="s">
        <v>8318</v>
      </c>
      <c r="H2271" s="695">
        <f t="shared" si="35"/>
        <v>1.4812861750462272</v>
      </c>
      <c r="I2271" s="695" t="s">
        <v>8330</v>
      </c>
      <c r="J2271" s="676">
        <v>0.13359558664871896</v>
      </c>
      <c r="K2271" s="461">
        <v>11.878272489825669</v>
      </c>
      <c r="L2271" s="647">
        <v>11.878272489825669</v>
      </c>
      <c r="M2271" s="647">
        <v>28.148716898716899</v>
      </c>
      <c r="N2271" s="458" t="s">
        <v>4071</v>
      </c>
      <c r="O2271" s="458" t="s">
        <v>5983</v>
      </c>
      <c r="P2271" s="458" t="s">
        <v>2238</v>
      </c>
      <c r="Q2271" s="458" t="s">
        <v>3298</v>
      </c>
      <c r="R2271" s="458" t="s">
        <v>4175</v>
      </c>
      <c r="S2271" s="538">
        <v>44938</v>
      </c>
      <c r="T2271" s="539" t="s">
        <v>4074</v>
      </c>
      <c r="U2271" s="461" t="s">
        <v>4173</v>
      </c>
      <c r="V2271" s="461" t="s">
        <v>5982</v>
      </c>
      <c r="W2271" s="383" t="s">
        <v>4822</v>
      </c>
      <c r="X2271" s="461" t="s">
        <v>4173</v>
      </c>
      <c r="Y2271" s="461">
        <v>1</v>
      </c>
    </row>
    <row r="2272" spans="1:25" ht="22.5" x14ac:dyDescent="0.2">
      <c r="A2272" s="426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73" t="s">
        <v>8318</v>
      </c>
      <c r="H2272" s="695">
        <f t="shared" si="35"/>
        <v>1.4812861750462272</v>
      </c>
      <c r="I2272" s="695" t="s">
        <v>8330</v>
      </c>
      <c r="J2272" s="676">
        <v>0.13359558664871896</v>
      </c>
      <c r="K2272" s="461">
        <v>11.878272489825669</v>
      </c>
      <c r="L2272" s="647">
        <v>11.878272489825669</v>
      </c>
      <c r="M2272" s="647">
        <v>28.148716898716899</v>
      </c>
      <c r="N2272" s="458" t="s">
        <v>4071</v>
      </c>
      <c r="O2272" s="458" t="s">
        <v>5983</v>
      </c>
      <c r="P2272" s="458" t="s">
        <v>2238</v>
      </c>
      <c r="Q2272" s="458" t="s">
        <v>34</v>
      </c>
      <c r="R2272" s="458" t="s">
        <v>4175</v>
      </c>
      <c r="S2272" s="538">
        <v>44938</v>
      </c>
      <c r="T2272" s="539" t="s">
        <v>4074</v>
      </c>
      <c r="U2272" s="461" t="s">
        <v>4173</v>
      </c>
      <c r="V2272" s="461" t="s">
        <v>5982</v>
      </c>
      <c r="W2272" s="383" t="s">
        <v>4822</v>
      </c>
      <c r="X2272" s="461" t="s">
        <v>4173</v>
      </c>
      <c r="Y2272" s="461">
        <v>1</v>
      </c>
    </row>
    <row r="2273" spans="1:25" ht="22.5" x14ac:dyDescent="0.2">
      <c r="A2273" s="426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77" t="s">
        <v>8318</v>
      </c>
      <c r="H2273" s="695">
        <f t="shared" si="35"/>
        <v>1.4812861750462272</v>
      </c>
      <c r="I2273" s="695" t="s">
        <v>8330</v>
      </c>
      <c r="J2273" s="676">
        <v>0.13359558664871896</v>
      </c>
      <c r="K2273" s="461">
        <v>11.878272489825669</v>
      </c>
      <c r="L2273" s="647">
        <v>11.878272489825669</v>
      </c>
      <c r="M2273" s="647">
        <v>28.148716898716899</v>
      </c>
      <c r="N2273" s="458" t="s">
        <v>4071</v>
      </c>
      <c r="O2273" s="458" t="s">
        <v>5983</v>
      </c>
      <c r="P2273" s="458" t="s">
        <v>2238</v>
      </c>
      <c r="Q2273" s="458" t="s">
        <v>208</v>
      </c>
      <c r="R2273" s="458" t="s">
        <v>4191</v>
      </c>
      <c r="S2273" s="538">
        <v>44938</v>
      </c>
      <c r="T2273" s="539" t="s">
        <v>4074</v>
      </c>
      <c r="U2273" s="461" t="s">
        <v>4173</v>
      </c>
      <c r="V2273" s="461" t="s">
        <v>5982</v>
      </c>
      <c r="W2273" s="383" t="s">
        <v>4822</v>
      </c>
      <c r="X2273" s="461" t="s">
        <v>4173</v>
      </c>
      <c r="Y2273" s="461">
        <v>1</v>
      </c>
    </row>
    <row r="2274" spans="1:25" ht="22.5" x14ac:dyDescent="0.2">
      <c r="A2274" s="426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77" t="s">
        <v>8318</v>
      </c>
      <c r="H2274" s="695">
        <f t="shared" si="35"/>
        <v>1.4812861750462272</v>
      </c>
      <c r="I2274" s="695" t="s">
        <v>8330</v>
      </c>
      <c r="J2274" s="676">
        <v>0.13359558664871896</v>
      </c>
      <c r="K2274" s="461">
        <v>11.878272489825669</v>
      </c>
      <c r="L2274" s="647">
        <v>11.878272489825669</v>
      </c>
      <c r="M2274" s="647">
        <v>28.148716898716899</v>
      </c>
      <c r="N2274" s="458" t="s">
        <v>4071</v>
      </c>
      <c r="O2274" s="458" t="s">
        <v>5983</v>
      </c>
      <c r="P2274" s="458" t="s">
        <v>2238</v>
      </c>
      <c r="Q2274" s="458" t="s">
        <v>182</v>
      </c>
      <c r="R2274" s="458" t="s">
        <v>4175</v>
      </c>
      <c r="S2274" s="538">
        <v>44938</v>
      </c>
      <c r="T2274" s="539" t="s">
        <v>4074</v>
      </c>
      <c r="U2274" s="461" t="s">
        <v>4173</v>
      </c>
      <c r="V2274" s="461" t="s">
        <v>5982</v>
      </c>
      <c r="W2274" s="383" t="s">
        <v>4822</v>
      </c>
      <c r="X2274" s="461" t="s">
        <v>4173</v>
      </c>
      <c r="Y2274" s="461">
        <v>1</v>
      </c>
    </row>
    <row r="2275" spans="1:25" ht="22.5" x14ac:dyDescent="0.2">
      <c r="A2275" s="426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73" t="s">
        <v>8318</v>
      </c>
      <c r="H2275" s="695">
        <f t="shared" si="35"/>
        <v>1.4812861750462272</v>
      </c>
      <c r="I2275" s="695" t="s">
        <v>8330</v>
      </c>
      <c r="J2275" s="676">
        <v>0.13359558664871896</v>
      </c>
      <c r="K2275" s="461">
        <v>11.878272489825669</v>
      </c>
      <c r="L2275" s="647">
        <v>11.878272489825669</v>
      </c>
      <c r="M2275" s="647">
        <v>28.148716898716899</v>
      </c>
      <c r="N2275" s="458" t="s">
        <v>4071</v>
      </c>
      <c r="O2275" s="458" t="s">
        <v>5983</v>
      </c>
      <c r="P2275" s="458" t="s">
        <v>2238</v>
      </c>
      <c r="Q2275" s="458" t="s">
        <v>143</v>
      </c>
      <c r="R2275" s="458" t="s">
        <v>4175</v>
      </c>
      <c r="S2275" s="538">
        <v>44938</v>
      </c>
      <c r="T2275" s="539" t="s">
        <v>4074</v>
      </c>
      <c r="U2275" s="461" t="s">
        <v>4173</v>
      </c>
      <c r="V2275" s="461" t="s">
        <v>5982</v>
      </c>
      <c r="W2275" s="383" t="s">
        <v>4822</v>
      </c>
      <c r="X2275" s="461" t="s">
        <v>4173</v>
      </c>
      <c r="Y2275" s="461">
        <v>1</v>
      </c>
    </row>
    <row r="2276" spans="1:25" ht="22.5" x14ac:dyDescent="0.2">
      <c r="A2276" s="426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77" t="s">
        <v>8318</v>
      </c>
      <c r="H2276" s="695">
        <f t="shared" si="35"/>
        <v>1.4812861750462272</v>
      </c>
      <c r="I2276" s="695" t="s">
        <v>8330</v>
      </c>
      <c r="J2276" s="676">
        <v>0.13359558664871896</v>
      </c>
      <c r="K2276" s="461">
        <v>11.878272489825669</v>
      </c>
      <c r="L2276" s="647">
        <v>11.878272489825669</v>
      </c>
      <c r="M2276" s="647">
        <v>28.148716898716899</v>
      </c>
      <c r="N2276" s="458" t="s">
        <v>4071</v>
      </c>
      <c r="O2276" s="458" t="s">
        <v>5983</v>
      </c>
      <c r="P2276" s="458" t="s">
        <v>2238</v>
      </c>
      <c r="Q2276" s="458" t="s">
        <v>182</v>
      </c>
      <c r="R2276" s="458" t="s">
        <v>4175</v>
      </c>
      <c r="S2276" s="538">
        <v>44938</v>
      </c>
      <c r="T2276" s="539" t="s">
        <v>4072</v>
      </c>
      <c r="U2276" s="461" t="s">
        <v>4173</v>
      </c>
      <c r="V2276" s="461" t="s">
        <v>5982</v>
      </c>
      <c r="W2276" s="383" t="s">
        <v>4822</v>
      </c>
      <c r="X2276" s="461" t="s">
        <v>4173</v>
      </c>
      <c r="Y2276" s="461">
        <v>1</v>
      </c>
    </row>
    <row r="2277" spans="1:25" ht="22.5" x14ac:dyDescent="0.2">
      <c r="A2277" s="426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73" t="s">
        <v>8318</v>
      </c>
      <c r="H2277" s="695">
        <f t="shared" si="35"/>
        <v>1.4812861750462272</v>
      </c>
      <c r="I2277" s="695" t="s">
        <v>8330</v>
      </c>
      <c r="J2277" s="676">
        <v>0.13359558664871896</v>
      </c>
      <c r="K2277" s="461">
        <v>11.878272489825669</v>
      </c>
      <c r="L2277" s="647">
        <v>11.878272489825669</v>
      </c>
      <c r="M2277" s="647">
        <v>28.148716898716899</v>
      </c>
      <c r="N2277" s="458" t="s">
        <v>4071</v>
      </c>
      <c r="O2277" s="458" t="s">
        <v>5983</v>
      </c>
      <c r="P2277" s="458" t="s">
        <v>2238</v>
      </c>
      <c r="Q2277" s="458" t="s">
        <v>109</v>
      </c>
      <c r="R2277" s="458" t="s">
        <v>5986</v>
      </c>
      <c r="S2277" s="538">
        <v>44938</v>
      </c>
      <c r="T2277" s="539" t="s">
        <v>4072</v>
      </c>
      <c r="U2277" s="461" t="s">
        <v>4173</v>
      </c>
      <c r="V2277" s="461" t="s">
        <v>5982</v>
      </c>
      <c r="W2277" s="383" t="s">
        <v>4822</v>
      </c>
      <c r="X2277" s="461" t="s">
        <v>4173</v>
      </c>
      <c r="Y2277" s="461">
        <v>1</v>
      </c>
    </row>
    <row r="2278" spans="1:25" ht="22.5" x14ac:dyDescent="0.2">
      <c r="A2278" s="426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77" t="s">
        <v>8318</v>
      </c>
      <c r="H2278" s="695">
        <f t="shared" si="35"/>
        <v>1.4812861750462272</v>
      </c>
      <c r="I2278" s="695" t="s">
        <v>8330</v>
      </c>
      <c r="J2278" s="676">
        <v>0.13359558664871896</v>
      </c>
      <c r="K2278" s="461">
        <v>11.878272489825669</v>
      </c>
      <c r="L2278" s="647">
        <v>11.878272489825669</v>
      </c>
      <c r="M2278" s="647">
        <v>28.148716898716899</v>
      </c>
      <c r="N2278" s="458" t="s">
        <v>4071</v>
      </c>
      <c r="O2278" s="458" t="s">
        <v>5983</v>
      </c>
      <c r="P2278" s="458" t="s">
        <v>2238</v>
      </c>
      <c r="Q2278" s="458" t="s">
        <v>3313</v>
      </c>
      <c r="R2278" s="458" t="s">
        <v>4175</v>
      </c>
      <c r="S2278" s="538">
        <v>44938</v>
      </c>
      <c r="T2278" s="539" t="s">
        <v>4072</v>
      </c>
      <c r="U2278" s="461" t="s">
        <v>4173</v>
      </c>
      <c r="V2278" s="461" t="s">
        <v>5982</v>
      </c>
      <c r="W2278" s="383" t="s">
        <v>4822</v>
      </c>
      <c r="X2278" s="461" t="s">
        <v>4173</v>
      </c>
      <c r="Y2278" s="461">
        <v>1</v>
      </c>
    </row>
    <row r="2279" spans="1:25" ht="22.5" x14ac:dyDescent="0.2">
      <c r="A2279" s="426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73" t="s">
        <v>8318</v>
      </c>
      <c r="H2279" s="695">
        <f t="shared" si="35"/>
        <v>1.4812861750462272</v>
      </c>
      <c r="I2279" s="695" t="s">
        <v>8330</v>
      </c>
      <c r="J2279" s="676">
        <v>0.13359558664871896</v>
      </c>
      <c r="K2279" s="461">
        <v>11.878272489825669</v>
      </c>
      <c r="L2279" s="647">
        <v>11.878272489825669</v>
      </c>
      <c r="M2279" s="647">
        <v>28.148716898716899</v>
      </c>
      <c r="N2279" s="458" t="s">
        <v>4071</v>
      </c>
      <c r="O2279" s="458" t="s">
        <v>5983</v>
      </c>
      <c r="P2279" s="458" t="s">
        <v>3336</v>
      </c>
      <c r="Q2279" s="458" t="s">
        <v>146</v>
      </c>
      <c r="R2279" s="458" t="s">
        <v>4191</v>
      </c>
      <c r="S2279" s="538">
        <v>44938</v>
      </c>
      <c r="T2279" s="539" t="s">
        <v>4072</v>
      </c>
      <c r="U2279" s="461" t="s">
        <v>4173</v>
      </c>
      <c r="V2279" s="461" t="s">
        <v>5982</v>
      </c>
      <c r="W2279" s="383" t="s">
        <v>4822</v>
      </c>
      <c r="X2279" s="461" t="s">
        <v>4173</v>
      </c>
      <c r="Y2279" s="461">
        <v>1</v>
      </c>
    </row>
    <row r="2280" spans="1:25" ht="22.5" x14ac:dyDescent="0.2">
      <c r="A2280" s="426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73" t="s">
        <v>8318</v>
      </c>
      <c r="H2280" s="695">
        <f t="shared" si="35"/>
        <v>1.4812861750462272</v>
      </c>
      <c r="I2280" s="695" t="s">
        <v>8330</v>
      </c>
      <c r="J2280" s="676">
        <v>0.13359558664871896</v>
      </c>
      <c r="K2280" s="461">
        <v>11.878272489825669</v>
      </c>
      <c r="L2280" s="647">
        <v>11.878272489825669</v>
      </c>
      <c r="M2280" s="647">
        <v>28.148716898716899</v>
      </c>
      <c r="N2280" s="458" t="s">
        <v>4071</v>
      </c>
      <c r="O2280" s="458" t="s">
        <v>5983</v>
      </c>
      <c r="P2280" s="458" t="s">
        <v>3336</v>
      </c>
      <c r="Q2280" s="458" t="s">
        <v>72</v>
      </c>
      <c r="R2280" s="458" t="s">
        <v>4191</v>
      </c>
      <c r="S2280" s="538">
        <v>44938</v>
      </c>
      <c r="T2280" s="539" t="s">
        <v>4072</v>
      </c>
      <c r="U2280" s="461" t="s">
        <v>4173</v>
      </c>
      <c r="V2280" s="461" t="s">
        <v>5982</v>
      </c>
      <c r="W2280" s="383" t="s">
        <v>4822</v>
      </c>
      <c r="X2280" s="461" t="s">
        <v>4173</v>
      </c>
      <c r="Y2280" s="461">
        <v>1</v>
      </c>
    </row>
    <row r="2281" spans="1:25" ht="22.5" x14ac:dyDescent="0.2">
      <c r="A2281" s="426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73" t="s">
        <v>8318</v>
      </c>
      <c r="H2281" s="695">
        <f t="shared" si="35"/>
        <v>1.4812861750462272</v>
      </c>
      <c r="I2281" s="695" t="s">
        <v>8330</v>
      </c>
      <c r="J2281" s="676">
        <v>0.13359558664871896</v>
      </c>
      <c r="K2281" s="461">
        <v>11.878272489825669</v>
      </c>
      <c r="L2281" s="647">
        <v>11.878272489825669</v>
      </c>
      <c r="M2281" s="647">
        <v>28.148716898716899</v>
      </c>
      <c r="N2281" s="458" t="s">
        <v>4071</v>
      </c>
      <c r="O2281" s="458" t="s">
        <v>5983</v>
      </c>
      <c r="P2281" s="458" t="s">
        <v>3336</v>
      </c>
      <c r="Q2281" s="458" t="s">
        <v>112</v>
      </c>
      <c r="R2281" s="458" t="s">
        <v>4175</v>
      </c>
      <c r="S2281" s="538">
        <v>44938</v>
      </c>
      <c r="T2281" s="539" t="s">
        <v>4072</v>
      </c>
      <c r="U2281" s="461" t="s">
        <v>4173</v>
      </c>
      <c r="V2281" s="461" t="s">
        <v>5982</v>
      </c>
      <c r="W2281" s="383" t="s">
        <v>4822</v>
      </c>
      <c r="X2281" s="461" t="s">
        <v>4173</v>
      </c>
      <c r="Y2281" s="461">
        <v>1</v>
      </c>
    </row>
    <row r="2282" spans="1:25" ht="22.5" x14ac:dyDescent="0.2">
      <c r="A2282" s="426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73" t="s">
        <v>8318</v>
      </c>
      <c r="H2282" s="695">
        <f t="shared" si="35"/>
        <v>1.4812861750462272</v>
      </c>
      <c r="I2282" s="695" t="s">
        <v>8330</v>
      </c>
      <c r="J2282" s="676">
        <v>0.13359558664871896</v>
      </c>
      <c r="K2282" s="461">
        <v>11.878272489825669</v>
      </c>
      <c r="L2282" s="647">
        <v>11.878272489825669</v>
      </c>
      <c r="M2282" s="647">
        <v>28.148716898716899</v>
      </c>
      <c r="N2282" s="458" t="s">
        <v>4071</v>
      </c>
      <c r="O2282" s="458" t="s">
        <v>5983</v>
      </c>
      <c r="P2282" s="458" t="s">
        <v>3336</v>
      </c>
      <c r="Q2282" s="458" t="s">
        <v>142</v>
      </c>
      <c r="R2282" s="458" t="s">
        <v>4175</v>
      </c>
      <c r="S2282" s="538">
        <v>44938</v>
      </c>
      <c r="T2282" s="539" t="s">
        <v>4072</v>
      </c>
      <c r="U2282" s="461" t="s">
        <v>4173</v>
      </c>
      <c r="V2282" s="461" t="s">
        <v>5982</v>
      </c>
      <c r="W2282" s="383" t="s">
        <v>4822</v>
      </c>
      <c r="X2282" s="461" t="s">
        <v>4173</v>
      </c>
      <c r="Y2282" s="461">
        <v>1</v>
      </c>
    </row>
    <row r="2283" spans="1:25" ht="22.5" x14ac:dyDescent="0.2">
      <c r="A2283" s="426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73" t="s">
        <v>8318</v>
      </c>
      <c r="H2283" s="695">
        <f t="shared" si="35"/>
        <v>1.4812861750462272</v>
      </c>
      <c r="I2283" s="695" t="s">
        <v>8330</v>
      </c>
      <c r="J2283" s="676">
        <v>0.13359558664871896</v>
      </c>
      <c r="K2283" s="461">
        <v>11.878272489825669</v>
      </c>
      <c r="L2283" s="647">
        <v>11.878272489825669</v>
      </c>
      <c r="M2283" s="647">
        <v>28.148716898716899</v>
      </c>
      <c r="N2283" s="458" t="s">
        <v>4071</v>
      </c>
      <c r="O2283" s="458" t="s">
        <v>5983</v>
      </c>
      <c r="P2283" s="458" t="s">
        <v>3336</v>
      </c>
      <c r="Q2283" s="458" t="s">
        <v>116</v>
      </c>
      <c r="R2283" s="458" t="s">
        <v>4191</v>
      </c>
      <c r="S2283" s="538">
        <v>44938</v>
      </c>
      <c r="T2283" s="539" t="s">
        <v>4072</v>
      </c>
      <c r="U2283" s="461" t="s">
        <v>4173</v>
      </c>
      <c r="V2283" s="461" t="s">
        <v>5982</v>
      </c>
      <c r="W2283" s="383" t="s">
        <v>4822</v>
      </c>
      <c r="X2283" s="461" t="s">
        <v>4173</v>
      </c>
      <c r="Y2283" s="461">
        <v>1</v>
      </c>
    </row>
    <row r="2284" spans="1:25" ht="22.5" x14ac:dyDescent="0.2">
      <c r="A2284" s="426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73" t="s">
        <v>8318</v>
      </c>
      <c r="H2284" s="695">
        <f t="shared" si="35"/>
        <v>1.4812861750462272</v>
      </c>
      <c r="I2284" s="695" t="s">
        <v>8330</v>
      </c>
      <c r="J2284" s="676">
        <v>0.13359558664871896</v>
      </c>
      <c r="K2284" s="461">
        <v>11.878272489825669</v>
      </c>
      <c r="L2284" s="647">
        <v>11.878272489825669</v>
      </c>
      <c r="M2284" s="647">
        <v>28.148716898716899</v>
      </c>
      <c r="N2284" s="458" t="s">
        <v>4071</v>
      </c>
      <c r="O2284" s="458" t="s">
        <v>5983</v>
      </c>
      <c r="P2284" s="458" t="s">
        <v>3336</v>
      </c>
      <c r="Q2284" s="458" t="s">
        <v>146</v>
      </c>
      <c r="R2284" s="458" t="s">
        <v>4175</v>
      </c>
      <c r="S2284" s="538">
        <v>44938</v>
      </c>
      <c r="T2284" s="539" t="s">
        <v>4072</v>
      </c>
      <c r="U2284" s="461" t="s">
        <v>4173</v>
      </c>
      <c r="V2284" s="461" t="s">
        <v>5982</v>
      </c>
      <c r="W2284" s="383" t="s">
        <v>4822</v>
      </c>
      <c r="X2284" s="461" t="s">
        <v>4173</v>
      </c>
      <c r="Y2284" s="461">
        <v>1</v>
      </c>
    </row>
    <row r="2285" spans="1:25" ht="22.5" x14ac:dyDescent="0.2">
      <c r="A2285" s="426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77" t="s">
        <v>8318</v>
      </c>
      <c r="H2285" s="695">
        <f t="shared" si="35"/>
        <v>1.4812861750462272</v>
      </c>
      <c r="I2285" s="695" t="s">
        <v>8330</v>
      </c>
      <c r="J2285" s="676">
        <v>0.13359558664871896</v>
      </c>
      <c r="K2285" s="461">
        <v>11.878272489825669</v>
      </c>
      <c r="L2285" s="647">
        <v>11.878272489825669</v>
      </c>
      <c r="M2285" s="647">
        <v>28.148716898716899</v>
      </c>
      <c r="N2285" s="458" t="s">
        <v>4071</v>
      </c>
      <c r="O2285" s="458" t="s">
        <v>5983</v>
      </c>
      <c r="P2285" s="458" t="s">
        <v>3336</v>
      </c>
      <c r="Q2285" s="458" t="s">
        <v>71</v>
      </c>
      <c r="R2285" s="458" t="s">
        <v>4191</v>
      </c>
      <c r="S2285" s="538">
        <v>44938</v>
      </c>
      <c r="T2285" s="539" t="s">
        <v>4072</v>
      </c>
      <c r="U2285" s="461" t="s">
        <v>4173</v>
      </c>
      <c r="V2285" s="461" t="s">
        <v>5982</v>
      </c>
      <c r="W2285" s="383" t="s">
        <v>4822</v>
      </c>
      <c r="X2285" s="461" t="s">
        <v>4173</v>
      </c>
      <c r="Y2285" s="461">
        <v>1</v>
      </c>
    </row>
    <row r="2286" spans="1:25" ht="22.5" x14ac:dyDescent="0.2">
      <c r="A2286" s="426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73" t="s">
        <v>8318</v>
      </c>
      <c r="H2286" s="695">
        <f t="shared" si="35"/>
        <v>1.4812861750462272</v>
      </c>
      <c r="I2286" s="695" t="s">
        <v>8330</v>
      </c>
      <c r="J2286" s="676">
        <v>0.13359558664871896</v>
      </c>
      <c r="K2286" s="461">
        <v>11.878272489825669</v>
      </c>
      <c r="L2286" s="647">
        <v>11.878272489825669</v>
      </c>
      <c r="M2286" s="647">
        <v>28.148716898716899</v>
      </c>
      <c r="N2286" s="458" t="s">
        <v>4071</v>
      </c>
      <c r="O2286" s="458" t="s">
        <v>5983</v>
      </c>
      <c r="P2286" s="458" t="s">
        <v>3336</v>
      </c>
      <c r="Q2286" s="458" t="s">
        <v>91</v>
      </c>
      <c r="R2286" s="458" t="s">
        <v>4191</v>
      </c>
      <c r="S2286" s="538">
        <v>44938</v>
      </c>
      <c r="T2286" s="539" t="s">
        <v>4072</v>
      </c>
      <c r="U2286" s="461" t="s">
        <v>4173</v>
      </c>
      <c r="V2286" s="461" t="s">
        <v>5982</v>
      </c>
      <c r="W2286" s="383" t="s">
        <v>4822</v>
      </c>
      <c r="X2286" s="461" t="s">
        <v>4173</v>
      </c>
      <c r="Y2286" s="461">
        <v>1</v>
      </c>
    </row>
    <row r="2287" spans="1:25" ht="22.5" x14ac:dyDescent="0.2">
      <c r="A2287" s="426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77" t="s">
        <v>8318</v>
      </c>
      <c r="H2287" s="695">
        <f t="shared" si="35"/>
        <v>1.4812861750462272</v>
      </c>
      <c r="I2287" s="695" t="s">
        <v>8330</v>
      </c>
      <c r="J2287" s="676">
        <v>0.13359558664871896</v>
      </c>
      <c r="K2287" s="461">
        <v>11.878272489825669</v>
      </c>
      <c r="L2287" s="647">
        <v>11.878272489825669</v>
      </c>
      <c r="M2287" s="647">
        <v>28.148716898716899</v>
      </c>
      <c r="N2287" s="458" t="s">
        <v>4071</v>
      </c>
      <c r="O2287" s="458" t="s">
        <v>5983</v>
      </c>
      <c r="P2287" s="458" t="s">
        <v>3336</v>
      </c>
      <c r="Q2287" s="458" t="s">
        <v>91</v>
      </c>
      <c r="R2287" s="458" t="s">
        <v>5987</v>
      </c>
      <c r="S2287" s="538">
        <v>44938</v>
      </c>
      <c r="T2287" s="539" t="s">
        <v>4072</v>
      </c>
      <c r="U2287" s="461" t="s">
        <v>4173</v>
      </c>
      <c r="V2287" s="461" t="s">
        <v>5982</v>
      </c>
      <c r="W2287" s="383" t="s">
        <v>4822</v>
      </c>
      <c r="X2287" s="461" t="s">
        <v>4173</v>
      </c>
      <c r="Y2287" s="461">
        <v>1</v>
      </c>
    </row>
    <row r="2288" spans="1:25" ht="22.5" x14ac:dyDescent="0.2">
      <c r="A2288" s="426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77" t="s">
        <v>8318</v>
      </c>
      <c r="H2288" s="695">
        <f t="shared" si="35"/>
        <v>1.4812861750462272</v>
      </c>
      <c r="I2288" s="695" t="s">
        <v>8330</v>
      </c>
      <c r="J2288" s="676">
        <v>0.13359558664871896</v>
      </c>
      <c r="K2288" s="461">
        <v>11.878272489825669</v>
      </c>
      <c r="L2288" s="647">
        <v>11.878272489825669</v>
      </c>
      <c r="M2288" s="647">
        <v>28.148716898716899</v>
      </c>
      <c r="N2288" s="458" t="s">
        <v>4071</v>
      </c>
      <c r="O2288" s="458" t="s">
        <v>5983</v>
      </c>
      <c r="P2288" s="458" t="s">
        <v>3336</v>
      </c>
      <c r="Q2288" s="458" t="s">
        <v>143</v>
      </c>
      <c r="R2288" s="458" t="s">
        <v>4191</v>
      </c>
      <c r="S2288" s="538">
        <v>44938</v>
      </c>
      <c r="T2288" s="539" t="s">
        <v>4072</v>
      </c>
      <c r="U2288" s="461" t="s">
        <v>4173</v>
      </c>
      <c r="V2288" s="461" t="s">
        <v>5982</v>
      </c>
      <c r="W2288" s="383" t="s">
        <v>4822</v>
      </c>
      <c r="X2288" s="461" t="s">
        <v>4173</v>
      </c>
      <c r="Y2288" s="461">
        <v>1</v>
      </c>
    </row>
    <row r="2289" spans="1:25" ht="22.5" x14ac:dyDescent="0.2">
      <c r="A2289" s="426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77" t="s">
        <v>8318</v>
      </c>
      <c r="H2289" s="695">
        <f t="shared" si="35"/>
        <v>1.4812861750462272</v>
      </c>
      <c r="I2289" s="695" t="s">
        <v>8330</v>
      </c>
      <c r="J2289" s="676">
        <v>0.13359558664871896</v>
      </c>
      <c r="K2289" s="461">
        <v>11.878272489825669</v>
      </c>
      <c r="L2289" s="647">
        <v>11.878272489825669</v>
      </c>
      <c r="M2289" s="647">
        <v>28.148716898716899</v>
      </c>
      <c r="N2289" s="458" t="s">
        <v>4071</v>
      </c>
      <c r="O2289" s="458" t="s">
        <v>5983</v>
      </c>
      <c r="P2289" s="458" t="s">
        <v>3336</v>
      </c>
      <c r="Q2289" s="458" t="s">
        <v>144</v>
      </c>
      <c r="R2289" s="458" t="s">
        <v>4191</v>
      </c>
      <c r="S2289" s="538">
        <v>44938</v>
      </c>
      <c r="T2289" s="539" t="s">
        <v>4072</v>
      </c>
      <c r="U2289" s="461" t="s">
        <v>4173</v>
      </c>
      <c r="V2289" s="461" t="s">
        <v>5982</v>
      </c>
      <c r="W2289" s="383" t="s">
        <v>4822</v>
      </c>
      <c r="X2289" s="461" t="s">
        <v>4173</v>
      </c>
      <c r="Y2289" s="461">
        <v>1</v>
      </c>
    </row>
    <row r="2290" spans="1:25" ht="22.5" x14ac:dyDescent="0.2">
      <c r="A2290" s="426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77" t="s">
        <v>8318</v>
      </c>
      <c r="H2290" s="695">
        <f t="shared" si="35"/>
        <v>1.4812861750462272</v>
      </c>
      <c r="I2290" s="695" t="s">
        <v>8330</v>
      </c>
      <c r="J2290" s="676">
        <v>0.13359558664871896</v>
      </c>
      <c r="K2290" s="461">
        <v>11.878272489825669</v>
      </c>
      <c r="L2290" s="647">
        <v>11.878272489825669</v>
      </c>
      <c r="M2290" s="647">
        <v>28.148716898716899</v>
      </c>
      <c r="N2290" s="458" t="s">
        <v>4071</v>
      </c>
      <c r="O2290" s="458" t="s">
        <v>5983</v>
      </c>
      <c r="P2290" s="458" t="s">
        <v>3336</v>
      </c>
      <c r="Q2290" s="458" t="s">
        <v>112</v>
      </c>
      <c r="R2290" s="458" t="s">
        <v>4175</v>
      </c>
      <c r="S2290" s="538">
        <v>44938</v>
      </c>
      <c r="T2290" s="539" t="s">
        <v>4072</v>
      </c>
      <c r="U2290" s="461" t="s">
        <v>4173</v>
      </c>
      <c r="V2290" s="461" t="s">
        <v>5982</v>
      </c>
      <c r="W2290" s="383" t="s">
        <v>4822</v>
      </c>
      <c r="X2290" s="461" t="s">
        <v>4173</v>
      </c>
      <c r="Y2290" s="461">
        <v>1</v>
      </c>
    </row>
    <row r="2291" spans="1:25" ht="22.5" x14ac:dyDescent="0.2">
      <c r="A2291" s="426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77" t="s">
        <v>8318</v>
      </c>
      <c r="H2291" s="695">
        <f t="shared" si="35"/>
        <v>1.4812861750462272</v>
      </c>
      <c r="I2291" s="695" t="s">
        <v>8330</v>
      </c>
      <c r="J2291" s="676">
        <v>0.13359558664871896</v>
      </c>
      <c r="K2291" s="461">
        <v>11.878272489825669</v>
      </c>
      <c r="L2291" s="647">
        <v>11.878272489825669</v>
      </c>
      <c r="M2291" s="647">
        <v>28.148716898716899</v>
      </c>
      <c r="N2291" s="458" t="s">
        <v>4071</v>
      </c>
      <c r="O2291" s="458" t="s">
        <v>5983</v>
      </c>
      <c r="P2291" s="458" t="s">
        <v>3336</v>
      </c>
      <c r="Q2291" s="458" t="s">
        <v>32</v>
      </c>
      <c r="R2291" s="458" t="s">
        <v>4191</v>
      </c>
      <c r="S2291" s="538">
        <v>44938</v>
      </c>
      <c r="T2291" s="539" t="s">
        <v>4072</v>
      </c>
      <c r="U2291" s="461" t="s">
        <v>4173</v>
      </c>
      <c r="V2291" s="461" t="s">
        <v>5982</v>
      </c>
      <c r="W2291" s="383" t="s">
        <v>4822</v>
      </c>
      <c r="X2291" s="461" t="s">
        <v>4173</v>
      </c>
      <c r="Y2291" s="461">
        <v>1</v>
      </c>
    </row>
    <row r="2292" spans="1:25" ht="22.5" x14ac:dyDescent="0.2">
      <c r="A2292" s="426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77" t="s">
        <v>8318</v>
      </c>
      <c r="H2292" s="695">
        <f t="shared" si="35"/>
        <v>1.4812861750462272</v>
      </c>
      <c r="I2292" s="695" t="s">
        <v>8330</v>
      </c>
      <c r="J2292" s="676">
        <v>0.13359558664871896</v>
      </c>
      <c r="K2292" s="461">
        <v>11.878272489825669</v>
      </c>
      <c r="L2292" s="647">
        <v>11.878272489825669</v>
      </c>
      <c r="M2292" s="647">
        <v>28.148716898716899</v>
      </c>
      <c r="N2292" s="458" t="s">
        <v>4071</v>
      </c>
      <c r="O2292" s="458" t="s">
        <v>5983</v>
      </c>
      <c r="P2292" s="458" t="s">
        <v>3336</v>
      </c>
      <c r="Q2292" s="458" t="s">
        <v>30</v>
      </c>
      <c r="R2292" s="458" t="s">
        <v>4191</v>
      </c>
      <c r="S2292" s="538">
        <v>44938</v>
      </c>
      <c r="T2292" s="539" t="s">
        <v>4072</v>
      </c>
      <c r="U2292" s="461" t="s">
        <v>4173</v>
      </c>
      <c r="V2292" s="461" t="s">
        <v>5982</v>
      </c>
      <c r="W2292" s="383" t="s">
        <v>4822</v>
      </c>
      <c r="X2292" s="461" t="s">
        <v>4173</v>
      </c>
      <c r="Y2292" s="461">
        <v>1</v>
      </c>
    </row>
    <row r="2293" spans="1:25" ht="22.5" x14ac:dyDescent="0.2">
      <c r="A2293" s="426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73" t="s">
        <v>8318</v>
      </c>
      <c r="H2293" s="695">
        <f t="shared" si="35"/>
        <v>1.4812861750462272</v>
      </c>
      <c r="I2293" s="695" t="s">
        <v>8330</v>
      </c>
      <c r="J2293" s="676">
        <v>0.13359558664871896</v>
      </c>
      <c r="K2293" s="461">
        <v>11.878272489825669</v>
      </c>
      <c r="L2293" s="647">
        <v>11.878272489825669</v>
      </c>
      <c r="M2293" s="647">
        <v>28.148716898716899</v>
      </c>
      <c r="N2293" s="458" t="s">
        <v>4071</v>
      </c>
      <c r="O2293" s="458" t="s">
        <v>5983</v>
      </c>
      <c r="P2293" s="458" t="s">
        <v>3336</v>
      </c>
      <c r="Q2293" s="458" t="s">
        <v>71</v>
      </c>
      <c r="R2293" s="458" t="s">
        <v>4191</v>
      </c>
      <c r="S2293" s="538">
        <v>44938</v>
      </c>
      <c r="T2293" s="539" t="s">
        <v>4072</v>
      </c>
      <c r="U2293" s="461" t="s">
        <v>4173</v>
      </c>
      <c r="V2293" s="461" t="s">
        <v>5982</v>
      </c>
      <c r="W2293" s="383" t="s">
        <v>4822</v>
      </c>
      <c r="X2293" s="461" t="s">
        <v>4173</v>
      </c>
      <c r="Y2293" s="461">
        <v>1</v>
      </c>
    </row>
    <row r="2294" spans="1:25" ht="22.5" x14ac:dyDescent="0.2">
      <c r="A2294" s="426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77" t="s">
        <v>8318</v>
      </c>
      <c r="H2294" s="695">
        <f t="shared" si="35"/>
        <v>1.4812861750462272</v>
      </c>
      <c r="I2294" s="695" t="s">
        <v>8330</v>
      </c>
      <c r="J2294" s="676">
        <v>0.13359558664871896</v>
      </c>
      <c r="K2294" s="461">
        <v>11.878272489825669</v>
      </c>
      <c r="L2294" s="647">
        <v>11.878272489825669</v>
      </c>
      <c r="M2294" s="647">
        <v>28.148716898716899</v>
      </c>
      <c r="N2294" s="458" t="s">
        <v>4071</v>
      </c>
      <c r="O2294" s="458" t="s">
        <v>5983</v>
      </c>
      <c r="P2294" s="458" t="s">
        <v>3336</v>
      </c>
      <c r="Q2294" s="458" t="s">
        <v>69</v>
      </c>
      <c r="R2294" s="458" t="s">
        <v>4191</v>
      </c>
      <c r="S2294" s="538">
        <v>44938</v>
      </c>
      <c r="T2294" s="539" t="s">
        <v>4072</v>
      </c>
      <c r="U2294" s="461" t="s">
        <v>4173</v>
      </c>
      <c r="V2294" s="461" t="s">
        <v>5982</v>
      </c>
      <c r="W2294" s="383" t="s">
        <v>4822</v>
      </c>
      <c r="X2294" s="461" t="s">
        <v>4173</v>
      </c>
      <c r="Y2294" s="461">
        <v>1</v>
      </c>
    </row>
    <row r="2295" spans="1:25" ht="22.5" x14ac:dyDescent="0.2">
      <c r="A2295" s="426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77" t="s">
        <v>8318</v>
      </c>
      <c r="H2295" s="695">
        <f t="shared" si="35"/>
        <v>1.4812861750462272</v>
      </c>
      <c r="I2295" s="695" t="s">
        <v>8330</v>
      </c>
      <c r="J2295" s="676">
        <v>0.13359558664871896</v>
      </c>
      <c r="K2295" s="461">
        <v>11.878272489825669</v>
      </c>
      <c r="L2295" s="647">
        <v>11.878272489825669</v>
      </c>
      <c r="M2295" s="647">
        <v>28.148716898716899</v>
      </c>
      <c r="N2295" s="458" t="s">
        <v>4071</v>
      </c>
      <c r="O2295" s="458" t="s">
        <v>5983</v>
      </c>
      <c r="P2295" s="458" t="s">
        <v>3336</v>
      </c>
      <c r="Q2295" s="458" t="s">
        <v>145</v>
      </c>
      <c r="R2295" s="458" t="s">
        <v>4191</v>
      </c>
      <c r="S2295" s="538">
        <v>44938</v>
      </c>
      <c r="T2295" s="539" t="s">
        <v>4072</v>
      </c>
      <c r="U2295" s="461" t="s">
        <v>4173</v>
      </c>
      <c r="V2295" s="461" t="s">
        <v>5982</v>
      </c>
      <c r="W2295" s="383" t="s">
        <v>4822</v>
      </c>
      <c r="X2295" s="461" t="s">
        <v>4173</v>
      </c>
      <c r="Y2295" s="461">
        <v>1</v>
      </c>
    </row>
    <row r="2296" spans="1:25" ht="22.5" x14ac:dyDescent="0.2">
      <c r="A2296" s="426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77" t="s">
        <v>8318</v>
      </c>
      <c r="H2296" s="695">
        <f t="shared" si="35"/>
        <v>1.4812861750462272</v>
      </c>
      <c r="I2296" s="695" t="s">
        <v>8330</v>
      </c>
      <c r="J2296" s="676">
        <v>0.13359558664871896</v>
      </c>
      <c r="K2296" s="461">
        <v>11.878272489825669</v>
      </c>
      <c r="L2296" s="647">
        <v>11.878272489825669</v>
      </c>
      <c r="M2296" s="647">
        <v>28.148716898716899</v>
      </c>
      <c r="N2296" s="458" t="s">
        <v>4071</v>
      </c>
      <c r="O2296" s="458" t="s">
        <v>5983</v>
      </c>
      <c r="P2296" s="458" t="s">
        <v>3336</v>
      </c>
      <c r="Q2296" s="458" t="s">
        <v>142</v>
      </c>
      <c r="R2296" s="458" t="s">
        <v>4175</v>
      </c>
      <c r="S2296" s="538">
        <v>44938</v>
      </c>
      <c r="T2296" s="539" t="s">
        <v>4072</v>
      </c>
      <c r="U2296" s="461" t="s">
        <v>4173</v>
      </c>
      <c r="V2296" s="461" t="s">
        <v>5982</v>
      </c>
      <c r="W2296" s="383" t="s">
        <v>4822</v>
      </c>
      <c r="X2296" s="461" t="s">
        <v>4173</v>
      </c>
      <c r="Y2296" s="461">
        <v>1</v>
      </c>
    </row>
    <row r="2297" spans="1:25" ht="22.5" x14ac:dyDescent="0.2">
      <c r="A2297" s="426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77" t="s">
        <v>8318</v>
      </c>
      <c r="H2297" s="695">
        <f t="shared" si="35"/>
        <v>1.4812861750462272</v>
      </c>
      <c r="I2297" s="695" t="s">
        <v>8330</v>
      </c>
      <c r="J2297" s="676">
        <v>0.13359558664871896</v>
      </c>
      <c r="K2297" s="461">
        <v>11.878272489825669</v>
      </c>
      <c r="L2297" s="647">
        <v>11.878272489825669</v>
      </c>
      <c r="M2297" s="647">
        <v>28.148716898716899</v>
      </c>
      <c r="N2297" s="458" t="s">
        <v>4071</v>
      </c>
      <c r="O2297" s="458" t="s">
        <v>5983</v>
      </c>
      <c r="P2297" s="458" t="s">
        <v>3336</v>
      </c>
      <c r="Q2297" s="458" t="s">
        <v>109</v>
      </c>
      <c r="R2297" s="458" t="s">
        <v>4191</v>
      </c>
      <c r="S2297" s="538">
        <v>44938</v>
      </c>
      <c r="T2297" s="539" t="s">
        <v>4072</v>
      </c>
      <c r="U2297" s="461" t="s">
        <v>4173</v>
      </c>
      <c r="V2297" s="461" t="s">
        <v>5982</v>
      </c>
      <c r="W2297" s="383" t="s">
        <v>4822</v>
      </c>
      <c r="X2297" s="461" t="s">
        <v>4173</v>
      </c>
      <c r="Y2297" s="461">
        <v>1</v>
      </c>
    </row>
    <row r="2298" spans="1:25" ht="22.5" x14ac:dyDescent="0.2">
      <c r="A2298" s="426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73" t="s">
        <v>8318</v>
      </c>
      <c r="H2298" s="695">
        <f t="shared" si="35"/>
        <v>1.4812861750462272</v>
      </c>
      <c r="I2298" s="695" t="s">
        <v>8330</v>
      </c>
      <c r="J2298" s="676">
        <v>0.13359558664871896</v>
      </c>
      <c r="K2298" s="461">
        <v>11.878272489825669</v>
      </c>
      <c r="L2298" s="647">
        <v>11.878272489825669</v>
      </c>
      <c r="M2298" s="647">
        <v>28.148716898716899</v>
      </c>
      <c r="N2298" s="458" t="s">
        <v>4071</v>
      </c>
      <c r="O2298" s="458" t="s">
        <v>5983</v>
      </c>
      <c r="P2298" s="458" t="s">
        <v>3336</v>
      </c>
      <c r="Q2298" s="458" t="s">
        <v>30</v>
      </c>
      <c r="R2298" s="458" t="s">
        <v>5988</v>
      </c>
      <c r="S2298" s="538">
        <v>44938</v>
      </c>
      <c r="T2298" s="539" t="s">
        <v>4072</v>
      </c>
      <c r="U2298" s="461" t="s">
        <v>4173</v>
      </c>
      <c r="V2298" s="461" t="s">
        <v>5982</v>
      </c>
      <c r="W2298" s="383" t="s">
        <v>4822</v>
      </c>
      <c r="X2298" s="461" t="s">
        <v>4173</v>
      </c>
      <c r="Y2298" s="461">
        <v>1</v>
      </c>
    </row>
    <row r="2299" spans="1:25" ht="22.5" x14ac:dyDescent="0.2">
      <c r="A2299" s="426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77" t="s">
        <v>8318</v>
      </c>
      <c r="H2299" s="695">
        <f t="shared" si="35"/>
        <v>1.4812861750462272</v>
      </c>
      <c r="I2299" s="695" t="s">
        <v>8330</v>
      </c>
      <c r="J2299" s="676">
        <v>0.13359558664871896</v>
      </c>
      <c r="K2299" s="461">
        <v>11.878272489825669</v>
      </c>
      <c r="L2299" s="647">
        <v>11.878272489825669</v>
      </c>
      <c r="M2299" s="647">
        <v>28.148716898716899</v>
      </c>
      <c r="N2299" s="458" t="s">
        <v>4071</v>
      </c>
      <c r="O2299" s="458" t="s">
        <v>5983</v>
      </c>
      <c r="P2299" s="458" t="s">
        <v>3349</v>
      </c>
      <c r="Q2299" s="458" t="s">
        <v>34</v>
      </c>
      <c r="R2299" s="458" t="s">
        <v>4191</v>
      </c>
      <c r="S2299" s="538">
        <v>44938</v>
      </c>
      <c r="T2299" s="539" t="s">
        <v>4072</v>
      </c>
      <c r="U2299" s="461" t="s">
        <v>4173</v>
      </c>
      <c r="V2299" s="461" t="s">
        <v>5982</v>
      </c>
      <c r="W2299" s="383" t="s">
        <v>4822</v>
      </c>
      <c r="X2299" s="461" t="s">
        <v>4173</v>
      </c>
      <c r="Y2299" s="461">
        <v>1</v>
      </c>
    </row>
    <row r="2300" spans="1:25" ht="22.5" x14ac:dyDescent="0.2">
      <c r="A2300" s="426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77" t="s">
        <v>8318</v>
      </c>
      <c r="H2300" s="695">
        <f t="shared" si="35"/>
        <v>1.4812861750462272</v>
      </c>
      <c r="I2300" s="695" t="s">
        <v>8330</v>
      </c>
      <c r="J2300" s="676">
        <v>0.13359558664871896</v>
      </c>
      <c r="K2300" s="461">
        <v>11.878272489825669</v>
      </c>
      <c r="L2300" s="647">
        <v>11.878272489825669</v>
      </c>
      <c r="M2300" s="647">
        <v>28.148716898716899</v>
      </c>
      <c r="N2300" s="458" t="s">
        <v>4071</v>
      </c>
      <c r="O2300" s="458" t="s">
        <v>5983</v>
      </c>
      <c r="P2300" s="458" t="s">
        <v>3349</v>
      </c>
      <c r="Q2300" s="458" t="s">
        <v>70</v>
      </c>
      <c r="R2300" s="458" t="s">
        <v>4191</v>
      </c>
      <c r="S2300" s="538">
        <v>44939</v>
      </c>
      <c r="T2300" s="539" t="s">
        <v>4074</v>
      </c>
      <c r="U2300" s="461" t="s">
        <v>4173</v>
      </c>
      <c r="V2300" s="461" t="s">
        <v>5982</v>
      </c>
      <c r="W2300" s="383" t="s">
        <v>4822</v>
      </c>
      <c r="X2300" s="461" t="s">
        <v>4173</v>
      </c>
      <c r="Y2300" s="461">
        <v>1</v>
      </c>
    </row>
    <row r="2301" spans="1:25" ht="22.5" x14ac:dyDescent="0.2">
      <c r="A2301" s="426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77" t="s">
        <v>8318</v>
      </c>
      <c r="H2301" s="695">
        <f t="shared" si="35"/>
        <v>1.4812861750462272</v>
      </c>
      <c r="I2301" s="695" t="s">
        <v>8330</v>
      </c>
      <c r="J2301" s="676">
        <v>0.13359558664871896</v>
      </c>
      <c r="K2301" s="461">
        <v>11.878272489825669</v>
      </c>
      <c r="L2301" s="647">
        <v>11.878272489825669</v>
      </c>
      <c r="M2301" s="647">
        <v>28.148716898716899</v>
      </c>
      <c r="N2301" s="458" t="s">
        <v>4071</v>
      </c>
      <c r="O2301" s="458" t="s">
        <v>5983</v>
      </c>
      <c r="P2301" s="458" t="s">
        <v>3349</v>
      </c>
      <c r="Q2301" s="458" t="s">
        <v>30</v>
      </c>
      <c r="R2301" s="458" t="s">
        <v>4175</v>
      </c>
      <c r="S2301" s="538">
        <v>44939</v>
      </c>
      <c r="T2301" s="539" t="s">
        <v>4074</v>
      </c>
      <c r="U2301" s="461" t="s">
        <v>4173</v>
      </c>
      <c r="V2301" s="461" t="s">
        <v>5982</v>
      </c>
      <c r="W2301" s="383" t="s">
        <v>4822</v>
      </c>
      <c r="X2301" s="461" t="s">
        <v>4173</v>
      </c>
      <c r="Y2301" s="461">
        <v>1</v>
      </c>
    </row>
    <row r="2302" spans="1:25" ht="22.5" x14ac:dyDescent="0.2">
      <c r="A2302" s="426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73" t="s">
        <v>8318</v>
      </c>
      <c r="H2302" s="695">
        <f t="shared" si="35"/>
        <v>1.4812861750462272</v>
      </c>
      <c r="I2302" s="695" t="s">
        <v>8330</v>
      </c>
      <c r="J2302" s="676">
        <v>0.13359558664871896</v>
      </c>
      <c r="K2302" s="461">
        <v>11.878272489825669</v>
      </c>
      <c r="L2302" s="647">
        <v>11.878272489825669</v>
      </c>
      <c r="M2302" s="647">
        <v>28.148716898716899</v>
      </c>
      <c r="N2302" s="458" t="s">
        <v>4071</v>
      </c>
      <c r="O2302" s="458" t="s">
        <v>5983</v>
      </c>
      <c r="P2302" s="458" t="s">
        <v>4075</v>
      </c>
      <c r="Q2302" s="458" t="s">
        <v>71</v>
      </c>
      <c r="R2302" s="458" t="s">
        <v>4191</v>
      </c>
      <c r="S2302" s="538">
        <v>44939</v>
      </c>
      <c r="T2302" s="539" t="s">
        <v>4074</v>
      </c>
      <c r="U2302" s="461" t="s">
        <v>4173</v>
      </c>
      <c r="V2302" s="461" t="s">
        <v>5982</v>
      </c>
      <c r="W2302" s="383" t="s">
        <v>4822</v>
      </c>
      <c r="X2302" s="461" t="s">
        <v>4173</v>
      </c>
      <c r="Y2302" s="461">
        <v>1</v>
      </c>
    </row>
    <row r="2303" spans="1:25" ht="22.5" x14ac:dyDescent="0.2">
      <c r="A2303" s="426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73" t="s">
        <v>8318</v>
      </c>
      <c r="H2303" s="695">
        <f t="shared" si="35"/>
        <v>1.4812861750462272</v>
      </c>
      <c r="I2303" s="695" t="s">
        <v>8330</v>
      </c>
      <c r="J2303" s="676">
        <v>0.13359558664871896</v>
      </c>
      <c r="K2303" s="461">
        <v>11.878272489825669</v>
      </c>
      <c r="L2303" s="647">
        <v>11.878272489825669</v>
      </c>
      <c r="M2303" s="647">
        <v>28.148716898716899</v>
      </c>
      <c r="N2303" s="458" t="s">
        <v>4071</v>
      </c>
      <c r="O2303" s="458" t="s">
        <v>5983</v>
      </c>
      <c r="P2303" s="458" t="s">
        <v>4075</v>
      </c>
      <c r="Q2303" s="458" t="s">
        <v>144</v>
      </c>
      <c r="R2303" s="458" t="s">
        <v>4191</v>
      </c>
      <c r="S2303" s="538">
        <v>44939</v>
      </c>
      <c r="T2303" s="539" t="s">
        <v>4074</v>
      </c>
      <c r="U2303" s="461" t="s">
        <v>4173</v>
      </c>
      <c r="V2303" s="461" t="s">
        <v>5982</v>
      </c>
      <c r="W2303" s="383" t="s">
        <v>4822</v>
      </c>
      <c r="X2303" s="461" t="s">
        <v>4173</v>
      </c>
      <c r="Y2303" s="461">
        <v>1</v>
      </c>
    </row>
    <row r="2304" spans="1:25" ht="22.5" x14ac:dyDescent="0.2">
      <c r="A2304" s="426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77" t="s">
        <v>8318</v>
      </c>
      <c r="H2304" s="695">
        <f t="shared" si="35"/>
        <v>1.4812861750462272</v>
      </c>
      <c r="I2304" s="695" t="s">
        <v>8330</v>
      </c>
      <c r="J2304" s="676">
        <v>0.13359558664871896</v>
      </c>
      <c r="K2304" s="461">
        <v>11.878272489825669</v>
      </c>
      <c r="L2304" s="647">
        <v>11.878272489825669</v>
      </c>
      <c r="M2304" s="647">
        <v>28.148716898716899</v>
      </c>
      <c r="N2304" s="458" t="s">
        <v>4071</v>
      </c>
      <c r="O2304" s="458" t="s">
        <v>5983</v>
      </c>
      <c r="P2304" s="458" t="s">
        <v>4075</v>
      </c>
      <c r="Q2304" s="458" t="s">
        <v>237</v>
      </c>
      <c r="R2304" s="458" t="s">
        <v>4191</v>
      </c>
      <c r="S2304" s="538">
        <v>44939</v>
      </c>
      <c r="T2304" s="539" t="s">
        <v>4074</v>
      </c>
      <c r="U2304" s="461" t="s">
        <v>4173</v>
      </c>
      <c r="V2304" s="461" t="s">
        <v>5982</v>
      </c>
      <c r="W2304" s="383" t="s">
        <v>4822</v>
      </c>
      <c r="X2304" s="461" t="s">
        <v>4173</v>
      </c>
      <c r="Y2304" s="461">
        <v>1</v>
      </c>
    </row>
    <row r="2305" spans="1:25" ht="22.5" x14ac:dyDescent="0.2">
      <c r="A2305" s="426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73" t="s">
        <v>8318</v>
      </c>
      <c r="H2305" s="695">
        <f t="shared" si="35"/>
        <v>1.4812861750462272</v>
      </c>
      <c r="I2305" s="695" t="s">
        <v>8330</v>
      </c>
      <c r="J2305" s="676">
        <v>0.13359558664871896</v>
      </c>
      <c r="K2305" s="461">
        <v>11.878272489825669</v>
      </c>
      <c r="L2305" s="647">
        <v>11.878272489825669</v>
      </c>
      <c r="M2305" s="647">
        <v>28.148716898716899</v>
      </c>
      <c r="N2305" s="458" t="s">
        <v>4071</v>
      </c>
      <c r="O2305" s="458" t="s">
        <v>5983</v>
      </c>
      <c r="P2305" s="458" t="s">
        <v>4075</v>
      </c>
      <c r="Q2305" s="458" t="s">
        <v>145</v>
      </c>
      <c r="R2305" s="458" t="s">
        <v>4749</v>
      </c>
      <c r="S2305" s="538">
        <v>44939</v>
      </c>
      <c r="T2305" s="539" t="s">
        <v>4074</v>
      </c>
      <c r="U2305" s="461" t="s">
        <v>4173</v>
      </c>
      <c r="V2305" s="461" t="s">
        <v>5982</v>
      </c>
      <c r="W2305" s="383" t="s">
        <v>4822</v>
      </c>
      <c r="X2305" s="461" t="s">
        <v>4173</v>
      </c>
      <c r="Y2305" s="461">
        <v>1</v>
      </c>
    </row>
    <row r="2306" spans="1:25" ht="22.5" x14ac:dyDescent="0.2">
      <c r="A2306" s="426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73" t="s">
        <v>8318</v>
      </c>
      <c r="H2306" s="695">
        <f t="shared" ref="H2306:H2369" si="36">J2306*100-K2306</f>
        <v>1.4812861750462272</v>
      </c>
      <c r="I2306" s="695" t="s">
        <v>8330</v>
      </c>
      <c r="J2306" s="676">
        <v>0.13359558664871896</v>
      </c>
      <c r="K2306" s="461">
        <v>11.878272489825669</v>
      </c>
      <c r="L2306" s="647">
        <v>11.878272489825669</v>
      </c>
      <c r="M2306" s="647">
        <v>28.148716898716899</v>
      </c>
      <c r="N2306" s="458" t="s">
        <v>4071</v>
      </c>
      <c r="O2306" s="458" t="s">
        <v>5983</v>
      </c>
      <c r="P2306" s="458" t="s">
        <v>4075</v>
      </c>
      <c r="Q2306" s="458" t="s">
        <v>116</v>
      </c>
      <c r="R2306" s="458" t="s">
        <v>4191</v>
      </c>
      <c r="S2306" s="538">
        <v>44939</v>
      </c>
      <c r="T2306" s="539" t="s">
        <v>4074</v>
      </c>
      <c r="U2306" s="461" t="s">
        <v>4173</v>
      </c>
      <c r="V2306" s="461" t="s">
        <v>5982</v>
      </c>
      <c r="W2306" s="383" t="s">
        <v>4822</v>
      </c>
      <c r="X2306" s="461" t="s">
        <v>4173</v>
      </c>
      <c r="Y2306" s="461">
        <v>1</v>
      </c>
    </row>
    <row r="2307" spans="1:25" ht="22.5" x14ac:dyDescent="0.2">
      <c r="A2307" s="426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73" t="s">
        <v>8318</v>
      </c>
      <c r="H2307" s="695">
        <f t="shared" si="36"/>
        <v>1.4812861750462272</v>
      </c>
      <c r="I2307" s="695" t="s">
        <v>8330</v>
      </c>
      <c r="J2307" s="676">
        <v>0.13359558664871896</v>
      </c>
      <c r="K2307" s="461">
        <v>11.878272489825669</v>
      </c>
      <c r="L2307" s="647">
        <v>11.878272489825669</v>
      </c>
      <c r="M2307" s="647">
        <v>28.148716898716899</v>
      </c>
      <c r="N2307" s="458" t="s">
        <v>4071</v>
      </c>
      <c r="O2307" s="458" t="s">
        <v>5983</v>
      </c>
      <c r="P2307" s="458" t="s">
        <v>4075</v>
      </c>
      <c r="Q2307" s="458" t="s">
        <v>3306</v>
      </c>
      <c r="R2307" s="458" t="s">
        <v>4191</v>
      </c>
      <c r="S2307" s="538">
        <v>44939</v>
      </c>
      <c r="T2307" s="539" t="s">
        <v>4074</v>
      </c>
      <c r="U2307" s="461" t="s">
        <v>4173</v>
      </c>
      <c r="V2307" s="461" t="s">
        <v>5982</v>
      </c>
      <c r="W2307" s="383" t="s">
        <v>4822</v>
      </c>
      <c r="X2307" s="461" t="s">
        <v>4173</v>
      </c>
      <c r="Y2307" s="461">
        <v>1</v>
      </c>
    </row>
    <row r="2308" spans="1:25" ht="22.5" x14ac:dyDescent="0.2">
      <c r="A2308" s="426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77" t="s">
        <v>8318</v>
      </c>
      <c r="H2308" s="695">
        <f t="shared" si="36"/>
        <v>1.4812861750462272</v>
      </c>
      <c r="I2308" s="695" t="s">
        <v>8330</v>
      </c>
      <c r="J2308" s="676">
        <v>0.13359558664871896</v>
      </c>
      <c r="K2308" s="461">
        <v>11.878272489825669</v>
      </c>
      <c r="L2308" s="647">
        <v>11.878272489825669</v>
      </c>
      <c r="M2308" s="647">
        <v>28.148716898716899</v>
      </c>
      <c r="N2308" s="458" t="s">
        <v>4071</v>
      </c>
      <c r="O2308" s="458" t="s">
        <v>5983</v>
      </c>
      <c r="P2308" s="458" t="s">
        <v>4075</v>
      </c>
      <c r="Q2308" s="458" t="s">
        <v>3322</v>
      </c>
      <c r="R2308" s="458" t="s">
        <v>4191</v>
      </c>
      <c r="S2308" s="538">
        <v>44939</v>
      </c>
      <c r="T2308" s="539" t="s">
        <v>4074</v>
      </c>
      <c r="U2308" s="461" t="s">
        <v>4173</v>
      </c>
      <c r="V2308" s="461" t="s">
        <v>5982</v>
      </c>
      <c r="W2308" s="383" t="s">
        <v>4822</v>
      </c>
      <c r="X2308" s="461" t="s">
        <v>4173</v>
      </c>
      <c r="Y2308" s="461">
        <v>1</v>
      </c>
    </row>
    <row r="2309" spans="1:25" ht="22.5" x14ac:dyDescent="0.2">
      <c r="A2309" s="426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77" t="s">
        <v>8318</v>
      </c>
      <c r="H2309" s="695">
        <f t="shared" si="36"/>
        <v>1.4812861750462272</v>
      </c>
      <c r="I2309" s="695" t="s">
        <v>8330</v>
      </c>
      <c r="J2309" s="676">
        <v>0.13359558664871896</v>
      </c>
      <c r="K2309" s="461">
        <v>11.878272489825669</v>
      </c>
      <c r="L2309" s="647">
        <v>11.878272489825669</v>
      </c>
      <c r="M2309" s="647">
        <v>28.148716898716899</v>
      </c>
      <c r="N2309" s="458" t="s">
        <v>4071</v>
      </c>
      <c r="O2309" s="458" t="s">
        <v>5983</v>
      </c>
      <c r="P2309" s="458" t="s">
        <v>4075</v>
      </c>
      <c r="Q2309" s="458" t="s">
        <v>147</v>
      </c>
      <c r="R2309" s="458" t="s">
        <v>4191</v>
      </c>
      <c r="S2309" s="538">
        <v>44939</v>
      </c>
      <c r="T2309" s="539" t="s">
        <v>4074</v>
      </c>
      <c r="U2309" s="461" t="s">
        <v>4173</v>
      </c>
      <c r="V2309" s="461" t="s">
        <v>5982</v>
      </c>
      <c r="W2309" s="383" t="s">
        <v>4822</v>
      </c>
      <c r="X2309" s="461" t="s">
        <v>4173</v>
      </c>
      <c r="Y2309" s="461">
        <v>1</v>
      </c>
    </row>
    <row r="2310" spans="1:25" ht="22.5" x14ac:dyDescent="0.2">
      <c r="A2310" s="426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73" t="s">
        <v>8318</v>
      </c>
      <c r="H2310" s="695">
        <f t="shared" si="36"/>
        <v>1.4812861750462272</v>
      </c>
      <c r="I2310" s="695" t="s">
        <v>8330</v>
      </c>
      <c r="J2310" s="676">
        <v>0.13359558664871896</v>
      </c>
      <c r="K2310" s="461">
        <v>11.878272489825669</v>
      </c>
      <c r="L2310" s="647">
        <v>11.878272489825669</v>
      </c>
      <c r="M2310" s="647">
        <v>28.148716898716899</v>
      </c>
      <c r="N2310" s="458" t="s">
        <v>4071</v>
      </c>
      <c r="O2310" s="458" t="s">
        <v>5983</v>
      </c>
      <c r="P2310" s="458" t="s">
        <v>4075</v>
      </c>
      <c r="Q2310" s="458" t="s">
        <v>3318</v>
      </c>
      <c r="R2310" s="458" t="s">
        <v>4191</v>
      </c>
      <c r="S2310" s="538">
        <v>44939</v>
      </c>
      <c r="T2310" s="539" t="s">
        <v>4074</v>
      </c>
      <c r="U2310" s="461" t="s">
        <v>4173</v>
      </c>
      <c r="V2310" s="461" t="s">
        <v>5982</v>
      </c>
      <c r="W2310" s="383" t="s">
        <v>4822</v>
      </c>
      <c r="X2310" s="461" t="s">
        <v>4173</v>
      </c>
      <c r="Y2310" s="461">
        <v>1</v>
      </c>
    </row>
    <row r="2311" spans="1:25" ht="22.5" x14ac:dyDescent="0.2">
      <c r="A2311" s="426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77" t="s">
        <v>8318</v>
      </c>
      <c r="H2311" s="695">
        <f t="shared" si="36"/>
        <v>1.4812861750462272</v>
      </c>
      <c r="I2311" s="695" t="s">
        <v>8330</v>
      </c>
      <c r="J2311" s="676">
        <v>0.13359558664871896</v>
      </c>
      <c r="K2311" s="461">
        <v>11.878272489825669</v>
      </c>
      <c r="L2311" s="647">
        <v>11.878272489825669</v>
      </c>
      <c r="M2311" s="647">
        <v>28.148716898716899</v>
      </c>
      <c r="N2311" s="458" t="s">
        <v>4071</v>
      </c>
      <c r="O2311" s="458" t="s">
        <v>5983</v>
      </c>
      <c r="P2311" s="458" t="s">
        <v>4075</v>
      </c>
      <c r="Q2311" s="458" t="s">
        <v>226</v>
      </c>
      <c r="R2311" s="458" t="s">
        <v>4175</v>
      </c>
      <c r="S2311" s="538">
        <v>44939</v>
      </c>
      <c r="T2311" s="539" t="s">
        <v>4074</v>
      </c>
      <c r="U2311" s="461" t="s">
        <v>4173</v>
      </c>
      <c r="V2311" s="461" t="s">
        <v>5982</v>
      </c>
      <c r="W2311" s="383" t="s">
        <v>4822</v>
      </c>
      <c r="X2311" s="461" t="s">
        <v>4173</v>
      </c>
      <c r="Y2311" s="461">
        <v>1</v>
      </c>
    </row>
    <row r="2312" spans="1:25" ht="22.5" x14ac:dyDescent="0.2">
      <c r="A2312" s="426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77" t="s">
        <v>8318</v>
      </c>
      <c r="H2312" s="695">
        <f t="shared" si="36"/>
        <v>1.4812861750462272</v>
      </c>
      <c r="I2312" s="695" t="s">
        <v>8330</v>
      </c>
      <c r="J2312" s="676">
        <v>0.13359558664871896</v>
      </c>
      <c r="K2312" s="461">
        <v>11.878272489825669</v>
      </c>
      <c r="L2312" s="647">
        <v>11.878272489825669</v>
      </c>
      <c r="M2312" s="647">
        <v>28.148716898716899</v>
      </c>
      <c r="N2312" s="458" t="s">
        <v>4071</v>
      </c>
      <c r="O2312" s="458" t="s">
        <v>5983</v>
      </c>
      <c r="P2312" s="458" t="s">
        <v>4075</v>
      </c>
      <c r="Q2312" s="458" t="s">
        <v>35</v>
      </c>
      <c r="R2312" s="458" t="s">
        <v>4191</v>
      </c>
      <c r="S2312" s="538">
        <v>44939</v>
      </c>
      <c r="T2312" s="539" t="s">
        <v>4074</v>
      </c>
      <c r="U2312" s="461" t="s">
        <v>4173</v>
      </c>
      <c r="V2312" s="461" t="s">
        <v>5982</v>
      </c>
      <c r="W2312" s="383" t="s">
        <v>4822</v>
      </c>
      <c r="X2312" s="461" t="s">
        <v>4173</v>
      </c>
      <c r="Y2312" s="461">
        <v>1</v>
      </c>
    </row>
    <row r="2313" spans="1:25" ht="22.5" x14ac:dyDescent="0.2">
      <c r="A2313" s="426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73" t="s">
        <v>8318</v>
      </c>
      <c r="H2313" s="695">
        <f t="shared" si="36"/>
        <v>1.4812861750462272</v>
      </c>
      <c r="I2313" s="695" t="s">
        <v>8330</v>
      </c>
      <c r="J2313" s="676">
        <v>0.13359558664871896</v>
      </c>
      <c r="K2313" s="461">
        <v>11.878272489825669</v>
      </c>
      <c r="L2313" s="647">
        <v>11.878272489825669</v>
      </c>
      <c r="M2313" s="647">
        <v>28.148716898716899</v>
      </c>
      <c r="N2313" s="458" t="s">
        <v>4071</v>
      </c>
      <c r="O2313" s="458" t="s">
        <v>5983</v>
      </c>
      <c r="P2313" s="458" t="s">
        <v>4075</v>
      </c>
      <c r="Q2313" s="458" t="s">
        <v>182</v>
      </c>
      <c r="R2313" s="458" t="s">
        <v>4191</v>
      </c>
      <c r="S2313" s="538">
        <v>44939</v>
      </c>
      <c r="T2313" s="539" t="s">
        <v>4074</v>
      </c>
      <c r="U2313" s="461" t="s">
        <v>4173</v>
      </c>
      <c r="V2313" s="461" t="s">
        <v>5982</v>
      </c>
      <c r="W2313" s="383" t="s">
        <v>4822</v>
      </c>
      <c r="X2313" s="461" t="s">
        <v>4173</v>
      </c>
      <c r="Y2313" s="461">
        <v>1</v>
      </c>
    </row>
    <row r="2314" spans="1:25" ht="22.5" x14ac:dyDescent="0.2">
      <c r="A2314" s="426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77" t="s">
        <v>8318</v>
      </c>
      <c r="H2314" s="695">
        <f t="shared" si="36"/>
        <v>1.4812861750462272</v>
      </c>
      <c r="I2314" s="695" t="s">
        <v>8330</v>
      </c>
      <c r="J2314" s="676">
        <v>0.13359558664871896</v>
      </c>
      <c r="K2314" s="461">
        <v>11.878272489825669</v>
      </c>
      <c r="L2314" s="647">
        <v>11.878272489825669</v>
      </c>
      <c r="M2314" s="647">
        <v>28.148716898716899</v>
      </c>
      <c r="N2314" s="458" t="s">
        <v>4071</v>
      </c>
      <c r="O2314" s="458" t="s">
        <v>5983</v>
      </c>
      <c r="P2314" s="458" t="s">
        <v>4075</v>
      </c>
      <c r="Q2314" s="458" t="s">
        <v>3299</v>
      </c>
      <c r="R2314" s="458" t="s">
        <v>4191</v>
      </c>
      <c r="S2314" s="538">
        <v>44939</v>
      </c>
      <c r="T2314" s="539" t="s">
        <v>4074</v>
      </c>
      <c r="U2314" s="461" t="s">
        <v>4173</v>
      </c>
      <c r="V2314" s="461" t="s">
        <v>5982</v>
      </c>
      <c r="W2314" s="383" t="s">
        <v>4822</v>
      </c>
      <c r="X2314" s="461" t="s">
        <v>4173</v>
      </c>
      <c r="Y2314" s="461">
        <v>1</v>
      </c>
    </row>
    <row r="2315" spans="1:25" ht="22.5" x14ac:dyDescent="0.2">
      <c r="A2315" s="426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73" t="s">
        <v>8318</v>
      </c>
      <c r="H2315" s="695">
        <f t="shared" si="36"/>
        <v>1.4812861750462272</v>
      </c>
      <c r="I2315" s="695" t="s">
        <v>8330</v>
      </c>
      <c r="J2315" s="676">
        <v>0.13359558664871896</v>
      </c>
      <c r="K2315" s="461">
        <v>11.878272489825669</v>
      </c>
      <c r="L2315" s="647">
        <v>11.878272489825669</v>
      </c>
      <c r="M2315" s="647">
        <v>28.148716898716899</v>
      </c>
      <c r="N2315" s="458" t="s">
        <v>4071</v>
      </c>
      <c r="O2315" s="458" t="s">
        <v>5983</v>
      </c>
      <c r="P2315" s="458" t="s">
        <v>4075</v>
      </c>
      <c r="Q2315" s="458" t="s">
        <v>245</v>
      </c>
      <c r="R2315" s="458" t="s">
        <v>4175</v>
      </c>
      <c r="S2315" s="538">
        <v>44939</v>
      </c>
      <c r="T2315" s="539" t="s">
        <v>4074</v>
      </c>
      <c r="U2315" s="461" t="s">
        <v>4173</v>
      </c>
      <c r="V2315" s="461" t="s">
        <v>5982</v>
      </c>
      <c r="W2315" s="383" t="s">
        <v>4822</v>
      </c>
      <c r="X2315" s="461" t="s">
        <v>4173</v>
      </c>
      <c r="Y2315" s="461">
        <v>1</v>
      </c>
    </row>
    <row r="2316" spans="1:25" ht="22.5" x14ac:dyDescent="0.2">
      <c r="A2316" s="426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77" t="s">
        <v>8318</v>
      </c>
      <c r="H2316" s="695">
        <f t="shared" si="36"/>
        <v>1.4812861750462272</v>
      </c>
      <c r="I2316" s="695" t="s">
        <v>8330</v>
      </c>
      <c r="J2316" s="676">
        <v>0.13359558664871896</v>
      </c>
      <c r="K2316" s="461">
        <v>11.878272489825669</v>
      </c>
      <c r="L2316" s="647">
        <v>11.878272489825669</v>
      </c>
      <c r="M2316" s="647">
        <v>28.148716898716899</v>
      </c>
      <c r="N2316" s="458" t="s">
        <v>4071</v>
      </c>
      <c r="O2316" s="458" t="s">
        <v>5983</v>
      </c>
      <c r="P2316" s="458" t="s">
        <v>4075</v>
      </c>
      <c r="Q2316" s="458" t="s">
        <v>32</v>
      </c>
      <c r="R2316" s="458" t="s">
        <v>4191</v>
      </c>
      <c r="S2316" s="538">
        <v>44939</v>
      </c>
      <c r="T2316" s="539" t="s">
        <v>4074</v>
      </c>
      <c r="U2316" s="461" t="s">
        <v>4173</v>
      </c>
      <c r="V2316" s="461" t="s">
        <v>5982</v>
      </c>
      <c r="W2316" s="383" t="s">
        <v>4822</v>
      </c>
      <c r="X2316" s="461" t="s">
        <v>4173</v>
      </c>
      <c r="Y2316" s="461">
        <v>1</v>
      </c>
    </row>
    <row r="2317" spans="1:25" ht="22.5" x14ac:dyDescent="0.2">
      <c r="A2317" s="426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77" t="s">
        <v>8318</v>
      </c>
      <c r="H2317" s="695">
        <f t="shared" si="36"/>
        <v>1.4812861750462272</v>
      </c>
      <c r="I2317" s="695" t="s">
        <v>8330</v>
      </c>
      <c r="J2317" s="676">
        <v>0.13359558664871896</v>
      </c>
      <c r="K2317" s="461">
        <v>11.878272489825669</v>
      </c>
      <c r="L2317" s="647">
        <v>11.878272489825669</v>
      </c>
      <c r="M2317" s="647">
        <v>28.148716898716899</v>
      </c>
      <c r="N2317" s="458" t="s">
        <v>4071</v>
      </c>
      <c r="O2317" s="458" t="s">
        <v>5983</v>
      </c>
      <c r="P2317" s="458" t="s">
        <v>4075</v>
      </c>
      <c r="Q2317" s="458" t="s">
        <v>245</v>
      </c>
      <c r="R2317" s="458" t="s">
        <v>4175</v>
      </c>
      <c r="S2317" s="538">
        <v>44939</v>
      </c>
      <c r="T2317" s="539" t="s">
        <v>4074</v>
      </c>
      <c r="U2317" s="461" t="s">
        <v>4173</v>
      </c>
      <c r="V2317" s="461" t="s">
        <v>5982</v>
      </c>
      <c r="W2317" s="383" t="s">
        <v>4822</v>
      </c>
      <c r="X2317" s="461" t="s">
        <v>4173</v>
      </c>
      <c r="Y2317" s="461">
        <v>1</v>
      </c>
    </row>
    <row r="2318" spans="1:25" ht="22.5" x14ac:dyDescent="0.2">
      <c r="A2318" s="426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73" t="s">
        <v>8318</v>
      </c>
      <c r="H2318" s="695">
        <f t="shared" si="36"/>
        <v>1.4812861750462272</v>
      </c>
      <c r="I2318" s="695" t="s">
        <v>8330</v>
      </c>
      <c r="J2318" s="676">
        <v>0.13359558664871896</v>
      </c>
      <c r="K2318" s="461">
        <v>11.878272489825669</v>
      </c>
      <c r="L2318" s="647">
        <v>11.878272489825669</v>
      </c>
      <c r="M2318" s="647">
        <v>28.148716898716899</v>
      </c>
      <c r="N2318" s="458" t="s">
        <v>4071</v>
      </c>
      <c r="O2318" s="458" t="s">
        <v>5983</v>
      </c>
      <c r="P2318" s="458" t="s">
        <v>4075</v>
      </c>
      <c r="Q2318" s="458" t="s">
        <v>3314</v>
      </c>
      <c r="R2318" s="458" t="s">
        <v>4191</v>
      </c>
      <c r="S2318" s="538">
        <v>44939</v>
      </c>
      <c r="T2318" s="539" t="s">
        <v>4074</v>
      </c>
      <c r="U2318" s="461" t="s">
        <v>4173</v>
      </c>
      <c r="V2318" s="461" t="s">
        <v>5982</v>
      </c>
      <c r="W2318" s="383" t="s">
        <v>4822</v>
      </c>
      <c r="X2318" s="461" t="s">
        <v>4173</v>
      </c>
      <c r="Y2318" s="461">
        <v>1</v>
      </c>
    </row>
    <row r="2319" spans="1:25" ht="22.5" x14ac:dyDescent="0.2">
      <c r="A2319" s="426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77" t="s">
        <v>8318</v>
      </c>
      <c r="H2319" s="695">
        <f t="shared" si="36"/>
        <v>1.4812861750462272</v>
      </c>
      <c r="I2319" s="695" t="s">
        <v>8330</v>
      </c>
      <c r="J2319" s="676">
        <v>0.13359558664871896</v>
      </c>
      <c r="K2319" s="461">
        <v>11.878272489825669</v>
      </c>
      <c r="L2319" s="647">
        <v>11.878272489825669</v>
      </c>
      <c r="M2319" s="647">
        <v>28.148716898716899</v>
      </c>
      <c r="N2319" s="458" t="s">
        <v>4071</v>
      </c>
      <c r="O2319" s="458" t="s">
        <v>5983</v>
      </c>
      <c r="P2319" s="458" t="s">
        <v>4075</v>
      </c>
      <c r="Q2319" s="458" t="s">
        <v>3298</v>
      </c>
      <c r="R2319" s="458" t="s">
        <v>4191</v>
      </c>
      <c r="S2319" s="538">
        <v>44939</v>
      </c>
      <c r="T2319" s="539" t="s">
        <v>4074</v>
      </c>
      <c r="U2319" s="461" t="s">
        <v>4173</v>
      </c>
      <c r="V2319" s="461" t="s">
        <v>5982</v>
      </c>
      <c r="W2319" s="383" t="s">
        <v>4822</v>
      </c>
      <c r="X2319" s="461" t="s">
        <v>4173</v>
      </c>
      <c r="Y2319" s="461">
        <v>1</v>
      </c>
    </row>
    <row r="2320" spans="1:25" ht="22.5" x14ac:dyDescent="0.2">
      <c r="A2320" s="426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73" t="s">
        <v>8318</v>
      </c>
      <c r="H2320" s="695">
        <f t="shared" si="36"/>
        <v>1.4812861750462272</v>
      </c>
      <c r="I2320" s="695" t="s">
        <v>8330</v>
      </c>
      <c r="J2320" s="676">
        <v>0.13359558664871896</v>
      </c>
      <c r="K2320" s="461">
        <v>11.878272489825669</v>
      </c>
      <c r="L2320" s="647">
        <v>11.878272489825669</v>
      </c>
      <c r="M2320" s="647">
        <v>28.148716898716899</v>
      </c>
      <c r="N2320" s="458" t="s">
        <v>4071</v>
      </c>
      <c r="O2320" s="458" t="s">
        <v>5983</v>
      </c>
      <c r="P2320" s="458" t="s">
        <v>4075</v>
      </c>
      <c r="Q2320" s="458" t="s">
        <v>181</v>
      </c>
      <c r="R2320" s="458" t="s">
        <v>4191</v>
      </c>
      <c r="S2320" s="538">
        <v>44939</v>
      </c>
      <c r="T2320" s="539" t="s">
        <v>4074</v>
      </c>
      <c r="U2320" s="461" t="s">
        <v>4173</v>
      </c>
      <c r="V2320" s="461" t="s">
        <v>5982</v>
      </c>
      <c r="W2320" s="383" t="s">
        <v>4822</v>
      </c>
      <c r="X2320" s="461" t="s">
        <v>4173</v>
      </c>
      <c r="Y2320" s="461">
        <v>1</v>
      </c>
    </row>
    <row r="2321" spans="1:25" ht="22.5" x14ac:dyDescent="0.2">
      <c r="A2321" s="426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73" t="s">
        <v>8318</v>
      </c>
      <c r="H2321" s="695">
        <f t="shared" si="36"/>
        <v>1.4812861750462272</v>
      </c>
      <c r="I2321" s="695" t="s">
        <v>8330</v>
      </c>
      <c r="J2321" s="676">
        <v>0.13359558664871896</v>
      </c>
      <c r="K2321" s="461">
        <v>11.878272489825669</v>
      </c>
      <c r="L2321" s="647">
        <v>11.878272489825669</v>
      </c>
      <c r="M2321" s="647">
        <v>28.148716898716899</v>
      </c>
      <c r="N2321" s="458" t="s">
        <v>4071</v>
      </c>
      <c r="O2321" s="458" t="s">
        <v>5983</v>
      </c>
      <c r="P2321" s="458" t="s">
        <v>4075</v>
      </c>
      <c r="Q2321" s="458" t="s">
        <v>3301</v>
      </c>
      <c r="R2321" s="458" t="s">
        <v>4191</v>
      </c>
      <c r="S2321" s="538">
        <v>44939</v>
      </c>
      <c r="T2321" s="539" t="s">
        <v>4074</v>
      </c>
      <c r="U2321" s="461" t="s">
        <v>4173</v>
      </c>
      <c r="V2321" s="461" t="s">
        <v>5982</v>
      </c>
      <c r="W2321" s="383" t="s">
        <v>4822</v>
      </c>
      <c r="X2321" s="461" t="s">
        <v>4173</v>
      </c>
      <c r="Y2321" s="461">
        <v>1</v>
      </c>
    </row>
    <row r="2322" spans="1:25" ht="33.75" x14ac:dyDescent="0.2">
      <c r="A2322" s="426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73" t="s">
        <v>8318</v>
      </c>
      <c r="H2322" s="695">
        <f t="shared" si="36"/>
        <v>-7.129364295704514</v>
      </c>
      <c r="I2322" s="696"/>
      <c r="J2322" s="676">
        <v>0.13359558664871896</v>
      </c>
      <c r="K2322" s="461">
        <v>20.48892296057641</v>
      </c>
      <c r="L2322" s="647">
        <v>20.48892296057641</v>
      </c>
      <c r="M2322" s="647">
        <v>29.943127394636015</v>
      </c>
      <c r="N2322" s="458" t="s">
        <v>3850</v>
      </c>
      <c r="O2322" s="458" t="s">
        <v>5989</v>
      </c>
      <c r="P2322" s="458" t="s">
        <v>5990</v>
      </c>
      <c r="Q2322" s="458" t="s">
        <v>3311</v>
      </c>
      <c r="R2322" s="458" t="s">
        <v>4175</v>
      </c>
      <c r="S2322" s="382">
        <v>44935</v>
      </c>
      <c r="T2322" s="461" t="s">
        <v>5991</v>
      </c>
      <c r="U2322" s="461" t="s">
        <v>4173</v>
      </c>
      <c r="V2322" s="461" t="s">
        <v>5982</v>
      </c>
      <c r="W2322" s="383" t="s">
        <v>4822</v>
      </c>
      <c r="X2322" s="461" t="s">
        <v>4173</v>
      </c>
      <c r="Y2322" s="461">
        <v>1</v>
      </c>
    </row>
    <row r="2323" spans="1:25" ht="33.75" x14ac:dyDescent="0.2">
      <c r="A2323" s="426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77" t="s">
        <v>8318</v>
      </c>
      <c r="H2323" s="695">
        <f t="shared" si="36"/>
        <v>-7.129364295704514</v>
      </c>
      <c r="I2323" s="696"/>
      <c r="J2323" s="676">
        <v>0.13359558664871896</v>
      </c>
      <c r="K2323" s="461">
        <v>20.48892296057641</v>
      </c>
      <c r="L2323" s="647">
        <v>20.48892296057641</v>
      </c>
      <c r="M2323" s="647">
        <v>29.943127394636015</v>
      </c>
      <c r="N2323" s="458" t="s">
        <v>3850</v>
      </c>
      <c r="O2323" s="458" t="s">
        <v>5989</v>
      </c>
      <c r="P2323" s="458" t="s">
        <v>5990</v>
      </c>
      <c r="Q2323" s="458" t="s">
        <v>180</v>
      </c>
      <c r="R2323" s="458" t="s">
        <v>4175</v>
      </c>
      <c r="S2323" s="382">
        <v>44935</v>
      </c>
      <c r="T2323" s="461" t="s">
        <v>5991</v>
      </c>
      <c r="U2323" s="461" t="s">
        <v>4173</v>
      </c>
      <c r="V2323" s="461" t="s">
        <v>5982</v>
      </c>
      <c r="W2323" s="383" t="s">
        <v>4822</v>
      </c>
      <c r="X2323" s="461" t="s">
        <v>4173</v>
      </c>
      <c r="Y2323" s="461">
        <v>1</v>
      </c>
    </row>
    <row r="2324" spans="1:25" ht="33.75" x14ac:dyDescent="0.2">
      <c r="A2324" s="426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77" t="s">
        <v>8318</v>
      </c>
      <c r="H2324" s="695">
        <f t="shared" si="36"/>
        <v>-7.129364295704514</v>
      </c>
      <c r="I2324" s="696"/>
      <c r="J2324" s="676">
        <v>0.13359558664871896</v>
      </c>
      <c r="K2324" s="461">
        <v>20.48892296057641</v>
      </c>
      <c r="L2324" s="647">
        <v>20.48892296057641</v>
      </c>
      <c r="M2324" s="647">
        <v>29.943127394636015</v>
      </c>
      <c r="N2324" s="458" t="s">
        <v>3850</v>
      </c>
      <c r="O2324" s="458" t="s">
        <v>5989</v>
      </c>
      <c r="P2324" s="458" t="s">
        <v>5990</v>
      </c>
      <c r="Q2324" s="458" t="s">
        <v>180</v>
      </c>
      <c r="R2324" s="458" t="s">
        <v>4175</v>
      </c>
      <c r="S2324" s="382">
        <v>44935</v>
      </c>
      <c r="T2324" s="461" t="s">
        <v>5991</v>
      </c>
      <c r="U2324" s="461" t="s">
        <v>4173</v>
      </c>
      <c r="V2324" s="461" t="s">
        <v>5982</v>
      </c>
      <c r="W2324" s="383" t="s">
        <v>4822</v>
      </c>
      <c r="X2324" s="461" t="s">
        <v>4173</v>
      </c>
      <c r="Y2324" s="461">
        <v>1</v>
      </c>
    </row>
    <row r="2325" spans="1:25" ht="33.75" x14ac:dyDescent="0.2">
      <c r="A2325" s="426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77" t="s">
        <v>8318</v>
      </c>
      <c r="H2325" s="695">
        <f t="shared" si="36"/>
        <v>-7.129364295704514</v>
      </c>
      <c r="I2325" s="696"/>
      <c r="J2325" s="676">
        <v>0.13359558664871896</v>
      </c>
      <c r="K2325" s="461">
        <v>20.48892296057641</v>
      </c>
      <c r="L2325" s="647">
        <v>20.48892296057641</v>
      </c>
      <c r="M2325" s="647">
        <v>29.943127394636015</v>
      </c>
      <c r="N2325" s="458" t="s">
        <v>3850</v>
      </c>
      <c r="O2325" s="458" t="s">
        <v>5989</v>
      </c>
      <c r="P2325" s="458" t="s">
        <v>5990</v>
      </c>
      <c r="Q2325" s="458" t="s">
        <v>3298</v>
      </c>
      <c r="R2325" s="458" t="s">
        <v>4175</v>
      </c>
      <c r="S2325" s="382">
        <v>44935</v>
      </c>
      <c r="T2325" s="461" t="s">
        <v>5991</v>
      </c>
      <c r="U2325" s="461" t="s">
        <v>4173</v>
      </c>
      <c r="V2325" s="461" t="s">
        <v>5982</v>
      </c>
      <c r="W2325" s="383" t="s">
        <v>4822</v>
      </c>
      <c r="X2325" s="461" t="s">
        <v>4173</v>
      </c>
      <c r="Y2325" s="461">
        <v>1</v>
      </c>
    </row>
    <row r="2326" spans="1:25" ht="33.75" x14ac:dyDescent="0.2">
      <c r="A2326" s="426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77" t="s">
        <v>8318</v>
      </c>
      <c r="H2326" s="695">
        <f t="shared" si="36"/>
        <v>-7.129364295704514</v>
      </c>
      <c r="I2326" s="696"/>
      <c r="J2326" s="676">
        <v>0.13359558664871896</v>
      </c>
      <c r="K2326" s="461">
        <v>20.48892296057641</v>
      </c>
      <c r="L2326" s="647">
        <v>20.48892296057641</v>
      </c>
      <c r="M2326" s="647">
        <v>29.943127394636015</v>
      </c>
      <c r="N2326" s="458" t="s">
        <v>3850</v>
      </c>
      <c r="O2326" s="458" t="s">
        <v>5989</v>
      </c>
      <c r="P2326" s="458" t="s">
        <v>5990</v>
      </c>
      <c r="Q2326" s="458" t="s">
        <v>35</v>
      </c>
      <c r="R2326" s="458" t="s">
        <v>4175</v>
      </c>
      <c r="S2326" s="382">
        <v>44935</v>
      </c>
      <c r="T2326" s="461" t="s">
        <v>5991</v>
      </c>
      <c r="U2326" s="461" t="s">
        <v>4173</v>
      </c>
      <c r="V2326" s="461" t="s">
        <v>5982</v>
      </c>
      <c r="W2326" s="383" t="s">
        <v>4822</v>
      </c>
      <c r="X2326" s="461" t="s">
        <v>4173</v>
      </c>
      <c r="Y2326" s="461">
        <v>1</v>
      </c>
    </row>
    <row r="2327" spans="1:25" ht="33.75" x14ac:dyDescent="0.2">
      <c r="A2327" s="426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73" t="s">
        <v>8318</v>
      </c>
      <c r="H2327" s="695">
        <f t="shared" si="36"/>
        <v>-7.129364295704514</v>
      </c>
      <c r="I2327" s="696"/>
      <c r="J2327" s="676">
        <v>0.13359558664871896</v>
      </c>
      <c r="K2327" s="461">
        <v>20.48892296057641</v>
      </c>
      <c r="L2327" s="647">
        <v>20.48892296057641</v>
      </c>
      <c r="M2327" s="647">
        <v>29.943127394636015</v>
      </c>
      <c r="N2327" s="458" t="s">
        <v>3850</v>
      </c>
      <c r="O2327" s="458" t="s">
        <v>5989</v>
      </c>
      <c r="P2327" s="458" t="s">
        <v>5990</v>
      </c>
      <c r="Q2327" s="458" t="s">
        <v>3316</v>
      </c>
      <c r="R2327" s="458" t="s">
        <v>4175</v>
      </c>
      <c r="S2327" s="382">
        <v>44935</v>
      </c>
      <c r="T2327" s="461" t="s">
        <v>5991</v>
      </c>
      <c r="U2327" s="461" t="s">
        <v>4173</v>
      </c>
      <c r="V2327" s="461" t="s">
        <v>5982</v>
      </c>
      <c r="W2327" s="383" t="s">
        <v>4822</v>
      </c>
      <c r="X2327" s="461" t="s">
        <v>4173</v>
      </c>
      <c r="Y2327" s="461">
        <v>1</v>
      </c>
    </row>
    <row r="2328" spans="1:25" ht="33.75" x14ac:dyDescent="0.2">
      <c r="A2328" s="426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73" t="s">
        <v>8318</v>
      </c>
      <c r="H2328" s="695">
        <f t="shared" si="36"/>
        <v>-7.129364295704514</v>
      </c>
      <c r="I2328" s="696"/>
      <c r="J2328" s="676">
        <v>0.13359558664871896</v>
      </c>
      <c r="K2328" s="461">
        <v>20.48892296057641</v>
      </c>
      <c r="L2328" s="647">
        <v>20.48892296057641</v>
      </c>
      <c r="M2328" s="647">
        <v>29.943127394636015</v>
      </c>
      <c r="N2328" s="458" t="s">
        <v>3850</v>
      </c>
      <c r="O2328" s="458" t="s">
        <v>5989</v>
      </c>
      <c r="P2328" s="458" t="s">
        <v>5990</v>
      </c>
      <c r="Q2328" s="458" t="s">
        <v>145</v>
      </c>
      <c r="R2328" s="458" t="s">
        <v>4749</v>
      </c>
      <c r="S2328" s="382">
        <v>44935</v>
      </c>
      <c r="T2328" s="461" t="s">
        <v>5991</v>
      </c>
      <c r="U2328" s="461" t="s">
        <v>4173</v>
      </c>
      <c r="V2328" s="461" t="s">
        <v>5982</v>
      </c>
      <c r="W2328" s="383" t="s">
        <v>4822</v>
      </c>
      <c r="X2328" s="461" t="s">
        <v>4173</v>
      </c>
      <c r="Y2328" s="461">
        <v>1</v>
      </c>
    </row>
    <row r="2329" spans="1:25" ht="33.75" x14ac:dyDescent="0.2">
      <c r="A2329" s="426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73" t="s">
        <v>8318</v>
      </c>
      <c r="H2329" s="695">
        <f t="shared" si="36"/>
        <v>-7.129364295704514</v>
      </c>
      <c r="I2329" s="696"/>
      <c r="J2329" s="676">
        <v>0.13359558664871896</v>
      </c>
      <c r="K2329" s="461">
        <v>20.48892296057641</v>
      </c>
      <c r="L2329" s="647">
        <v>20.48892296057641</v>
      </c>
      <c r="M2329" s="647">
        <v>29.943127394636015</v>
      </c>
      <c r="N2329" s="458" t="s">
        <v>3850</v>
      </c>
      <c r="O2329" s="458" t="s">
        <v>5989</v>
      </c>
      <c r="P2329" s="458" t="s">
        <v>5990</v>
      </c>
      <c r="Q2329" s="458" t="s">
        <v>239</v>
      </c>
      <c r="R2329" s="458" t="s">
        <v>4175</v>
      </c>
      <c r="S2329" s="382">
        <v>44935</v>
      </c>
      <c r="T2329" s="461" t="s">
        <v>5991</v>
      </c>
      <c r="U2329" s="461" t="s">
        <v>4173</v>
      </c>
      <c r="V2329" s="461" t="s">
        <v>5982</v>
      </c>
      <c r="W2329" s="383" t="s">
        <v>4822</v>
      </c>
      <c r="X2329" s="461" t="s">
        <v>4173</v>
      </c>
      <c r="Y2329" s="461">
        <v>1</v>
      </c>
    </row>
    <row r="2330" spans="1:25" ht="33.75" x14ac:dyDescent="0.2">
      <c r="A2330" s="426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77" t="s">
        <v>8318</v>
      </c>
      <c r="H2330" s="695">
        <f t="shared" si="36"/>
        <v>-7.129364295704514</v>
      </c>
      <c r="I2330" s="696"/>
      <c r="J2330" s="676">
        <v>0.13359558664871896</v>
      </c>
      <c r="K2330" s="461">
        <v>20.48892296057641</v>
      </c>
      <c r="L2330" s="647">
        <v>20.48892296057641</v>
      </c>
      <c r="M2330" s="647">
        <v>29.943127394636015</v>
      </c>
      <c r="N2330" s="458" t="s">
        <v>3850</v>
      </c>
      <c r="O2330" s="458" t="s">
        <v>5989</v>
      </c>
      <c r="P2330" s="458" t="s">
        <v>5990</v>
      </c>
      <c r="Q2330" s="458" t="s">
        <v>71</v>
      </c>
      <c r="R2330" s="458" t="s">
        <v>4177</v>
      </c>
      <c r="S2330" s="382">
        <v>44935</v>
      </c>
      <c r="T2330" s="461" t="s">
        <v>5991</v>
      </c>
      <c r="U2330" s="461" t="s">
        <v>4173</v>
      </c>
      <c r="V2330" s="461" t="s">
        <v>5982</v>
      </c>
      <c r="W2330" s="383" t="s">
        <v>4822</v>
      </c>
      <c r="X2330" s="461" t="s">
        <v>4173</v>
      </c>
      <c r="Y2330" s="461">
        <v>1</v>
      </c>
    </row>
    <row r="2331" spans="1:25" ht="33.75" x14ac:dyDescent="0.2">
      <c r="A2331" s="426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77" t="s">
        <v>8318</v>
      </c>
      <c r="H2331" s="695">
        <f t="shared" si="36"/>
        <v>-7.129364295704514</v>
      </c>
      <c r="I2331" s="696"/>
      <c r="J2331" s="676">
        <v>0.13359558664871896</v>
      </c>
      <c r="K2331" s="461">
        <v>20.48892296057641</v>
      </c>
      <c r="L2331" s="647">
        <v>20.48892296057641</v>
      </c>
      <c r="M2331" s="647">
        <v>29.943127394636015</v>
      </c>
      <c r="N2331" s="458" t="s">
        <v>3850</v>
      </c>
      <c r="O2331" s="458" t="s">
        <v>5989</v>
      </c>
      <c r="P2331" s="458" t="s">
        <v>5990</v>
      </c>
      <c r="Q2331" s="458" t="s">
        <v>32</v>
      </c>
      <c r="R2331" s="458" t="s">
        <v>4175</v>
      </c>
      <c r="S2331" s="382">
        <v>44935</v>
      </c>
      <c r="T2331" s="461" t="s">
        <v>5991</v>
      </c>
      <c r="U2331" s="461" t="s">
        <v>4173</v>
      </c>
      <c r="V2331" s="461" t="s">
        <v>5982</v>
      </c>
      <c r="W2331" s="383" t="s">
        <v>4822</v>
      </c>
      <c r="X2331" s="461" t="s">
        <v>4173</v>
      </c>
      <c r="Y2331" s="461">
        <v>1</v>
      </c>
    </row>
    <row r="2332" spans="1:25" ht="33.75" x14ac:dyDescent="0.2">
      <c r="A2332" s="426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73" t="s">
        <v>8318</v>
      </c>
      <c r="H2332" s="695">
        <f t="shared" si="36"/>
        <v>-7.129364295704514</v>
      </c>
      <c r="I2332" s="696"/>
      <c r="J2332" s="676">
        <v>0.13359558664871896</v>
      </c>
      <c r="K2332" s="461">
        <v>20.48892296057641</v>
      </c>
      <c r="L2332" s="647">
        <v>20.48892296057641</v>
      </c>
      <c r="M2332" s="647">
        <v>29.943127394636015</v>
      </c>
      <c r="N2332" s="458" t="s">
        <v>3850</v>
      </c>
      <c r="O2332" s="458" t="s">
        <v>5989</v>
      </c>
      <c r="P2332" s="458" t="s">
        <v>5990</v>
      </c>
      <c r="Q2332" s="458" t="s">
        <v>142</v>
      </c>
      <c r="R2332" s="458" t="s">
        <v>4175</v>
      </c>
      <c r="S2332" s="382">
        <v>44935</v>
      </c>
      <c r="T2332" s="461" t="s">
        <v>5991</v>
      </c>
      <c r="U2332" s="461" t="s">
        <v>4173</v>
      </c>
      <c r="V2332" s="461" t="s">
        <v>5982</v>
      </c>
      <c r="W2332" s="383" t="s">
        <v>4822</v>
      </c>
      <c r="X2332" s="461" t="s">
        <v>4173</v>
      </c>
      <c r="Y2332" s="461">
        <v>1</v>
      </c>
    </row>
    <row r="2333" spans="1:25" ht="33.75" x14ac:dyDescent="0.2">
      <c r="A2333" s="426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77" t="s">
        <v>8318</v>
      </c>
      <c r="H2333" s="695">
        <f t="shared" si="36"/>
        <v>-7.129364295704514</v>
      </c>
      <c r="I2333" s="696"/>
      <c r="J2333" s="676">
        <v>0.13359558664871896</v>
      </c>
      <c r="K2333" s="461">
        <v>20.48892296057641</v>
      </c>
      <c r="L2333" s="647">
        <v>20.48892296057641</v>
      </c>
      <c r="M2333" s="647">
        <v>29.943127394636015</v>
      </c>
      <c r="N2333" s="458" t="s">
        <v>3850</v>
      </c>
      <c r="O2333" s="458" t="s">
        <v>5989</v>
      </c>
      <c r="P2333" s="458" t="s">
        <v>5990</v>
      </c>
      <c r="Q2333" s="458" t="s">
        <v>142</v>
      </c>
      <c r="R2333" s="458" t="s">
        <v>4175</v>
      </c>
      <c r="S2333" s="382">
        <v>44935</v>
      </c>
      <c r="T2333" s="461" t="s">
        <v>5991</v>
      </c>
      <c r="U2333" s="461" t="s">
        <v>4173</v>
      </c>
      <c r="V2333" s="461" t="s">
        <v>5982</v>
      </c>
      <c r="W2333" s="383" t="s">
        <v>4822</v>
      </c>
      <c r="X2333" s="461" t="s">
        <v>4173</v>
      </c>
      <c r="Y2333" s="461">
        <v>1</v>
      </c>
    </row>
    <row r="2334" spans="1:25" ht="33.75" x14ac:dyDescent="0.2">
      <c r="A2334" s="426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73" t="s">
        <v>8318</v>
      </c>
      <c r="H2334" s="695">
        <f t="shared" si="36"/>
        <v>-7.129364295704514</v>
      </c>
      <c r="I2334" s="696"/>
      <c r="J2334" s="676">
        <v>0.13359558664871896</v>
      </c>
      <c r="K2334" s="461">
        <v>20.48892296057641</v>
      </c>
      <c r="L2334" s="647">
        <v>20.48892296057641</v>
      </c>
      <c r="M2334" s="647">
        <v>29.943127394636015</v>
      </c>
      <c r="N2334" s="458" t="s">
        <v>3850</v>
      </c>
      <c r="O2334" s="458" t="s">
        <v>5989</v>
      </c>
      <c r="P2334" s="458" t="s">
        <v>5990</v>
      </c>
      <c r="Q2334" s="458" t="s">
        <v>3311</v>
      </c>
      <c r="R2334" s="458" t="s">
        <v>4175</v>
      </c>
      <c r="S2334" s="382">
        <v>44935</v>
      </c>
      <c r="T2334" s="461" t="s">
        <v>5991</v>
      </c>
      <c r="U2334" s="461" t="s">
        <v>4173</v>
      </c>
      <c r="V2334" s="461" t="s">
        <v>5982</v>
      </c>
      <c r="W2334" s="383" t="s">
        <v>4822</v>
      </c>
      <c r="X2334" s="461" t="s">
        <v>4173</v>
      </c>
      <c r="Y2334" s="461">
        <v>1</v>
      </c>
    </row>
    <row r="2335" spans="1:25" ht="33.75" x14ac:dyDescent="0.2">
      <c r="A2335" s="426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73" t="s">
        <v>8318</v>
      </c>
      <c r="H2335" s="695">
        <f t="shared" si="36"/>
        <v>-7.129364295704514</v>
      </c>
      <c r="I2335" s="696"/>
      <c r="J2335" s="676">
        <v>0.13359558664871896</v>
      </c>
      <c r="K2335" s="461">
        <v>20.48892296057641</v>
      </c>
      <c r="L2335" s="647">
        <v>20.48892296057641</v>
      </c>
      <c r="M2335" s="647">
        <v>29.943127394636015</v>
      </c>
      <c r="N2335" s="458" t="s">
        <v>3850</v>
      </c>
      <c r="O2335" s="458" t="s">
        <v>5989</v>
      </c>
      <c r="P2335" s="458" t="s">
        <v>5990</v>
      </c>
      <c r="Q2335" s="458" t="s">
        <v>234</v>
      </c>
      <c r="R2335" s="458" t="s">
        <v>4749</v>
      </c>
      <c r="S2335" s="382">
        <v>44935</v>
      </c>
      <c r="T2335" s="461" t="s">
        <v>5991</v>
      </c>
      <c r="U2335" s="461" t="s">
        <v>4173</v>
      </c>
      <c r="V2335" s="461" t="s">
        <v>5982</v>
      </c>
      <c r="W2335" s="383" t="s">
        <v>4822</v>
      </c>
      <c r="X2335" s="461" t="s">
        <v>4173</v>
      </c>
      <c r="Y2335" s="461">
        <v>1</v>
      </c>
    </row>
    <row r="2336" spans="1:25" ht="33.75" x14ac:dyDescent="0.2">
      <c r="A2336" s="426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73" t="s">
        <v>8318</v>
      </c>
      <c r="H2336" s="695">
        <f t="shared" si="36"/>
        <v>-7.129364295704514</v>
      </c>
      <c r="I2336" s="696"/>
      <c r="J2336" s="676">
        <v>0.13359558664871896</v>
      </c>
      <c r="K2336" s="461">
        <v>20.48892296057641</v>
      </c>
      <c r="L2336" s="647">
        <v>20.48892296057641</v>
      </c>
      <c r="M2336" s="647">
        <v>29.943127394636015</v>
      </c>
      <c r="N2336" s="458" t="s">
        <v>3850</v>
      </c>
      <c r="O2336" s="458" t="s">
        <v>5989</v>
      </c>
      <c r="P2336" s="458" t="s">
        <v>5990</v>
      </c>
      <c r="Q2336" s="458" t="s">
        <v>3298</v>
      </c>
      <c r="R2336" s="458" t="s">
        <v>4175</v>
      </c>
      <c r="S2336" s="382">
        <v>44935</v>
      </c>
      <c r="T2336" s="461" t="s">
        <v>5991</v>
      </c>
      <c r="U2336" s="461" t="s">
        <v>4173</v>
      </c>
      <c r="V2336" s="461" t="s">
        <v>5982</v>
      </c>
      <c r="W2336" s="383" t="s">
        <v>4822</v>
      </c>
      <c r="X2336" s="461" t="s">
        <v>4173</v>
      </c>
      <c r="Y2336" s="461">
        <v>1</v>
      </c>
    </row>
    <row r="2337" spans="1:25" ht="33.75" x14ac:dyDescent="0.2">
      <c r="A2337" s="426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77" t="s">
        <v>8318</v>
      </c>
      <c r="H2337" s="695">
        <f t="shared" si="36"/>
        <v>-7.129364295704514</v>
      </c>
      <c r="I2337" s="696"/>
      <c r="J2337" s="676">
        <v>0.13359558664871896</v>
      </c>
      <c r="K2337" s="461">
        <v>20.48892296057641</v>
      </c>
      <c r="L2337" s="647">
        <v>20.48892296057641</v>
      </c>
      <c r="M2337" s="647">
        <v>29.943127394636015</v>
      </c>
      <c r="N2337" s="458" t="s">
        <v>3850</v>
      </c>
      <c r="O2337" s="458" t="s">
        <v>5989</v>
      </c>
      <c r="P2337" s="458" t="s">
        <v>5990</v>
      </c>
      <c r="Q2337" s="458" t="s">
        <v>71</v>
      </c>
      <c r="R2337" s="458" t="s">
        <v>4175</v>
      </c>
      <c r="S2337" s="382">
        <v>44936</v>
      </c>
      <c r="T2337" s="461" t="s">
        <v>5991</v>
      </c>
      <c r="U2337" s="461" t="s">
        <v>4173</v>
      </c>
      <c r="V2337" s="461" t="s">
        <v>5982</v>
      </c>
      <c r="W2337" s="383" t="s">
        <v>4822</v>
      </c>
      <c r="X2337" s="461" t="s">
        <v>4173</v>
      </c>
      <c r="Y2337" s="461">
        <v>1</v>
      </c>
    </row>
    <row r="2338" spans="1:25" ht="33.75" x14ac:dyDescent="0.2">
      <c r="A2338" s="426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77" t="s">
        <v>8318</v>
      </c>
      <c r="H2338" s="695">
        <f t="shared" si="36"/>
        <v>-7.129364295704514</v>
      </c>
      <c r="I2338" s="696"/>
      <c r="J2338" s="676">
        <v>0.13359558664871896</v>
      </c>
      <c r="K2338" s="461">
        <v>20.48892296057641</v>
      </c>
      <c r="L2338" s="647">
        <v>20.48892296057641</v>
      </c>
      <c r="M2338" s="647">
        <v>29.943127394636015</v>
      </c>
      <c r="N2338" s="458" t="s">
        <v>3850</v>
      </c>
      <c r="O2338" s="458" t="s">
        <v>5989</v>
      </c>
      <c r="P2338" s="458" t="s">
        <v>5990</v>
      </c>
      <c r="Q2338" s="458" t="s">
        <v>178</v>
      </c>
      <c r="R2338" s="458" t="s">
        <v>4175</v>
      </c>
      <c r="S2338" s="382">
        <v>44936</v>
      </c>
      <c r="T2338" s="461" t="s">
        <v>5991</v>
      </c>
      <c r="U2338" s="461" t="s">
        <v>4173</v>
      </c>
      <c r="V2338" s="461" t="s">
        <v>5982</v>
      </c>
      <c r="W2338" s="383" t="s">
        <v>4822</v>
      </c>
      <c r="X2338" s="461" t="s">
        <v>4173</v>
      </c>
      <c r="Y2338" s="461">
        <v>1</v>
      </c>
    </row>
    <row r="2339" spans="1:25" ht="33.75" x14ac:dyDescent="0.2">
      <c r="A2339" s="426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77" t="s">
        <v>8318</v>
      </c>
      <c r="H2339" s="695">
        <f t="shared" si="36"/>
        <v>-7.129364295704514</v>
      </c>
      <c r="I2339" s="696"/>
      <c r="J2339" s="676">
        <v>0.13359558664871896</v>
      </c>
      <c r="K2339" s="461">
        <v>20.48892296057641</v>
      </c>
      <c r="L2339" s="647">
        <v>20.48892296057641</v>
      </c>
      <c r="M2339" s="647">
        <v>29.943127394636015</v>
      </c>
      <c r="N2339" s="458" t="s">
        <v>3850</v>
      </c>
      <c r="O2339" s="458" t="s">
        <v>5989</v>
      </c>
      <c r="P2339" s="458" t="s">
        <v>5990</v>
      </c>
      <c r="Q2339" s="458" t="s">
        <v>3316</v>
      </c>
      <c r="R2339" s="458" t="s">
        <v>4175</v>
      </c>
      <c r="S2339" s="382">
        <v>44936</v>
      </c>
      <c r="T2339" s="461" t="s">
        <v>5991</v>
      </c>
      <c r="U2339" s="461" t="s">
        <v>4173</v>
      </c>
      <c r="V2339" s="461" t="s">
        <v>5982</v>
      </c>
      <c r="W2339" s="383" t="s">
        <v>4822</v>
      </c>
      <c r="X2339" s="461" t="s">
        <v>4173</v>
      </c>
      <c r="Y2339" s="461">
        <v>1</v>
      </c>
    </row>
    <row r="2340" spans="1:25" ht="33.75" x14ac:dyDescent="0.2">
      <c r="A2340" s="426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73" t="s">
        <v>8318</v>
      </c>
      <c r="H2340" s="695">
        <f t="shared" si="36"/>
        <v>-7.129364295704514</v>
      </c>
      <c r="I2340" s="696"/>
      <c r="J2340" s="676">
        <v>0.13359558664871896</v>
      </c>
      <c r="K2340" s="461">
        <v>20.48892296057641</v>
      </c>
      <c r="L2340" s="647">
        <v>20.48892296057641</v>
      </c>
      <c r="M2340" s="647">
        <v>29.943127394636015</v>
      </c>
      <c r="N2340" s="458" t="s">
        <v>3850</v>
      </c>
      <c r="O2340" s="458" t="s">
        <v>5989</v>
      </c>
      <c r="P2340" s="458" t="s">
        <v>5990</v>
      </c>
      <c r="Q2340" s="458" t="s">
        <v>33</v>
      </c>
      <c r="R2340" s="458" t="s">
        <v>4175</v>
      </c>
      <c r="S2340" s="382">
        <v>44936</v>
      </c>
      <c r="T2340" s="461" t="s">
        <v>5991</v>
      </c>
      <c r="U2340" s="461" t="s">
        <v>4173</v>
      </c>
      <c r="V2340" s="461" t="s">
        <v>5982</v>
      </c>
      <c r="W2340" s="383" t="s">
        <v>4822</v>
      </c>
      <c r="X2340" s="461" t="s">
        <v>4173</v>
      </c>
      <c r="Y2340" s="461">
        <v>1</v>
      </c>
    </row>
    <row r="2341" spans="1:25" ht="33.75" x14ac:dyDescent="0.2">
      <c r="A2341" s="426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77" t="s">
        <v>8318</v>
      </c>
      <c r="H2341" s="695">
        <f t="shared" si="36"/>
        <v>-7.129364295704514</v>
      </c>
      <c r="I2341" s="696"/>
      <c r="J2341" s="676">
        <v>0.13359558664871896</v>
      </c>
      <c r="K2341" s="461">
        <v>20.48892296057641</v>
      </c>
      <c r="L2341" s="647">
        <v>20.48892296057641</v>
      </c>
      <c r="M2341" s="647">
        <v>29.943127394636015</v>
      </c>
      <c r="N2341" s="458" t="s">
        <v>3850</v>
      </c>
      <c r="O2341" s="458" t="s">
        <v>5989</v>
      </c>
      <c r="P2341" s="458" t="s">
        <v>5990</v>
      </c>
      <c r="Q2341" s="458" t="s">
        <v>32</v>
      </c>
      <c r="R2341" s="458" t="s">
        <v>4175</v>
      </c>
      <c r="S2341" s="382">
        <v>44936</v>
      </c>
      <c r="T2341" s="461" t="s">
        <v>5991</v>
      </c>
      <c r="U2341" s="461" t="s">
        <v>4173</v>
      </c>
      <c r="V2341" s="461" t="s">
        <v>5982</v>
      </c>
      <c r="W2341" s="383" t="s">
        <v>4822</v>
      </c>
      <c r="X2341" s="461" t="s">
        <v>4173</v>
      </c>
      <c r="Y2341" s="461">
        <v>1</v>
      </c>
    </row>
    <row r="2342" spans="1:25" ht="33.75" x14ac:dyDescent="0.2">
      <c r="A2342" s="426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77" t="s">
        <v>8318</v>
      </c>
      <c r="H2342" s="695">
        <f t="shared" si="36"/>
        <v>-7.129364295704514</v>
      </c>
      <c r="I2342" s="696"/>
      <c r="J2342" s="676">
        <v>0.13359558664871896</v>
      </c>
      <c r="K2342" s="461">
        <v>20.48892296057641</v>
      </c>
      <c r="L2342" s="647">
        <v>20.48892296057641</v>
      </c>
      <c r="M2342" s="647">
        <v>29.943127394636015</v>
      </c>
      <c r="N2342" s="458" t="s">
        <v>3850</v>
      </c>
      <c r="O2342" s="458" t="s">
        <v>5989</v>
      </c>
      <c r="P2342" s="458" t="s">
        <v>5990</v>
      </c>
      <c r="Q2342" s="458" t="s">
        <v>3313</v>
      </c>
      <c r="R2342" s="458" t="s">
        <v>4175</v>
      </c>
      <c r="S2342" s="382">
        <v>44936</v>
      </c>
      <c r="T2342" s="461" t="s">
        <v>5991</v>
      </c>
      <c r="U2342" s="461" t="s">
        <v>4173</v>
      </c>
      <c r="V2342" s="461" t="s">
        <v>5982</v>
      </c>
      <c r="W2342" s="383" t="s">
        <v>4822</v>
      </c>
      <c r="X2342" s="461" t="s">
        <v>4173</v>
      </c>
      <c r="Y2342" s="461">
        <v>1</v>
      </c>
    </row>
    <row r="2343" spans="1:25" ht="33.75" x14ac:dyDescent="0.2">
      <c r="A2343" s="426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73" t="s">
        <v>8318</v>
      </c>
      <c r="H2343" s="695">
        <f t="shared" si="36"/>
        <v>-7.129364295704514</v>
      </c>
      <c r="I2343" s="696"/>
      <c r="J2343" s="676">
        <v>0.13359558664871896</v>
      </c>
      <c r="K2343" s="461">
        <v>20.48892296057641</v>
      </c>
      <c r="L2343" s="647">
        <v>20.48892296057641</v>
      </c>
      <c r="M2343" s="647">
        <v>29.943127394636015</v>
      </c>
      <c r="N2343" s="458" t="s">
        <v>3850</v>
      </c>
      <c r="O2343" s="458" t="s">
        <v>5989</v>
      </c>
      <c r="P2343" s="458" t="s">
        <v>5990</v>
      </c>
      <c r="Q2343" s="458" t="s">
        <v>3298</v>
      </c>
      <c r="R2343" s="458" t="s">
        <v>4175</v>
      </c>
      <c r="S2343" s="382">
        <v>44936</v>
      </c>
      <c r="T2343" s="461" t="s">
        <v>5991</v>
      </c>
      <c r="U2343" s="461" t="s">
        <v>4173</v>
      </c>
      <c r="V2343" s="461" t="s">
        <v>5982</v>
      </c>
      <c r="W2343" s="383" t="s">
        <v>4822</v>
      </c>
      <c r="X2343" s="461" t="s">
        <v>4173</v>
      </c>
      <c r="Y2343" s="461">
        <v>1</v>
      </c>
    </row>
    <row r="2344" spans="1:25" ht="33.75" x14ac:dyDescent="0.2">
      <c r="A2344" s="426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77" t="s">
        <v>8318</v>
      </c>
      <c r="H2344" s="695">
        <f t="shared" si="36"/>
        <v>-7.129364295704514</v>
      </c>
      <c r="I2344" s="696"/>
      <c r="J2344" s="676">
        <v>0.13359558664871896</v>
      </c>
      <c r="K2344" s="461">
        <v>20.48892296057641</v>
      </c>
      <c r="L2344" s="647">
        <v>20.48892296057641</v>
      </c>
      <c r="M2344" s="647">
        <v>29.943127394636015</v>
      </c>
      <c r="N2344" s="458" t="s">
        <v>3850</v>
      </c>
      <c r="O2344" s="458" t="s">
        <v>5989</v>
      </c>
      <c r="P2344" s="458" t="s">
        <v>5990</v>
      </c>
      <c r="Q2344" s="458" t="s">
        <v>147</v>
      </c>
      <c r="R2344" s="458" t="s">
        <v>4175</v>
      </c>
      <c r="S2344" s="382">
        <v>44936</v>
      </c>
      <c r="T2344" s="461" t="s">
        <v>5991</v>
      </c>
      <c r="U2344" s="461" t="s">
        <v>4173</v>
      </c>
      <c r="V2344" s="461" t="s">
        <v>5982</v>
      </c>
      <c r="W2344" s="383" t="s">
        <v>4822</v>
      </c>
      <c r="X2344" s="461" t="s">
        <v>4173</v>
      </c>
      <c r="Y2344" s="461">
        <v>1</v>
      </c>
    </row>
    <row r="2345" spans="1:25" ht="33.75" x14ac:dyDescent="0.2">
      <c r="A2345" s="426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77" t="s">
        <v>8318</v>
      </c>
      <c r="H2345" s="695">
        <f t="shared" si="36"/>
        <v>-7.129364295704514</v>
      </c>
      <c r="I2345" s="696"/>
      <c r="J2345" s="676">
        <v>0.13359558664871896</v>
      </c>
      <c r="K2345" s="461">
        <v>20.48892296057641</v>
      </c>
      <c r="L2345" s="647">
        <v>20.48892296057641</v>
      </c>
      <c r="M2345" s="647">
        <v>29.943127394636015</v>
      </c>
      <c r="N2345" s="458" t="s">
        <v>3850</v>
      </c>
      <c r="O2345" s="458" t="s">
        <v>5989</v>
      </c>
      <c r="P2345" s="458" t="s">
        <v>5990</v>
      </c>
      <c r="Q2345" s="458" t="s">
        <v>239</v>
      </c>
      <c r="R2345" s="458" t="s">
        <v>4175</v>
      </c>
      <c r="S2345" s="382">
        <v>44936</v>
      </c>
      <c r="T2345" s="461" t="s">
        <v>5991</v>
      </c>
      <c r="U2345" s="461" t="s">
        <v>4173</v>
      </c>
      <c r="V2345" s="461" t="s">
        <v>5982</v>
      </c>
      <c r="W2345" s="383" t="s">
        <v>4822</v>
      </c>
      <c r="X2345" s="461" t="s">
        <v>4173</v>
      </c>
      <c r="Y2345" s="461">
        <v>1</v>
      </c>
    </row>
    <row r="2346" spans="1:25" ht="33.75" x14ac:dyDescent="0.2">
      <c r="A2346" s="426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73" t="s">
        <v>8318</v>
      </c>
      <c r="H2346" s="695">
        <f t="shared" si="36"/>
        <v>-7.129364295704514</v>
      </c>
      <c r="I2346" s="696"/>
      <c r="J2346" s="676">
        <v>0.13359558664871896</v>
      </c>
      <c r="K2346" s="461">
        <v>20.48892296057641</v>
      </c>
      <c r="L2346" s="647">
        <v>20.48892296057641</v>
      </c>
      <c r="M2346" s="647">
        <v>29.943127394636015</v>
      </c>
      <c r="N2346" s="458" t="s">
        <v>3850</v>
      </c>
      <c r="O2346" s="458" t="s">
        <v>5989</v>
      </c>
      <c r="P2346" s="458" t="s">
        <v>5990</v>
      </c>
      <c r="Q2346" s="458" t="s">
        <v>33</v>
      </c>
      <c r="R2346" s="458" t="s">
        <v>4749</v>
      </c>
      <c r="S2346" s="382">
        <v>44936</v>
      </c>
      <c r="T2346" s="461" t="s">
        <v>5991</v>
      </c>
      <c r="U2346" s="461" t="s">
        <v>4173</v>
      </c>
      <c r="V2346" s="461" t="s">
        <v>5982</v>
      </c>
      <c r="W2346" s="383" t="s">
        <v>4822</v>
      </c>
      <c r="X2346" s="461" t="s">
        <v>4173</v>
      </c>
      <c r="Y2346" s="461">
        <v>1</v>
      </c>
    </row>
    <row r="2347" spans="1:25" ht="33.75" x14ac:dyDescent="0.2">
      <c r="A2347" s="426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77" t="s">
        <v>8318</v>
      </c>
      <c r="H2347" s="695">
        <f t="shared" si="36"/>
        <v>-7.129364295704514</v>
      </c>
      <c r="I2347" s="696"/>
      <c r="J2347" s="676">
        <v>0.13359558664871896</v>
      </c>
      <c r="K2347" s="461">
        <v>20.48892296057641</v>
      </c>
      <c r="L2347" s="647">
        <v>20.48892296057641</v>
      </c>
      <c r="M2347" s="647">
        <v>29.943127394636015</v>
      </c>
      <c r="N2347" s="458" t="s">
        <v>3850</v>
      </c>
      <c r="O2347" s="458" t="s">
        <v>5989</v>
      </c>
      <c r="P2347" s="458" t="s">
        <v>5990</v>
      </c>
      <c r="Q2347" s="458" t="s">
        <v>35</v>
      </c>
      <c r="R2347" s="458" t="s">
        <v>4749</v>
      </c>
      <c r="S2347" s="382">
        <v>44936</v>
      </c>
      <c r="T2347" s="461" t="s">
        <v>5991</v>
      </c>
      <c r="U2347" s="461" t="s">
        <v>4173</v>
      </c>
      <c r="V2347" s="461" t="s">
        <v>5982</v>
      </c>
      <c r="W2347" s="383" t="s">
        <v>4822</v>
      </c>
      <c r="X2347" s="461" t="s">
        <v>4173</v>
      </c>
      <c r="Y2347" s="461">
        <v>1</v>
      </c>
    </row>
    <row r="2348" spans="1:25" ht="33.75" x14ac:dyDescent="0.2">
      <c r="A2348" s="426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73" t="s">
        <v>8318</v>
      </c>
      <c r="H2348" s="695">
        <f t="shared" si="36"/>
        <v>-7.129364295704514</v>
      </c>
      <c r="I2348" s="696"/>
      <c r="J2348" s="676">
        <v>0.13359558664871896</v>
      </c>
      <c r="K2348" s="461">
        <v>20.48892296057641</v>
      </c>
      <c r="L2348" s="647">
        <v>20.48892296057641</v>
      </c>
      <c r="M2348" s="647">
        <v>29.943127394636015</v>
      </c>
      <c r="N2348" s="458" t="s">
        <v>3850</v>
      </c>
      <c r="O2348" s="458" t="s">
        <v>5989</v>
      </c>
      <c r="P2348" s="458" t="s">
        <v>3559</v>
      </c>
      <c r="Q2348" s="458" t="s">
        <v>109</v>
      </c>
      <c r="R2348" s="458" t="s">
        <v>4055</v>
      </c>
      <c r="S2348" s="382">
        <v>44936</v>
      </c>
      <c r="T2348" s="461" t="s">
        <v>5991</v>
      </c>
      <c r="U2348" s="461" t="s">
        <v>4173</v>
      </c>
      <c r="V2348" s="461" t="s">
        <v>5982</v>
      </c>
      <c r="W2348" s="383" t="s">
        <v>4822</v>
      </c>
      <c r="X2348" s="461" t="s">
        <v>4173</v>
      </c>
      <c r="Y2348" s="461">
        <v>1</v>
      </c>
    </row>
    <row r="2349" spans="1:25" ht="33.75" x14ac:dyDescent="0.2">
      <c r="A2349" s="426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73" t="s">
        <v>8318</v>
      </c>
      <c r="H2349" s="695">
        <f t="shared" si="36"/>
        <v>4.2111478283296861</v>
      </c>
      <c r="I2349" s="695" t="s">
        <v>8330</v>
      </c>
      <c r="J2349" s="676">
        <v>0.13359558664871896</v>
      </c>
      <c r="K2349" s="461">
        <v>9.1484108365422099</v>
      </c>
      <c r="L2349" s="647">
        <v>9.1484108365422099</v>
      </c>
      <c r="M2349" s="647">
        <v>27.177745664739884</v>
      </c>
      <c r="N2349" s="458" t="s">
        <v>3850</v>
      </c>
      <c r="O2349" s="458" t="s">
        <v>5992</v>
      </c>
      <c r="P2349" s="458" t="s">
        <v>3381</v>
      </c>
      <c r="Q2349" s="458" t="s">
        <v>147</v>
      </c>
      <c r="R2349" s="458" t="s">
        <v>4749</v>
      </c>
      <c r="S2349" s="382">
        <v>44936</v>
      </c>
      <c r="T2349" s="461" t="s">
        <v>5991</v>
      </c>
      <c r="U2349" s="461" t="s">
        <v>4173</v>
      </c>
      <c r="V2349" s="461" t="s">
        <v>5982</v>
      </c>
      <c r="W2349" s="383" t="s">
        <v>4822</v>
      </c>
      <c r="X2349" s="461" t="s">
        <v>4173</v>
      </c>
      <c r="Y2349" s="461">
        <v>1</v>
      </c>
    </row>
    <row r="2350" spans="1:25" ht="22.5" x14ac:dyDescent="0.2">
      <c r="A2350" s="426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77" t="s">
        <v>8318</v>
      </c>
      <c r="H2350" s="695">
        <f t="shared" si="36"/>
        <v>4.2111478283296861</v>
      </c>
      <c r="I2350" s="695" t="s">
        <v>8330</v>
      </c>
      <c r="J2350" s="676">
        <v>0.13359558664871896</v>
      </c>
      <c r="K2350" s="461">
        <v>9.1484108365422099</v>
      </c>
      <c r="L2350" s="647">
        <v>9.1484108365422099</v>
      </c>
      <c r="M2350" s="647">
        <v>27.177745664739884</v>
      </c>
      <c r="N2350" s="458" t="s">
        <v>3850</v>
      </c>
      <c r="O2350" s="458" t="s">
        <v>5992</v>
      </c>
      <c r="P2350" s="458" t="s">
        <v>5993</v>
      </c>
      <c r="Q2350" s="458" t="s">
        <v>70</v>
      </c>
      <c r="R2350" s="458" t="s">
        <v>4175</v>
      </c>
      <c r="S2350" s="382">
        <v>44936</v>
      </c>
      <c r="T2350" s="461" t="s">
        <v>5991</v>
      </c>
      <c r="U2350" s="461" t="s">
        <v>4173</v>
      </c>
      <c r="V2350" s="461" t="s">
        <v>5982</v>
      </c>
      <c r="W2350" s="383" t="s">
        <v>4822</v>
      </c>
      <c r="X2350" s="461" t="s">
        <v>4173</v>
      </c>
      <c r="Y2350" s="461">
        <v>1</v>
      </c>
    </row>
    <row r="2351" spans="1:25" ht="33.75" x14ac:dyDescent="0.2">
      <c r="A2351" s="426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77" t="s">
        <v>8318</v>
      </c>
      <c r="H2351" s="695">
        <f t="shared" si="36"/>
        <v>4.2111478283296861</v>
      </c>
      <c r="I2351" s="695" t="s">
        <v>8330</v>
      </c>
      <c r="J2351" s="676">
        <v>0.13359558664871896</v>
      </c>
      <c r="K2351" s="461">
        <v>9.1484108365422099</v>
      </c>
      <c r="L2351" s="647">
        <v>9.1484108365422099</v>
      </c>
      <c r="M2351" s="647">
        <v>27.177745664739884</v>
      </c>
      <c r="N2351" s="458" t="s">
        <v>3850</v>
      </c>
      <c r="O2351" s="458" t="s">
        <v>5992</v>
      </c>
      <c r="P2351" s="458" t="s">
        <v>3381</v>
      </c>
      <c r="Q2351" s="458" t="s">
        <v>69</v>
      </c>
      <c r="R2351" s="458" t="s">
        <v>4749</v>
      </c>
      <c r="S2351" s="382">
        <v>44936</v>
      </c>
      <c r="T2351" s="461" t="s">
        <v>5991</v>
      </c>
      <c r="U2351" s="461" t="s">
        <v>4173</v>
      </c>
      <c r="V2351" s="461" t="s">
        <v>5982</v>
      </c>
      <c r="W2351" s="383" t="s">
        <v>4822</v>
      </c>
      <c r="X2351" s="461" t="s">
        <v>4173</v>
      </c>
      <c r="Y2351" s="461">
        <v>1</v>
      </c>
    </row>
    <row r="2352" spans="1:25" ht="33.75" x14ac:dyDescent="0.2">
      <c r="A2352" s="426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73" t="s">
        <v>8318</v>
      </c>
      <c r="H2352" s="695">
        <f t="shared" si="36"/>
        <v>4.2111478283296861</v>
      </c>
      <c r="I2352" s="695" t="s">
        <v>8330</v>
      </c>
      <c r="J2352" s="676">
        <v>0.13359558664871896</v>
      </c>
      <c r="K2352" s="461">
        <v>9.1484108365422099</v>
      </c>
      <c r="L2352" s="647">
        <v>9.1484108365422099</v>
      </c>
      <c r="M2352" s="647">
        <v>27.177745664739884</v>
      </c>
      <c r="N2352" s="458" t="s">
        <v>3850</v>
      </c>
      <c r="O2352" s="458" t="s">
        <v>5992</v>
      </c>
      <c r="P2352" s="458" t="s">
        <v>3381</v>
      </c>
      <c r="Q2352" s="458" t="s">
        <v>147</v>
      </c>
      <c r="R2352" s="458" t="s">
        <v>4749</v>
      </c>
      <c r="S2352" s="382">
        <v>44936</v>
      </c>
      <c r="T2352" s="461" t="s">
        <v>5991</v>
      </c>
      <c r="U2352" s="461" t="s">
        <v>4173</v>
      </c>
      <c r="V2352" s="461" t="s">
        <v>5982</v>
      </c>
      <c r="W2352" s="383" t="s">
        <v>4822</v>
      </c>
      <c r="X2352" s="461" t="s">
        <v>4173</v>
      </c>
      <c r="Y2352" s="461">
        <v>1</v>
      </c>
    </row>
    <row r="2353" spans="1:25" ht="33.75" x14ac:dyDescent="0.2">
      <c r="A2353" s="426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77" t="s">
        <v>8318</v>
      </c>
      <c r="H2353" s="695">
        <f t="shared" si="36"/>
        <v>4.2111478283296861</v>
      </c>
      <c r="I2353" s="695" t="s">
        <v>8330</v>
      </c>
      <c r="J2353" s="676">
        <v>0.13359558664871896</v>
      </c>
      <c r="K2353" s="461">
        <v>9.1484108365422099</v>
      </c>
      <c r="L2353" s="647">
        <v>9.1484108365422099</v>
      </c>
      <c r="M2353" s="647">
        <v>27.177745664739884</v>
      </c>
      <c r="N2353" s="458" t="s">
        <v>3850</v>
      </c>
      <c r="O2353" s="458" t="s">
        <v>5992</v>
      </c>
      <c r="P2353" s="458" t="s">
        <v>3381</v>
      </c>
      <c r="Q2353" s="458" t="s">
        <v>69</v>
      </c>
      <c r="R2353" s="458" t="s">
        <v>4749</v>
      </c>
      <c r="S2353" s="382">
        <v>44936</v>
      </c>
      <c r="T2353" s="461" t="s">
        <v>5991</v>
      </c>
      <c r="U2353" s="461" t="s">
        <v>4173</v>
      </c>
      <c r="V2353" s="461" t="s">
        <v>5982</v>
      </c>
      <c r="W2353" s="383" t="s">
        <v>4822</v>
      </c>
      <c r="X2353" s="461" t="s">
        <v>4173</v>
      </c>
      <c r="Y2353" s="461">
        <v>1</v>
      </c>
    </row>
    <row r="2354" spans="1:25" ht="33.75" x14ac:dyDescent="0.2">
      <c r="A2354" s="426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73" t="s">
        <v>8318</v>
      </c>
      <c r="H2354" s="695">
        <f t="shared" si="36"/>
        <v>4.2111478283296861</v>
      </c>
      <c r="I2354" s="695" t="s">
        <v>8330</v>
      </c>
      <c r="J2354" s="676">
        <v>0.13359558664871896</v>
      </c>
      <c r="K2354" s="461">
        <v>9.1484108365422099</v>
      </c>
      <c r="L2354" s="647">
        <v>9.1484108365422099</v>
      </c>
      <c r="M2354" s="647">
        <v>27.177745664739884</v>
      </c>
      <c r="N2354" s="458" t="s">
        <v>3850</v>
      </c>
      <c r="O2354" s="458" t="s">
        <v>5992</v>
      </c>
      <c r="P2354" s="458" t="s">
        <v>3381</v>
      </c>
      <c r="Q2354" s="458" t="s">
        <v>69</v>
      </c>
      <c r="R2354" s="458" t="s">
        <v>5994</v>
      </c>
      <c r="S2354" s="382">
        <v>44936</v>
      </c>
      <c r="T2354" s="461" t="s">
        <v>5991</v>
      </c>
      <c r="U2354" s="461" t="s">
        <v>4173</v>
      </c>
      <c r="V2354" s="461" t="s">
        <v>5982</v>
      </c>
      <c r="W2354" s="383" t="s">
        <v>4822</v>
      </c>
      <c r="X2354" s="461" t="s">
        <v>4173</v>
      </c>
      <c r="Y2354" s="461">
        <v>1</v>
      </c>
    </row>
    <row r="2355" spans="1:25" ht="33.75" x14ac:dyDescent="0.2">
      <c r="A2355" s="426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73" t="s">
        <v>8318</v>
      </c>
      <c r="H2355" s="695">
        <f t="shared" si="36"/>
        <v>4.2111478283296861</v>
      </c>
      <c r="I2355" s="695" t="s">
        <v>8330</v>
      </c>
      <c r="J2355" s="676">
        <v>0.13359558664871896</v>
      </c>
      <c r="K2355" s="461">
        <v>9.1484108365422099</v>
      </c>
      <c r="L2355" s="647">
        <v>9.1484108365422099</v>
      </c>
      <c r="M2355" s="647">
        <v>27.177745664739884</v>
      </c>
      <c r="N2355" s="458" t="s">
        <v>3850</v>
      </c>
      <c r="O2355" s="458" t="s">
        <v>5992</v>
      </c>
      <c r="P2355" s="458" t="s">
        <v>3381</v>
      </c>
      <c r="Q2355" s="458" t="s">
        <v>71</v>
      </c>
      <c r="R2355" s="458" t="s">
        <v>4749</v>
      </c>
      <c r="S2355" s="382">
        <v>44936</v>
      </c>
      <c r="T2355" s="461" t="s">
        <v>5991</v>
      </c>
      <c r="U2355" s="461" t="s">
        <v>4173</v>
      </c>
      <c r="V2355" s="461" t="s">
        <v>5982</v>
      </c>
      <c r="W2355" s="383" t="s">
        <v>4822</v>
      </c>
      <c r="X2355" s="461" t="s">
        <v>4173</v>
      </c>
      <c r="Y2355" s="461">
        <v>1</v>
      </c>
    </row>
    <row r="2356" spans="1:25" ht="22.5" x14ac:dyDescent="0.2">
      <c r="A2356" s="426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73" t="s">
        <v>8318</v>
      </c>
      <c r="H2356" s="695">
        <f t="shared" si="36"/>
        <v>4.2111478283296861</v>
      </c>
      <c r="I2356" s="695" t="s">
        <v>8330</v>
      </c>
      <c r="J2356" s="676">
        <v>0.13359558664871896</v>
      </c>
      <c r="K2356" s="461">
        <v>9.1484108365422099</v>
      </c>
      <c r="L2356" s="647">
        <v>9.1484108365422099</v>
      </c>
      <c r="M2356" s="647">
        <v>27.177745664739884</v>
      </c>
      <c r="N2356" s="458" t="s">
        <v>3850</v>
      </c>
      <c r="O2356" s="458" t="s">
        <v>5992</v>
      </c>
      <c r="P2356" s="458" t="s">
        <v>5993</v>
      </c>
      <c r="Q2356" s="458" t="s">
        <v>112</v>
      </c>
      <c r="R2356" s="458" t="s">
        <v>4749</v>
      </c>
      <c r="S2356" s="382">
        <v>44936</v>
      </c>
      <c r="T2356" s="461" t="s">
        <v>5991</v>
      </c>
      <c r="U2356" s="461" t="s">
        <v>4173</v>
      </c>
      <c r="V2356" s="461" t="s">
        <v>5982</v>
      </c>
      <c r="W2356" s="383" t="s">
        <v>4822</v>
      </c>
      <c r="X2356" s="461" t="s">
        <v>4173</v>
      </c>
      <c r="Y2356" s="461">
        <v>1</v>
      </c>
    </row>
    <row r="2357" spans="1:25" ht="22.5" x14ac:dyDescent="0.2">
      <c r="A2357" s="426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77" t="s">
        <v>8318</v>
      </c>
      <c r="H2357" s="695">
        <f t="shared" si="36"/>
        <v>4.2111478283296861</v>
      </c>
      <c r="I2357" s="695" t="s">
        <v>8330</v>
      </c>
      <c r="J2357" s="676">
        <v>0.13359558664871896</v>
      </c>
      <c r="K2357" s="461">
        <v>9.1484108365422099</v>
      </c>
      <c r="L2357" s="647">
        <v>9.1484108365422099</v>
      </c>
      <c r="M2357" s="647">
        <v>27.177745664739884</v>
      </c>
      <c r="N2357" s="458" t="s">
        <v>3850</v>
      </c>
      <c r="O2357" s="458" t="s">
        <v>5992</v>
      </c>
      <c r="P2357" s="458" t="s">
        <v>5993</v>
      </c>
      <c r="Q2357" s="458" t="s">
        <v>91</v>
      </c>
      <c r="R2357" s="458" t="s">
        <v>4175</v>
      </c>
      <c r="S2357" s="382">
        <v>44937</v>
      </c>
      <c r="T2357" s="461" t="s">
        <v>5991</v>
      </c>
      <c r="U2357" s="461" t="s">
        <v>4173</v>
      </c>
      <c r="V2357" s="461" t="s">
        <v>5982</v>
      </c>
      <c r="W2357" s="383" t="s">
        <v>4822</v>
      </c>
      <c r="X2357" s="461" t="s">
        <v>4173</v>
      </c>
      <c r="Y2357" s="461">
        <v>1</v>
      </c>
    </row>
    <row r="2358" spans="1:25" ht="33.75" x14ac:dyDescent="0.2">
      <c r="A2358" s="426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77" t="s">
        <v>8318</v>
      </c>
      <c r="H2358" s="695">
        <f t="shared" si="36"/>
        <v>4.2111478283296861</v>
      </c>
      <c r="I2358" s="695" t="s">
        <v>8330</v>
      </c>
      <c r="J2358" s="676">
        <v>0.13359558664871896</v>
      </c>
      <c r="K2358" s="461">
        <v>9.1484108365422099</v>
      </c>
      <c r="L2358" s="647">
        <v>9.1484108365422099</v>
      </c>
      <c r="M2358" s="647">
        <v>27.177745664739884</v>
      </c>
      <c r="N2358" s="458" t="s">
        <v>3850</v>
      </c>
      <c r="O2358" s="458" t="s">
        <v>5992</v>
      </c>
      <c r="P2358" s="458" t="s">
        <v>3381</v>
      </c>
      <c r="Q2358" s="458" t="s">
        <v>32</v>
      </c>
      <c r="R2358" s="458" t="s">
        <v>4749</v>
      </c>
      <c r="S2358" s="382">
        <v>44937</v>
      </c>
      <c r="T2358" s="461" t="s">
        <v>5991</v>
      </c>
      <c r="U2358" s="461" t="s">
        <v>4173</v>
      </c>
      <c r="V2358" s="461" t="s">
        <v>5982</v>
      </c>
      <c r="W2358" s="383" t="s">
        <v>4822</v>
      </c>
      <c r="X2358" s="461" t="s">
        <v>4173</v>
      </c>
      <c r="Y2358" s="461">
        <v>1</v>
      </c>
    </row>
    <row r="2359" spans="1:25" ht="33.75" x14ac:dyDescent="0.2">
      <c r="A2359" s="426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77" t="s">
        <v>8318</v>
      </c>
      <c r="H2359" s="695">
        <f t="shared" si="36"/>
        <v>4.2111478283296861</v>
      </c>
      <c r="I2359" s="695" t="s">
        <v>8330</v>
      </c>
      <c r="J2359" s="676">
        <v>0.13359558664871896</v>
      </c>
      <c r="K2359" s="461">
        <v>9.1484108365422099</v>
      </c>
      <c r="L2359" s="647">
        <v>9.1484108365422099</v>
      </c>
      <c r="M2359" s="647">
        <v>27.177745664739884</v>
      </c>
      <c r="N2359" s="458" t="s">
        <v>3850</v>
      </c>
      <c r="O2359" s="458" t="s">
        <v>5992</v>
      </c>
      <c r="P2359" s="458" t="s">
        <v>3381</v>
      </c>
      <c r="Q2359" s="458" t="s">
        <v>35</v>
      </c>
      <c r="R2359" s="458" t="s">
        <v>4749</v>
      </c>
      <c r="S2359" s="382">
        <v>44937</v>
      </c>
      <c r="T2359" s="461" t="s">
        <v>5991</v>
      </c>
      <c r="U2359" s="461" t="s">
        <v>4173</v>
      </c>
      <c r="V2359" s="461" t="s">
        <v>5982</v>
      </c>
      <c r="W2359" s="383" t="s">
        <v>4822</v>
      </c>
      <c r="X2359" s="461" t="s">
        <v>4173</v>
      </c>
      <c r="Y2359" s="461">
        <v>1</v>
      </c>
    </row>
    <row r="2360" spans="1:25" ht="33.75" x14ac:dyDescent="0.2">
      <c r="A2360" s="426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77" t="s">
        <v>8318</v>
      </c>
      <c r="H2360" s="695">
        <f t="shared" si="36"/>
        <v>4.2111478283296861</v>
      </c>
      <c r="I2360" s="695" t="s">
        <v>8330</v>
      </c>
      <c r="J2360" s="676">
        <v>0.13359558664871896</v>
      </c>
      <c r="K2360" s="461">
        <v>9.1484108365422099</v>
      </c>
      <c r="L2360" s="647">
        <v>9.1484108365422099</v>
      </c>
      <c r="M2360" s="647">
        <v>27.177745664739884</v>
      </c>
      <c r="N2360" s="458" t="s">
        <v>3850</v>
      </c>
      <c r="O2360" s="458" t="s">
        <v>5992</v>
      </c>
      <c r="P2360" s="458" t="s">
        <v>3381</v>
      </c>
      <c r="Q2360" s="458" t="s">
        <v>91</v>
      </c>
      <c r="R2360" s="458" t="s">
        <v>4749</v>
      </c>
      <c r="S2360" s="382">
        <v>44937</v>
      </c>
      <c r="T2360" s="461" t="s">
        <v>5991</v>
      </c>
      <c r="U2360" s="461" t="s">
        <v>4173</v>
      </c>
      <c r="V2360" s="461" t="s">
        <v>5982</v>
      </c>
      <c r="W2360" s="383" t="s">
        <v>4822</v>
      </c>
      <c r="X2360" s="461" t="s">
        <v>4173</v>
      </c>
      <c r="Y2360" s="461">
        <v>1</v>
      </c>
    </row>
    <row r="2361" spans="1:25" ht="33.75" x14ac:dyDescent="0.2">
      <c r="A2361" s="426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77" t="s">
        <v>8318</v>
      </c>
      <c r="H2361" s="695">
        <f t="shared" si="36"/>
        <v>4.2111478283296861</v>
      </c>
      <c r="I2361" s="695" t="s">
        <v>8330</v>
      </c>
      <c r="J2361" s="676">
        <v>0.13359558664871896</v>
      </c>
      <c r="K2361" s="461">
        <v>9.1484108365422099</v>
      </c>
      <c r="L2361" s="647">
        <v>9.1484108365422099</v>
      </c>
      <c r="M2361" s="647">
        <v>27.177745664739884</v>
      </c>
      <c r="N2361" s="458" t="s">
        <v>3850</v>
      </c>
      <c r="O2361" s="458" t="s">
        <v>5992</v>
      </c>
      <c r="P2361" s="458" t="s">
        <v>3381</v>
      </c>
      <c r="Q2361" s="458" t="s">
        <v>110</v>
      </c>
      <c r="R2361" s="458" t="s">
        <v>4749</v>
      </c>
      <c r="S2361" s="382">
        <v>44937</v>
      </c>
      <c r="T2361" s="461" t="s">
        <v>5991</v>
      </c>
      <c r="U2361" s="461" t="s">
        <v>4173</v>
      </c>
      <c r="V2361" s="461" t="s">
        <v>5982</v>
      </c>
      <c r="W2361" s="383" t="s">
        <v>4822</v>
      </c>
      <c r="X2361" s="461" t="s">
        <v>4173</v>
      </c>
      <c r="Y2361" s="461">
        <v>1</v>
      </c>
    </row>
    <row r="2362" spans="1:25" ht="33.75" x14ac:dyDescent="0.2">
      <c r="A2362" s="426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77" t="s">
        <v>8318</v>
      </c>
      <c r="H2362" s="695">
        <f t="shared" si="36"/>
        <v>4.2111478283296861</v>
      </c>
      <c r="I2362" s="695" t="s">
        <v>8330</v>
      </c>
      <c r="J2362" s="676">
        <v>0.13359558664871896</v>
      </c>
      <c r="K2362" s="461">
        <v>9.1484108365422099</v>
      </c>
      <c r="L2362" s="647">
        <v>9.1484108365422099</v>
      </c>
      <c r="M2362" s="647">
        <v>27.177745664739884</v>
      </c>
      <c r="N2362" s="458" t="s">
        <v>3850</v>
      </c>
      <c r="O2362" s="458" t="s">
        <v>5992</v>
      </c>
      <c r="P2362" s="458" t="s">
        <v>2189</v>
      </c>
      <c r="Q2362" s="458" t="s">
        <v>3313</v>
      </c>
      <c r="R2362" s="458" t="s">
        <v>4749</v>
      </c>
      <c r="S2362" s="382">
        <v>44937</v>
      </c>
      <c r="T2362" s="461" t="s">
        <v>5991</v>
      </c>
      <c r="U2362" s="461" t="s">
        <v>4173</v>
      </c>
      <c r="V2362" s="461" t="s">
        <v>5982</v>
      </c>
      <c r="W2362" s="383" t="s">
        <v>4822</v>
      </c>
      <c r="X2362" s="461" t="s">
        <v>4173</v>
      </c>
      <c r="Y2362" s="461">
        <v>1</v>
      </c>
    </row>
    <row r="2363" spans="1:25" ht="33.75" x14ac:dyDescent="0.2">
      <c r="A2363" s="426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73" t="s">
        <v>8318</v>
      </c>
      <c r="H2363" s="695">
        <f t="shared" si="36"/>
        <v>4.2111478283296861</v>
      </c>
      <c r="I2363" s="695" t="s">
        <v>8330</v>
      </c>
      <c r="J2363" s="676">
        <v>0.13359558664871896</v>
      </c>
      <c r="K2363" s="461">
        <v>9.1484108365422099</v>
      </c>
      <c r="L2363" s="647">
        <v>9.1484108365422099</v>
      </c>
      <c r="M2363" s="647">
        <v>27.177745664739884</v>
      </c>
      <c r="N2363" s="458" t="s">
        <v>3850</v>
      </c>
      <c r="O2363" s="458" t="s">
        <v>5992</v>
      </c>
      <c r="P2363" s="458" t="s">
        <v>3381</v>
      </c>
      <c r="Q2363" s="458" t="s">
        <v>31</v>
      </c>
      <c r="R2363" s="458" t="s">
        <v>4749</v>
      </c>
      <c r="S2363" s="382">
        <v>44937</v>
      </c>
      <c r="T2363" s="461" t="s">
        <v>5991</v>
      </c>
      <c r="U2363" s="461" t="s">
        <v>4173</v>
      </c>
      <c r="V2363" s="461" t="s">
        <v>5982</v>
      </c>
      <c r="W2363" s="383" t="s">
        <v>4822</v>
      </c>
      <c r="X2363" s="461" t="s">
        <v>4173</v>
      </c>
      <c r="Y2363" s="461">
        <v>1</v>
      </c>
    </row>
    <row r="2364" spans="1:25" ht="33.75" x14ac:dyDescent="0.2">
      <c r="A2364" s="426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77" t="s">
        <v>8318</v>
      </c>
      <c r="H2364" s="695">
        <f t="shared" si="36"/>
        <v>4.2111478283296861</v>
      </c>
      <c r="I2364" s="695" t="s">
        <v>8330</v>
      </c>
      <c r="J2364" s="676">
        <v>0.13359558664871896</v>
      </c>
      <c r="K2364" s="461">
        <v>9.1484108365422099</v>
      </c>
      <c r="L2364" s="647">
        <v>9.1484108365422099</v>
      </c>
      <c r="M2364" s="647">
        <v>27.177745664739884</v>
      </c>
      <c r="N2364" s="458" t="s">
        <v>3850</v>
      </c>
      <c r="O2364" s="458" t="s">
        <v>5992</v>
      </c>
      <c r="P2364" s="458" t="s">
        <v>3381</v>
      </c>
      <c r="Q2364" s="458" t="s">
        <v>71</v>
      </c>
      <c r="R2364" s="458" t="s">
        <v>4749</v>
      </c>
      <c r="S2364" s="382">
        <v>44937</v>
      </c>
      <c r="T2364" s="461" t="s">
        <v>5991</v>
      </c>
      <c r="U2364" s="461" t="s">
        <v>4173</v>
      </c>
      <c r="V2364" s="461" t="s">
        <v>5982</v>
      </c>
      <c r="W2364" s="383" t="s">
        <v>4822</v>
      </c>
      <c r="X2364" s="461" t="s">
        <v>4173</v>
      </c>
      <c r="Y2364" s="461">
        <v>1</v>
      </c>
    </row>
    <row r="2365" spans="1:25" ht="33.75" x14ac:dyDescent="0.2">
      <c r="A2365" s="426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77" t="s">
        <v>8318</v>
      </c>
      <c r="H2365" s="695">
        <f t="shared" si="36"/>
        <v>4.2111478283296861</v>
      </c>
      <c r="I2365" s="695" t="s">
        <v>8330</v>
      </c>
      <c r="J2365" s="676">
        <v>0.13359558664871896</v>
      </c>
      <c r="K2365" s="461">
        <v>9.1484108365422099</v>
      </c>
      <c r="L2365" s="647">
        <v>9.1484108365422099</v>
      </c>
      <c r="M2365" s="647">
        <v>27.177745664739884</v>
      </c>
      <c r="N2365" s="458" t="s">
        <v>3850</v>
      </c>
      <c r="O2365" s="458" t="s">
        <v>5992</v>
      </c>
      <c r="P2365" s="458" t="s">
        <v>2189</v>
      </c>
      <c r="Q2365" s="458" t="s">
        <v>3298</v>
      </c>
      <c r="R2365" s="458" t="s">
        <v>4749</v>
      </c>
      <c r="S2365" s="382">
        <v>44937</v>
      </c>
      <c r="T2365" s="461" t="s">
        <v>5991</v>
      </c>
      <c r="U2365" s="461" t="s">
        <v>4173</v>
      </c>
      <c r="V2365" s="461" t="s">
        <v>5982</v>
      </c>
      <c r="W2365" s="383" t="s">
        <v>4822</v>
      </c>
      <c r="X2365" s="461" t="s">
        <v>4173</v>
      </c>
      <c r="Y2365" s="461">
        <v>1</v>
      </c>
    </row>
    <row r="2366" spans="1:25" ht="33.75" x14ac:dyDescent="0.2">
      <c r="A2366" s="426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77" t="s">
        <v>8318</v>
      </c>
      <c r="H2366" s="695">
        <f t="shared" si="36"/>
        <v>4.2111478283296861</v>
      </c>
      <c r="I2366" s="695" t="s">
        <v>8330</v>
      </c>
      <c r="J2366" s="676">
        <v>0.13359558664871896</v>
      </c>
      <c r="K2366" s="461">
        <v>9.1484108365422099</v>
      </c>
      <c r="L2366" s="647">
        <v>9.1484108365422099</v>
      </c>
      <c r="M2366" s="647">
        <v>27.177745664739884</v>
      </c>
      <c r="N2366" s="458" t="s">
        <v>3850</v>
      </c>
      <c r="O2366" s="458" t="s">
        <v>5992</v>
      </c>
      <c r="P2366" s="458" t="s">
        <v>2189</v>
      </c>
      <c r="Q2366" s="458" t="s">
        <v>241</v>
      </c>
      <c r="R2366" s="458" t="s">
        <v>4175</v>
      </c>
      <c r="S2366" s="382">
        <v>44937</v>
      </c>
      <c r="T2366" s="461" t="s">
        <v>5991</v>
      </c>
      <c r="U2366" s="461" t="s">
        <v>4173</v>
      </c>
      <c r="V2366" s="461" t="s">
        <v>5982</v>
      </c>
      <c r="W2366" s="383" t="s">
        <v>4822</v>
      </c>
      <c r="X2366" s="461" t="s">
        <v>4173</v>
      </c>
      <c r="Y2366" s="461">
        <v>1</v>
      </c>
    </row>
    <row r="2367" spans="1:25" ht="33.75" x14ac:dyDescent="0.2">
      <c r="A2367" s="426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77" t="s">
        <v>8318</v>
      </c>
      <c r="H2367" s="695">
        <f t="shared" si="36"/>
        <v>4.2111478283296861</v>
      </c>
      <c r="I2367" s="695" t="s">
        <v>8330</v>
      </c>
      <c r="J2367" s="676">
        <v>0.13359558664871896</v>
      </c>
      <c r="K2367" s="461">
        <v>9.1484108365422099</v>
      </c>
      <c r="L2367" s="647">
        <v>9.1484108365422099</v>
      </c>
      <c r="M2367" s="647">
        <v>27.177745664739884</v>
      </c>
      <c r="N2367" s="458" t="s">
        <v>3850</v>
      </c>
      <c r="O2367" s="458" t="s">
        <v>5992</v>
      </c>
      <c r="P2367" s="458" t="s">
        <v>3381</v>
      </c>
      <c r="Q2367" s="458" t="s">
        <v>91</v>
      </c>
      <c r="R2367" s="458" t="s">
        <v>4749</v>
      </c>
      <c r="S2367" s="382">
        <v>44937</v>
      </c>
      <c r="T2367" s="461" t="s">
        <v>5991</v>
      </c>
      <c r="U2367" s="461" t="s">
        <v>4173</v>
      </c>
      <c r="V2367" s="461" t="s">
        <v>5982</v>
      </c>
      <c r="W2367" s="383" t="s">
        <v>4822</v>
      </c>
      <c r="X2367" s="461" t="s">
        <v>4173</v>
      </c>
      <c r="Y2367" s="461">
        <v>1</v>
      </c>
    </row>
    <row r="2368" spans="1:25" ht="33.75" x14ac:dyDescent="0.2">
      <c r="A2368" s="426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73" t="s">
        <v>8318</v>
      </c>
      <c r="H2368" s="695">
        <f t="shared" si="36"/>
        <v>4.2111478283296861</v>
      </c>
      <c r="I2368" s="695" t="s">
        <v>8330</v>
      </c>
      <c r="J2368" s="676">
        <v>0.13359558664871896</v>
      </c>
      <c r="K2368" s="461">
        <v>9.1484108365422099</v>
      </c>
      <c r="L2368" s="647">
        <v>9.1484108365422099</v>
      </c>
      <c r="M2368" s="647">
        <v>27.177745664739884</v>
      </c>
      <c r="N2368" s="458" t="s">
        <v>3850</v>
      </c>
      <c r="O2368" s="458" t="s">
        <v>5992</v>
      </c>
      <c r="P2368" s="458" t="s">
        <v>2189</v>
      </c>
      <c r="Q2368" s="458" t="s">
        <v>3313</v>
      </c>
      <c r="R2368" s="458" t="s">
        <v>4749</v>
      </c>
      <c r="S2368" s="382">
        <v>44937</v>
      </c>
      <c r="T2368" s="461" t="s">
        <v>5991</v>
      </c>
      <c r="U2368" s="461" t="s">
        <v>4173</v>
      </c>
      <c r="V2368" s="461" t="s">
        <v>5982</v>
      </c>
      <c r="W2368" s="383" t="s">
        <v>4822</v>
      </c>
      <c r="X2368" s="461" t="s">
        <v>4173</v>
      </c>
      <c r="Y2368" s="461">
        <v>1</v>
      </c>
    </row>
    <row r="2369" spans="1:25" ht="33.75" x14ac:dyDescent="0.2">
      <c r="A2369" s="426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77" t="s">
        <v>8318</v>
      </c>
      <c r="H2369" s="695">
        <f t="shared" si="36"/>
        <v>4.2111478283296861</v>
      </c>
      <c r="I2369" s="695" t="s">
        <v>8330</v>
      </c>
      <c r="J2369" s="676">
        <v>0.13359558664871896</v>
      </c>
      <c r="K2369" s="461">
        <v>9.1484108365422099</v>
      </c>
      <c r="L2369" s="647">
        <v>9.1484108365422099</v>
      </c>
      <c r="M2369" s="647">
        <v>27.177745664739884</v>
      </c>
      <c r="N2369" s="458" t="s">
        <v>3850</v>
      </c>
      <c r="O2369" s="458" t="s">
        <v>5992</v>
      </c>
      <c r="P2369" s="458" t="s">
        <v>3381</v>
      </c>
      <c r="Q2369" s="458" t="s">
        <v>32</v>
      </c>
      <c r="R2369" s="458" t="s">
        <v>4749</v>
      </c>
      <c r="S2369" s="382">
        <v>44937</v>
      </c>
      <c r="T2369" s="461" t="s">
        <v>5991</v>
      </c>
      <c r="U2369" s="461" t="s">
        <v>4173</v>
      </c>
      <c r="V2369" s="461" t="s">
        <v>5982</v>
      </c>
      <c r="W2369" s="383" t="s">
        <v>4822</v>
      </c>
      <c r="X2369" s="461" t="s">
        <v>4173</v>
      </c>
      <c r="Y2369" s="461">
        <v>1</v>
      </c>
    </row>
    <row r="2370" spans="1:25" ht="33.75" x14ac:dyDescent="0.2">
      <c r="A2370" s="426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77" t="s">
        <v>8318</v>
      </c>
      <c r="H2370" s="695">
        <f t="shared" ref="H2370:H2384" si="37">J2370*100-K2370</f>
        <v>4.2111478283296861</v>
      </c>
      <c r="I2370" s="695" t="s">
        <v>8330</v>
      </c>
      <c r="J2370" s="676">
        <v>0.13359558664871896</v>
      </c>
      <c r="K2370" s="461">
        <v>9.1484108365422099</v>
      </c>
      <c r="L2370" s="647">
        <v>9.1484108365422099</v>
      </c>
      <c r="M2370" s="647">
        <v>27.177745664739884</v>
      </c>
      <c r="N2370" s="458" t="s">
        <v>3850</v>
      </c>
      <c r="O2370" s="458" t="s">
        <v>5992</v>
      </c>
      <c r="P2370" s="458" t="s">
        <v>3381</v>
      </c>
      <c r="Q2370" s="458" t="s">
        <v>72</v>
      </c>
      <c r="R2370" s="458" t="s">
        <v>4749</v>
      </c>
      <c r="S2370" s="382">
        <v>44937</v>
      </c>
      <c r="T2370" s="461" t="s">
        <v>5991</v>
      </c>
      <c r="U2370" s="461" t="s">
        <v>4173</v>
      </c>
      <c r="V2370" s="461" t="s">
        <v>5982</v>
      </c>
      <c r="W2370" s="383" t="s">
        <v>4822</v>
      </c>
      <c r="X2370" s="461" t="s">
        <v>4173</v>
      </c>
      <c r="Y2370" s="461">
        <v>1</v>
      </c>
    </row>
    <row r="2371" spans="1:25" ht="33.75" x14ac:dyDescent="0.2">
      <c r="A2371" s="426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73" t="s">
        <v>8318</v>
      </c>
      <c r="H2371" s="695">
        <f t="shared" si="37"/>
        <v>4.2111478283296861</v>
      </c>
      <c r="I2371" s="695" t="s">
        <v>8330</v>
      </c>
      <c r="J2371" s="676">
        <v>0.13359558664871896</v>
      </c>
      <c r="K2371" s="461">
        <v>9.1484108365422099</v>
      </c>
      <c r="L2371" s="647">
        <v>9.1484108365422099</v>
      </c>
      <c r="M2371" s="647">
        <v>27.177745664739884</v>
      </c>
      <c r="N2371" s="458" t="s">
        <v>3850</v>
      </c>
      <c r="O2371" s="458" t="s">
        <v>5992</v>
      </c>
      <c r="P2371" s="458" t="s">
        <v>3381</v>
      </c>
      <c r="Q2371" s="458" t="s">
        <v>70</v>
      </c>
      <c r="R2371" s="458" t="s">
        <v>4749</v>
      </c>
      <c r="S2371" s="382">
        <v>44937</v>
      </c>
      <c r="T2371" s="461" t="s">
        <v>5991</v>
      </c>
      <c r="U2371" s="461" t="s">
        <v>4173</v>
      </c>
      <c r="V2371" s="461" t="s">
        <v>5982</v>
      </c>
      <c r="W2371" s="383" t="s">
        <v>4822</v>
      </c>
      <c r="X2371" s="461" t="s">
        <v>4173</v>
      </c>
      <c r="Y2371" s="461">
        <v>1</v>
      </c>
    </row>
    <row r="2372" spans="1:25" ht="33.75" x14ac:dyDescent="0.2">
      <c r="A2372" s="426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73" t="s">
        <v>8318</v>
      </c>
      <c r="H2372" s="695">
        <f t="shared" si="37"/>
        <v>4.2111478283296861</v>
      </c>
      <c r="I2372" s="695" t="s">
        <v>8330</v>
      </c>
      <c r="J2372" s="676">
        <v>0.13359558664871896</v>
      </c>
      <c r="K2372" s="461">
        <v>9.1484108365422099</v>
      </c>
      <c r="L2372" s="647">
        <v>9.1484108365422099</v>
      </c>
      <c r="M2372" s="647">
        <v>27.177745664739884</v>
      </c>
      <c r="N2372" s="458" t="s">
        <v>3850</v>
      </c>
      <c r="O2372" s="458" t="s">
        <v>5992</v>
      </c>
      <c r="P2372" s="458" t="s">
        <v>3381</v>
      </c>
      <c r="Q2372" s="458" t="s">
        <v>33</v>
      </c>
      <c r="R2372" s="458" t="s">
        <v>4749</v>
      </c>
      <c r="S2372" s="382">
        <v>44937</v>
      </c>
      <c r="T2372" s="461" t="s">
        <v>5991</v>
      </c>
      <c r="U2372" s="461" t="s">
        <v>4173</v>
      </c>
      <c r="V2372" s="461" t="s">
        <v>5982</v>
      </c>
      <c r="W2372" s="383" t="s">
        <v>4822</v>
      </c>
      <c r="X2372" s="461" t="s">
        <v>4173</v>
      </c>
      <c r="Y2372" s="461">
        <v>1</v>
      </c>
    </row>
    <row r="2373" spans="1:25" ht="33.75" x14ac:dyDescent="0.2">
      <c r="A2373" s="426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73" t="s">
        <v>8318</v>
      </c>
      <c r="H2373" s="695">
        <f t="shared" si="37"/>
        <v>4.2111478283296861</v>
      </c>
      <c r="I2373" s="695" t="s">
        <v>8330</v>
      </c>
      <c r="J2373" s="676">
        <v>0.13359558664871896</v>
      </c>
      <c r="K2373" s="461">
        <v>9.1484108365422099</v>
      </c>
      <c r="L2373" s="647">
        <v>9.1484108365422099</v>
      </c>
      <c r="M2373" s="647">
        <v>27.177745664739884</v>
      </c>
      <c r="N2373" s="458" t="s">
        <v>3850</v>
      </c>
      <c r="O2373" s="458" t="s">
        <v>5992</v>
      </c>
      <c r="P2373" s="458" t="s">
        <v>3381</v>
      </c>
      <c r="Q2373" s="458" t="s">
        <v>112</v>
      </c>
      <c r="R2373" s="458" t="s">
        <v>4749</v>
      </c>
      <c r="S2373" s="382">
        <v>44937</v>
      </c>
      <c r="T2373" s="461" t="s">
        <v>5991</v>
      </c>
      <c r="U2373" s="461" t="s">
        <v>4173</v>
      </c>
      <c r="V2373" s="461" t="s">
        <v>5982</v>
      </c>
      <c r="W2373" s="383" t="s">
        <v>4822</v>
      </c>
      <c r="X2373" s="461" t="s">
        <v>4173</v>
      </c>
      <c r="Y2373" s="461">
        <v>1</v>
      </c>
    </row>
    <row r="2374" spans="1:25" ht="33.75" x14ac:dyDescent="0.2">
      <c r="A2374" s="426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73" t="s">
        <v>8318</v>
      </c>
      <c r="H2374" s="695">
        <f t="shared" si="37"/>
        <v>4.2111478283296861</v>
      </c>
      <c r="I2374" s="695" t="s">
        <v>8330</v>
      </c>
      <c r="J2374" s="676">
        <v>0.13359558664871896</v>
      </c>
      <c r="K2374" s="461">
        <v>9.1484108365422099</v>
      </c>
      <c r="L2374" s="647">
        <v>9.1484108365422099</v>
      </c>
      <c r="M2374" s="647">
        <v>27.177745664739884</v>
      </c>
      <c r="N2374" s="458" t="s">
        <v>3850</v>
      </c>
      <c r="O2374" s="458" t="s">
        <v>5992</v>
      </c>
      <c r="P2374" s="458" t="s">
        <v>2189</v>
      </c>
      <c r="Q2374" s="458" t="s">
        <v>234</v>
      </c>
      <c r="R2374" s="458" t="s">
        <v>4749</v>
      </c>
      <c r="S2374" s="382">
        <v>44937</v>
      </c>
      <c r="T2374" s="461" t="s">
        <v>5991</v>
      </c>
      <c r="U2374" s="461" t="s">
        <v>4173</v>
      </c>
      <c r="V2374" s="461" t="s">
        <v>5982</v>
      </c>
      <c r="W2374" s="383" t="s">
        <v>4822</v>
      </c>
      <c r="X2374" s="461" t="s">
        <v>4173</v>
      </c>
      <c r="Y2374" s="461">
        <v>1</v>
      </c>
    </row>
    <row r="2375" spans="1:25" ht="33.75" x14ac:dyDescent="0.2">
      <c r="A2375" s="426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77" t="s">
        <v>8318</v>
      </c>
      <c r="H2375" s="695">
        <f t="shared" si="37"/>
        <v>4.2111478283296861</v>
      </c>
      <c r="I2375" s="695" t="s">
        <v>8330</v>
      </c>
      <c r="J2375" s="676">
        <v>0.13359558664871896</v>
      </c>
      <c r="K2375" s="461">
        <v>9.1484108365422099</v>
      </c>
      <c r="L2375" s="647">
        <v>9.1484108365422099</v>
      </c>
      <c r="M2375" s="647">
        <v>27.177745664739884</v>
      </c>
      <c r="N2375" s="458" t="s">
        <v>3850</v>
      </c>
      <c r="O2375" s="458" t="s">
        <v>5992</v>
      </c>
      <c r="P2375" s="458" t="s">
        <v>2189</v>
      </c>
      <c r="Q2375" s="458" t="s">
        <v>3298</v>
      </c>
      <c r="R2375" s="458" t="s">
        <v>4749</v>
      </c>
      <c r="S2375" s="382">
        <v>44937</v>
      </c>
      <c r="T2375" s="461" t="s">
        <v>5991</v>
      </c>
      <c r="U2375" s="461" t="s">
        <v>4173</v>
      </c>
      <c r="V2375" s="461" t="s">
        <v>5982</v>
      </c>
      <c r="W2375" s="383" t="s">
        <v>4822</v>
      </c>
      <c r="X2375" s="461" t="s">
        <v>4173</v>
      </c>
      <c r="Y2375" s="461">
        <v>1</v>
      </c>
    </row>
    <row r="2376" spans="1:25" ht="33.75" x14ac:dyDescent="0.2">
      <c r="A2376" s="426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73" t="s">
        <v>8318</v>
      </c>
      <c r="H2376" s="695">
        <f t="shared" si="37"/>
        <v>4.2111478283296861</v>
      </c>
      <c r="I2376" s="695" t="s">
        <v>8330</v>
      </c>
      <c r="J2376" s="676">
        <v>0.13359558664871896</v>
      </c>
      <c r="K2376" s="461">
        <v>9.1484108365422099</v>
      </c>
      <c r="L2376" s="647">
        <v>9.1484108365422099</v>
      </c>
      <c r="M2376" s="647">
        <v>27.177745664739884</v>
      </c>
      <c r="N2376" s="458" t="s">
        <v>3850</v>
      </c>
      <c r="O2376" s="458" t="s">
        <v>5992</v>
      </c>
      <c r="P2376" s="458" t="s">
        <v>3381</v>
      </c>
      <c r="Q2376" s="458" t="s">
        <v>142</v>
      </c>
      <c r="R2376" s="458" t="s">
        <v>4749</v>
      </c>
      <c r="S2376" s="382">
        <v>44937</v>
      </c>
      <c r="T2376" s="461" t="s">
        <v>5991</v>
      </c>
      <c r="U2376" s="461" t="s">
        <v>4173</v>
      </c>
      <c r="V2376" s="461" t="s">
        <v>5982</v>
      </c>
      <c r="W2376" s="383" t="s">
        <v>4822</v>
      </c>
      <c r="X2376" s="461" t="s">
        <v>4173</v>
      </c>
      <c r="Y2376" s="461">
        <v>1</v>
      </c>
    </row>
    <row r="2377" spans="1:25" ht="33.75" x14ac:dyDescent="0.2">
      <c r="A2377" s="426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77" t="s">
        <v>8318</v>
      </c>
      <c r="H2377" s="695">
        <f t="shared" si="37"/>
        <v>4.2111478283296861</v>
      </c>
      <c r="I2377" s="695" t="s">
        <v>8330</v>
      </c>
      <c r="J2377" s="676">
        <v>0.13359558664871896</v>
      </c>
      <c r="K2377" s="461">
        <v>9.1484108365422099</v>
      </c>
      <c r="L2377" s="647">
        <v>9.1484108365422099</v>
      </c>
      <c r="M2377" s="647">
        <v>27.177745664739884</v>
      </c>
      <c r="N2377" s="458" t="s">
        <v>3850</v>
      </c>
      <c r="O2377" s="458" t="s">
        <v>5992</v>
      </c>
      <c r="P2377" s="458" t="s">
        <v>3381</v>
      </c>
      <c r="Q2377" s="458" t="s">
        <v>110</v>
      </c>
      <c r="R2377" s="458" t="s">
        <v>4749</v>
      </c>
      <c r="S2377" s="382">
        <v>44937</v>
      </c>
      <c r="T2377" s="461" t="s">
        <v>5991</v>
      </c>
      <c r="U2377" s="461" t="s">
        <v>4173</v>
      </c>
      <c r="V2377" s="461" t="s">
        <v>5982</v>
      </c>
      <c r="W2377" s="383" t="s">
        <v>4822</v>
      </c>
      <c r="X2377" s="461" t="s">
        <v>4173</v>
      </c>
      <c r="Y2377" s="461">
        <v>1</v>
      </c>
    </row>
    <row r="2378" spans="1:25" ht="33.75" x14ac:dyDescent="0.2">
      <c r="A2378" s="426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77" t="s">
        <v>8318</v>
      </c>
      <c r="H2378" s="695">
        <f t="shared" si="37"/>
        <v>4.2111478283296861</v>
      </c>
      <c r="I2378" s="695" t="s">
        <v>8330</v>
      </c>
      <c r="J2378" s="676">
        <v>0.13359558664871896</v>
      </c>
      <c r="K2378" s="461">
        <v>9.1484108365422099</v>
      </c>
      <c r="L2378" s="647">
        <v>9.1484108365422099</v>
      </c>
      <c r="M2378" s="647">
        <v>27.177745664739884</v>
      </c>
      <c r="N2378" s="458" t="s">
        <v>3850</v>
      </c>
      <c r="O2378" s="458" t="s">
        <v>5992</v>
      </c>
      <c r="P2378" s="458" t="s">
        <v>3381</v>
      </c>
      <c r="Q2378" s="458" t="s">
        <v>30</v>
      </c>
      <c r="R2378" s="458" t="s">
        <v>4749</v>
      </c>
      <c r="S2378" s="382">
        <v>44937</v>
      </c>
      <c r="T2378" s="461" t="s">
        <v>5991</v>
      </c>
      <c r="U2378" s="461" t="s">
        <v>4173</v>
      </c>
      <c r="V2378" s="461" t="s">
        <v>5982</v>
      </c>
      <c r="W2378" s="383" t="s">
        <v>4822</v>
      </c>
      <c r="X2378" s="461" t="s">
        <v>4173</v>
      </c>
      <c r="Y2378" s="461">
        <v>1</v>
      </c>
    </row>
    <row r="2379" spans="1:25" ht="33.75" x14ac:dyDescent="0.2">
      <c r="A2379" s="426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77" t="s">
        <v>8318</v>
      </c>
      <c r="H2379" s="695">
        <f t="shared" si="37"/>
        <v>4.2111478283296861</v>
      </c>
      <c r="I2379" s="695" t="s">
        <v>8330</v>
      </c>
      <c r="J2379" s="676">
        <v>0.13359558664871896</v>
      </c>
      <c r="K2379" s="461">
        <v>9.1484108365422099</v>
      </c>
      <c r="L2379" s="647">
        <v>9.1484108365422099</v>
      </c>
      <c r="M2379" s="647">
        <v>27.177745664739884</v>
      </c>
      <c r="N2379" s="458" t="s">
        <v>3850</v>
      </c>
      <c r="O2379" s="458" t="s">
        <v>5992</v>
      </c>
      <c r="P2379" s="458" t="s">
        <v>3381</v>
      </c>
      <c r="Q2379" s="458" t="s">
        <v>70</v>
      </c>
      <c r="R2379" s="458" t="s">
        <v>4749</v>
      </c>
      <c r="S2379" s="382">
        <v>44937</v>
      </c>
      <c r="T2379" s="461" t="s">
        <v>5991</v>
      </c>
      <c r="U2379" s="461" t="s">
        <v>4173</v>
      </c>
      <c r="V2379" s="461" t="s">
        <v>5982</v>
      </c>
      <c r="W2379" s="383" t="s">
        <v>4822</v>
      </c>
      <c r="X2379" s="461" t="s">
        <v>4173</v>
      </c>
      <c r="Y2379" s="461">
        <v>1</v>
      </c>
    </row>
    <row r="2380" spans="1:25" ht="33.75" x14ac:dyDescent="0.2">
      <c r="A2380" s="426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73" t="s">
        <v>8318</v>
      </c>
      <c r="H2380" s="695">
        <f t="shared" si="37"/>
        <v>4.2111478283296861</v>
      </c>
      <c r="I2380" s="695" t="s">
        <v>8330</v>
      </c>
      <c r="J2380" s="676">
        <v>0.13359558664871896</v>
      </c>
      <c r="K2380" s="461">
        <v>9.1484108365422099</v>
      </c>
      <c r="L2380" s="647">
        <v>9.1484108365422099</v>
      </c>
      <c r="M2380" s="647">
        <v>27.177745664739884</v>
      </c>
      <c r="N2380" s="458" t="s">
        <v>3850</v>
      </c>
      <c r="O2380" s="458" t="s">
        <v>5992</v>
      </c>
      <c r="P2380" s="458" t="s">
        <v>2189</v>
      </c>
      <c r="Q2380" s="458" t="s">
        <v>234</v>
      </c>
      <c r="R2380" s="458" t="s">
        <v>4749</v>
      </c>
      <c r="S2380" s="382">
        <v>44937</v>
      </c>
      <c r="T2380" s="461" t="s">
        <v>5991</v>
      </c>
      <c r="U2380" s="461" t="s">
        <v>4173</v>
      </c>
      <c r="V2380" s="461" t="s">
        <v>5982</v>
      </c>
      <c r="W2380" s="383" t="s">
        <v>4822</v>
      </c>
      <c r="X2380" s="461" t="s">
        <v>4173</v>
      </c>
      <c r="Y2380" s="461">
        <v>1</v>
      </c>
    </row>
    <row r="2381" spans="1:25" ht="33.75" x14ac:dyDescent="0.2">
      <c r="A2381" s="426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77" t="s">
        <v>8318</v>
      </c>
      <c r="H2381" s="695">
        <f t="shared" si="37"/>
        <v>4.2111478283296861</v>
      </c>
      <c r="I2381" s="695" t="s">
        <v>8330</v>
      </c>
      <c r="J2381" s="676">
        <v>0.13359558664871896</v>
      </c>
      <c r="K2381" s="461">
        <v>9.1484108365422099</v>
      </c>
      <c r="L2381" s="647">
        <v>9.1484108365422099</v>
      </c>
      <c r="M2381" s="647">
        <v>27.177745664739884</v>
      </c>
      <c r="N2381" s="458" t="s">
        <v>3850</v>
      </c>
      <c r="O2381" s="458" t="s">
        <v>5992</v>
      </c>
      <c r="P2381" s="458" t="s">
        <v>3381</v>
      </c>
      <c r="Q2381" s="458" t="s">
        <v>142</v>
      </c>
      <c r="R2381" s="458" t="s">
        <v>4749</v>
      </c>
      <c r="S2381" s="382">
        <v>44937</v>
      </c>
      <c r="T2381" s="461" t="s">
        <v>5991</v>
      </c>
      <c r="U2381" s="461" t="s">
        <v>4173</v>
      </c>
      <c r="V2381" s="461" t="s">
        <v>5982</v>
      </c>
      <c r="W2381" s="383" t="s">
        <v>4822</v>
      </c>
      <c r="X2381" s="461" t="s">
        <v>4173</v>
      </c>
      <c r="Y2381" s="461">
        <v>1</v>
      </c>
    </row>
    <row r="2382" spans="1:25" ht="33.75" x14ac:dyDescent="0.2">
      <c r="A2382" s="426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73" t="s">
        <v>8318</v>
      </c>
      <c r="H2382" s="695">
        <f t="shared" si="37"/>
        <v>4.2111478283296861</v>
      </c>
      <c r="I2382" s="695" t="s">
        <v>8330</v>
      </c>
      <c r="J2382" s="676">
        <v>0.13359558664871896</v>
      </c>
      <c r="K2382" s="461">
        <v>9.1484108365422099</v>
      </c>
      <c r="L2382" s="647">
        <v>9.1484108365422099</v>
      </c>
      <c r="M2382" s="647">
        <v>27.177745664739884</v>
      </c>
      <c r="N2382" s="458" t="s">
        <v>3850</v>
      </c>
      <c r="O2382" s="458" t="s">
        <v>5992</v>
      </c>
      <c r="P2382" s="458" t="s">
        <v>3381</v>
      </c>
      <c r="Q2382" s="458" t="s">
        <v>72</v>
      </c>
      <c r="R2382" s="458" t="s">
        <v>4749</v>
      </c>
      <c r="S2382" s="382">
        <v>44937</v>
      </c>
      <c r="T2382" s="461" t="s">
        <v>5991</v>
      </c>
      <c r="U2382" s="461" t="s">
        <v>4173</v>
      </c>
      <c r="V2382" s="461" t="s">
        <v>5982</v>
      </c>
      <c r="W2382" s="383" t="s">
        <v>4822</v>
      </c>
      <c r="X2382" s="461" t="s">
        <v>4173</v>
      </c>
      <c r="Y2382" s="461">
        <v>1</v>
      </c>
    </row>
    <row r="2383" spans="1:25" ht="34.5" thickBot="1" x14ac:dyDescent="0.25">
      <c r="A2383" s="426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77" t="s">
        <v>8318</v>
      </c>
      <c r="H2383" s="695">
        <f t="shared" si="37"/>
        <v>4.2111478283296861</v>
      </c>
      <c r="I2383" s="695" t="s">
        <v>8330</v>
      </c>
      <c r="J2383" s="676">
        <v>0.13359558664871896</v>
      </c>
      <c r="K2383" s="461">
        <v>9.1484108365422099</v>
      </c>
      <c r="L2383" s="647">
        <v>9.1484108365422099</v>
      </c>
      <c r="M2383" s="647">
        <v>27.177745664739884</v>
      </c>
      <c r="N2383" s="458" t="s">
        <v>3850</v>
      </c>
      <c r="O2383" s="458" t="s">
        <v>5992</v>
      </c>
      <c r="P2383" s="458" t="s">
        <v>3381</v>
      </c>
      <c r="Q2383" s="458" t="s">
        <v>35</v>
      </c>
      <c r="R2383" s="458" t="s">
        <v>4749</v>
      </c>
      <c r="S2383" s="382">
        <v>44937</v>
      </c>
      <c r="T2383" s="461" t="s">
        <v>5991</v>
      </c>
      <c r="U2383" s="461" t="s">
        <v>4173</v>
      </c>
      <c r="V2383" s="461" t="s">
        <v>5982</v>
      </c>
      <c r="W2383" s="383" t="s">
        <v>4822</v>
      </c>
      <c r="X2383" s="461" t="s">
        <v>4173</v>
      </c>
      <c r="Y2383" s="461">
        <v>1</v>
      </c>
    </row>
    <row r="2384" spans="1:25" ht="19.5" thickBot="1" x14ac:dyDescent="0.25">
      <c r="A2384" s="419" t="s">
        <v>96</v>
      </c>
      <c r="B2384" s="435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5">
        <f t="shared" si="37"/>
        <v>0</v>
      </c>
      <c r="I2384" s="695"/>
      <c r="J2384" s="676">
        <v>0</v>
      </c>
      <c r="K2384" s="461">
        <v>0</v>
      </c>
      <c r="L2384" s="647">
        <v>0</v>
      </c>
      <c r="M2384" s="647">
        <v>0</v>
      </c>
      <c r="N2384" s="601" t="s">
        <v>10</v>
      </c>
      <c r="O2384" s="602"/>
      <c r="P2384" s="602"/>
      <c r="Q2384" s="602"/>
      <c r="R2384" s="602"/>
      <c r="S2384" s="602"/>
      <c r="T2384" s="605"/>
      <c r="U2384" s="498"/>
      <c r="V2384" s="475"/>
      <c r="W2384" s="475"/>
      <c r="X2384" s="475"/>
      <c r="Y2384" s="421">
        <f>Y2385+Y2564+Y2644</f>
        <v>346</v>
      </c>
    </row>
    <row r="2385" spans="1:25" ht="19.5" thickBot="1" x14ac:dyDescent="0.25">
      <c r="A2385" s="600" t="s">
        <v>97</v>
      </c>
      <c r="B2385" s="427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5"/>
      <c r="I2385" s="695"/>
      <c r="J2385" s="676">
        <v>0</v>
      </c>
      <c r="K2385" s="461">
        <v>0</v>
      </c>
      <c r="L2385" s="647">
        <v>0</v>
      </c>
      <c r="M2385" s="647">
        <v>0</v>
      </c>
      <c r="N2385" s="597" t="s">
        <v>11</v>
      </c>
      <c r="O2385" s="598"/>
      <c r="P2385" s="598"/>
      <c r="Q2385" s="598"/>
      <c r="R2385" s="598"/>
      <c r="S2385" s="598"/>
      <c r="T2385" s="599"/>
      <c r="U2385" s="500"/>
      <c r="V2385" s="424"/>
      <c r="W2385" s="424"/>
      <c r="X2385" s="424"/>
      <c r="Y2385" s="424">
        <f>SUM(Y2386:Y2563)</f>
        <v>178</v>
      </c>
    </row>
    <row r="2386" spans="1:25" ht="56.25" x14ac:dyDescent="0.2">
      <c r="A2386" s="436">
        <v>1</v>
      </c>
      <c r="B2386" s="658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95">
        <f t="shared" ref="H2386:H2417" si="38">J2386*100-K2386</f>
        <v>51.595193248085408</v>
      </c>
      <c r="I2386" s="695"/>
      <c r="J2386" s="676">
        <v>0.13470181204901613</v>
      </c>
      <c r="K2386" s="461">
        <v>-38.125012043183794</v>
      </c>
      <c r="L2386" s="647">
        <v>-38.125012043183794</v>
      </c>
      <c r="M2386" s="647">
        <v>5.7357840229141441</v>
      </c>
      <c r="N2386" s="543" t="s">
        <v>4124</v>
      </c>
      <c r="O2386" s="544" t="s">
        <v>6187</v>
      </c>
      <c r="P2386" s="543" t="s">
        <v>3334</v>
      </c>
      <c r="Q2386" s="545" t="s">
        <v>31</v>
      </c>
      <c r="R2386" s="471" t="s">
        <v>4193</v>
      </c>
      <c r="S2386" s="546">
        <v>44937</v>
      </c>
      <c r="T2386" s="547" t="s">
        <v>6188</v>
      </c>
      <c r="U2386" s="502" t="s">
        <v>4173</v>
      </c>
      <c r="V2386" s="505" t="s">
        <v>3583</v>
      </c>
      <c r="W2386" s="383" t="s">
        <v>4822</v>
      </c>
      <c r="X2386" s="412" t="s">
        <v>4859</v>
      </c>
      <c r="Y2386" s="473">
        <v>1</v>
      </c>
    </row>
    <row r="2387" spans="1:25" ht="56.25" x14ac:dyDescent="0.2">
      <c r="A2387" s="437">
        <v>2</v>
      </c>
      <c r="B2387" s="659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95">
        <f t="shared" si="38"/>
        <v>51.595193248085408</v>
      </c>
      <c r="I2387" s="695"/>
      <c r="J2387" s="676">
        <v>0.13470181204901613</v>
      </c>
      <c r="K2387" s="461">
        <v>-38.125012043183794</v>
      </c>
      <c r="L2387" s="647">
        <v>-38.125012043183794</v>
      </c>
      <c r="M2387" s="647">
        <v>5.7357840229141441</v>
      </c>
      <c r="N2387" s="543" t="s">
        <v>4124</v>
      </c>
      <c r="O2387" s="547" t="s">
        <v>6187</v>
      </c>
      <c r="P2387" s="548" t="s">
        <v>3334</v>
      </c>
      <c r="Q2387" s="549" t="s">
        <v>91</v>
      </c>
      <c r="R2387" s="471" t="s">
        <v>4193</v>
      </c>
      <c r="S2387" s="550">
        <v>44937</v>
      </c>
      <c r="T2387" s="547" t="s">
        <v>3571</v>
      </c>
      <c r="U2387" s="502" t="s">
        <v>4173</v>
      </c>
      <c r="V2387" s="505" t="s">
        <v>3583</v>
      </c>
      <c r="W2387" s="383" t="s">
        <v>4822</v>
      </c>
      <c r="X2387" s="412" t="s">
        <v>4859</v>
      </c>
      <c r="Y2387" s="473">
        <v>1</v>
      </c>
    </row>
    <row r="2388" spans="1:25" ht="56.25" x14ac:dyDescent="0.2">
      <c r="A2388" s="436">
        <v>3</v>
      </c>
      <c r="B2388" s="659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95">
        <f t="shared" si="38"/>
        <v>51.595193248085408</v>
      </c>
      <c r="I2388" s="695"/>
      <c r="J2388" s="676">
        <v>0.13470181204901613</v>
      </c>
      <c r="K2388" s="461">
        <v>-38.125012043183794</v>
      </c>
      <c r="L2388" s="647">
        <v>-38.125012043183794</v>
      </c>
      <c r="M2388" s="647">
        <v>5.7357840229141441</v>
      </c>
      <c r="N2388" s="543" t="s">
        <v>4124</v>
      </c>
      <c r="O2388" s="547" t="s">
        <v>6187</v>
      </c>
      <c r="P2388" s="548" t="s">
        <v>3334</v>
      </c>
      <c r="Q2388" s="549" t="s">
        <v>91</v>
      </c>
      <c r="R2388" s="471" t="s">
        <v>4193</v>
      </c>
      <c r="S2388" s="550">
        <v>44937</v>
      </c>
      <c r="T2388" s="547" t="s">
        <v>3598</v>
      </c>
      <c r="U2388" s="502" t="s">
        <v>4173</v>
      </c>
      <c r="V2388" s="505" t="s">
        <v>3583</v>
      </c>
      <c r="W2388" s="383" t="s">
        <v>4822</v>
      </c>
      <c r="X2388" s="412" t="s">
        <v>4859</v>
      </c>
      <c r="Y2388" s="473">
        <v>1</v>
      </c>
    </row>
    <row r="2389" spans="1:25" ht="56.25" x14ac:dyDescent="0.2">
      <c r="A2389" s="437">
        <v>4</v>
      </c>
      <c r="B2389" s="659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95">
        <f t="shared" si="38"/>
        <v>51.595193248085408</v>
      </c>
      <c r="I2389" s="695"/>
      <c r="J2389" s="676">
        <v>0.13470181204901613</v>
      </c>
      <c r="K2389" s="461">
        <v>-38.125012043183794</v>
      </c>
      <c r="L2389" s="647">
        <v>-38.125012043183794</v>
      </c>
      <c r="M2389" s="647">
        <v>5.7357840229141441</v>
      </c>
      <c r="N2389" s="543" t="s">
        <v>4124</v>
      </c>
      <c r="O2389" s="547" t="s">
        <v>6189</v>
      </c>
      <c r="P2389" s="548" t="s">
        <v>3897</v>
      </c>
      <c r="Q2389" s="549" t="s">
        <v>70</v>
      </c>
      <c r="R2389" s="471" t="s">
        <v>4193</v>
      </c>
      <c r="S2389" s="550">
        <v>44937</v>
      </c>
      <c r="T2389" s="547" t="s">
        <v>3665</v>
      </c>
      <c r="U2389" s="502" t="s">
        <v>4173</v>
      </c>
      <c r="V2389" s="505" t="s">
        <v>3583</v>
      </c>
      <c r="W2389" s="383" t="s">
        <v>4822</v>
      </c>
      <c r="X2389" s="412" t="s">
        <v>4859</v>
      </c>
      <c r="Y2389" s="473">
        <v>1</v>
      </c>
    </row>
    <row r="2390" spans="1:25" ht="56.25" x14ac:dyDescent="0.2">
      <c r="A2390" s="437">
        <v>5</v>
      </c>
      <c r="B2390" s="659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95">
        <f t="shared" si="38"/>
        <v>51.595193248085408</v>
      </c>
      <c r="I2390" s="695"/>
      <c r="J2390" s="676">
        <v>0.13470181204901613</v>
      </c>
      <c r="K2390" s="461">
        <v>-38.125012043183794</v>
      </c>
      <c r="L2390" s="647">
        <v>-38.125012043183794</v>
      </c>
      <c r="M2390" s="647">
        <v>5.7357840229141441</v>
      </c>
      <c r="N2390" s="543" t="s">
        <v>4124</v>
      </c>
      <c r="O2390" s="547" t="s">
        <v>6189</v>
      </c>
      <c r="P2390" s="548" t="s">
        <v>6190</v>
      </c>
      <c r="Q2390" s="549" t="s">
        <v>35</v>
      </c>
      <c r="R2390" s="471" t="s">
        <v>4193</v>
      </c>
      <c r="S2390" s="550">
        <v>44937</v>
      </c>
      <c r="T2390" s="547" t="s">
        <v>6188</v>
      </c>
      <c r="U2390" s="502" t="s">
        <v>4173</v>
      </c>
      <c r="V2390" s="505" t="s">
        <v>3583</v>
      </c>
      <c r="W2390" s="383" t="s">
        <v>4822</v>
      </c>
      <c r="X2390" s="412" t="s">
        <v>4859</v>
      </c>
      <c r="Y2390" s="473">
        <v>1</v>
      </c>
    </row>
    <row r="2391" spans="1:25" ht="56.25" x14ac:dyDescent="0.2">
      <c r="A2391" s="436">
        <v>6</v>
      </c>
      <c r="B2391" s="659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95">
        <f t="shared" si="38"/>
        <v>51.595193248085408</v>
      </c>
      <c r="I2391" s="695"/>
      <c r="J2391" s="676">
        <v>0.13470181204901613</v>
      </c>
      <c r="K2391" s="461">
        <v>-38.125012043183794</v>
      </c>
      <c r="L2391" s="647">
        <v>-38.125012043183794</v>
      </c>
      <c r="M2391" s="647">
        <v>5.7357840229141441</v>
      </c>
      <c r="N2391" s="543" t="s">
        <v>4124</v>
      </c>
      <c r="O2391" s="547" t="s">
        <v>6189</v>
      </c>
      <c r="P2391" s="548" t="s">
        <v>6190</v>
      </c>
      <c r="Q2391" s="549" t="s">
        <v>35</v>
      </c>
      <c r="R2391" s="471" t="s">
        <v>4193</v>
      </c>
      <c r="S2391" s="550">
        <v>44937</v>
      </c>
      <c r="T2391" s="547" t="s">
        <v>3571</v>
      </c>
      <c r="U2391" s="502" t="s">
        <v>4173</v>
      </c>
      <c r="V2391" s="505" t="s">
        <v>3583</v>
      </c>
      <c r="W2391" s="383" t="s">
        <v>4822</v>
      </c>
      <c r="X2391" s="412" t="s">
        <v>4859</v>
      </c>
      <c r="Y2391" s="473">
        <v>1</v>
      </c>
    </row>
    <row r="2392" spans="1:25" ht="56.25" x14ac:dyDescent="0.2">
      <c r="A2392" s="437">
        <v>7</v>
      </c>
      <c r="B2392" s="659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95">
        <f t="shared" si="38"/>
        <v>51.595193248085408</v>
      </c>
      <c r="I2392" s="695"/>
      <c r="J2392" s="676">
        <v>0.13470181204901613</v>
      </c>
      <c r="K2392" s="461">
        <v>-38.125012043183794</v>
      </c>
      <c r="L2392" s="647">
        <v>-38.125012043183794</v>
      </c>
      <c r="M2392" s="647">
        <v>5.7357840229141441</v>
      </c>
      <c r="N2392" s="543" t="s">
        <v>4124</v>
      </c>
      <c r="O2392" s="547" t="s">
        <v>6189</v>
      </c>
      <c r="P2392" s="548" t="s">
        <v>5582</v>
      </c>
      <c r="Q2392" s="549" t="s">
        <v>112</v>
      </c>
      <c r="R2392" s="471" t="s">
        <v>4193</v>
      </c>
      <c r="S2392" s="550">
        <v>44937</v>
      </c>
      <c r="T2392" s="547" t="s">
        <v>3598</v>
      </c>
      <c r="U2392" s="502" t="s">
        <v>4173</v>
      </c>
      <c r="V2392" s="505" t="s">
        <v>3583</v>
      </c>
      <c r="W2392" s="383" t="s">
        <v>4822</v>
      </c>
      <c r="X2392" s="412" t="s">
        <v>4859</v>
      </c>
      <c r="Y2392" s="473">
        <v>1</v>
      </c>
    </row>
    <row r="2393" spans="1:25" ht="56.25" x14ac:dyDescent="0.2">
      <c r="A2393" s="437">
        <v>8</v>
      </c>
      <c r="B2393" s="659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95">
        <f t="shared" si="38"/>
        <v>51.595193248085408</v>
      </c>
      <c r="I2393" s="695"/>
      <c r="J2393" s="676">
        <v>0.13470181204901613</v>
      </c>
      <c r="K2393" s="461">
        <v>-38.125012043183794</v>
      </c>
      <c r="L2393" s="647">
        <v>-38.125012043183794</v>
      </c>
      <c r="M2393" s="647">
        <v>5.7357840229141441</v>
      </c>
      <c r="N2393" s="543" t="s">
        <v>4124</v>
      </c>
      <c r="O2393" s="547" t="s">
        <v>6187</v>
      </c>
      <c r="P2393" s="548" t="s">
        <v>3334</v>
      </c>
      <c r="Q2393" s="549" t="s">
        <v>112</v>
      </c>
      <c r="R2393" s="471" t="s">
        <v>4193</v>
      </c>
      <c r="S2393" s="550">
        <v>44937</v>
      </c>
      <c r="T2393" s="547" t="s">
        <v>3665</v>
      </c>
      <c r="U2393" s="502" t="s">
        <v>4173</v>
      </c>
      <c r="V2393" s="505" t="s">
        <v>3583</v>
      </c>
      <c r="W2393" s="383" t="s">
        <v>4822</v>
      </c>
      <c r="X2393" s="412" t="s">
        <v>4859</v>
      </c>
      <c r="Y2393" s="473">
        <v>1</v>
      </c>
    </row>
    <row r="2394" spans="1:25" ht="56.25" x14ac:dyDescent="0.2">
      <c r="A2394" s="436">
        <v>9</v>
      </c>
      <c r="B2394" s="659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95">
        <f t="shared" si="38"/>
        <v>51.595193248085408</v>
      </c>
      <c r="I2394" s="695"/>
      <c r="J2394" s="676">
        <v>0.13470181204901613</v>
      </c>
      <c r="K2394" s="461">
        <v>-38.125012043183794</v>
      </c>
      <c r="L2394" s="647">
        <v>-38.125012043183794</v>
      </c>
      <c r="M2394" s="647">
        <v>5.7357840229141441</v>
      </c>
      <c r="N2394" s="543" t="s">
        <v>4124</v>
      </c>
      <c r="O2394" s="547" t="s">
        <v>6189</v>
      </c>
      <c r="P2394" s="548" t="s">
        <v>5582</v>
      </c>
      <c r="Q2394" s="549" t="s">
        <v>109</v>
      </c>
      <c r="R2394" s="471" t="s">
        <v>4193</v>
      </c>
      <c r="S2394" s="550">
        <v>44937</v>
      </c>
      <c r="T2394" s="547" t="s">
        <v>6188</v>
      </c>
      <c r="U2394" s="502" t="s">
        <v>4173</v>
      </c>
      <c r="V2394" s="505" t="s">
        <v>3583</v>
      </c>
      <c r="W2394" s="383" t="s">
        <v>4822</v>
      </c>
      <c r="X2394" s="412" t="s">
        <v>4859</v>
      </c>
      <c r="Y2394" s="473">
        <v>1</v>
      </c>
    </row>
    <row r="2395" spans="1:25" ht="56.25" x14ac:dyDescent="0.2">
      <c r="A2395" s="437">
        <v>10</v>
      </c>
      <c r="B2395" s="659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95">
        <f t="shared" si="38"/>
        <v>51.595193248085408</v>
      </c>
      <c r="I2395" s="695"/>
      <c r="J2395" s="676">
        <v>0.13470181204901613</v>
      </c>
      <c r="K2395" s="461">
        <v>-38.125012043183794</v>
      </c>
      <c r="L2395" s="647">
        <v>-38.125012043183794</v>
      </c>
      <c r="M2395" s="647">
        <v>5.7357840229141441</v>
      </c>
      <c r="N2395" s="543" t="s">
        <v>4124</v>
      </c>
      <c r="O2395" s="547" t="s">
        <v>6189</v>
      </c>
      <c r="P2395" s="548" t="s">
        <v>5582</v>
      </c>
      <c r="Q2395" s="549" t="s">
        <v>69</v>
      </c>
      <c r="R2395" s="471" t="s">
        <v>4193</v>
      </c>
      <c r="S2395" s="550">
        <v>44937</v>
      </c>
      <c r="T2395" s="547" t="s">
        <v>3571</v>
      </c>
      <c r="U2395" s="502" t="s">
        <v>4173</v>
      </c>
      <c r="V2395" s="505" t="s">
        <v>3583</v>
      </c>
      <c r="W2395" s="383" t="s">
        <v>4822</v>
      </c>
      <c r="X2395" s="412" t="s">
        <v>4859</v>
      </c>
      <c r="Y2395" s="473">
        <v>1</v>
      </c>
    </row>
    <row r="2396" spans="1:25" ht="56.25" x14ac:dyDescent="0.2">
      <c r="A2396" s="437">
        <v>11</v>
      </c>
      <c r="B2396" s="659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95">
        <f t="shared" si="38"/>
        <v>51.595193248085408</v>
      </c>
      <c r="I2396" s="695"/>
      <c r="J2396" s="676">
        <v>0.13470181204901613</v>
      </c>
      <c r="K2396" s="461">
        <v>-38.125012043183794</v>
      </c>
      <c r="L2396" s="647">
        <v>-38.125012043183794</v>
      </c>
      <c r="M2396" s="647">
        <v>5.7357840229141441</v>
      </c>
      <c r="N2396" s="543" t="s">
        <v>4124</v>
      </c>
      <c r="O2396" s="547" t="s">
        <v>6189</v>
      </c>
      <c r="P2396" s="548" t="s">
        <v>6190</v>
      </c>
      <c r="Q2396" s="549" t="s">
        <v>71</v>
      </c>
      <c r="R2396" s="471" t="s">
        <v>4193</v>
      </c>
      <c r="S2396" s="550">
        <v>44937</v>
      </c>
      <c r="T2396" s="547" t="s">
        <v>3598</v>
      </c>
      <c r="U2396" s="502" t="s">
        <v>4173</v>
      </c>
      <c r="V2396" s="505" t="s">
        <v>3583</v>
      </c>
      <c r="W2396" s="383" t="s">
        <v>4822</v>
      </c>
      <c r="X2396" s="412" t="s">
        <v>4859</v>
      </c>
      <c r="Y2396" s="473">
        <v>1</v>
      </c>
    </row>
    <row r="2397" spans="1:25" ht="56.25" x14ac:dyDescent="0.2">
      <c r="A2397" s="436">
        <v>12</v>
      </c>
      <c r="B2397" s="659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95">
        <f t="shared" si="38"/>
        <v>51.595193248085408</v>
      </c>
      <c r="I2397" s="695"/>
      <c r="J2397" s="676">
        <v>0.13470181204901613</v>
      </c>
      <c r="K2397" s="461">
        <v>-38.125012043183794</v>
      </c>
      <c r="L2397" s="647">
        <v>-38.125012043183794</v>
      </c>
      <c r="M2397" s="647">
        <v>5.7357840229141441</v>
      </c>
      <c r="N2397" s="543" t="s">
        <v>4124</v>
      </c>
      <c r="O2397" s="547" t="s">
        <v>6189</v>
      </c>
      <c r="P2397" s="548" t="s">
        <v>5582</v>
      </c>
      <c r="Q2397" s="549" t="s">
        <v>72</v>
      </c>
      <c r="R2397" s="471" t="s">
        <v>4193</v>
      </c>
      <c r="S2397" s="550">
        <v>44937</v>
      </c>
      <c r="T2397" s="547" t="s">
        <v>3665</v>
      </c>
      <c r="U2397" s="502" t="s">
        <v>4173</v>
      </c>
      <c r="V2397" s="505" t="s">
        <v>3583</v>
      </c>
      <c r="W2397" s="383" t="s">
        <v>4822</v>
      </c>
      <c r="X2397" s="412" t="s">
        <v>4859</v>
      </c>
      <c r="Y2397" s="473">
        <v>1</v>
      </c>
    </row>
    <row r="2398" spans="1:25" ht="56.25" x14ac:dyDescent="0.2">
      <c r="A2398" s="437">
        <v>13</v>
      </c>
      <c r="B2398" s="659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95">
        <f t="shared" si="38"/>
        <v>51.595193248085408</v>
      </c>
      <c r="I2398" s="695"/>
      <c r="J2398" s="676">
        <v>0.13470181204901613</v>
      </c>
      <c r="K2398" s="461">
        <v>-38.125012043183794</v>
      </c>
      <c r="L2398" s="647">
        <v>-38.125012043183794</v>
      </c>
      <c r="M2398" s="647">
        <v>5.7357840229141441</v>
      </c>
      <c r="N2398" s="543" t="s">
        <v>4124</v>
      </c>
      <c r="O2398" s="547" t="s">
        <v>6189</v>
      </c>
      <c r="P2398" s="548" t="s">
        <v>5582</v>
      </c>
      <c r="Q2398" s="549" t="s">
        <v>72</v>
      </c>
      <c r="R2398" s="471" t="s">
        <v>4193</v>
      </c>
      <c r="S2398" s="550">
        <v>44937</v>
      </c>
      <c r="T2398" s="547" t="s">
        <v>6188</v>
      </c>
      <c r="U2398" s="502" t="s">
        <v>4173</v>
      </c>
      <c r="V2398" s="505" t="s">
        <v>3583</v>
      </c>
      <c r="W2398" s="383" t="s">
        <v>4822</v>
      </c>
      <c r="X2398" s="412" t="s">
        <v>4859</v>
      </c>
      <c r="Y2398" s="473">
        <v>1</v>
      </c>
    </row>
    <row r="2399" spans="1:25" ht="56.25" x14ac:dyDescent="0.2">
      <c r="A2399" s="437">
        <v>14</v>
      </c>
      <c r="B2399" s="659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95">
        <f t="shared" si="38"/>
        <v>51.595193248085408</v>
      </c>
      <c r="I2399" s="695"/>
      <c r="J2399" s="676">
        <v>0.13470181204901613</v>
      </c>
      <c r="K2399" s="461">
        <v>-38.125012043183794</v>
      </c>
      <c r="L2399" s="647">
        <v>-38.125012043183794</v>
      </c>
      <c r="M2399" s="647">
        <v>5.7357840229141441</v>
      </c>
      <c r="N2399" s="543" t="s">
        <v>4124</v>
      </c>
      <c r="O2399" s="547" t="s">
        <v>6189</v>
      </c>
      <c r="P2399" s="548" t="s">
        <v>3897</v>
      </c>
      <c r="Q2399" s="549" t="s">
        <v>69</v>
      </c>
      <c r="R2399" s="471" t="s">
        <v>4193</v>
      </c>
      <c r="S2399" s="550">
        <v>44937</v>
      </c>
      <c r="T2399" s="547" t="s">
        <v>3571</v>
      </c>
      <c r="U2399" s="502" t="s">
        <v>4173</v>
      </c>
      <c r="V2399" s="505" t="s">
        <v>3583</v>
      </c>
      <c r="W2399" s="383" t="s">
        <v>4822</v>
      </c>
      <c r="X2399" s="412" t="s">
        <v>4859</v>
      </c>
      <c r="Y2399" s="473">
        <v>1</v>
      </c>
    </row>
    <row r="2400" spans="1:25" ht="56.25" x14ac:dyDescent="0.2">
      <c r="A2400" s="436">
        <v>15</v>
      </c>
      <c r="B2400" s="659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95">
        <f t="shared" si="38"/>
        <v>51.595193248085408</v>
      </c>
      <c r="I2400" s="695"/>
      <c r="J2400" s="676">
        <v>0.13470181204901613</v>
      </c>
      <c r="K2400" s="461">
        <v>-38.125012043183794</v>
      </c>
      <c r="L2400" s="647">
        <v>-38.125012043183794</v>
      </c>
      <c r="M2400" s="647">
        <v>5.7357840229141441</v>
      </c>
      <c r="N2400" s="543" t="s">
        <v>4124</v>
      </c>
      <c r="O2400" s="547" t="s">
        <v>6189</v>
      </c>
      <c r="P2400" s="548" t="s">
        <v>3897</v>
      </c>
      <c r="Q2400" s="549" t="s">
        <v>69</v>
      </c>
      <c r="R2400" s="471" t="s">
        <v>4193</v>
      </c>
      <c r="S2400" s="550">
        <v>44938</v>
      </c>
      <c r="T2400" s="547" t="s">
        <v>3598</v>
      </c>
      <c r="U2400" s="502" t="s">
        <v>4173</v>
      </c>
      <c r="V2400" s="505" t="s">
        <v>3583</v>
      </c>
      <c r="W2400" s="383" t="s">
        <v>4822</v>
      </c>
      <c r="X2400" s="412" t="s">
        <v>4859</v>
      </c>
      <c r="Y2400" s="473">
        <v>1</v>
      </c>
    </row>
    <row r="2401" spans="1:25" ht="56.25" x14ac:dyDescent="0.2">
      <c r="A2401" s="437">
        <v>16</v>
      </c>
      <c r="B2401" s="659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95">
        <f t="shared" si="38"/>
        <v>51.595193248085408</v>
      </c>
      <c r="I2401" s="695"/>
      <c r="J2401" s="676">
        <v>0.13470181204901613</v>
      </c>
      <c r="K2401" s="461">
        <v>-38.125012043183794</v>
      </c>
      <c r="L2401" s="647">
        <v>-38.125012043183794</v>
      </c>
      <c r="M2401" s="647">
        <v>5.7357840229141441</v>
      </c>
      <c r="N2401" s="543" t="s">
        <v>4124</v>
      </c>
      <c r="O2401" s="547" t="s">
        <v>6189</v>
      </c>
      <c r="P2401" s="548" t="s">
        <v>5582</v>
      </c>
      <c r="Q2401" s="549" t="s">
        <v>72</v>
      </c>
      <c r="R2401" s="471" t="s">
        <v>4193</v>
      </c>
      <c r="S2401" s="550">
        <v>44938</v>
      </c>
      <c r="T2401" s="547" t="s">
        <v>3665</v>
      </c>
      <c r="U2401" s="502" t="s">
        <v>4173</v>
      </c>
      <c r="V2401" s="505" t="s">
        <v>3583</v>
      </c>
      <c r="W2401" s="383" t="s">
        <v>4822</v>
      </c>
      <c r="X2401" s="412" t="s">
        <v>4859</v>
      </c>
      <c r="Y2401" s="473">
        <v>1</v>
      </c>
    </row>
    <row r="2402" spans="1:25" ht="56.25" x14ac:dyDescent="0.2">
      <c r="A2402" s="437">
        <v>17</v>
      </c>
      <c r="B2402" s="659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95">
        <f t="shared" si="38"/>
        <v>51.595193248085408</v>
      </c>
      <c r="I2402" s="695"/>
      <c r="J2402" s="676">
        <v>0.13470181204901613</v>
      </c>
      <c r="K2402" s="461">
        <v>-38.125012043183794</v>
      </c>
      <c r="L2402" s="647">
        <v>-38.125012043183794</v>
      </c>
      <c r="M2402" s="647">
        <v>5.7357840229141441</v>
      </c>
      <c r="N2402" s="543" t="s">
        <v>4124</v>
      </c>
      <c r="O2402" s="547" t="s">
        <v>6189</v>
      </c>
      <c r="P2402" s="548" t="s">
        <v>5582</v>
      </c>
      <c r="Q2402" s="549" t="s">
        <v>72</v>
      </c>
      <c r="R2402" s="471" t="s">
        <v>4193</v>
      </c>
      <c r="S2402" s="550">
        <v>44938</v>
      </c>
      <c r="T2402" s="547" t="s">
        <v>6188</v>
      </c>
      <c r="U2402" s="502" t="s">
        <v>4173</v>
      </c>
      <c r="V2402" s="505" t="s">
        <v>3583</v>
      </c>
      <c r="W2402" s="383" t="s">
        <v>4822</v>
      </c>
      <c r="X2402" s="412" t="s">
        <v>4859</v>
      </c>
      <c r="Y2402" s="473">
        <v>1</v>
      </c>
    </row>
    <row r="2403" spans="1:25" ht="56.25" x14ac:dyDescent="0.2">
      <c r="A2403" s="436">
        <v>18</v>
      </c>
      <c r="B2403" s="659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95">
        <f t="shared" si="38"/>
        <v>51.595193248085408</v>
      </c>
      <c r="I2403" s="695"/>
      <c r="J2403" s="676">
        <v>0.13470181204901613</v>
      </c>
      <c r="K2403" s="461">
        <v>-38.125012043183794</v>
      </c>
      <c r="L2403" s="647">
        <v>-38.125012043183794</v>
      </c>
      <c r="M2403" s="647">
        <v>5.7357840229141441</v>
      </c>
      <c r="N2403" s="543" t="s">
        <v>4124</v>
      </c>
      <c r="O2403" s="547" t="s">
        <v>6189</v>
      </c>
      <c r="P2403" s="548" t="s">
        <v>3897</v>
      </c>
      <c r="Q2403" s="549" t="s">
        <v>31</v>
      </c>
      <c r="R2403" s="471" t="s">
        <v>4193</v>
      </c>
      <c r="S2403" s="550">
        <v>44938</v>
      </c>
      <c r="T2403" s="547" t="s">
        <v>3571</v>
      </c>
      <c r="U2403" s="502" t="s">
        <v>4173</v>
      </c>
      <c r="V2403" s="505" t="s">
        <v>3583</v>
      </c>
      <c r="W2403" s="383" t="s">
        <v>4822</v>
      </c>
      <c r="X2403" s="412" t="s">
        <v>4859</v>
      </c>
      <c r="Y2403" s="473">
        <v>1</v>
      </c>
    </row>
    <row r="2404" spans="1:25" ht="56.25" x14ac:dyDescent="0.2">
      <c r="A2404" s="437">
        <v>19</v>
      </c>
      <c r="B2404" s="659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95">
        <f t="shared" si="38"/>
        <v>51.595193248085408</v>
      </c>
      <c r="I2404" s="695"/>
      <c r="J2404" s="676">
        <v>0.13470181204901613</v>
      </c>
      <c r="K2404" s="461">
        <v>-38.125012043183794</v>
      </c>
      <c r="L2404" s="647">
        <v>-38.125012043183794</v>
      </c>
      <c r="M2404" s="647">
        <v>5.7357840229141441</v>
      </c>
      <c r="N2404" s="543" t="s">
        <v>4124</v>
      </c>
      <c r="O2404" s="547" t="s">
        <v>6189</v>
      </c>
      <c r="P2404" s="548" t="s">
        <v>5582</v>
      </c>
      <c r="Q2404" s="549" t="s">
        <v>91</v>
      </c>
      <c r="R2404" s="471" t="s">
        <v>4193</v>
      </c>
      <c r="S2404" s="550">
        <v>44938</v>
      </c>
      <c r="T2404" s="547" t="s">
        <v>3598</v>
      </c>
      <c r="U2404" s="502" t="s">
        <v>4173</v>
      </c>
      <c r="V2404" s="505" t="s">
        <v>3583</v>
      </c>
      <c r="W2404" s="383" t="s">
        <v>4822</v>
      </c>
      <c r="X2404" s="412" t="s">
        <v>4859</v>
      </c>
      <c r="Y2404" s="473">
        <v>1</v>
      </c>
    </row>
    <row r="2405" spans="1:25" ht="56.25" x14ac:dyDescent="0.2">
      <c r="A2405" s="437">
        <v>20</v>
      </c>
      <c r="B2405" s="659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95">
        <f t="shared" si="38"/>
        <v>51.595193248085408</v>
      </c>
      <c r="I2405" s="695"/>
      <c r="J2405" s="676">
        <v>0.13470181204901613</v>
      </c>
      <c r="K2405" s="461">
        <v>-38.125012043183794</v>
      </c>
      <c r="L2405" s="647">
        <v>-38.125012043183794</v>
      </c>
      <c r="M2405" s="647">
        <v>5.7357840229141441</v>
      </c>
      <c r="N2405" s="543" t="s">
        <v>4124</v>
      </c>
      <c r="O2405" s="547" t="s">
        <v>6189</v>
      </c>
      <c r="P2405" s="548" t="s">
        <v>3897</v>
      </c>
      <c r="Q2405" s="549" t="s">
        <v>70</v>
      </c>
      <c r="R2405" s="471" t="s">
        <v>4193</v>
      </c>
      <c r="S2405" s="550">
        <v>44938</v>
      </c>
      <c r="T2405" s="547" t="s">
        <v>3665</v>
      </c>
      <c r="U2405" s="502" t="s">
        <v>4173</v>
      </c>
      <c r="V2405" s="505" t="s">
        <v>3583</v>
      </c>
      <c r="W2405" s="383" t="s">
        <v>4822</v>
      </c>
      <c r="X2405" s="412" t="s">
        <v>4859</v>
      </c>
      <c r="Y2405" s="473">
        <v>1</v>
      </c>
    </row>
    <row r="2406" spans="1:25" ht="56.25" x14ac:dyDescent="0.2">
      <c r="A2406" s="436">
        <v>21</v>
      </c>
      <c r="B2406" s="659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95">
        <f t="shared" si="38"/>
        <v>51.595193248085408</v>
      </c>
      <c r="I2406" s="695"/>
      <c r="J2406" s="676">
        <v>0.13470181204901613</v>
      </c>
      <c r="K2406" s="461">
        <v>-38.125012043183794</v>
      </c>
      <c r="L2406" s="647">
        <v>-38.125012043183794</v>
      </c>
      <c r="M2406" s="647">
        <v>5.7357840229141441</v>
      </c>
      <c r="N2406" s="543" t="s">
        <v>4124</v>
      </c>
      <c r="O2406" s="547" t="s">
        <v>6187</v>
      </c>
      <c r="P2406" s="548" t="s">
        <v>3334</v>
      </c>
      <c r="Q2406" s="549" t="s">
        <v>30</v>
      </c>
      <c r="R2406" s="471" t="s">
        <v>4193</v>
      </c>
      <c r="S2406" s="550">
        <v>44938</v>
      </c>
      <c r="T2406" s="547" t="s">
        <v>6188</v>
      </c>
      <c r="U2406" s="502" t="s">
        <v>4173</v>
      </c>
      <c r="V2406" s="505" t="s">
        <v>3583</v>
      </c>
      <c r="W2406" s="383" t="s">
        <v>4822</v>
      </c>
      <c r="X2406" s="412" t="s">
        <v>4859</v>
      </c>
      <c r="Y2406" s="473">
        <v>1</v>
      </c>
    </row>
    <row r="2407" spans="1:25" ht="56.25" x14ac:dyDescent="0.2">
      <c r="A2407" s="437">
        <v>22</v>
      </c>
      <c r="B2407" s="659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95">
        <f t="shared" si="38"/>
        <v>51.595193248085408</v>
      </c>
      <c r="I2407" s="695"/>
      <c r="J2407" s="676">
        <v>0.13470181204901613</v>
      </c>
      <c r="K2407" s="461">
        <v>-38.125012043183794</v>
      </c>
      <c r="L2407" s="647">
        <v>-38.125012043183794</v>
      </c>
      <c r="M2407" s="647">
        <v>5.7357840229141441</v>
      </c>
      <c r="N2407" s="543" t="s">
        <v>4124</v>
      </c>
      <c r="O2407" s="547" t="s">
        <v>6189</v>
      </c>
      <c r="P2407" s="548" t="s">
        <v>5582</v>
      </c>
      <c r="Q2407" s="549" t="s">
        <v>106</v>
      </c>
      <c r="R2407" s="471" t="s">
        <v>4193</v>
      </c>
      <c r="S2407" s="550">
        <v>44938</v>
      </c>
      <c r="T2407" s="547" t="s">
        <v>3571</v>
      </c>
      <c r="U2407" s="502" t="s">
        <v>4173</v>
      </c>
      <c r="V2407" s="505" t="s">
        <v>3583</v>
      </c>
      <c r="W2407" s="383" t="s">
        <v>4822</v>
      </c>
      <c r="X2407" s="412" t="s">
        <v>4859</v>
      </c>
      <c r="Y2407" s="473">
        <v>1</v>
      </c>
    </row>
    <row r="2408" spans="1:25" ht="56.25" x14ac:dyDescent="0.2">
      <c r="A2408" s="437">
        <v>23</v>
      </c>
      <c r="B2408" s="659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95">
        <f t="shared" si="38"/>
        <v>51.595193248085408</v>
      </c>
      <c r="I2408" s="695"/>
      <c r="J2408" s="676">
        <v>0.13470181204901613</v>
      </c>
      <c r="K2408" s="461">
        <v>-38.125012043183794</v>
      </c>
      <c r="L2408" s="647">
        <v>-38.125012043183794</v>
      </c>
      <c r="M2408" s="647">
        <v>5.7357840229141441</v>
      </c>
      <c r="N2408" s="543" t="s">
        <v>4124</v>
      </c>
      <c r="O2408" s="547" t="s">
        <v>6189</v>
      </c>
      <c r="P2408" s="548" t="s">
        <v>5582</v>
      </c>
      <c r="Q2408" s="549" t="s">
        <v>30</v>
      </c>
      <c r="R2408" s="471" t="s">
        <v>4193</v>
      </c>
      <c r="S2408" s="550">
        <v>44938</v>
      </c>
      <c r="T2408" s="547" t="s">
        <v>3598</v>
      </c>
      <c r="U2408" s="502" t="s">
        <v>4173</v>
      </c>
      <c r="V2408" s="505" t="s">
        <v>3583</v>
      </c>
      <c r="W2408" s="383" t="s">
        <v>4822</v>
      </c>
      <c r="X2408" s="412" t="s">
        <v>4859</v>
      </c>
      <c r="Y2408" s="473">
        <v>1</v>
      </c>
    </row>
    <row r="2409" spans="1:25" ht="56.25" x14ac:dyDescent="0.2">
      <c r="A2409" s="436">
        <v>24</v>
      </c>
      <c r="B2409" s="659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95">
        <f t="shared" si="38"/>
        <v>51.595193248085408</v>
      </c>
      <c r="I2409" s="695"/>
      <c r="J2409" s="676">
        <v>0.13470181204901613</v>
      </c>
      <c r="K2409" s="461">
        <v>-38.125012043183794</v>
      </c>
      <c r="L2409" s="647">
        <v>-38.125012043183794</v>
      </c>
      <c r="M2409" s="647">
        <v>5.7357840229141441</v>
      </c>
      <c r="N2409" s="543" t="s">
        <v>4124</v>
      </c>
      <c r="O2409" s="547" t="s">
        <v>6189</v>
      </c>
      <c r="P2409" s="548" t="s">
        <v>5582</v>
      </c>
      <c r="Q2409" s="549" t="s">
        <v>70</v>
      </c>
      <c r="R2409" s="471" t="s">
        <v>4193</v>
      </c>
      <c r="S2409" s="550">
        <v>44938</v>
      </c>
      <c r="T2409" s="547" t="s">
        <v>3665</v>
      </c>
      <c r="U2409" s="502" t="s">
        <v>4173</v>
      </c>
      <c r="V2409" s="505" t="s">
        <v>3583</v>
      </c>
      <c r="W2409" s="383" t="s">
        <v>4822</v>
      </c>
      <c r="X2409" s="412" t="s">
        <v>4859</v>
      </c>
      <c r="Y2409" s="473">
        <v>1</v>
      </c>
    </row>
    <row r="2410" spans="1:25" ht="56.25" x14ac:dyDescent="0.2">
      <c r="A2410" s="437">
        <v>25</v>
      </c>
      <c r="B2410" s="659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95">
        <f t="shared" si="38"/>
        <v>51.595193248085408</v>
      </c>
      <c r="I2410" s="695"/>
      <c r="J2410" s="676">
        <v>0.13470181204901613</v>
      </c>
      <c r="K2410" s="461">
        <v>-38.125012043183794</v>
      </c>
      <c r="L2410" s="647">
        <v>-38.125012043183794</v>
      </c>
      <c r="M2410" s="647">
        <v>5.7357840229141441</v>
      </c>
      <c r="N2410" s="543" t="s">
        <v>4124</v>
      </c>
      <c r="O2410" s="547" t="s">
        <v>6189</v>
      </c>
      <c r="P2410" s="548" t="s">
        <v>5582</v>
      </c>
      <c r="Q2410" s="549" t="s">
        <v>70</v>
      </c>
      <c r="R2410" s="471" t="s">
        <v>4193</v>
      </c>
      <c r="S2410" s="550">
        <v>44938</v>
      </c>
      <c r="T2410" s="547" t="s">
        <v>6188</v>
      </c>
      <c r="U2410" s="502" t="s">
        <v>4173</v>
      </c>
      <c r="V2410" s="505" t="s">
        <v>3583</v>
      </c>
      <c r="W2410" s="383" t="s">
        <v>4822</v>
      </c>
      <c r="X2410" s="412" t="s">
        <v>4859</v>
      </c>
      <c r="Y2410" s="473">
        <v>1</v>
      </c>
    </row>
    <row r="2411" spans="1:25" ht="56.25" x14ac:dyDescent="0.2">
      <c r="A2411" s="437">
        <v>26</v>
      </c>
      <c r="B2411" s="659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95">
        <f t="shared" si="38"/>
        <v>51.595193248085408</v>
      </c>
      <c r="I2411" s="695"/>
      <c r="J2411" s="676">
        <v>0.13470181204901613</v>
      </c>
      <c r="K2411" s="461">
        <v>-38.125012043183794</v>
      </c>
      <c r="L2411" s="647">
        <v>-38.125012043183794</v>
      </c>
      <c r="M2411" s="647">
        <v>5.7357840229141441</v>
      </c>
      <c r="N2411" s="543" t="s">
        <v>4124</v>
      </c>
      <c r="O2411" s="547" t="s">
        <v>6189</v>
      </c>
      <c r="P2411" s="548" t="s">
        <v>3897</v>
      </c>
      <c r="Q2411" s="549" t="s">
        <v>71</v>
      </c>
      <c r="R2411" s="471" t="s">
        <v>4193</v>
      </c>
      <c r="S2411" s="550">
        <v>44938</v>
      </c>
      <c r="T2411" s="547" t="s">
        <v>3571</v>
      </c>
      <c r="U2411" s="502" t="s">
        <v>4173</v>
      </c>
      <c r="V2411" s="505" t="s">
        <v>3583</v>
      </c>
      <c r="W2411" s="383" t="s">
        <v>4822</v>
      </c>
      <c r="X2411" s="412" t="s">
        <v>4859</v>
      </c>
      <c r="Y2411" s="473">
        <v>1</v>
      </c>
    </row>
    <row r="2412" spans="1:25" ht="56.25" x14ac:dyDescent="0.2">
      <c r="A2412" s="436">
        <v>27</v>
      </c>
      <c r="B2412" s="659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95">
        <f t="shared" si="38"/>
        <v>51.595193248085408</v>
      </c>
      <c r="I2412" s="695"/>
      <c r="J2412" s="676">
        <v>0.13470181204901613</v>
      </c>
      <c r="K2412" s="461">
        <v>-38.125012043183794</v>
      </c>
      <c r="L2412" s="647">
        <v>-38.125012043183794</v>
      </c>
      <c r="M2412" s="647">
        <v>5.7357840229141441</v>
      </c>
      <c r="N2412" s="543" t="s">
        <v>4124</v>
      </c>
      <c r="O2412" s="547" t="s">
        <v>6189</v>
      </c>
      <c r="P2412" s="548" t="s">
        <v>3897</v>
      </c>
      <c r="Q2412" s="549" t="s">
        <v>69</v>
      </c>
      <c r="R2412" s="471" t="s">
        <v>4193</v>
      </c>
      <c r="S2412" s="550">
        <v>44938</v>
      </c>
      <c r="T2412" s="547" t="s">
        <v>3598</v>
      </c>
      <c r="U2412" s="502" t="s">
        <v>4173</v>
      </c>
      <c r="V2412" s="505" t="s">
        <v>3583</v>
      </c>
      <c r="W2412" s="383" t="s">
        <v>4822</v>
      </c>
      <c r="X2412" s="412" t="s">
        <v>4859</v>
      </c>
      <c r="Y2412" s="473">
        <v>1</v>
      </c>
    </row>
    <row r="2413" spans="1:25" ht="56.25" x14ac:dyDescent="0.2">
      <c r="A2413" s="437">
        <v>28</v>
      </c>
      <c r="B2413" s="659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95">
        <f t="shared" si="38"/>
        <v>51.595193248085408</v>
      </c>
      <c r="I2413" s="695"/>
      <c r="J2413" s="676">
        <v>0.13470181204901613</v>
      </c>
      <c r="K2413" s="461">
        <v>-38.125012043183794</v>
      </c>
      <c r="L2413" s="647">
        <v>-38.125012043183794</v>
      </c>
      <c r="M2413" s="647">
        <v>5.7357840229141441</v>
      </c>
      <c r="N2413" s="543" t="s">
        <v>4124</v>
      </c>
      <c r="O2413" s="547" t="s">
        <v>6189</v>
      </c>
      <c r="P2413" s="548" t="s">
        <v>6190</v>
      </c>
      <c r="Q2413" s="549" t="s">
        <v>147</v>
      </c>
      <c r="R2413" s="471" t="s">
        <v>4193</v>
      </c>
      <c r="S2413" s="550">
        <v>44938</v>
      </c>
      <c r="T2413" s="547" t="s">
        <v>3665</v>
      </c>
      <c r="U2413" s="502" t="s">
        <v>4173</v>
      </c>
      <c r="V2413" s="505" t="s">
        <v>3583</v>
      </c>
      <c r="W2413" s="383" t="s">
        <v>4822</v>
      </c>
      <c r="X2413" s="412" t="s">
        <v>4859</v>
      </c>
      <c r="Y2413" s="473">
        <v>1</v>
      </c>
    </row>
    <row r="2414" spans="1:25" ht="56.25" x14ac:dyDescent="0.2">
      <c r="A2414" s="437">
        <v>29</v>
      </c>
      <c r="B2414" s="659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95">
        <f t="shared" si="38"/>
        <v>51.595193248085408</v>
      </c>
      <c r="I2414" s="695"/>
      <c r="J2414" s="676">
        <v>0.13470181204901613</v>
      </c>
      <c r="K2414" s="461">
        <v>-38.125012043183794</v>
      </c>
      <c r="L2414" s="647">
        <v>-38.125012043183794</v>
      </c>
      <c r="M2414" s="647">
        <v>5.7357840229141441</v>
      </c>
      <c r="N2414" s="543" t="s">
        <v>4124</v>
      </c>
      <c r="O2414" s="547" t="s">
        <v>6189</v>
      </c>
      <c r="P2414" s="548" t="s">
        <v>5582</v>
      </c>
      <c r="Q2414" s="549" t="s">
        <v>32</v>
      </c>
      <c r="R2414" s="471" t="s">
        <v>4193</v>
      </c>
      <c r="S2414" s="550">
        <v>44938</v>
      </c>
      <c r="T2414" s="547" t="s">
        <v>6188</v>
      </c>
      <c r="U2414" s="502" t="s">
        <v>4173</v>
      </c>
      <c r="V2414" s="505" t="s">
        <v>3583</v>
      </c>
      <c r="W2414" s="383" t="s">
        <v>4822</v>
      </c>
      <c r="X2414" s="412" t="s">
        <v>4859</v>
      </c>
      <c r="Y2414" s="473">
        <v>1</v>
      </c>
    </row>
    <row r="2415" spans="1:25" ht="56.25" x14ac:dyDescent="0.2">
      <c r="A2415" s="436">
        <v>30</v>
      </c>
      <c r="B2415" s="659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95">
        <f t="shared" si="38"/>
        <v>51.595193248085408</v>
      </c>
      <c r="I2415" s="695"/>
      <c r="J2415" s="676">
        <v>0.13470181204901613</v>
      </c>
      <c r="K2415" s="461">
        <v>-38.125012043183794</v>
      </c>
      <c r="L2415" s="647">
        <v>-38.125012043183794</v>
      </c>
      <c r="M2415" s="647">
        <v>5.7357840229141441</v>
      </c>
      <c r="N2415" s="543" t="s">
        <v>4124</v>
      </c>
      <c r="O2415" s="547" t="s">
        <v>6189</v>
      </c>
      <c r="P2415" s="548" t="s">
        <v>5582</v>
      </c>
      <c r="Q2415" s="549" t="s">
        <v>109</v>
      </c>
      <c r="R2415" s="471" t="s">
        <v>4193</v>
      </c>
      <c r="S2415" s="550">
        <v>44938</v>
      </c>
      <c r="T2415" s="547" t="s">
        <v>3571</v>
      </c>
      <c r="U2415" s="502" t="s">
        <v>4173</v>
      </c>
      <c r="V2415" s="505" t="s">
        <v>3583</v>
      </c>
      <c r="W2415" s="383" t="s">
        <v>4822</v>
      </c>
      <c r="X2415" s="412" t="s">
        <v>4859</v>
      </c>
      <c r="Y2415" s="473">
        <v>1</v>
      </c>
    </row>
    <row r="2416" spans="1:25" ht="56.25" x14ac:dyDescent="0.2">
      <c r="A2416" s="437">
        <v>31</v>
      </c>
      <c r="B2416" s="659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95">
        <f t="shared" si="38"/>
        <v>51.595193248085408</v>
      </c>
      <c r="I2416" s="695"/>
      <c r="J2416" s="676">
        <v>0.13470181204901613</v>
      </c>
      <c r="K2416" s="461">
        <v>-38.125012043183794</v>
      </c>
      <c r="L2416" s="647">
        <v>-38.125012043183794</v>
      </c>
      <c r="M2416" s="647">
        <v>5.7357840229141441</v>
      </c>
      <c r="N2416" s="543" t="s">
        <v>4124</v>
      </c>
      <c r="O2416" s="547" t="s">
        <v>6189</v>
      </c>
      <c r="P2416" s="548" t="s">
        <v>3897</v>
      </c>
      <c r="Q2416" s="549" t="s">
        <v>70</v>
      </c>
      <c r="R2416" s="471" t="s">
        <v>4193</v>
      </c>
      <c r="S2416" s="550">
        <v>44938</v>
      </c>
      <c r="T2416" s="547" t="s">
        <v>3598</v>
      </c>
      <c r="U2416" s="502" t="s">
        <v>4173</v>
      </c>
      <c r="V2416" s="505" t="s">
        <v>3583</v>
      </c>
      <c r="W2416" s="383" t="s">
        <v>4822</v>
      </c>
      <c r="X2416" s="412" t="s">
        <v>4859</v>
      </c>
      <c r="Y2416" s="473">
        <v>1</v>
      </c>
    </row>
    <row r="2417" spans="1:25" ht="56.25" x14ac:dyDescent="0.2">
      <c r="A2417" s="437">
        <v>32</v>
      </c>
      <c r="B2417" s="659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95">
        <f t="shared" si="38"/>
        <v>51.595193248085408</v>
      </c>
      <c r="I2417" s="695"/>
      <c r="J2417" s="676">
        <v>0.13470181204901613</v>
      </c>
      <c r="K2417" s="461">
        <v>-38.125012043183794</v>
      </c>
      <c r="L2417" s="647">
        <v>-38.125012043183794</v>
      </c>
      <c r="M2417" s="647">
        <v>5.7357840229141441</v>
      </c>
      <c r="N2417" s="543" t="s">
        <v>4124</v>
      </c>
      <c r="O2417" s="547" t="s">
        <v>6189</v>
      </c>
      <c r="P2417" s="548" t="s">
        <v>5582</v>
      </c>
      <c r="Q2417" s="549" t="s">
        <v>109</v>
      </c>
      <c r="R2417" s="471" t="s">
        <v>4193</v>
      </c>
      <c r="S2417" s="550">
        <v>44938</v>
      </c>
      <c r="T2417" s="547" t="s">
        <v>3665</v>
      </c>
      <c r="U2417" s="502" t="s">
        <v>4173</v>
      </c>
      <c r="V2417" s="505" t="s">
        <v>3583</v>
      </c>
      <c r="W2417" s="383" t="s">
        <v>4822</v>
      </c>
      <c r="X2417" s="412" t="s">
        <v>4859</v>
      </c>
      <c r="Y2417" s="473">
        <v>1</v>
      </c>
    </row>
    <row r="2418" spans="1:25" ht="56.25" x14ac:dyDescent="0.2">
      <c r="A2418" s="436">
        <v>33</v>
      </c>
      <c r="B2418" s="659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95">
        <f t="shared" ref="H2418:H2449" si="39">J2418*100-K2418</f>
        <v>51.595193248085408</v>
      </c>
      <c r="I2418" s="695"/>
      <c r="J2418" s="676">
        <v>0.13470181204901613</v>
      </c>
      <c r="K2418" s="461">
        <v>-38.125012043183794</v>
      </c>
      <c r="L2418" s="647">
        <v>-38.125012043183794</v>
      </c>
      <c r="M2418" s="647">
        <v>5.7357840229141441</v>
      </c>
      <c r="N2418" s="543" t="s">
        <v>4124</v>
      </c>
      <c r="O2418" s="547" t="s">
        <v>6189</v>
      </c>
      <c r="P2418" s="548" t="s">
        <v>5582</v>
      </c>
      <c r="Q2418" s="549" t="s">
        <v>91</v>
      </c>
      <c r="R2418" s="471" t="s">
        <v>4193</v>
      </c>
      <c r="S2418" s="550">
        <v>44938</v>
      </c>
      <c r="T2418" s="547" t="s">
        <v>6188</v>
      </c>
      <c r="U2418" s="502" t="s">
        <v>4173</v>
      </c>
      <c r="V2418" s="505" t="s">
        <v>3583</v>
      </c>
      <c r="W2418" s="383" t="s">
        <v>4822</v>
      </c>
      <c r="X2418" s="412" t="s">
        <v>4859</v>
      </c>
      <c r="Y2418" s="473">
        <v>1</v>
      </c>
    </row>
    <row r="2419" spans="1:25" ht="56.25" x14ac:dyDescent="0.2">
      <c r="A2419" s="437">
        <v>34</v>
      </c>
      <c r="B2419" s="659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95">
        <f t="shared" si="39"/>
        <v>51.595193248085408</v>
      </c>
      <c r="I2419" s="695"/>
      <c r="J2419" s="676">
        <v>0.13470181204901613</v>
      </c>
      <c r="K2419" s="461">
        <v>-38.125012043183794</v>
      </c>
      <c r="L2419" s="647">
        <v>-38.125012043183794</v>
      </c>
      <c r="M2419" s="647">
        <v>5.7357840229141441</v>
      </c>
      <c r="N2419" s="543" t="s">
        <v>4124</v>
      </c>
      <c r="O2419" s="547" t="s">
        <v>6189</v>
      </c>
      <c r="P2419" s="548" t="s">
        <v>6190</v>
      </c>
      <c r="Q2419" s="549" t="s">
        <v>180</v>
      </c>
      <c r="R2419" s="471" t="s">
        <v>4193</v>
      </c>
      <c r="S2419" s="550">
        <v>44939</v>
      </c>
      <c r="T2419" s="547" t="s">
        <v>3571</v>
      </c>
      <c r="U2419" s="502" t="s">
        <v>4173</v>
      </c>
      <c r="V2419" s="505" t="s">
        <v>3583</v>
      </c>
      <c r="W2419" s="383" t="s">
        <v>4822</v>
      </c>
      <c r="X2419" s="412" t="s">
        <v>4859</v>
      </c>
      <c r="Y2419" s="473">
        <v>1</v>
      </c>
    </row>
    <row r="2420" spans="1:25" ht="56.25" x14ac:dyDescent="0.2">
      <c r="A2420" s="437">
        <v>35</v>
      </c>
      <c r="B2420" s="659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95">
        <f t="shared" si="39"/>
        <v>51.595193248085408</v>
      </c>
      <c r="I2420" s="695"/>
      <c r="J2420" s="676">
        <v>0.13470181204901613</v>
      </c>
      <c r="K2420" s="461">
        <v>-38.125012043183794</v>
      </c>
      <c r="L2420" s="647">
        <v>-38.125012043183794</v>
      </c>
      <c r="M2420" s="647">
        <v>5.7357840229141441</v>
      </c>
      <c r="N2420" s="543" t="s">
        <v>4124</v>
      </c>
      <c r="O2420" s="547" t="s">
        <v>6189</v>
      </c>
      <c r="P2420" s="548" t="s">
        <v>6190</v>
      </c>
      <c r="Q2420" s="549" t="s">
        <v>180</v>
      </c>
      <c r="R2420" s="471" t="s">
        <v>4193</v>
      </c>
      <c r="S2420" s="550">
        <v>44939</v>
      </c>
      <c r="T2420" s="547" t="s">
        <v>3598</v>
      </c>
      <c r="U2420" s="502" t="s">
        <v>4173</v>
      </c>
      <c r="V2420" s="505" t="s">
        <v>3583</v>
      </c>
      <c r="W2420" s="383" t="s">
        <v>4822</v>
      </c>
      <c r="X2420" s="412" t="s">
        <v>4859</v>
      </c>
      <c r="Y2420" s="473">
        <v>1</v>
      </c>
    </row>
    <row r="2421" spans="1:25" ht="56.25" x14ac:dyDescent="0.2">
      <c r="A2421" s="436">
        <v>36</v>
      </c>
      <c r="B2421" s="659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95">
        <f t="shared" si="39"/>
        <v>51.595193248085408</v>
      </c>
      <c r="I2421" s="695"/>
      <c r="J2421" s="676">
        <v>0.13470181204901613</v>
      </c>
      <c r="K2421" s="461">
        <v>-38.125012043183794</v>
      </c>
      <c r="L2421" s="647">
        <v>-38.125012043183794</v>
      </c>
      <c r="M2421" s="647">
        <v>5.7357840229141441</v>
      </c>
      <c r="N2421" s="543" t="s">
        <v>4124</v>
      </c>
      <c r="O2421" s="547" t="s">
        <v>6189</v>
      </c>
      <c r="P2421" s="548" t="s">
        <v>6190</v>
      </c>
      <c r="Q2421" s="549" t="s">
        <v>180</v>
      </c>
      <c r="R2421" s="471" t="s">
        <v>4193</v>
      </c>
      <c r="S2421" s="550">
        <v>44939</v>
      </c>
      <c r="T2421" s="547" t="s">
        <v>3665</v>
      </c>
      <c r="U2421" s="502" t="s">
        <v>4173</v>
      </c>
      <c r="V2421" s="505" t="s">
        <v>3583</v>
      </c>
      <c r="W2421" s="383" t="s">
        <v>4822</v>
      </c>
      <c r="X2421" s="412" t="s">
        <v>4859</v>
      </c>
      <c r="Y2421" s="473">
        <v>1</v>
      </c>
    </row>
    <row r="2422" spans="1:25" ht="56.25" x14ac:dyDescent="0.2">
      <c r="A2422" s="437">
        <v>37</v>
      </c>
      <c r="B2422" s="659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95">
        <f t="shared" si="39"/>
        <v>51.595193248085408</v>
      </c>
      <c r="I2422" s="695"/>
      <c r="J2422" s="676">
        <v>0.13470181204901613</v>
      </c>
      <c r="K2422" s="461">
        <v>-38.125012043183794</v>
      </c>
      <c r="L2422" s="647">
        <v>-38.125012043183794</v>
      </c>
      <c r="M2422" s="647">
        <v>5.7357840229141441</v>
      </c>
      <c r="N2422" s="543" t="s">
        <v>4124</v>
      </c>
      <c r="O2422" s="547" t="s">
        <v>6189</v>
      </c>
      <c r="P2422" s="548" t="s">
        <v>5582</v>
      </c>
      <c r="Q2422" s="549" t="s">
        <v>106</v>
      </c>
      <c r="R2422" s="471" t="s">
        <v>4193</v>
      </c>
      <c r="S2422" s="550">
        <v>44939</v>
      </c>
      <c r="T2422" s="547" t="s">
        <v>6188</v>
      </c>
      <c r="U2422" s="502" t="s">
        <v>4173</v>
      </c>
      <c r="V2422" s="505" t="s">
        <v>3583</v>
      </c>
      <c r="W2422" s="383" t="s">
        <v>4822</v>
      </c>
      <c r="X2422" s="412" t="s">
        <v>4859</v>
      </c>
      <c r="Y2422" s="473">
        <v>1</v>
      </c>
    </row>
    <row r="2423" spans="1:25" ht="56.25" x14ac:dyDescent="0.2">
      <c r="A2423" s="437">
        <v>38</v>
      </c>
      <c r="B2423" s="659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95">
        <f t="shared" si="39"/>
        <v>51.595193248085408</v>
      </c>
      <c r="I2423" s="695"/>
      <c r="J2423" s="676">
        <v>0.13470181204901613</v>
      </c>
      <c r="K2423" s="461">
        <v>-38.125012043183794</v>
      </c>
      <c r="L2423" s="647">
        <v>-38.125012043183794</v>
      </c>
      <c r="M2423" s="647">
        <v>5.7357840229141441</v>
      </c>
      <c r="N2423" s="543" t="s">
        <v>4124</v>
      </c>
      <c r="O2423" s="547" t="s">
        <v>6189</v>
      </c>
      <c r="P2423" s="548" t="s">
        <v>3897</v>
      </c>
      <c r="Q2423" s="549" t="s">
        <v>30</v>
      </c>
      <c r="R2423" s="471" t="s">
        <v>4193</v>
      </c>
      <c r="S2423" s="550">
        <v>44939</v>
      </c>
      <c r="T2423" s="547" t="s">
        <v>3571</v>
      </c>
      <c r="U2423" s="502" t="s">
        <v>4173</v>
      </c>
      <c r="V2423" s="505" t="s">
        <v>3583</v>
      </c>
      <c r="W2423" s="383" t="s">
        <v>4822</v>
      </c>
      <c r="X2423" s="412" t="s">
        <v>4859</v>
      </c>
      <c r="Y2423" s="473">
        <v>1</v>
      </c>
    </row>
    <row r="2424" spans="1:25" ht="56.25" x14ac:dyDescent="0.2">
      <c r="A2424" s="436">
        <v>39</v>
      </c>
      <c r="B2424" s="659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95">
        <f t="shared" si="39"/>
        <v>51.595193248085408</v>
      </c>
      <c r="I2424" s="695"/>
      <c r="J2424" s="676">
        <v>0.13470181204901613</v>
      </c>
      <c r="K2424" s="461">
        <v>-38.125012043183794</v>
      </c>
      <c r="L2424" s="647">
        <v>-38.125012043183794</v>
      </c>
      <c r="M2424" s="647">
        <v>5.7357840229141441</v>
      </c>
      <c r="N2424" s="543" t="s">
        <v>4124</v>
      </c>
      <c r="O2424" s="547" t="s">
        <v>6189</v>
      </c>
      <c r="P2424" s="548" t="s">
        <v>6190</v>
      </c>
      <c r="Q2424" s="549" t="s">
        <v>70</v>
      </c>
      <c r="R2424" s="471" t="s">
        <v>4193</v>
      </c>
      <c r="S2424" s="550">
        <v>44939</v>
      </c>
      <c r="T2424" s="547" t="s">
        <v>3598</v>
      </c>
      <c r="U2424" s="502" t="s">
        <v>4173</v>
      </c>
      <c r="V2424" s="505" t="s">
        <v>3583</v>
      </c>
      <c r="W2424" s="383" t="s">
        <v>4822</v>
      </c>
      <c r="X2424" s="412" t="s">
        <v>4859</v>
      </c>
      <c r="Y2424" s="473">
        <v>1</v>
      </c>
    </row>
    <row r="2425" spans="1:25" ht="56.25" x14ac:dyDescent="0.2">
      <c r="A2425" s="437">
        <v>40</v>
      </c>
      <c r="B2425" s="659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95">
        <f t="shared" si="39"/>
        <v>51.595193248085408</v>
      </c>
      <c r="I2425" s="695"/>
      <c r="J2425" s="676">
        <v>0.13470181204901613</v>
      </c>
      <c r="K2425" s="461">
        <v>-38.125012043183794</v>
      </c>
      <c r="L2425" s="647">
        <v>-38.125012043183794</v>
      </c>
      <c r="M2425" s="647">
        <v>5.7357840229141441</v>
      </c>
      <c r="N2425" s="543" t="s">
        <v>4124</v>
      </c>
      <c r="O2425" s="547" t="s">
        <v>6189</v>
      </c>
      <c r="P2425" s="548" t="s">
        <v>5582</v>
      </c>
      <c r="Q2425" s="549" t="s">
        <v>34</v>
      </c>
      <c r="R2425" s="471" t="s">
        <v>4193</v>
      </c>
      <c r="S2425" s="550">
        <v>44939</v>
      </c>
      <c r="T2425" s="547" t="s">
        <v>3665</v>
      </c>
      <c r="U2425" s="502" t="s">
        <v>4173</v>
      </c>
      <c r="V2425" s="505" t="s">
        <v>3583</v>
      </c>
      <c r="W2425" s="383" t="s">
        <v>4822</v>
      </c>
      <c r="X2425" s="412" t="s">
        <v>4859</v>
      </c>
      <c r="Y2425" s="473">
        <v>1</v>
      </c>
    </row>
    <row r="2426" spans="1:25" ht="56.25" x14ac:dyDescent="0.2">
      <c r="A2426" s="437">
        <v>41</v>
      </c>
      <c r="B2426" s="659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95">
        <f t="shared" si="39"/>
        <v>51.595193248085408</v>
      </c>
      <c r="I2426" s="695"/>
      <c r="J2426" s="676">
        <v>0.13470181204901613</v>
      </c>
      <c r="K2426" s="461">
        <v>-38.125012043183794</v>
      </c>
      <c r="L2426" s="647">
        <v>-38.125012043183794</v>
      </c>
      <c r="M2426" s="647">
        <v>5.7357840229141441</v>
      </c>
      <c r="N2426" s="543" t="s">
        <v>4124</v>
      </c>
      <c r="O2426" s="547" t="s">
        <v>6189</v>
      </c>
      <c r="P2426" s="548" t="s">
        <v>5582</v>
      </c>
      <c r="Q2426" s="549" t="s">
        <v>71</v>
      </c>
      <c r="R2426" s="471" t="s">
        <v>4193</v>
      </c>
      <c r="S2426" s="550">
        <v>44939</v>
      </c>
      <c r="T2426" s="547" t="s">
        <v>6188</v>
      </c>
      <c r="U2426" s="502" t="s">
        <v>4173</v>
      </c>
      <c r="V2426" s="505" t="s">
        <v>3583</v>
      </c>
      <c r="W2426" s="383" t="s">
        <v>4822</v>
      </c>
      <c r="X2426" s="412" t="s">
        <v>4859</v>
      </c>
      <c r="Y2426" s="473">
        <v>1</v>
      </c>
    </row>
    <row r="2427" spans="1:25" ht="56.25" x14ac:dyDescent="0.2">
      <c r="A2427" s="436">
        <v>42</v>
      </c>
      <c r="B2427" s="659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95">
        <f t="shared" si="39"/>
        <v>51.595193248085408</v>
      </c>
      <c r="I2427" s="695"/>
      <c r="J2427" s="676">
        <v>0.13470181204901613</v>
      </c>
      <c r="K2427" s="461">
        <v>-38.125012043183794</v>
      </c>
      <c r="L2427" s="647">
        <v>-38.125012043183794</v>
      </c>
      <c r="M2427" s="647">
        <v>5.7357840229141441</v>
      </c>
      <c r="N2427" s="543" t="s">
        <v>4124</v>
      </c>
      <c r="O2427" s="547" t="s">
        <v>6189</v>
      </c>
      <c r="P2427" s="548" t="s">
        <v>3897</v>
      </c>
      <c r="Q2427" s="549" t="s">
        <v>70</v>
      </c>
      <c r="R2427" s="471" t="s">
        <v>4193</v>
      </c>
      <c r="S2427" s="550">
        <v>44939</v>
      </c>
      <c r="T2427" s="547" t="s">
        <v>3571</v>
      </c>
      <c r="U2427" s="502" t="s">
        <v>4173</v>
      </c>
      <c r="V2427" s="505" t="s">
        <v>3583</v>
      </c>
      <c r="W2427" s="383" t="s">
        <v>4822</v>
      </c>
      <c r="X2427" s="412" t="s">
        <v>4859</v>
      </c>
      <c r="Y2427" s="473">
        <v>1</v>
      </c>
    </row>
    <row r="2428" spans="1:25" ht="56.25" x14ac:dyDescent="0.2">
      <c r="A2428" s="437">
        <v>43</v>
      </c>
      <c r="B2428" s="659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95">
        <f t="shared" si="39"/>
        <v>51.595193248085408</v>
      </c>
      <c r="I2428" s="695"/>
      <c r="J2428" s="676">
        <v>0.13470181204901613</v>
      </c>
      <c r="K2428" s="461">
        <v>-38.125012043183794</v>
      </c>
      <c r="L2428" s="647">
        <v>-38.125012043183794</v>
      </c>
      <c r="M2428" s="647">
        <v>5.7357840229141441</v>
      </c>
      <c r="N2428" s="543" t="s">
        <v>4124</v>
      </c>
      <c r="O2428" s="547" t="s">
        <v>6189</v>
      </c>
      <c r="P2428" s="548" t="s">
        <v>3897</v>
      </c>
      <c r="Q2428" s="549" t="s">
        <v>70</v>
      </c>
      <c r="R2428" s="471" t="s">
        <v>4193</v>
      </c>
      <c r="S2428" s="550">
        <v>44939</v>
      </c>
      <c r="T2428" s="547" t="s">
        <v>3598</v>
      </c>
      <c r="U2428" s="502" t="s">
        <v>4173</v>
      </c>
      <c r="V2428" s="505" t="s">
        <v>3583</v>
      </c>
      <c r="W2428" s="383" t="s">
        <v>4822</v>
      </c>
      <c r="X2428" s="412" t="s">
        <v>4859</v>
      </c>
      <c r="Y2428" s="473">
        <v>1</v>
      </c>
    </row>
    <row r="2429" spans="1:25" ht="56.25" x14ac:dyDescent="0.2">
      <c r="A2429" s="437">
        <v>44</v>
      </c>
      <c r="B2429" s="659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95">
        <f t="shared" si="39"/>
        <v>51.595193248085408</v>
      </c>
      <c r="I2429" s="695"/>
      <c r="J2429" s="676">
        <v>0.13470181204901613</v>
      </c>
      <c r="K2429" s="461">
        <v>-38.125012043183794</v>
      </c>
      <c r="L2429" s="647">
        <v>-38.125012043183794</v>
      </c>
      <c r="M2429" s="647">
        <v>5.7357840229141441</v>
      </c>
      <c r="N2429" s="543" t="s">
        <v>4124</v>
      </c>
      <c r="O2429" s="547" t="s">
        <v>6189</v>
      </c>
      <c r="P2429" s="548" t="s">
        <v>6190</v>
      </c>
      <c r="Q2429" s="549" t="s">
        <v>141</v>
      </c>
      <c r="R2429" s="471" t="s">
        <v>4193</v>
      </c>
      <c r="S2429" s="550">
        <v>44939</v>
      </c>
      <c r="T2429" s="547" t="s">
        <v>3665</v>
      </c>
      <c r="U2429" s="502" t="s">
        <v>4173</v>
      </c>
      <c r="V2429" s="505" t="s">
        <v>3583</v>
      </c>
      <c r="W2429" s="383" t="s">
        <v>4822</v>
      </c>
      <c r="X2429" s="412" t="s">
        <v>4859</v>
      </c>
      <c r="Y2429" s="473">
        <v>1</v>
      </c>
    </row>
    <row r="2430" spans="1:25" ht="56.25" x14ac:dyDescent="0.2">
      <c r="A2430" s="436">
        <v>45</v>
      </c>
      <c r="B2430" s="659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95">
        <f t="shared" si="39"/>
        <v>51.595193248085408</v>
      </c>
      <c r="I2430" s="695"/>
      <c r="J2430" s="676">
        <v>0.13470181204901613</v>
      </c>
      <c r="K2430" s="461">
        <v>-38.125012043183794</v>
      </c>
      <c r="L2430" s="647">
        <v>-38.125012043183794</v>
      </c>
      <c r="M2430" s="647">
        <v>5.7357840229141441</v>
      </c>
      <c r="N2430" s="543" t="s">
        <v>4124</v>
      </c>
      <c r="O2430" s="547" t="s">
        <v>6189</v>
      </c>
      <c r="P2430" s="548" t="s">
        <v>5582</v>
      </c>
      <c r="Q2430" s="549" t="s">
        <v>31</v>
      </c>
      <c r="R2430" s="471" t="s">
        <v>4193</v>
      </c>
      <c r="S2430" s="550">
        <v>44939</v>
      </c>
      <c r="T2430" s="547" t="s">
        <v>6188</v>
      </c>
      <c r="U2430" s="502" t="s">
        <v>4173</v>
      </c>
      <c r="V2430" s="505" t="s">
        <v>3583</v>
      </c>
      <c r="W2430" s="383" t="s">
        <v>4822</v>
      </c>
      <c r="X2430" s="412" t="s">
        <v>4859</v>
      </c>
      <c r="Y2430" s="473">
        <v>1</v>
      </c>
    </row>
    <row r="2431" spans="1:25" ht="56.25" x14ac:dyDescent="0.2">
      <c r="A2431" s="437">
        <v>46</v>
      </c>
      <c r="B2431" s="659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95">
        <f t="shared" si="39"/>
        <v>51.595193248085408</v>
      </c>
      <c r="I2431" s="695"/>
      <c r="J2431" s="676">
        <v>0.13470181204901613</v>
      </c>
      <c r="K2431" s="461">
        <v>-38.125012043183794</v>
      </c>
      <c r="L2431" s="647">
        <v>-38.125012043183794</v>
      </c>
      <c r="M2431" s="647">
        <v>5.7357840229141441</v>
      </c>
      <c r="N2431" s="543" t="s">
        <v>4124</v>
      </c>
      <c r="O2431" s="547" t="s">
        <v>6187</v>
      </c>
      <c r="P2431" s="548" t="s">
        <v>3334</v>
      </c>
      <c r="Q2431" s="549" t="s">
        <v>30</v>
      </c>
      <c r="R2431" s="471" t="s">
        <v>4193</v>
      </c>
      <c r="S2431" s="550">
        <v>44939</v>
      </c>
      <c r="T2431" s="547" t="s">
        <v>3571</v>
      </c>
      <c r="U2431" s="502" t="s">
        <v>4173</v>
      </c>
      <c r="V2431" s="505" t="s">
        <v>3583</v>
      </c>
      <c r="W2431" s="383" t="s">
        <v>4822</v>
      </c>
      <c r="X2431" s="412" t="s">
        <v>4859</v>
      </c>
      <c r="Y2431" s="473">
        <v>1</v>
      </c>
    </row>
    <row r="2432" spans="1:25" ht="56.25" x14ac:dyDescent="0.2">
      <c r="A2432" s="437">
        <v>47</v>
      </c>
      <c r="B2432" s="659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95">
        <f t="shared" si="39"/>
        <v>51.595193248085408</v>
      </c>
      <c r="I2432" s="695"/>
      <c r="J2432" s="676">
        <v>0.13470181204901613</v>
      </c>
      <c r="K2432" s="461">
        <v>-38.125012043183794</v>
      </c>
      <c r="L2432" s="647">
        <v>-38.125012043183794</v>
      </c>
      <c r="M2432" s="647">
        <v>5.7357840229141441</v>
      </c>
      <c r="N2432" s="543" t="s">
        <v>4124</v>
      </c>
      <c r="O2432" s="547" t="s">
        <v>6189</v>
      </c>
      <c r="P2432" s="548" t="s">
        <v>3897</v>
      </c>
      <c r="Q2432" s="549" t="s">
        <v>70</v>
      </c>
      <c r="R2432" s="471" t="s">
        <v>4193</v>
      </c>
      <c r="S2432" s="550">
        <v>44939</v>
      </c>
      <c r="T2432" s="547" t="s">
        <v>3598</v>
      </c>
      <c r="U2432" s="502" t="s">
        <v>4173</v>
      </c>
      <c r="V2432" s="505" t="s">
        <v>3583</v>
      </c>
      <c r="W2432" s="383" t="s">
        <v>4822</v>
      </c>
      <c r="X2432" s="412" t="s">
        <v>4859</v>
      </c>
      <c r="Y2432" s="473">
        <v>1</v>
      </c>
    </row>
    <row r="2433" spans="1:25" ht="56.25" x14ac:dyDescent="0.2">
      <c r="A2433" s="436">
        <v>48</v>
      </c>
      <c r="B2433" s="659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95">
        <f t="shared" si="39"/>
        <v>51.595193248085408</v>
      </c>
      <c r="I2433" s="695"/>
      <c r="J2433" s="676">
        <v>0.13470181204901613</v>
      </c>
      <c r="K2433" s="461">
        <v>-38.125012043183794</v>
      </c>
      <c r="L2433" s="647">
        <v>-38.125012043183794</v>
      </c>
      <c r="M2433" s="647">
        <v>5.7357840229141441</v>
      </c>
      <c r="N2433" s="543" t="s">
        <v>4124</v>
      </c>
      <c r="O2433" s="547" t="s">
        <v>6189</v>
      </c>
      <c r="P2433" s="548" t="s">
        <v>3897</v>
      </c>
      <c r="Q2433" s="549" t="s">
        <v>31</v>
      </c>
      <c r="R2433" s="471" t="s">
        <v>4193</v>
      </c>
      <c r="S2433" s="550">
        <v>44939</v>
      </c>
      <c r="T2433" s="547" t="s">
        <v>3665</v>
      </c>
      <c r="U2433" s="502" t="s">
        <v>4173</v>
      </c>
      <c r="V2433" s="505" t="s">
        <v>3583</v>
      </c>
      <c r="W2433" s="383" t="s">
        <v>4822</v>
      </c>
      <c r="X2433" s="412" t="s">
        <v>4859</v>
      </c>
      <c r="Y2433" s="473">
        <v>1</v>
      </c>
    </row>
    <row r="2434" spans="1:25" ht="56.25" x14ac:dyDescent="0.2">
      <c r="A2434" s="437">
        <v>49</v>
      </c>
      <c r="B2434" s="659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95">
        <f t="shared" si="39"/>
        <v>51.595193248085408</v>
      </c>
      <c r="I2434" s="695"/>
      <c r="J2434" s="676">
        <v>0.13470181204901613</v>
      </c>
      <c r="K2434" s="461">
        <v>-38.125012043183794</v>
      </c>
      <c r="L2434" s="647">
        <v>-38.125012043183794</v>
      </c>
      <c r="M2434" s="647">
        <v>5.7357840229141441</v>
      </c>
      <c r="N2434" s="543" t="s">
        <v>4124</v>
      </c>
      <c r="O2434" s="547" t="s">
        <v>6189</v>
      </c>
      <c r="P2434" s="548" t="s">
        <v>3897</v>
      </c>
      <c r="Q2434" s="549" t="s">
        <v>31</v>
      </c>
      <c r="R2434" s="471" t="s">
        <v>4193</v>
      </c>
      <c r="S2434" s="550">
        <v>44940</v>
      </c>
      <c r="T2434" s="547" t="s">
        <v>6188</v>
      </c>
      <c r="U2434" s="502" t="s">
        <v>4173</v>
      </c>
      <c r="V2434" s="505" t="s">
        <v>3583</v>
      </c>
      <c r="W2434" s="383" t="s">
        <v>4822</v>
      </c>
      <c r="X2434" s="412" t="s">
        <v>4859</v>
      </c>
      <c r="Y2434" s="473">
        <v>1</v>
      </c>
    </row>
    <row r="2435" spans="1:25" ht="56.25" x14ac:dyDescent="0.2">
      <c r="A2435" s="437">
        <v>50</v>
      </c>
      <c r="B2435" s="659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95">
        <f t="shared" si="39"/>
        <v>51.595193248085408</v>
      </c>
      <c r="I2435" s="695"/>
      <c r="J2435" s="676">
        <v>0.13470181204901613</v>
      </c>
      <c r="K2435" s="461">
        <v>-38.125012043183794</v>
      </c>
      <c r="L2435" s="647">
        <v>-38.125012043183794</v>
      </c>
      <c r="M2435" s="647">
        <v>5.7357840229141441</v>
      </c>
      <c r="N2435" s="543" t="s">
        <v>4124</v>
      </c>
      <c r="O2435" s="547" t="s">
        <v>6189</v>
      </c>
      <c r="P2435" s="548" t="s">
        <v>6190</v>
      </c>
      <c r="Q2435" s="549" t="s">
        <v>110</v>
      </c>
      <c r="R2435" s="471" t="s">
        <v>4193</v>
      </c>
      <c r="S2435" s="550">
        <v>44940</v>
      </c>
      <c r="T2435" s="547" t="s">
        <v>3571</v>
      </c>
      <c r="U2435" s="502" t="s">
        <v>4173</v>
      </c>
      <c r="V2435" s="505" t="s">
        <v>3583</v>
      </c>
      <c r="W2435" s="383" t="s">
        <v>4822</v>
      </c>
      <c r="X2435" s="412" t="s">
        <v>4859</v>
      </c>
      <c r="Y2435" s="473">
        <v>1</v>
      </c>
    </row>
    <row r="2436" spans="1:25" ht="56.25" x14ac:dyDescent="0.2">
      <c r="A2436" s="436">
        <v>51</v>
      </c>
      <c r="B2436" s="659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95">
        <f t="shared" si="39"/>
        <v>51.595193248085408</v>
      </c>
      <c r="I2436" s="695"/>
      <c r="J2436" s="676">
        <v>0.13470181204901613</v>
      </c>
      <c r="K2436" s="461">
        <v>-38.125012043183794</v>
      </c>
      <c r="L2436" s="647">
        <v>-38.125012043183794</v>
      </c>
      <c r="M2436" s="647">
        <v>5.7357840229141441</v>
      </c>
      <c r="N2436" s="543" t="s">
        <v>4124</v>
      </c>
      <c r="O2436" s="547" t="s">
        <v>6189</v>
      </c>
      <c r="P2436" s="548" t="s">
        <v>6190</v>
      </c>
      <c r="Q2436" s="549" t="s">
        <v>145</v>
      </c>
      <c r="R2436" s="471" t="s">
        <v>4193</v>
      </c>
      <c r="S2436" s="550">
        <v>44940</v>
      </c>
      <c r="T2436" s="547" t="s">
        <v>3598</v>
      </c>
      <c r="U2436" s="502" t="s">
        <v>4173</v>
      </c>
      <c r="V2436" s="505" t="s">
        <v>3583</v>
      </c>
      <c r="W2436" s="383" t="s">
        <v>4822</v>
      </c>
      <c r="X2436" s="412" t="s">
        <v>4859</v>
      </c>
      <c r="Y2436" s="473">
        <v>1</v>
      </c>
    </row>
    <row r="2437" spans="1:25" ht="56.25" x14ac:dyDescent="0.2">
      <c r="A2437" s="437">
        <v>52</v>
      </c>
      <c r="B2437" s="659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95">
        <f t="shared" si="39"/>
        <v>51.595193248085408</v>
      </c>
      <c r="I2437" s="695"/>
      <c r="J2437" s="676">
        <v>0.13470181204901613</v>
      </c>
      <c r="K2437" s="461">
        <v>-38.125012043183794</v>
      </c>
      <c r="L2437" s="647">
        <v>-38.125012043183794</v>
      </c>
      <c r="M2437" s="647">
        <v>5.7357840229141441</v>
      </c>
      <c r="N2437" s="543" t="s">
        <v>4124</v>
      </c>
      <c r="O2437" s="547" t="s">
        <v>6187</v>
      </c>
      <c r="P2437" s="548" t="s">
        <v>3334</v>
      </c>
      <c r="Q2437" s="549" t="s">
        <v>112</v>
      </c>
      <c r="R2437" s="471" t="s">
        <v>4193</v>
      </c>
      <c r="S2437" s="550">
        <v>44940</v>
      </c>
      <c r="T2437" s="547" t="s">
        <v>3665</v>
      </c>
      <c r="U2437" s="502" t="s">
        <v>4173</v>
      </c>
      <c r="V2437" s="505" t="s">
        <v>3583</v>
      </c>
      <c r="W2437" s="383" t="s">
        <v>4822</v>
      </c>
      <c r="X2437" s="412" t="s">
        <v>4859</v>
      </c>
      <c r="Y2437" s="473">
        <v>1</v>
      </c>
    </row>
    <row r="2438" spans="1:25" ht="56.25" x14ac:dyDescent="0.2">
      <c r="A2438" s="437">
        <v>53</v>
      </c>
      <c r="B2438" s="659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95">
        <f t="shared" si="39"/>
        <v>51.595193248085408</v>
      </c>
      <c r="I2438" s="695"/>
      <c r="J2438" s="676">
        <v>0.13470181204901613</v>
      </c>
      <c r="K2438" s="461">
        <v>-38.125012043183794</v>
      </c>
      <c r="L2438" s="647">
        <v>-38.125012043183794</v>
      </c>
      <c r="M2438" s="647">
        <v>5.7357840229141441</v>
      </c>
      <c r="N2438" s="543" t="s">
        <v>4124</v>
      </c>
      <c r="O2438" s="547" t="s">
        <v>6189</v>
      </c>
      <c r="P2438" s="548" t="s">
        <v>6190</v>
      </c>
      <c r="Q2438" s="549" t="s">
        <v>69</v>
      </c>
      <c r="R2438" s="471" t="s">
        <v>4193</v>
      </c>
      <c r="S2438" s="550">
        <v>44940</v>
      </c>
      <c r="T2438" s="547" t="s">
        <v>6188</v>
      </c>
      <c r="U2438" s="502" t="s">
        <v>4173</v>
      </c>
      <c r="V2438" s="505" t="s">
        <v>3583</v>
      </c>
      <c r="W2438" s="383" t="s">
        <v>4822</v>
      </c>
      <c r="X2438" s="412" t="s">
        <v>4859</v>
      </c>
      <c r="Y2438" s="473">
        <v>1</v>
      </c>
    </row>
    <row r="2439" spans="1:25" ht="56.25" x14ac:dyDescent="0.2">
      <c r="A2439" s="436">
        <v>54</v>
      </c>
      <c r="B2439" s="659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95">
        <f t="shared" si="39"/>
        <v>51.595193248085408</v>
      </c>
      <c r="I2439" s="695"/>
      <c r="J2439" s="676">
        <v>0.13470181204901613</v>
      </c>
      <c r="K2439" s="461">
        <v>-38.125012043183794</v>
      </c>
      <c r="L2439" s="647">
        <v>-38.125012043183794</v>
      </c>
      <c r="M2439" s="647">
        <v>5.7357840229141441</v>
      </c>
      <c r="N2439" s="543" t="s">
        <v>4124</v>
      </c>
      <c r="O2439" s="547" t="s">
        <v>6189</v>
      </c>
      <c r="P2439" s="548" t="s">
        <v>5582</v>
      </c>
      <c r="Q2439" s="549" t="s">
        <v>70</v>
      </c>
      <c r="R2439" s="471" t="s">
        <v>4193</v>
      </c>
      <c r="S2439" s="550">
        <v>44940</v>
      </c>
      <c r="T2439" s="547" t="s">
        <v>3571</v>
      </c>
      <c r="U2439" s="502" t="s">
        <v>4173</v>
      </c>
      <c r="V2439" s="505" t="s">
        <v>3583</v>
      </c>
      <c r="W2439" s="383" t="s">
        <v>4822</v>
      </c>
      <c r="X2439" s="412" t="s">
        <v>4859</v>
      </c>
      <c r="Y2439" s="473">
        <v>1</v>
      </c>
    </row>
    <row r="2440" spans="1:25" ht="56.25" x14ac:dyDescent="0.2">
      <c r="A2440" s="437">
        <v>55</v>
      </c>
      <c r="B2440" s="659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95">
        <f t="shared" si="39"/>
        <v>51.595193248085408</v>
      </c>
      <c r="I2440" s="695"/>
      <c r="J2440" s="676">
        <v>0.13470181204901613</v>
      </c>
      <c r="K2440" s="461">
        <v>-38.125012043183794</v>
      </c>
      <c r="L2440" s="647">
        <v>-38.125012043183794</v>
      </c>
      <c r="M2440" s="647">
        <v>5.7357840229141441</v>
      </c>
      <c r="N2440" s="543" t="s">
        <v>4124</v>
      </c>
      <c r="O2440" s="547" t="s">
        <v>6187</v>
      </c>
      <c r="P2440" s="548" t="s">
        <v>3334</v>
      </c>
      <c r="Q2440" s="549" t="s">
        <v>112</v>
      </c>
      <c r="R2440" s="471" t="s">
        <v>4193</v>
      </c>
      <c r="S2440" s="550">
        <v>44940</v>
      </c>
      <c r="T2440" s="547" t="s">
        <v>3598</v>
      </c>
      <c r="U2440" s="502" t="s">
        <v>4173</v>
      </c>
      <c r="V2440" s="505" t="s">
        <v>3583</v>
      </c>
      <c r="W2440" s="383" t="s">
        <v>4822</v>
      </c>
      <c r="X2440" s="412" t="s">
        <v>4859</v>
      </c>
      <c r="Y2440" s="473">
        <v>1</v>
      </c>
    </row>
    <row r="2441" spans="1:25" ht="56.25" x14ac:dyDescent="0.2">
      <c r="A2441" s="437">
        <v>56</v>
      </c>
      <c r="B2441" s="659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95">
        <f t="shared" si="39"/>
        <v>51.595193248085408</v>
      </c>
      <c r="I2441" s="695"/>
      <c r="J2441" s="676">
        <v>0.13470181204901613</v>
      </c>
      <c r="K2441" s="461">
        <v>-38.125012043183794</v>
      </c>
      <c r="L2441" s="647">
        <v>-38.125012043183794</v>
      </c>
      <c r="M2441" s="647">
        <v>5.7357840229141441</v>
      </c>
      <c r="N2441" s="543" t="s">
        <v>4124</v>
      </c>
      <c r="O2441" s="547" t="s">
        <v>6189</v>
      </c>
      <c r="P2441" s="548" t="s">
        <v>5582</v>
      </c>
      <c r="Q2441" s="549" t="s">
        <v>34</v>
      </c>
      <c r="R2441" s="471" t="s">
        <v>4193</v>
      </c>
      <c r="S2441" s="550">
        <v>44940</v>
      </c>
      <c r="T2441" s="547" t="s">
        <v>3665</v>
      </c>
      <c r="U2441" s="502" t="s">
        <v>4173</v>
      </c>
      <c r="V2441" s="505" t="s">
        <v>3583</v>
      </c>
      <c r="W2441" s="383" t="s">
        <v>4822</v>
      </c>
      <c r="X2441" s="412" t="s">
        <v>4859</v>
      </c>
      <c r="Y2441" s="473">
        <v>1</v>
      </c>
    </row>
    <row r="2442" spans="1:25" ht="56.25" x14ac:dyDescent="0.2">
      <c r="A2442" s="436">
        <v>57</v>
      </c>
      <c r="B2442" s="659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95">
        <f t="shared" si="39"/>
        <v>51.595193248085408</v>
      </c>
      <c r="I2442" s="695"/>
      <c r="J2442" s="676">
        <v>0.13470181204901613</v>
      </c>
      <c r="K2442" s="461">
        <v>-38.125012043183794</v>
      </c>
      <c r="L2442" s="647">
        <v>-38.125012043183794</v>
      </c>
      <c r="M2442" s="647">
        <v>5.7357840229141441</v>
      </c>
      <c r="N2442" s="543" t="s">
        <v>4124</v>
      </c>
      <c r="O2442" s="547" t="s">
        <v>6187</v>
      </c>
      <c r="P2442" s="548" t="s">
        <v>3334</v>
      </c>
      <c r="Q2442" s="549" t="s">
        <v>70</v>
      </c>
      <c r="R2442" s="471" t="s">
        <v>4193</v>
      </c>
      <c r="S2442" s="550">
        <v>44940</v>
      </c>
      <c r="T2442" s="547" t="s">
        <v>6188</v>
      </c>
      <c r="U2442" s="502" t="s">
        <v>4173</v>
      </c>
      <c r="V2442" s="505" t="s">
        <v>3583</v>
      </c>
      <c r="W2442" s="383" t="s">
        <v>4822</v>
      </c>
      <c r="X2442" s="412" t="s">
        <v>4859</v>
      </c>
      <c r="Y2442" s="473">
        <v>1</v>
      </c>
    </row>
    <row r="2443" spans="1:25" ht="56.25" x14ac:dyDescent="0.2">
      <c r="A2443" s="437">
        <v>58</v>
      </c>
      <c r="B2443" s="659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95">
        <f t="shared" si="39"/>
        <v>51.595193248085408</v>
      </c>
      <c r="I2443" s="695"/>
      <c r="J2443" s="676">
        <v>0.13470181204901613</v>
      </c>
      <c r="K2443" s="461">
        <v>-38.125012043183794</v>
      </c>
      <c r="L2443" s="647">
        <v>-38.125012043183794</v>
      </c>
      <c r="M2443" s="647">
        <v>5.7357840229141441</v>
      </c>
      <c r="N2443" s="543" t="s">
        <v>4124</v>
      </c>
      <c r="O2443" s="547" t="s">
        <v>6187</v>
      </c>
      <c r="P2443" s="548" t="s">
        <v>3334</v>
      </c>
      <c r="Q2443" s="549" t="s">
        <v>70</v>
      </c>
      <c r="R2443" s="471" t="s">
        <v>4193</v>
      </c>
      <c r="S2443" s="550">
        <v>44940</v>
      </c>
      <c r="T2443" s="547" t="s">
        <v>3571</v>
      </c>
      <c r="U2443" s="502" t="s">
        <v>4173</v>
      </c>
      <c r="V2443" s="505" t="s">
        <v>3583</v>
      </c>
      <c r="W2443" s="383" t="s">
        <v>4822</v>
      </c>
      <c r="X2443" s="412" t="s">
        <v>4859</v>
      </c>
      <c r="Y2443" s="473">
        <v>1</v>
      </c>
    </row>
    <row r="2444" spans="1:25" ht="56.25" x14ac:dyDescent="0.2">
      <c r="A2444" s="437">
        <v>59</v>
      </c>
      <c r="B2444" s="659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95">
        <f t="shared" si="39"/>
        <v>51.595193248085408</v>
      </c>
      <c r="I2444" s="695"/>
      <c r="J2444" s="676">
        <v>0.13470181204901613</v>
      </c>
      <c r="K2444" s="461">
        <v>-38.125012043183794</v>
      </c>
      <c r="L2444" s="647">
        <v>-38.125012043183794</v>
      </c>
      <c r="M2444" s="647">
        <v>5.7357840229141441</v>
      </c>
      <c r="N2444" s="543" t="s">
        <v>4124</v>
      </c>
      <c r="O2444" s="547" t="s">
        <v>6189</v>
      </c>
      <c r="P2444" s="548" t="s">
        <v>6190</v>
      </c>
      <c r="Q2444" s="549" t="s">
        <v>30</v>
      </c>
      <c r="R2444" s="471" t="s">
        <v>4193</v>
      </c>
      <c r="S2444" s="550">
        <v>44940</v>
      </c>
      <c r="T2444" s="547" t="s">
        <v>3598</v>
      </c>
      <c r="U2444" s="502" t="s">
        <v>4173</v>
      </c>
      <c r="V2444" s="505" t="s">
        <v>3583</v>
      </c>
      <c r="W2444" s="383" t="s">
        <v>4822</v>
      </c>
      <c r="X2444" s="412" t="s">
        <v>4859</v>
      </c>
      <c r="Y2444" s="473">
        <v>1</v>
      </c>
    </row>
    <row r="2445" spans="1:25" ht="56.25" x14ac:dyDescent="0.2">
      <c r="A2445" s="436">
        <v>60</v>
      </c>
      <c r="B2445" s="659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95">
        <f t="shared" si="39"/>
        <v>51.595193248085408</v>
      </c>
      <c r="I2445" s="695"/>
      <c r="J2445" s="676">
        <v>0.13470181204901613</v>
      </c>
      <c r="K2445" s="461">
        <v>-38.125012043183794</v>
      </c>
      <c r="L2445" s="647">
        <v>-38.125012043183794</v>
      </c>
      <c r="M2445" s="647">
        <v>5.7357840229141441</v>
      </c>
      <c r="N2445" s="543" t="s">
        <v>4124</v>
      </c>
      <c r="O2445" s="547" t="s">
        <v>6187</v>
      </c>
      <c r="P2445" s="548" t="s">
        <v>3334</v>
      </c>
      <c r="Q2445" s="549" t="s">
        <v>31</v>
      </c>
      <c r="R2445" s="471" t="s">
        <v>4193</v>
      </c>
      <c r="S2445" s="550">
        <v>44940</v>
      </c>
      <c r="T2445" s="547" t="s">
        <v>3665</v>
      </c>
      <c r="U2445" s="502" t="s">
        <v>4173</v>
      </c>
      <c r="V2445" s="505" t="s">
        <v>3583</v>
      </c>
      <c r="W2445" s="383" t="s">
        <v>4822</v>
      </c>
      <c r="X2445" s="412" t="s">
        <v>4859</v>
      </c>
      <c r="Y2445" s="473">
        <v>1</v>
      </c>
    </row>
    <row r="2446" spans="1:25" ht="56.25" x14ac:dyDescent="0.2">
      <c r="A2446" s="437">
        <v>61</v>
      </c>
      <c r="B2446" s="659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95">
        <f t="shared" si="39"/>
        <v>51.595193248085408</v>
      </c>
      <c r="I2446" s="695"/>
      <c r="J2446" s="676">
        <v>0.13470181204901613</v>
      </c>
      <c r="K2446" s="461">
        <v>-38.125012043183794</v>
      </c>
      <c r="L2446" s="647">
        <v>-38.125012043183794</v>
      </c>
      <c r="M2446" s="647">
        <v>5.7357840229141441</v>
      </c>
      <c r="N2446" s="543" t="s">
        <v>4124</v>
      </c>
      <c r="O2446" s="547" t="s">
        <v>6189</v>
      </c>
      <c r="P2446" s="548" t="s">
        <v>3897</v>
      </c>
      <c r="Q2446" s="549" t="s">
        <v>31</v>
      </c>
      <c r="R2446" s="471" t="s">
        <v>4193</v>
      </c>
      <c r="S2446" s="550">
        <v>44940</v>
      </c>
      <c r="T2446" s="547" t="s">
        <v>6188</v>
      </c>
      <c r="U2446" s="502" t="s">
        <v>4173</v>
      </c>
      <c r="V2446" s="505" t="s">
        <v>3583</v>
      </c>
      <c r="W2446" s="383" t="s">
        <v>4822</v>
      </c>
      <c r="X2446" s="412" t="s">
        <v>4859</v>
      </c>
      <c r="Y2446" s="473">
        <v>1</v>
      </c>
    </row>
    <row r="2447" spans="1:25" ht="56.25" x14ac:dyDescent="0.2">
      <c r="A2447" s="437">
        <v>62</v>
      </c>
      <c r="B2447" s="659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95">
        <f t="shared" si="39"/>
        <v>51.595193248085408</v>
      </c>
      <c r="I2447" s="695"/>
      <c r="J2447" s="676">
        <v>0.13470181204901613</v>
      </c>
      <c r="K2447" s="461">
        <v>-38.125012043183794</v>
      </c>
      <c r="L2447" s="647">
        <v>-38.125012043183794</v>
      </c>
      <c r="M2447" s="647">
        <v>5.7357840229141441</v>
      </c>
      <c r="N2447" s="543" t="s">
        <v>4124</v>
      </c>
      <c r="O2447" s="547" t="s">
        <v>6189</v>
      </c>
      <c r="P2447" s="548" t="s">
        <v>5582</v>
      </c>
      <c r="Q2447" s="549" t="s">
        <v>32</v>
      </c>
      <c r="R2447" s="471" t="s">
        <v>4193</v>
      </c>
      <c r="S2447" s="550">
        <v>44941</v>
      </c>
      <c r="T2447" s="547" t="s">
        <v>3571</v>
      </c>
      <c r="U2447" s="502" t="s">
        <v>4173</v>
      </c>
      <c r="V2447" s="505" t="s">
        <v>3583</v>
      </c>
      <c r="W2447" s="383" t="s">
        <v>4822</v>
      </c>
      <c r="X2447" s="412" t="s">
        <v>4859</v>
      </c>
      <c r="Y2447" s="473">
        <v>1</v>
      </c>
    </row>
    <row r="2448" spans="1:25" ht="56.25" x14ac:dyDescent="0.2">
      <c r="A2448" s="436">
        <v>63</v>
      </c>
      <c r="B2448" s="659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95">
        <f t="shared" si="39"/>
        <v>51.595193248085408</v>
      </c>
      <c r="I2448" s="695"/>
      <c r="J2448" s="676">
        <v>0.13470181204901613</v>
      </c>
      <c r="K2448" s="461">
        <v>-38.125012043183794</v>
      </c>
      <c r="L2448" s="647">
        <v>-38.125012043183794</v>
      </c>
      <c r="M2448" s="647">
        <v>5.7357840229141441</v>
      </c>
      <c r="N2448" s="543" t="s">
        <v>4124</v>
      </c>
      <c r="O2448" s="547" t="s">
        <v>6189</v>
      </c>
      <c r="P2448" s="548" t="s">
        <v>5582</v>
      </c>
      <c r="Q2448" s="549" t="s">
        <v>71</v>
      </c>
      <c r="R2448" s="471" t="s">
        <v>4193</v>
      </c>
      <c r="S2448" s="550">
        <v>44941</v>
      </c>
      <c r="T2448" s="547" t="s">
        <v>3598</v>
      </c>
      <c r="U2448" s="502" t="s">
        <v>4173</v>
      </c>
      <c r="V2448" s="505" t="s">
        <v>3583</v>
      </c>
      <c r="W2448" s="383" t="s">
        <v>4822</v>
      </c>
      <c r="X2448" s="412" t="s">
        <v>4859</v>
      </c>
      <c r="Y2448" s="473">
        <v>1</v>
      </c>
    </row>
    <row r="2449" spans="1:25" ht="56.25" x14ac:dyDescent="0.2">
      <c r="A2449" s="437">
        <v>64</v>
      </c>
      <c r="B2449" s="659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95">
        <f t="shared" si="39"/>
        <v>51.595193248085408</v>
      </c>
      <c r="I2449" s="695"/>
      <c r="J2449" s="676">
        <v>0.13470181204901613</v>
      </c>
      <c r="K2449" s="461">
        <v>-38.125012043183794</v>
      </c>
      <c r="L2449" s="647">
        <v>-38.125012043183794</v>
      </c>
      <c r="M2449" s="647">
        <v>5.7357840229141441</v>
      </c>
      <c r="N2449" s="543" t="s">
        <v>4124</v>
      </c>
      <c r="O2449" s="547" t="s">
        <v>6189</v>
      </c>
      <c r="P2449" s="548" t="s">
        <v>5582</v>
      </c>
      <c r="Q2449" s="549" t="s">
        <v>30</v>
      </c>
      <c r="R2449" s="471" t="s">
        <v>4193</v>
      </c>
      <c r="S2449" s="550">
        <v>44941</v>
      </c>
      <c r="T2449" s="547" t="s">
        <v>3665</v>
      </c>
      <c r="U2449" s="502" t="s">
        <v>4173</v>
      </c>
      <c r="V2449" s="505" t="s">
        <v>3583</v>
      </c>
      <c r="W2449" s="383" t="s">
        <v>4822</v>
      </c>
      <c r="X2449" s="412" t="s">
        <v>4859</v>
      </c>
      <c r="Y2449" s="473">
        <v>1</v>
      </c>
    </row>
    <row r="2450" spans="1:25" ht="56.25" x14ac:dyDescent="0.2">
      <c r="A2450" s="437">
        <v>65</v>
      </c>
      <c r="B2450" s="659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95">
        <f t="shared" ref="H2450:H2481" si="40">J2450*100-K2450</f>
        <v>51.595193248085408</v>
      </c>
      <c r="I2450" s="695"/>
      <c r="J2450" s="676">
        <v>0.13470181204901613</v>
      </c>
      <c r="K2450" s="461">
        <v>-38.125012043183794</v>
      </c>
      <c r="L2450" s="647">
        <v>-38.125012043183794</v>
      </c>
      <c r="M2450" s="647">
        <v>5.7357840229141441</v>
      </c>
      <c r="N2450" s="543" t="s">
        <v>4124</v>
      </c>
      <c r="O2450" s="547" t="s">
        <v>6189</v>
      </c>
      <c r="P2450" s="548" t="s">
        <v>5582</v>
      </c>
      <c r="Q2450" s="549" t="s">
        <v>30</v>
      </c>
      <c r="R2450" s="471" t="s">
        <v>4193</v>
      </c>
      <c r="S2450" s="550">
        <v>44941</v>
      </c>
      <c r="T2450" s="547" t="s">
        <v>6188</v>
      </c>
      <c r="U2450" s="502" t="s">
        <v>4173</v>
      </c>
      <c r="V2450" s="505" t="s">
        <v>3583</v>
      </c>
      <c r="W2450" s="383" t="s">
        <v>4822</v>
      </c>
      <c r="X2450" s="412" t="s">
        <v>4859</v>
      </c>
      <c r="Y2450" s="473">
        <v>1</v>
      </c>
    </row>
    <row r="2451" spans="1:25" ht="56.25" x14ac:dyDescent="0.2">
      <c r="A2451" s="436">
        <v>66</v>
      </c>
      <c r="B2451" s="659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95">
        <f t="shared" si="40"/>
        <v>51.595193248085408</v>
      </c>
      <c r="I2451" s="695"/>
      <c r="J2451" s="676">
        <v>0.13470181204901613</v>
      </c>
      <c r="K2451" s="461">
        <v>-38.125012043183794</v>
      </c>
      <c r="L2451" s="647">
        <v>-38.125012043183794</v>
      </c>
      <c r="M2451" s="647">
        <v>5.7357840229141441</v>
      </c>
      <c r="N2451" s="543" t="s">
        <v>4124</v>
      </c>
      <c r="O2451" s="547" t="s">
        <v>6189</v>
      </c>
      <c r="P2451" s="548" t="s">
        <v>3897</v>
      </c>
      <c r="Q2451" s="549" t="s">
        <v>91</v>
      </c>
      <c r="R2451" s="471" t="s">
        <v>4193</v>
      </c>
      <c r="S2451" s="550">
        <v>44941</v>
      </c>
      <c r="T2451" s="547" t="s">
        <v>3571</v>
      </c>
      <c r="U2451" s="502" t="s">
        <v>4173</v>
      </c>
      <c r="V2451" s="505" t="s">
        <v>3583</v>
      </c>
      <c r="W2451" s="383" t="s">
        <v>4822</v>
      </c>
      <c r="X2451" s="412" t="s">
        <v>4859</v>
      </c>
      <c r="Y2451" s="473">
        <v>1</v>
      </c>
    </row>
    <row r="2452" spans="1:25" ht="56.25" x14ac:dyDescent="0.2">
      <c r="A2452" s="437">
        <v>67</v>
      </c>
      <c r="B2452" s="659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95">
        <f t="shared" si="40"/>
        <v>51.595193248085408</v>
      </c>
      <c r="I2452" s="695"/>
      <c r="J2452" s="676">
        <v>0.13470181204901613</v>
      </c>
      <c r="K2452" s="461">
        <v>-38.125012043183794</v>
      </c>
      <c r="L2452" s="647">
        <v>-38.125012043183794</v>
      </c>
      <c r="M2452" s="647">
        <v>5.7357840229141441</v>
      </c>
      <c r="N2452" s="543" t="s">
        <v>4124</v>
      </c>
      <c r="O2452" s="547" t="s">
        <v>6191</v>
      </c>
      <c r="P2452" s="548" t="s">
        <v>5582</v>
      </c>
      <c r="Q2452" s="549" t="s">
        <v>106</v>
      </c>
      <c r="R2452" s="471" t="s">
        <v>4193</v>
      </c>
      <c r="S2452" s="550">
        <v>44941</v>
      </c>
      <c r="T2452" s="547" t="s">
        <v>3598</v>
      </c>
      <c r="U2452" s="502" t="s">
        <v>4173</v>
      </c>
      <c r="V2452" s="505" t="s">
        <v>3583</v>
      </c>
      <c r="W2452" s="383" t="s">
        <v>4822</v>
      </c>
      <c r="X2452" s="412" t="s">
        <v>4859</v>
      </c>
      <c r="Y2452" s="473">
        <v>1</v>
      </c>
    </row>
    <row r="2453" spans="1:25" ht="56.25" x14ac:dyDescent="0.2">
      <c r="A2453" s="437">
        <v>68</v>
      </c>
      <c r="B2453" s="659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95">
        <f t="shared" si="40"/>
        <v>51.595193248085408</v>
      </c>
      <c r="I2453" s="695"/>
      <c r="J2453" s="676">
        <v>0.13470181204901613</v>
      </c>
      <c r="K2453" s="461">
        <v>-38.125012043183794</v>
      </c>
      <c r="L2453" s="647">
        <v>-38.125012043183794</v>
      </c>
      <c r="M2453" s="647">
        <v>5.7357840229141441</v>
      </c>
      <c r="N2453" s="543" t="s">
        <v>4124</v>
      </c>
      <c r="O2453" s="547" t="s">
        <v>6189</v>
      </c>
      <c r="P2453" s="548" t="s">
        <v>5582</v>
      </c>
      <c r="Q2453" s="549" t="s">
        <v>354</v>
      </c>
      <c r="R2453" s="471" t="s">
        <v>4193</v>
      </c>
      <c r="S2453" s="550">
        <v>44941</v>
      </c>
      <c r="T2453" s="547" t="s">
        <v>3665</v>
      </c>
      <c r="U2453" s="502" t="s">
        <v>4173</v>
      </c>
      <c r="V2453" s="505" t="s">
        <v>3583</v>
      </c>
      <c r="W2453" s="383" t="s">
        <v>4822</v>
      </c>
      <c r="X2453" s="412" t="s">
        <v>4859</v>
      </c>
      <c r="Y2453" s="473">
        <v>1</v>
      </c>
    </row>
    <row r="2454" spans="1:25" ht="56.25" x14ac:dyDescent="0.2">
      <c r="A2454" s="436">
        <v>69</v>
      </c>
      <c r="B2454" s="659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95">
        <f t="shared" si="40"/>
        <v>51.595193248085408</v>
      </c>
      <c r="I2454" s="695"/>
      <c r="J2454" s="676">
        <v>0.13470181204901613</v>
      </c>
      <c r="K2454" s="461">
        <v>-38.125012043183794</v>
      </c>
      <c r="L2454" s="647">
        <v>-38.125012043183794</v>
      </c>
      <c r="M2454" s="647">
        <v>5.7357840229141441</v>
      </c>
      <c r="N2454" s="543" t="s">
        <v>4124</v>
      </c>
      <c r="O2454" s="547" t="s">
        <v>6189</v>
      </c>
      <c r="P2454" s="548" t="s">
        <v>4040</v>
      </c>
      <c r="Q2454" s="549" t="s">
        <v>146</v>
      </c>
      <c r="R2454" s="471" t="s">
        <v>4193</v>
      </c>
      <c r="S2454" s="550">
        <v>44944</v>
      </c>
      <c r="T2454" s="547" t="s">
        <v>6188</v>
      </c>
      <c r="U2454" s="502" t="s">
        <v>4173</v>
      </c>
      <c r="V2454" s="505" t="s">
        <v>3583</v>
      </c>
      <c r="W2454" s="383" t="s">
        <v>4822</v>
      </c>
      <c r="X2454" s="412" t="s">
        <v>4859</v>
      </c>
      <c r="Y2454" s="473">
        <v>1</v>
      </c>
    </row>
    <row r="2455" spans="1:25" ht="56.25" x14ac:dyDescent="0.2">
      <c r="A2455" s="437">
        <v>70</v>
      </c>
      <c r="B2455" s="659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95">
        <f t="shared" si="40"/>
        <v>51.595193248085408</v>
      </c>
      <c r="I2455" s="695"/>
      <c r="J2455" s="676">
        <v>0.13470181204901613</v>
      </c>
      <c r="K2455" s="461">
        <v>-38.125012043183794</v>
      </c>
      <c r="L2455" s="647">
        <v>-38.125012043183794</v>
      </c>
      <c r="M2455" s="647">
        <v>5.7357840229141441</v>
      </c>
      <c r="N2455" s="543" t="s">
        <v>4124</v>
      </c>
      <c r="O2455" s="547" t="s">
        <v>6189</v>
      </c>
      <c r="P2455" s="548" t="s">
        <v>5582</v>
      </c>
      <c r="Q2455" s="548" t="s">
        <v>112</v>
      </c>
      <c r="R2455" s="471" t="s">
        <v>4193</v>
      </c>
      <c r="S2455" s="550">
        <v>44944</v>
      </c>
      <c r="T2455" s="547" t="s">
        <v>3571</v>
      </c>
      <c r="U2455" s="502" t="s">
        <v>4173</v>
      </c>
      <c r="V2455" s="505" t="s">
        <v>3583</v>
      </c>
      <c r="W2455" s="383" t="s">
        <v>4822</v>
      </c>
      <c r="X2455" s="412" t="s">
        <v>4859</v>
      </c>
      <c r="Y2455" s="473">
        <v>1</v>
      </c>
    </row>
    <row r="2456" spans="1:25" ht="56.25" x14ac:dyDescent="0.2">
      <c r="A2456" s="437">
        <v>71</v>
      </c>
      <c r="B2456" s="659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95">
        <f t="shared" si="40"/>
        <v>51.595193248085408</v>
      </c>
      <c r="I2456" s="695"/>
      <c r="J2456" s="676">
        <v>0.13470181204901613</v>
      </c>
      <c r="K2456" s="461">
        <v>-38.125012043183794</v>
      </c>
      <c r="L2456" s="647">
        <v>-38.125012043183794</v>
      </c>
      <c r="M2456" s="647">
        <v>5.7357840229141441</v>
      </c>
      <c r="N2456" s="543" t="s">
        <v>4124</v>
      </c>
      <c r="O2456" s="547" t="s">
        <v>6187</v>
      </c>
      <c r="P2456" s="548" t="s">
        <v>3891</v>
      </c>
      <c r="Q2456" s="549" t="s">
        <v>70</v>
      </c>
      <c r="R2456" s="471" t="s">
        <v>4193</v>
      </c>
      <c r="S2456" s="550">
        <v>44944</v>
      </c>
      <c r="T2456" s="547" t="s">
        <v>3598</v>
      </c>
      <c r="U2456" s="502" t="s">
        <v>4173</v>
      </c>
      <c r="V2456" s="505" t="s">
        <v>3583</v>
      </c>
      <c r="W2456" s="383" t="s">
        <v>4822</v>
      </c>
      <c r="X2456" s="412" t="s">
        <v>4859</v>
      </c>
      <c r="Y2456" s="473">
        <v>1</v>
      </c>
    </row>
    <row r="2457" spans="1:25" ht="56.25" x14ac:dyDescent="0.2">
      <c r="A2457" s="436">
        <v>72</v>
      </c>
      <c r="B2457" s="659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95">
        <f t="shared" si="40"/>
        <v>51.595193248085408</v>
      </c>
      <c r="I2457" s="695"/>
      <c r="J2457" s="676">
        <v>0.13470181204901613</v>
      </c>
      <c r="K2457" s="461">
        <v>-38.125012043183794</v>
      </c>
      <c r="L2457" s="647">
        <v>-38.125012043183794</v>
      </c>
      <c r="M2457" s="647">
        <v>0</v>
      </c>
      <c r="N2457" s="543" t="s">
        <v>4124</v>
      </c>
      <c r="O2457" s="547" t="s">
        <v>6192</v>
      </c>
      <c r="P2457" s="548" t="s">
        <v>6193</v>
      </c>
      <c r="Q2457" s="549" t="s">
        <v>200</v>
      </c>
      <c r="R2457" s="471" t="s">
        <v>4193</v>
      </c>
      <c r="S2457" s="550">
        <v>44944</v>
      </c>
      <c r="T2457" s="547" t="s">
        <v>3665</v>
      </c>
      <c r="U2457" s="502" t="s">
        <v>4173</v>
      </c>
      <c r="V2457" s="505" t="s">
        <v>3583</v>
      </c>
      <c r="W2457" s="383" t="s">
        <v>4822</v>
      </c>
      <c r="X2457" s="412" t="s">
        <v>4859</v>
      </c>
      <c r="Y2457" s="473">
        <v>1</v>
      </c>
    </row>
    <row r="2458" spans="1:25" ht="56.25" x14ac:dyDescent="0.2">
      <c r="A2458" s="437">
        <v>73</v>
      </c>
      <c r="B2458" s="659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95">
        <f t="shared" si="40"/>
        <v>51.595193248085408</v>
      </c>
      <c r="I2458" s="695"/>
      <c r="J2458" s="676">
        <v>0.13470181204901613</v>
      </c>
      <c r="K2458" s="461">
        <v>-38.125012043183794</v>
      </c>
      <c r="L2458" s="647">
        <v>-38.125012043183794</v>
      </c>
      <c r="M2458" s="647">
        <v>0</v>
      </c>
      <c r="N2458" s="543" t="s">
        <v>4124</v>
      </c>
      <c r="O2458" s="547" t="s">
        <v>6192</v>
      </c>
      <c r="P2458" s="548" t="s">
        <v>6193</v>
      </c>
      <c r="Q2458" s="549" t="s">
        <v>91</v>
      </c>
      <c r="R2458" s="471" t="s">
        <v>4193</v>
      </c>
      <c r="S2458" s="550">
        <v>44944</v>
      </c>
      <c r="T2458" s="547" t="s">
        <v>6188</v>
      </c>
      <c r="U2458" s="502" t="s">
        <v>4173</v>
      </c>
      <c r="V2458" s="505" t="s">
        <v>3583</v>
      </c>
      <c r="W2458" s="383" t="s">
        <v>4822</v>
      </c>
      <c r="X2458" s="412" t="s">
        <v>4859</v>
      </c>
      <c r="Y2458" s="473">
        <v>1</v>
      </c>
    </row>
    <row r="2459" spans="1:25" ht="56.25" x14ac:dyDescent="0.2">
      <c r="A2459" s="437">
        <v>74</v>
      </c>
      <c r="B2459" s="659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95">
        <f t="shared" si="40"/>
        <v>51.595193248085408</v>
      </c>
      <c r="I2459" s="695"/>
      <c r="J2459" s="676">
        <v>0.13470181204901613</v>
      </c>
      <c r="K2459" s="461">
        <v>-38.125012043183794</v>
      </c>
      <c r="L2459" s="647">
        <v>-38.125012043183794</v>
      </c>
      <c r="M2459" s="647">
        <v>0</v>
      </c>
      <c r="N2459" s="543" t="s">
        <v>4124</v>
      </c>
      <c r="O2459" s="547" t="s">
        <v>6192</v>
      </c>
      <c r="P2459" s="548" t="s">
        <v>6193</v>
      </c>
      <c r="Q2459" s="549" t="s">
        <v>243</v>
      </c>
      <c r="R2459" s="471" t="s">
        <v>4193</v>
      </c>
      <c r="S2459" s="550">
        <v>44944</v>
      </c>
      <c r="T2459" s="547" t="s">
        <v>3571</v>
      </c>
      <c r="U2459" s="502" t="s">
        <v>4173</v>
      </c>
      <c r="V2459" s="505" t="s">
        <v>3583</v>
      </c>
      <c r="W2459" s="383" t="s">
        <v>4822</v>
      </c>
      <c r="X2459" s="412" t="s">
        <v>4859</v>
      </c>
      <c r="Y2459" s="473">
        <v>1</v>
      </c>
    </row>
    <row r="2460" spans="1:25" ht="56.25" x14ac:dyDescent="0.2">
      <c r="A2460" s="436">
        <v>75</v>
      </c>
      <c r="B2460" s="659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95">
        <f t="shared" si="40"/>
        <v>51.595193248085408</v>
      </c>
      <c r="I2460" s="695"/>
      <c r="J2460" s="676">
        <v>0.13470181204901613</v>
      </c>
      <c r="K2460" s="461">
        <v>-38.125012043183794</v>
      </c>
      <c r="L2460" s="647">
        <v>-38.125012043183794</v>
      </c>
      <c r="M2460" s="647">
        <v>0</v>
      </c>
      <c r="N2460" s="543" t="s">
        <v>4124</v>
      </c>
      <c r="O2460" s="547" t="s">
        <v>6192</v>
      </c>
      <c r="P2460" s="548" t="s">
        <v>6193</v>
      </c>
      <c r="Q2460" s="549" t="s">
        <v>110</v>
      </c>
      <c r="R2460" s="471" t="s">
        <v>4193</v>
      </c>
      <c r="S2460" s="550">
        <v>44944</v>
      </c>
      <c r="T2460" s="547" t="s">
        <v>3598</v>
      </c>
      <c r="U2460" s="502" t="s">
        <v>4173</v>
      </c>
      <c r="V2460" s="505" t="s">
        <v>3583</v>
      </c>
      <c r="W2460" s="383" t="s">
        <v>4822</v>
      </c>
      <c r="X2460" s="412" t="s">
        <v>4859</v>
      </c>
      <c r="Y2460" s="473">
        <v>1</v>
      </c>
    </row>
    <row r="2461" spans="1:25" ht="56.25" x14ac:dyDescent="0.2">
      <c r="A2461" s="437">
        <v>76</v>
      </c>
      <c r="B2461" s="659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95">
        <f t="shared" si="40"/>
        <v>51.595193248085408</v>
      </c>
      <c r="I2461" s="695"/>
      <c r="J2461" s="676">
        <v>0.13470181204901613</v>
      </c>
      <c r="K2461" s="461">
        <v>-38.125012043183794</v>
      </c>
      <c r="L2461" s="647">
        <v>-38.125012043183794</v>
      </c>
      <c r="M2461" s="647">
        <v>0</v>
      </c>
      <c r="N2461" s="543" t="s">
        <v>4124</v>
      </c>
      <c r="O2461" s="547" t="s">
        <v>6192</v>
      </c>
      <c r="P2461" s="548" t="s">
        <v>6193</v>
      </c>
      <c r="Q2461" s="549" t="s">
        <v>235</v>
      </c>
      <c r="R2461" s="471" t="s">
        <v>4193</v>
      </c>
      <c r="S2461" s="550">
        <v>44944</v>
      </c>
      <c r="T2461" s="547" t="s">
        <v>3665</v>
      </c>
      <c r="U2461" s="502" t="s">
        <v>4173</v>
      </c>
      <c r="V2461" s="505" t="s">
        <v>3583</v>
      </c>
      <c r="W2461" s="383" t="s">
        <v>4822</v>
      </c>
      <c r="X2461" s="412" t="s">
        <v>4859</v>
      </c>
      <c r="Y2461" s="473">
        <v>1</v>
      </c>
    </row>
    <row r="2462" spans="1:25" ht="56.25" x14ac:dyDescent="0.2">
      <c r="A2462" s="437">
        <v>77</v>
      </c>
      <c r="B2462" s="659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95">
        <f t="shared" si="40"/>
        <v>51.595193248085408</v>
      </c>
      <c r="I2462" s="695"/>
      <c r="J2462" s="676">
        <v>0.13470181204901613</v>
      </c>
      <c r="K2462" s="461">
        <v>-38.125012043183794</v>
      </c>
      <c r="L2462" s="647">
        <v>-38.125012043183794</v>
      </c>
      <c r="M2462" s="647">
        <v>0</v>
      </c>
      <c r="N2462" s="543" t="s">
        <v>4124</v>
      </c>
      <c r="O2462" s="547" t="s">
        <v>6192</v>
      </c>
      <c r="P2462" s="548" t="s">
        <v>4036</v>
      </c>
      <c r="Q2462" s="549" t="s">
        <v>71</v>
      </c>
      <c r="R2462" s="471" t="s">
        <v>4193</v>
      </c>
      <c r="S2462" s="550">
        <v>44944</v>
      </c>
      <c r="T2462" s="547" t="s">
        <v>6188</v>
      </c>
      <c r="U2462" s="502" t="s">
        <v>4173</v>
      </c>
      <c r="V2462" s="505" t="s">
        <v>3583</v>
      </c>
      <c r="W2462" s="383" t="s">
        <v>4822</v>
      </c>
      <c r="X2462" s="412" t="s">
        <v>4859</v>
      </c>
      <c r="Y2462" s="473">
        <v>1</v>
      </c>
    </row>
    <row r="2463" spans="1:25" ht="56.25" x14ac:dyDescent="0.2">
      <c r="A2463" s="436">
        <v>78</v>
      </c>
      <c r="B2463" s="659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95">
        <f t="shared" si="40"/>
        <v>51.595193248085408</v>
      </c>
      <c r="I2463" s="695"/>
      <c r="J2463" s="676">
        <v>0.13470181204901613</v>
      </c>
      <c r="K2463" s="461">
        <v>-38.125012043183794</v>
      </c>
      <c r="L2463" s="647">
        <v>-38.125012043183794</v>
      </c>
      <c r="M2463" s="647">
        <v>0</v>
      </c>
      <c r="N2463" s="543" t="s">
        <v>4124</v>
      </c>
      <c r="O2463" s="547" t="s">
        <v>6192</v>
      </c>
      <c r="P2463" s="548" t="s">
        <v>4036</v>
      </c>
      <c r="Q2463" s="549" t="s">
        <v>181</v>
      </c>
      <c r="R2463" s="471" t="s">
        <v>4193</v>
      </c>
      <c r="S2463" s="550">
        <v>44944</v>
      </c>
      <c r="T2463" s="547" t="s">
        <v>3571</v>
      </c>
      <c r="U2463" s="502" t="s">
        <v>4173</v>
      </c>
      <c r="V2463" s="505" t="s">
        <v>3583</v>
      </c>
      <c r="W2463" s="383" t="s">
        <v>4822</v>
      </c>
      <c r="X2463" s="412" t="s">
        <v>4859</v>
      </c>
      <c r="Y2463" s="473">
        <v>1</v>
      </c>
    </row>
    <row r="2464" spans="1:25" ht="56.25" x14ac:dyDescent="0.2">
      <c r="A2464" s="437">
        <v>79</v>
      </c>
      <c r="B2464" s="659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95">
        <f t="shared" si="40"/>
        <v>51.595193248085408</v>
      </c>
      <c r="I2464" s="695"/>
      <c r="J2464" s="676">
        <v>0.13470181204901613</v>
      </c>
      <c r="K2464" s="461">
        <v>-38.125012043183794</v>
      </c>
      <c r="L2464" s="647">
        <v>-38.125012043183794</v>
      </c>
      <c r="M2464" s="647">
        <v>0</v>
      </c>
      <c r="N2464" s="543" t="s">
        <v>4124</v>
      </c>
      <c r="O2464" s="547" t="s">
        <v>6192</v>
      </c>
      <c r="P2464" s="548" t="s">
        <v>4036</v>
      </c>
      <c r="Q2464" s="549" t="s">
        <v>141</v>
      </c>
      <c r="R2464" s="471" t="s">
        <v>4193</v>
      </c>
      <c r="S2464" s="550">
        <v>44944</v>
      </c>
      <c r="T2464" s="547" t="s">
        <v>3598</v>
      </c>
      <c r="U2464" s="502" t="s">
        <v>4173</v>
      </c>
      <c r="V2464" s="505" t="s">
        <v>3583</v>
      </c>
      <c r="W2464" s="383" t="s">
        <v>4822</v>
      </c>
      <c r="X2464" s="412" t="s">
        <v>4859</v>
      </c>
      <c r="Y2464" s="473">
        <v>1</v>
      </c>
    </row>
    <row r="2465" spans="1:25" ht="56.25" x14ac:dyDescent="0.2">
      <c r="A2465" s="437">
        <v>80</v>
      </c>
      <c r="B2465" s="659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95">
        <f t="shared" si="40"/>
        <v>51.595193248085408</v>
      </c>
      <c r="I2465" s="695"/>
      <c r="J2465" s="676">
        <v>0.13470181204901613</v>
      </c>
      <c r="K2465" s="461">
        <v>-38.125012043183794</v>
      </c>
      <c r="L2465" s="647">
        <v>-38.125012043183794</v>
      </c>
      <c r="M2465" s="647">
        <v>0</v>
      </c>
      <c r="N2465" s="543" t="s">
        <v>4124</v>
      </c>
      <c r="O2465" s="547" t="s">
        <v>6192</v>
      </c>
      <c r="P2465" s="548" t="s">
        <v>4036</v>
      </c>
      <c r="Q2465" s="549" t="s">
        <v>180</v>
      </c>
      <c r="R2465" s="471" t="s">
        <v>4193</v>
      </c>
      <c r="S2465" s="550">
        <v>44948</v>
      </c>
      <c r="T2465" s="547" t="s">
        <v>3665</v>
      </c>
      <c r="U2465" s="502" t="s">
        <v>4173</v>
      </c>
      <c r="V2465" s="505" t="s">
        <v>3583</v>
      </c>
      <c r="W2465" s="383" t="s">
        <v>4822</v>
      </c>
      <c r="X2465" s="412" t="s">
        <v>4859</v>
      </c>
      <c r="Y2465" s="473">
        <v>1</v>
      </c>
    </row>
    <row r="2466" spans="1:25" ht="56.25" x14ac:dyDescent="0.2">
      <c r="A2466" s="436">
        <v>81</v>
      </c>
      <c r="B2466" s="659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95">
        <f t="shared" si="40"/>
        <v>51.595193248085408</v>
      </c>
      <c r="I2466" s="695"/>
      <c r="J2466" s="676">
        <v>0.13470181204901613</v>
      </c>
      <c r="K2466" s="461">
        <v>-38.125012043183794</v>
      </c>
      <c r="L2466" s="647">
        <v>-38.125012043183794</v>
      </c>
      <c r="M2466" s="647">
        <v>0</v>
      </c>
      <c r="N2466" s="543" t="s">
        <v>4124</v>
      </c>
      <c r="O2466" s="547" t="s">
        <v>6192</v>
      </c>
      <c r="P2466" s="548" t="s">
        <v>4036</v>
      </c>
      <c r="Q2466" s="549" t="s">
        <v>216</v>
      </c>
      <c r="R2466" s="471" t="s">
        <v>4193</v>
      </c>
      <c r="S2466" s="550">
        <v>44948</v>
      </c>
      <c r="T2466" s="547" t="s">
        <v>6188</v>
      </c>
      <c r="U2466" s="502" t="s">
        <v>4173</v>
      </c>
      <c r="V2466" s="505" t="s">
        <v>3583</v>
      </c>
      <c r="W2466" s="383" t="s">
        <v>4822</v>
      </c>
      <c r="X2466" s="412" t="s">
        <v>4859</v>
      </c>
      <c r="Y2466" s="473">
        <v>1</v>
      </c>
    </row>
    <row r="2467" spans="1:25" ht="56.25" x14ac:dyDescent="0.2">
      <c r="A2467" s="437">
        <v>82</v>
      </c>
      <c r="B2467" s="659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95">
        <f t="shared" si="40"/>
        <v>51.595193248085408</v>
      </c>
      <c r="I2467" s="695"/>
      <c r="J2467" s="676">
        <v>0.13470181204901613</v>
      </c>
      <c r="K2467" s="461">
        <v>-38.125012043183794</v>
      </c>
      <c r="L2467" s="647">
        <v>-38.125012043183794</v>
      </c>
      <c r="M2467" s="647">
        <v>0</v>
      </c>
      <c r="N2467" s="543" t="s">
        <v>4124</v>
      </c>
      <c r="O2467" s="547" t="s">
        <v>6192</v>
      </c>
      <c r="P2467" s="548" t="s">
        <v>4036</v>
      </c>
      <c r="Q2467" s="549" t="s">
        <v>147</v>
      </c>
      <c r="R2467" s="471" t="s">
        <v>4193</v>
      </c>
      <c r="S2467" s="550">
        <v>44948</v>
      </c>
      <c r="T2467" s="547" t="s">
        <v>3571</v>
      </c>
      <c r="U2467" s="502" t="s">
        <v>4173</v>
      </c>
      <c r="V2467" s="505" t="s">
        <v>3583</v>
      </c>
      <c r="W2467" s="383" t="s">
        <v>4822</v>
      </c>
      <c r="X2467" s="412" t="s">
        <v>4859</v>
      </c>
      <c r="Y2467" s="473">
        <v>1</v>
      </c>
    </row>
    <row r="2468" spans="1:25" ht="56.25" x14ac:dyDescent="0.2">
      <c r="A2468" s="437">
        <v>83</v>
      </c>
      <c r="B2468" s="659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95">
        <f t="shared" si="40"/>
        <v>51.595193248085408</v>
      </c>
      <c r="I2468" s="695"/>
      <c r="J2468" s="676">
        <v>0.13470181204901613</v>
      </c>
      <c r="K2468" s="461">
        <v>-38.125012043183794</v>
      </c>
      <c r="L2468" s="647">
        <v>-38.125012043183794</v>
      </c>
      <c r="M2468" s="647">
        <v>0</v>
      </c>
      <c r="N2468" s="543" t="s">
        <v>4124</v>
      </c>
      <c r="O2468" s="547" t="s">
        <v>6192</v>
      </c>
      <c r="P2468" s="548" t="s">
        <v>4036</v>
      </c>
      <c r="Q2468" s="549" t="s">
        <v>91</v>
      </c>
      <c r="R2468" s="471" t="s">
        <v>4193</v>
      </c>
      <c r="S2468" s="550">
        <v>44948</v>
      </c>
      <c r="T2468" s="547" t="s">
        <v>3598</v>
      </c>
      <c r="U2468" s="502" t="s">
        <v>4173</v>
      </c>
      <c r="V2468" s="505" t="s">
        <v>3583</v>
      </c>
      <c r="W2468" s="383" t="s">
        <v>4822</v>
      </c>
      <c r="X2468" s="412" t="s">
        <v>4859</v>
      </c>
      <c r="Y2468" s="473">
        <v>1</v>
      </c>
    </row>
    <row r="2469" spans="1:25" ht="56.25" x14ac:dyDescent="0.2">
      <c r="A2469" s="436">
        <v>84</v>
      </c>
      <c r="B2469" s="659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95">
        <f t="shared" si="40"/>
        <v>51.595193248085408</v>
      </c>
      <c r="I2469" s="695"/>
      <c r="J2469" s="676">
        <v>0.13470181204901613</v>
      </c>
      <c r="K2469" s="461">
        <v>-38.125012043183794</v>
      </c>
      <c r="L2469" s="647">
        <v>-38.125012043183794</v>
      </c>
      <c r="M2469" s="647">
        <v>0</v>
      </c>
      <c r="N2469" s="543" t="s">
        <v>4124</v>
      </c>
      <c r="O2469" s="547" t="s">
        <v>6192</v>
      </c>
      <c r="P2469" s="548" t="s">
        <v>4036</v>
      </c>
      <c r="Q2469" s="549" t="s">
        <v>91</v>
      </c>
      <c r="R2469" s="471" t="s">
        <v>4193</v>
      </c>
      <c r="S2469" s="550">
        <v>44948</v>
      </c>
      <c r="T2469" s="547" t="s">
        <v>3665</v>
      </c>
      <c r="U2469" s="502" t="s">
        <v>4173</v>
      </c>
      <c r="V2469" s="505" t="s">
        <v>3583</v>
      </c>
      <c r="W2469" s="383" t="s">
        <v>4822</v>
      </c>
      <c r="X2469" s="412" t="s">
        <v>4859</v>
      </c>
      <c r="Y2469" s="473">
        <v>1</v>
      </c>
    </row>
    <row r="2470" spans="1:25" ht="56.25" x14ac:dyDescent="0.2">
      <c r="A2470" s="437">
        <v>85</v>
      </c>
      <c r="B2470" s="659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95">
        <f t="shared" si="40"/>
        <v>51.595193248085408</v>
      </c>
      <c r="I2470" s="695"/>
      <c r="J2470" s="676">
        <v>0.13470181204901613</v>
      </c>
      <c r="K2470" s="461">
        <v>-38.125012043183794</v>
      </c>
      <c r="L2470" s="647">
        <v>-38.125012043183794</v>
      </c>
      <c r="M2470" s="647">
        <v>0</v>
      </c>
      <c r="N2470" s="543" t="s">
        <v>4124</v>
      </c>
      <c r="O2470" s="547" t="s">
        <v>6192</v>
      </c>
      <c r="P2470" s="548" t="s">
        <v>6194</v>
      </c>
      <c r="Q2470" s="549" t="s">
        <v>112</v>
      </c>
      <c r="R2470" s="471" t="s">
        <v>4193</v>
      </c>
      <c r="S2470" s="550">
        <v>44948</v>
      </c>
      <c r="T2470" s="547" t="s">
        <v>6188</v>
      </c>
      <c r="U2470" s="502" t="s">
        <v>4173</v>
      </c>
      <c r="V2470" s="505" t="s">
        <v>3583</v>
      </c>
      <c r="W2470" s="383" t="s">
        <v>4822</v>
      </c>
      <c r="X2470" s="412" t="s">
        <v>4859</v>
      </c>
      <c r="Y2470" s="473">
        <v>1</v>
      </c>
    </row>
    <row r="2471" spans="1:25" ht="56.25" x14ac:dyDescent="0.2">
      <c r="A2471" s="437">
        <v>86</v>
      </c>
      <c r="B2471" s="659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95">
        <f t="shared" si="40"/>
        <v>51.595193248085408</v>
      </c>
      <c r="I2471" s="695"/>
      <c r="J2471" s="676">
        <v>0.13470181204901613</v>
      </c>
      <c r="K2471" s="461">
        <v>-38.125012043183794</v>
      </c>
      <c r="L2471" s="647">
        <v>-38.125012043183794</v>
      </c>
      <c r="M2471" s="647">
        <v>0</v>
      </c>
      <c r="N2471" s="543" t="s">
        <v>4124</v>
      </c>
      <c r="O2471" s="547" t="s">
        <v>6192</v>
      </c>
      <c r="P2471" s="548" t="s">
        <v>6194</v>
      </c>
      <c r="Q2471" s="549" t="s">
        <v>112</v>
      </c>
      <c r="R2471" s="471" t="s">
        <v>4193</v>
      </c>
      <c r="S2471" s="550">
        <v>44948</v>
      </c>
      <c r="T2471" s="547" t="s">
        <v>3571</v>
      </c>
      <c r="U2471" s="502" t="s">
        <v>4173</v>
      </c>
      <c r="V2471" s="505" t="s">
        <v>3583</v>
      </c>
      <c r="W2471" s="383" t="s">
        <v>4822</v>
      </c>
      <c r="X2471" s="412" t="s">
        <v>4859</v>
      </c>
      <c r="Y2471" s="473">
        <v>1</v>
      </c>
    </row>
    <row r="2472" spans="1:25" ht="56.25" x14ac:dyDescent="0.2">
      <c r="A2472" s="436">
        <v>87</v>
      </c>
      <c r="B2472" s="659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95">
        <f t="shared" si="40"/>
        <v>51.595193248085408</v>
      </c>
      <c r="I2472" s="695"/>
      <c r="J2472" s="676">
        <v>0.13470181204901613</v>
      </c>
      <c r="K2472" s="461">
        <v>-38.125012043183794</v>
      </c>
      <c r="L2472" s="647">
        <v>-38.125012043183794</v>
      </c>
      <c r="M2472" s="647">
        <v>0</v>
      </c>
      <c r="N2472" s="543" t="s">
        <v>4124</v>
      </c>
      <c r="O2472" s="547" t="s">
        <v>6192</v>
      </c>
      <c r="P2472" s="548" t="s">
        <v>6194</v>
      </c>
      <c r="Q2472" s="549" t="s">
        <v>69</v>
      </c>
      <c r="R2472" s="471" t="s">
        <v>4193</v>
      </c>
      <c r="S2472" s="550">
        <v>44948</v>
      </c>
      <c r="T2472" s="547" t="s">
        <v>3598</v>
      </c>
      <c r="U2472" s="502" t="s">
        <v>4173</v>
      </c>
      <c r="V2472" s="505" t="s">
        <v>3583</v>
      </c>
      <c r="W2472" s="383" t="s">
        <v>4822</v>
      </c>
      <c r="X2472" s="412" t="s">
        <v>4859</v>
      </c>
      <c r="Y2472" s="473">
        <v>1</v>
      </c>
    </row>
    <row r="2473" spans="1:25" ht="56.25" x14ac:dyDescent="0.2">
      <c r="A2473" s="437">
        <v>88</v>
      </c>
      <c r="B2473" s="659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95">
        <f t="shared" si="40"/>
        <v>51.595193248085408</v>
      </c>
      <c r="I2473" s="695"/>
      <c r="J2473" s="676">
        <v>0.13470181204901613</v>
      </c>
      <c r="K2473" s="461">
        <v>-38.125012043183794</v>
      </c>
      <c r="L2473" s="647">
        <v>-38.125012043183794</v>
      </c>
      <c r="M2473" s="647">
        <v>0</v>
      </c>
      <c r="N2473" s="543" t="s">
        <v>4124</v>
      </c>
      <c r="O2473" s="547" t="s">
        <v>6192</v>
      </c>
      <c r="P2473" s="548" t="s">
        <v>6194</v>
      </c>
      <c r="Q2473" s="549" t="s">
        <v>72</v>
      </c>
      <c r="R2473" s="471" t="s">
        <v>4193</v>
      </c>
      <c r="S2473" s="550">
        <v>44948</v>
      </c>
      <c r="T2473" s="547" t="s">
        <v>3665</v>
      </c>
      <c r="U2473" s="502" t="s">
        <v>4173</v>
      </c>
      <c r="V2473" s="505" t="s">
        <v>3583</v>
      </c>
      <c r="W2473" s="383" t="s">
        <v>4822</v>
      </c>
      <c r="X2473" s="412" t="s">
        <v>4859</v>
      </c>
      <c r="Y2473" s="473">
        <v>1</v>
      </c>
    </row>
    <row r="2474" spans="1:25" ht="56.25" x14ac:dyDescent="0.2">
      <c r="A2474" s="437">
        <v>89</v>
      </c>
      <c r="B2474" s="659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95">
        <f t="shared" si="40"/>
        <v>51.595193248085408</v>
      </c>
      <c r="I2474" s="695"/>
      <c r="J2474" s="676">
        <v>0.13470181204901613</v>
      </c>
      <c r="K2474" s="461">
        <v>-38.125012043183794</v>
      </c>
      <c r="L2474" s="647">
        <v>-38.125012043183794</v>
      </c>
      <c r="M2474" s="647">
        <v>0</v>
      </c>
      <c r="N2474" s="543" t="s">
        <v>4124</v>
      </c>
      <c r="O2474" s="547" t="s">
        <v>6192</v>
      </c>
      <c r="P2474" s="548" t="s">
        <v>6194</v>
      </c>
      <c r="Q2474" s="549" t="s">
        <v>32</v>
      </c>
      <c r="R2474" s="471" t="s">
        <v>4193</v>
      </c>
      <c r="S2474" s="550">
        <v>44948</v>
      </c>
      <c r="T2474" s="547" t="s">
        <v>6188</v>
      </c>
      <c r="U2474" s="502" t="s">
        <v>4173</v>
      </c>
      <c r="V2474" s="505" t="s">
        <v>3583</v>
      </c>
      <c r="W2474" s="383" t="s">
        <v>4822</v>
      </c>
      <c r="X2474" s="412" t="s">
        <v>4859</v>
      </c>
      <c r="Y2474" s="473">
        <v>1</v>
      </c>
    </row>
    <row r="2475" spans="1:25" ht="45" x14ac:dyDescent="0.2">
      <c r="A2475" s="436">
        <v>90</v>
      </c>
      <c r="B2475" s="660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95">
        <f t="shared" si="40"/>
        <v>-1.9497049367019965</v>
      </c>
      <c r="I2475" s="695"/>
      <c r="J2475" s="676">
        <v>0.13470181204901613</v>
      </c>
      <c r="K2475" s="461">
        <v>15.419886141603609</v>
      </c>
      <c r="L2475" s="647">
        <v>15.419886141603609</v>
      </c>
      <c r="M2475" s="647">
        <v>20.796382730455075</v>
      </c>
      <c r="N2475" s="543" t="s">
        <v>4124</v>
      </c>
      <c r="O2475" s="547" t="s">
        <v>6195</v>
      </c>
      <c r="P2475" s="548" t="s">
        <v>6196</v>
      </c>
      <c r="Q2475" s="549" t="s">
        <v>70</v>
      </c>
      <c r="R2475" s="471" t="s">
        <v>4193</v>
      </c>
      <c r="S2475" s="550">
        <v>44948</v>
      </c>
      <c r="T2475" s="547" t="s">
        <v>3571</v>
      </c>
      <c r="U2475" s="502" t="s">
        <v>4173</v>
      </c>
      <c r="V2475" s="505" t="s">
        <v>3583</v>
      </c>
      <c r="W2475" s="553" t="s">
        <v>6206</v>
      </c>
      <c r="X2475" s="412" t="s">
        <v>4859</v>
      </c>
      <c r="Y2475" s="473">
        <v>1</v>
      </c>
    </row>
    <row r="2476" spans="1:25" ht="45" x14ac:dyDescent="0.2">
      <c r="A2476" s="437">
        <v>91</v>
      </c>
      <c r="B2476" s="660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95">
        <f t="shared" si="40"/>
        <v>-1.9497049367019965</v>
      </c>
      <c r="I2476" s="695"/>
      <c r="J2476" s="676">
        <v>0.13470181204901613</v>
      </c>
      <c r="K2476" s="461">
        <v>15.419886141603609</v>
      </c>
      <c r="L2476" s="647">
        <v>15.419886141603609</v>
      </c>
      <c r="M2476" s="647">
        <v>20.796382730455075</v>
      </c>
      <c r="N2476" s="543" t="s">
        <v>4124</v>
      </c>
      <c r="O2476" s="547" t="s">
        <v>6195</v>
      </c>
      <c r="P2476" s="548" t="s">
        <v>6196</v>
      </c>
      <c r="Q2476" s="549" t="s">
        <v>30</v>
      </c>
      <c r="R2476" s="471" t="s">
        <v>4193</v>
      </c>
      <c r="S2476" s="550">
        <v>44948</v>
      </c>
      <c r="T2476" s="547" t="s">
        <v>3598</v>
      </c>
      <c r="U2476" s="502" t="s">
        <v>4173</v>
      </c>
      <c r="V2476" s="505" t="s">
        <v>3583</v>
      </c>
      <c r="W2476" s="553" t="s">
        <v>6206</v>
      </c>
      <c r="X2476" s="412" t="s">
        <v>4859</v>
      </c>
      <c r="Y2476" s="473">
        <v>1</v>
      </c>
    </row>
    <row r="2477" spans="1:25" ht="45" x14ac:dyDescent="0.2">
      <c r="A2477" s="437">
        <v>92</v>
      </c>
      <c r="B2477" s="660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95">
        <f t="shared" si="40"/>
        <v>-1.9497049367019965</v>
      </c>
      <c r="I2477" s="695"/>
      <c r="J2477" s="676">
        <v>0.13470181204901613</v>
      </c>
      <c r="K2477" s="461">
        <v>15.419886141603609</v>
      </c>
      <c r="L2477" s="647">
        <v>15.419886141603609</v>
      </c>
      <c r="M2477" s="647">
        <v>20.796382730455075</v>
      </c>
      <c r="N2477" s="543" t="s">
        <v>4124</v>
      </c>
      <c r="O2477" s="547" t="s">
        <v>6195</v>
      </c>
      <c r="P2477" s="548" t="s">
        <v>6196</v>
      </c>
      <c r="Q2477" s="549" t="s">
        <v>31</v>
      </c>
      <c r="R2477" s="471" t="s">
        <v>4193</v>
      </c>
      <c r="S2477" s="550">
        <v>44948</v>
      </c>
      <c r="T2477" s="547" t="s">
        <v>3665</v>
      </c>
      <c r="U2477" s="502" t="s">
        <v>4173</v>
      </c>
      <c r="V2477" s="505" t="s">
        <v>3583</v>
      </c>
      <c r="W2477" s="553" t="s">
        <v>6206</v>
      </c>
      <c r="X2477" s="412" t="s">
        <v>4859</v>
      </c>
      <c r="Y2477" s="473">
        <v>1</v>
      </c>
    </row>
    <row r="2478" spans="1:25" ht="45" x14ac:dyDescent="0.2">
      <c r="A2478" s="436">
        <v>93</v>
      </c>
      <c r="B2478" s="660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95">
        <f t="shared" si="40"/>
        <v>-1.9497049367019965</v>
      </c>
      <c r="I2478" s="695"/>
      <c r="J2478" s="676">
        <v>0.13470181204901613</v>
      </c>
      <c r="K2478" s="461">
        <v>15.419886141603609</v>
      </c>
      <c r="L2478" s="647">
        <v>15.419886141603609</v>
      </c>
      <c r="M2478" s="647">
        <v>20.796382730455075</v>
      </c>
      <c r="N2478" s="543" t="s">
        <v>4124</v>
      </c>
      <c r="O2478" s="547" t="s">
        <v>6195</v>
      </c>
      <c r="P2478" s="548" t="s">
        <v>6196</v>
      </c>
      <c r="Q2478" s="549" t="s">
        <v>70</v>
      </c>
      <c r="R2478" s="471" t="s">
        <v>4193</v>
      </c>
      <c r="S2478" s="550">
        <v>44948</v>
      </c>
      <c r="T2478" s="547" t="s">
        <v>6188</v>
      </c>
      <c r="U2478" s="502" t="s">
        <v>4173</v>
      </c>
      <c r="V2478" s="505" t="s">
        <v>3583</v>
      </c>
      <c r="W2478" s="553" t="s">
        <v>6206</v>
      </c>
      <c r="X2478" s="412" t="s">
        <v>4859</v>
      </c>
      <c r="Y2478" s="473">
        <v>1</v>
      </c>
    </row>
    <row r="2479" spans="1:25" ht="45" x14ac:dyDescent="0.2">
      <c r="A2479" s="437">
        <v>94</v>
      </c>
      <c r="B2479" s="660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95">
        <f t="shared" si="40"/>
        <v>-1.9497049367019965</v>
      </c>
      <c r="I2479" s="695"/>
      <c r="J2479" s="676">
        <v>0.13470181204901613</v>
      </c>
      <c r="K2479" s="461">
        <v>15.419886141603609</v>
      </c>
      <c r="L2479" s="647">
        <v>15.419886141603609</v>
      </c>
      <c r="M2479" s="647">
        <v>20.796382730455075</v>
      </c>
      <c r="N2479" s="543" t="s">
        <v>4124</v>
      </c>
      <c r="O2479" s="547" t="s">
        <v>6195</v>
      </c>
      <c r="P2479" s="548" t="s">
        <v>6196</v>
      </c>
      <c r="Q2479" s="549" t="s">
        <v>112</v>
      </c>
      <c r="R2479" s="471" t="s">
        <v>4193</v>
      </c>
      <c r="S2479" s="550">
        <v>44951</v>
      </c>
      <c r="T2479" s="547" t="s">
        <v>3571</v>
      </c>
      <c r="U2479" s="502" t="s">
        <v>4173</v>
      </c>
      <c r="V2479" s="505" t="s">
        <v>3583</v>
      </c>
      <c r="W2479" s="553" t="s">
        <v>6206</v>
      </c>
      <c r="X2479" s="412" t="s">
        <v>4859</v>
      </c>
      <c r="Y2479" s="473">
        <v>1</v>
      </c>
    </row>
    <row r="2480" spans="1:25" ht="45" x14ac:dyDescent="0.2">
      <c r="A2480" s="437">
        <v>95</v>
      </c>
      <c r="B2480" s="659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95">
        <f t="shared" si="40"/>
        <v>-3.3411688019842618</v>
      </c>
      <c r="I2480" s="696"/>
      <c r="J2480" s="676">
        <v>0.13470181204901613</v>
      </c>
      <c r="K2480" s="461">
        <v>16.811350006885874</v>
      </c>
      <c r="L2480" s="647">
        <v>16.811350006885874</v>
      </c>
      <c r="M2480" s="647">
        <v>34.445784834929142</v>
      </c>
      <c r="N2480" s="548" t="s">
        <v>3356</v>
      </c>
      <c r="O2480" s="547" t="s">
        <v>6197</v>
      </c>
      <c r="P2480" s="548" t="s">
        <v>3887</v>
      </c>
      <c r="Q2480" s="549" t="s">
        <v>106</v>
      </c>
      <c r="R2480" s="471" t="s">
        <v>4193</v>
      </c>
      <c r="S2480" s="550">
        <v>44951</v>
      </c>
      <c r="T2480" s="547" t="s">
        <v>3598</v>
      </c>
      <c r="U2480" s="502" t="s">
        <v>4173</v>
      </c>
      <c r="V2480" s="505" t="s">
        <v>3583</v>
      </c>
      <c r="W2480" s="383" t="s">
        <v>4822</v>
      </c>
      <c r="X2480" s="412" t="s">
        <v>4859</v>
      </c>
      <c r="Y2480" s="473">
        <v>1</v>
      </c>
    </row>
    <row r="2481" spans="1:25" ht="45" x14ac:dyDescent="0.2">
      <c r="A2481" s="436">
        <v>96</v>
      </c>
      <c r="B2481" s="659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95">
        <f t="shared" si="40"/>
        <v>-3.3411688019842618</v>
      </c>
      <c r="I2481" s="696"/>
      <c r="J2481" s="676">
        <v>0.13470181204901613</v>
      </c>
      <c r="K2481" s="461">
        <v>16.811350006885874</v>
      </c>
      <c r="L2481" s="647">
        <v>16.811350006885874</v>
      </c>
      <c r="M2481" s="647">
        <v>34.445784834929142</v>
      </c>
      <c r="N2481" s="548" t="s">
        <v>3356</v>
      </c>
      <c r="O2481" s="547" t="s">
        <v>6197</v>
      </c>
      <c r="P2481" s="548" t="s">
        <v>6198</v>
      </c>
      <c r="Q2481" s="549" t="s">
        <v>32</v>
      </c>
      <c r="R2481" s="471" t="s">
        <v>4193</v>
      </c>
      <c r="S2481" s="550">
        <v>44951</v>
      </c>
      <c r="T2481" s="547" t="s">
        <v>3665</v>
      </c>
      <c r="U2481" s="502" t="s">
        <v>4173</v>
      </c>
      <c r="V2481" s="505" t="s">
        <v>3583</v>
      </c>
      <c r="W2481" s="383" t="s">
        <v>4822</v>
      </c>
      <c r="X2481" s="412" t="s">
        <v>4859</v>
      </c>
      <c r="Y2481" s="473">
        <v>1</v>
      </c>
    </row>
    <row r="2482" spans="1:25" ht="45" x14ac:dyDescent="0.2">
      <c r="A2482" s="437">
        <v>97</v>
      </c>
      <c r="B2482" s="659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95">
        <f t="shared" ref="H2482:H2513" si="41">J2482*100-K2482</f>
        <v>-3.3411688019842618</v>
      </c>
      <c r="I2482" s="696"/>
      <c r="J2482" s="676">
        <v>0.13470181204901613</v>
      </c>
      <c r="K2482" s="461">
        <v>16.811350006885874</v>
      </c>
      <c r="L2482" s="647">
        <v>16.811350006885874</v>
      </c>
      <c r="M2482" s="647">
        <v>34.445784834929142</v>
      </c>
      <c r="N2482" s="548" t="s">
        <v>3356</v>
      </c>
      <c r="O2482" s="547" t="s">
        <v>6197</v>
      </c>
      <c r="P2482" s="548" t="s">
        <v>3887</v>
      </c>
      <c r="Q2482" s="549" t="s">
        <v>72</v>
      </c>
      <c r="R2482" s="471" t="s">
        <v>4193</v>
      </c>
      <c r="S2482" s="550">
        <v>44951</v>
      </c>
      <c r="T2482" s="547" t="s">
        <v>6188</v>
      </c>
      <c r="U2482" s="502" t="s">
        <v>4173</v>
      </c>
      <c r="V2482" s="505" t="s">
        <v>3583</v>
      </c>
      <c r="W2482" s="383" t="s">
        <v>4822</v>
      </c>
      <c r="X2482" s="412" t="s">
        <v>4859</v>
      </c>
      <c r="Y2482" s="473">
        <v>1</v>
      </c>
    </row>
    <row r="2483" spans="1:25" ht="45" x14ac:dyDescent="0.2">
      <c r="A2483" s="437">
        <v>98</v>
      </c>
      <c r="B2483" s="659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95">
        <f t="shared" si="41"/>
        <v>-3.3411688019842618</v>
      </c>
      <c r="I2483" s="696"/>
      <c r="J2483" s="676">
        <v>0.13470181204901613</v>
      </c>
      <c r="K2483" s="461">
        <v>16.811350006885874</v>
      </c>
      <c r="L2483" s="647">
        <v>16.811350006885874</v>
      </c>
      <c r="M2483" s="647">
        <v>34.445784834929142</v>
      </c>
      <c r="N2483" s="548" t="s">
        <v>3356</v>
      </c>
      <c r="O2483" s="547" t="s">
        <v>6197</v>
      </c>
      <c r="P2483" s="548" t="s">
        <v>6199</v>
      </c>
      <c r="Q2483" s="549" t="s">
        <v>230</v>
      </c>
      <c r="R2483" s="471" t="s">
        <v>4193</v>
      </c>
      <c r="S2483" s="550">
        <v>44951</v>
      </c>
      <c r="T2483" s="547" t="s">
        <v>3571</v>
      </c>
      <c r="U2483" s="502" t="s">
        <v>4173</v>
      </c>
      <c r="V2483" s="505" t="s">
        <v>3583</v>
      </c>
      <c r="W2483" s="383" t="s">
        <v>4822</v>
      </c>
      <c r="X2483" s="412" t="s">
        <v>4859</v>
      </c>
      <c r="Y2483" s="473">
        <v>1</v>
      </c>
    </row>
    <row r="2484" spans="1:25" ht="45" x14ac:dyDescent="0.2">
      <c r="A2484" s="436">
        <v>99</v>
      </c>
      <c r="B2484" s="659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95">
        <f t="shared" si="41"/>
        <v>-3.3411688019842618</v>
      </c>
      <c r="I2484" s="696"/>
      <c r="J2484" s="676">
        <v>0.13470181204901613</v>
      </c>
      <c r="K2484" s="461">
        <v>16.811350006885874</v>
      </c>
      <c r="L2484" s="647">
        <v>16.811350006885874</v>
      </c>
      <c r="M2484" s="647">
        <v>34.445784834929142</v>
      </c>
      <c r="N2484" s="548" t="s">
        <v>3356</v>
      </c>
      <c r="O2484" s="547" t="s">
        <v>6197</v>
      </c>
      <c r="P2484" s="548" t="s">
        <v>6199</v>
      </c>
      <c r="Q2484" s="549" t="s">
        <v>3301</v>
      </c>
      <c r="R2484" s="471" t="s">
        <v>4193</v>
      </c>
      <c r="S2484" s="550">
        <v>44951</v>
      </c>
      <c r="T2484" s="547" t="s">
        <v>3598</v>
      </c>
      <c r="U2484" s="502" t="s">
        <v>4173</v>
      </c>
      <c r="V2484" s="505" t="s">
        <v>3583</v>
      </c>
      <c r="W2484" s="383" t="s">
        <v>4822</v>
      </c>
      <c r="X2484" s="412" t="s">
        <v>4859</v>
      </c>
      <c r="Y2484" s="473">
        <v>1</v>
      </c>
    </row>
    <row r="2485" spans="1:25" ht="45" x14ac:dyDescent="0.2">
      <c r="A2485" s="437">
        <v>100</v>
      </c>
      <c r="B2485" s="659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95">
        <f t="shared" si="41"/>
        <v>-3.3411688019842618</v>
      </c>
      <c r="I2485" s="696"/>
      <c r="J2485" s="676">
        <v>0.13470181204901613</v>
      </c>
      <c r="K2485" s="461">
        <v>16.811350006885874</v>
      </c>
      <c r="L2485" s="647">
        <v>16.811350006885874</v>
      </c>
      <c r="M2485" s="647">
        <v>34.445784834929142</v>
      </c>
      <c r="N2485" s="548" t="s">
        <v>3356</v>
      </c>
      <c r="O2485" s="547" t="s">
        <v>6197</v>
      </c>
      <c r="P2485" s="548" t="s">
        <v>6199</v>
      </c>
      <c r="Q2485" s="549" t="s">
        <v>200</v>
      </c>
      <c r="R2485" s="471" t="s">
        <v>4193</v>
      </c>
      <c r="S2485" s="550">
        <v>44951</v>
      </c>
      <c r="T2485" s="547" t="s">
        <v>3665</v>
      </c>
      <c r="U2485" s="502" t="s">
        <v>4173</v>
      </c>
      <c r="V2485" s="505" t="s">
        <v>3583</v>
      </c>
      <c r="W2485" s="383" t="s">
        <v>4822</v>
      </c>
      <c r="X2485" s="412" t="s">
        <v>4859</v>
      </c>
      <c r="Y2485" s="473">
        <v>1</v>
      </c>
    </row>
    <row r="2486" spans="1:25" ht="45" x14ac:dyDescent="0.2">
      <c r="A2486" s="437">
        <v>101</v>
      </c>
      <c r="B2486" s="659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95">
        <f t="shared" si="41"/>
        <v>-3.3411688019842618</v>
      </c>
      <c r="I2486" s="696"/>
      <c r="J2486" s="676">
        <v>0.13470181204901613</v>
      </c>
      <c r="K2486" s="461">
        <v>16.811350006885874</v>
      </c>
      <c r="L2486" s="647">
        <v>16.811350006885874</v>
      </c>
      <c r="M2486" s="647">
        <v>34.445784834929142</v>
      </c>
      <c r="N2486" s="548" t="s">
        <v>3356</v>
      </c>
      <c r="O2486" s="547" t="s">
        <v>6197</v>
      </c>
      <c r="P2486" s="548" t="s">
        <v>3636</v>
      </c>
      <c r="Q2486" s="549" t="s">
        <v>69</v>
      </c>
      <c r="R2486" s="471" t="s">
        <v>4193</v>
      </c>
      <c r="S2486" s="550">
        <v>44951</v>
      </c>
      <c r="T2486" s="547" t="s">
        <v>6188</v>
      </c>
      <c r="U2486" s="502" t="s">
        <v>4173</v>
      </c>
      <c r="V2486" s="505" t="s">
        <v>3583</v>
      </c>
      <c r="W2486" s="383" t="s">
        <v>4822</v>
      </c>
      <c r="X2486" s="412" t="s">
        <v>4859</v>
      </c>
      <c r="Y2486" s="473">
        <v>1</v>
      </c>
    </row>
    <row r="2487" spans="1:25" ht="45" x14ac:dyDescent="0.2">
      <c r="A2487" s="436">
        <v>102</v>
      </c>
      <c r="B2487" s="659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95">
        <f t="shared" si="41"/>
        <v>-3.3411688019842618</v>
      </c>
      <c r="I2487" s="696"/>
      <c r="J2487" s="676">
        <v>0.13470181204901613</v>
      </c>
      <c r="K2487" s="461">
        <v>16.811350006885874</v>
      </c>
      <c r="L2487" s="647">
        <v>16.811350006885874</v>
      </c>
      <c r="M2487" s="647">
        <v>34.445784834929142</v>
      </c>
      <c r="N2487" s="548" t="s">
        <v>3356</v>
      </c>
      <c r="O2487" s="547" t="s">
        <v>6197</v>
      </c>
      <c r="P2487" s="548" t="s">
        <v>6200</v>
      </c>
      <c r="Q2487" s="549" t="s">
        <v>72</v>
      </c>
      <c r="R2487" s="471" t="s">
        <v>4193</v>
      </c>
      <c r="S2487" s="550">
        <v>44951</v>
      </c>
      <c r="T2487" s="547" t="s">
        <v>3571</v>
      </c>
      <c r="U2487" s="502" t="s">
        <v>4173</v>
      </c>
      <c r="V2487" s="505" t="s">
        <v>3583</v>
      </c>
      <c r="W2487" s="383" t="s">
        <v>4822</v>
      </c>
      <c r="X2487" s="412" t="s">
        <v>4859</v>
      </c>
      <c r="Y2487" s="473">
        <v>1</v>
      </c>
    </row>
    <row r="2488" spans="1:25" ht="45" x14ac:dyDescent="0.2">
      <c r="A2488" s="437">
        <v>103</v>
      </c>
      <c r="B2488" s="659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95">
        <f t="shared" si="41"/>
        <v>-3.3411688019842618</v>
      </c>
      <c r="I2488" s="696"/>
      <c r="J2488" s="676">
        <v>0.13470181204901613</v>
      </c>
      <c r="K2488" s="461">
        <v>16.811350006885874</v>
      </c>
      <c r="L2488" s="647">
        <v>16.811350006885874</v>
      </c>
      <c r="M2488" s="647">
        <v>34.445784834929142</v>
      </c>
      <c r="N2488" s="548" t="s">
        <v>3356</v>
      </c>
      <c r="O2488" s="547" t="s">
        <v>6197</v>
      </c>
      <c r="P2488" s="548" t="s">
        <v>6198</v>
      </c>
      <c r="Q2488" s="549" t="s">
        <v>32</v>
      </c>
      <c r="R2488" s="471" t="s">
        <v>4193</v>
      </c>
      <c r="S2488" s="550">
        <v>44951</v>
      </c>
      <c r="T2488" s="547" t="s">
        <v>3598</v>
      </c>
      <c r="U2488" s="502" t="s">
        <v>4173</v>
      </c>
      <c r="V2488" s="505" t="s">
        <v>3583</v>
      </c>
      <c r="W2488" s="383" t="s">
        <v>4822</v>
      </c>
      <c r="X2488" s="412" t="s">
        <v>4859</v>
      </c>
      <c r="Y2488" s="473">
        <v>1</v>
      </c>
    </row>
    <row r="2489" spans="1:25" ht="45" x14ac:dyDescent="0.2">
      <c r="A2489" s="437">
        <v>104</v>
      </c>
      <c r="B2489" s="659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95">
        <f t="shared" si="41"/>
        <v>-3.3411688019842618</v>
      </c>
      <c r="I2489" s="696"/>
      <c r="J2489" s="676">
        <v>0.13470181204901613</v>
      </c>
      <c r="K2489" s="461">
        <v>16.811350006885874</v>
      </c>
      <c r="L2489" s="647">
        <v>16.811350006885874</v>
      </c>
      <c r="M2489" s="647">
        <v>34.445784834929142</v>
      </c>
      <c r="N2489" s="548" t="s">
        <v>3356</v>
      </c>
      <c r="O2489" s="547" t="s">
        <v>6197</v>
      </c>
      <c r="P2489" s="548" t="s">
        <v>6199</v>
      </c>
      <c r="Q2489" s="549" t="s">
        <v>245</v>
      </c>
      <c r="R2489" s="471" t="s">
        <v>4193</v>
      </c>
      <c r="S2489" s="550">
        <v>44951</v>
      </c>
      <c r="T2489" s="547" t="s">
        <v>3665</v>
      </c>
      <c r="U2489" s="502" t="s">
        <v>4173</v>
      </c>
      <c r="V2489" s="505" t="s">
        <v>3583</v>
      </c>
      <c r="W2489" s="383" t="s">
        <v>4822</v>
      </c>
      <c r="X2489" s="412" t="s">
        <v>4859</v>
      </c>
      <c r="Y2489" s="473">
        <v>1</v>
      </c>
    </row>
    <row r="2490" spans="1:25" ht="45" x14ac:dyDescent="0.2">
      <c r="A2490" s="436">
        <v>105</v>
      </c>
      <c r="B2490" s="659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95">
        <f t="shared" si="41"/>
        <v>-3.3411688019842618</v>
      </c>
      <c r="I2490" s="696"/>
      <c r="J2490" s="676">
        <v>0.13470181204901613</v>
      </c>
      <c r="K2490" s="461">
        <v>16.811350006885874</v>
      </c>
      <c r="L2490" s="647">
        <v>16.811350006885874</v>
      </c>
      <c r="M2490" s="647">
        <v>34.445784834929142</v>
      </c>
      <c r="N2490" s="548" t="s">
        <v>3356</v>
      </c>
      <c r="O2490" s="547" t="s">
        <v>6197</v>
      </c>
      <c r="P2490" s="548" t="s">
        <v>2346</v>
      </c>
      <c r="Q2490" s="549" t="s">
        <v>3438</v>
      </c>
      <c r="R2490" s="471" t="s">
        <v>4193</v>
      </c>
      <c r="S2490" s="550">
        <v>44951</v>
      </c>
      <c r="T2490" s="547" t="s">
        <v>6188</v>
      </c>
      <c r="U2490" s="502" t="s">
        <v>4173</v>
      </c>
      <c r="V2490" s="505" t="s">
        <v>3583</v>
      </c>
      <c r="W2490" s="383" t="s">
        <v>4822</v>
      </c>
      <c r="X2490" s="412" t="s">
        <v>4859</v>
      </c>
      <c r="Y2490" s="473">
        <v>1</v>
      </c>
    </row>
    <row r="2491" spans="1:25" ht="45" x14ac:dyDescent="0.2">
      <c r="A2491" s="437">
        <v>106</v>
      </c>
      <c r="B2491" s="659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95">
        <f t="shared" si="41"/>
        <v>-3.3411688019842618</v>
      </c>
      <c r="I2491" s="696"/>
      <c r="J2491" s="676">
        <v>0.13470181204901613</v>
      </c>
      <c r="K2491" s="461">
        <v>16.811350006885874</v>
      </c>
      <c r="L2491" s="647">
        <v>16.811350006885874</v>
      </c>
      <c r="M2491" s="647">
        <v>34.445784834929142</v>
      </c>
      <c r="N2491" s="548" t="s">
        <v>3356</v>
      </c>
      <c r="O2491" s="547" t="s">
        <v>6197</v>
      </c>
      <c r="P2491" s="548" t="s">
        <v>3887</v>
      </c>
      <c r="Q2491" s="549" t="s">
        <v>109</v>
      </c>
      <c r="R2491" s="471" t="s">
        <v>4193</v>
      </c>
      <c r="S2491" s="550">
        <v>44951</v>
      </c>
      <c r="T2491" s="547" t="s">
        <v>3571</v>
      </c>
      <c r="U2491" s="502" t="s">
        <v>4173</v>
      </c>
      <c r="V2491" s="505" t="s">
        <v>3583</v>
      </c>
      <c r="W2491" s="383" t="s">
        <v>4822</v>
      </c>
      <c r="X2491" s="412" t="s">
        <v>4859</v>
      </c>
      <c r="Y2491" s="473">
        <v>1</v>
      </c>
    </row>
    <row r="2492" spans="1:25" ht="45" x14ac:dyDescent="0.2">
      <c r="A2492" s="437">
        <v>107</v>
      </c>
      <c r="B2492" s="659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95">
        <f t="shared" si="41"/>
        <v>-3.3411688019842618</v>
      </c>
      <c r="I2492" s="696"/>
      <c r="J2492" s="676">
        <v>0.13470181204901613</v>
      </c>
      <c r="K2492" s="461">
        <v>16.811350006885874</v>
      </c>
      <c r="L2492" s="647">
        <v>16.811350006885874</v>
      </c>
      <c r="M2492" s="647">
        <v>34.445784834929142</v>
      </c>
      <c r="N2492" s="548" t="s">
        <v>3356</v>
      </c>
      <c r="O2492" s="547" t="s">
        <v>6197</v>
      </c>
      <c r="P2492" s="548" t="s">
        <v>6199</v>
      </c>
      <c r="Q2492" s="549" t="s">
        <v>216</v>
      </c>
      <c r="R2492" s="471" t="s">
        <v>4193</v>
      </c>
      <c r="S2492" s="550">
        <v>44951</v>
      </c>
      <c r="T2492" s="547" t="s">
        <v>3598</v>
      </c>
      <c r="U2492" s="502" t="s">
        <v>4173</v>
      </c>
      <c r="V2492" s="505" t="s">
        <v>3583</v>
      </c>
      <c r="W2492" s="383" t="s">
        <v>4822</v>
      </c>
      <c r="X2492" s="412" t="s">
        <v>4859</v>
      </c>
      <c r="Y2492" s="473">
        <v>1</v>
      </c>
    </row>
    <row r="2493" spans="1:25" ht="45" x14ac:dyDescent="0.2">
      <c r="A2493" s="436">
        <v>108</v>
      </c>
      <c r="B2493" s="659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95">
        <f t="shared" si="41"/>
        <v>-3.3411688019842618</v>
      </c>
      <c r="I2493" s="696"/>
      <c r="J2493" s="676">
        <v>0.13470181204901613</v>
      </c>
      <c r="K2493" s="461">
        <v>16.811350006885874</v>
      </c>
      <c r="L2493" s="647">
        <v>16.811350006885874</v>
      </c>
      <c r="M2493" s="647">
        <v>34.445784834929142</v>
      </c>
      <c r="N2493" s="548" t="s">
        <v>3356</v>
      </c>
      <c r="O2493" s="547" t="s">
        <v>6197</v>
      </c>
      <c r="P2493" s="548" t="s">
        <v>6199</v>
      </c>
      <c r="Q2493" s="549" t="s">
        <v>3311</v>
      </c>
      <c r="R2493" s="471" t="s">
        <v>4193</v>
      </c>
      <c r="S2493" s="550">
        <v>44951</v>
      </c>
      <c r="T2493" s="547" t="s">
        <v>3665</v>
      </c>
      <c r="U2493" s="502" t="s">
        <v>4173</v>
      </c>
      <c r="V2493" s="505" t="s">
        <v>3583</v>
      </c>
      <c r="W2493" s="383" t="s">
        <v>4822</v>
      </c>
      <c r="X2493" s="412" t="s">
        <v>4859</v>
      </c>
      <c r="Y2493" s="473">
        <v>1</v>
      </c>
    </row>
    <row r="2494" spans="1:25" ht="45" x14ac:dyDescent="0.2">
      <c r="A2494" s="437">
        <v>109</v>
      </c>
      <c r="B2494" s="659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95">
        <f t="shared" si="41"/>
        <v>-3.3411688019842618</v>
      </c>
      <c r="I2494" s="696"/>
      <c r="J2494" s="676">
        <v>0.13470181204901613</v>
      </c>
      <c r="K2494" s="461">
        <v>16.811350006885874</v>
      </c>
      <c r="L2494" s="647">
        <v>16.811350006885874</v>
      </c>
      <c r="M2494" s="647">
        <v>34.445784834929142</v>
      </c>
      <c r="N2494" s="548" t="s">
        <v>3356</v>
      </c>
      <c r="O2494" s="547" t="s">
        <v>6197</v>
      </c>
      <c r="P2494" s="548" t="s">
        <v>6199</v>
      </c>
      <c r="Q2494" s="549" t="s">
        <v>3314</v>
      </c>
      <c r="R2494" s="471" t="s">
        <v>4193</v>
      </c>
      <c r="S2494" s="550">
        <v>44951</v>
      </c>
      <c r="T2494" s="547" t="s">
        <v>6188</v>
      </c>
      <c r="U2494" s="502" t="s">
        <v>4173</v>
      </c>
      <c r="V2494" s="505" t="s">
        <v>3583</v>
      </c>
      <c r="W2494" s="383" t="s">
        <v>4822</v>
      </c>
      <c r="X2494" s="412" t="s">
        <v>4859</v>
      </c>
      <c r="Y2494" s="473">
        <v>1</v>
      </c>
    </row>
    <row r="2495" spans="1:25" ht="45" x14ac:dyDescent="0.2">
      <c r="A2495" s="437">
        <v>110</v>
      </c>
      <c r="B2495" s="659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95">
        <f t="shared" si="41"/>
        <v>-3.3411688019842618</v>
      </c>
      <c r="I2495" s="696"/>
      <c r="J2495" s="676">
        <v>0.13470181204901613</v>
      </c>
      <c r="K2495" s="461">
        <v>16.811350006885874</v>
      </c>
      <c r="L2495" s="647">
        <v>16.811350006885874</v>
      </c>
      <c r="M2495" s="647">
        <v>34.445784834929142</v>
      </c>
      <c r="N2495" s="548" t="s">
        <v>3356</v>
      </c>
      <c r="O2495" s="547" t="s">
        <v>6197</v>
      </c>
      <c r="P2495" s="548" t="s">
        <v>3887</v>
      </c>
      <c r="Q2495" s="549" t="s">
        <v>109</v>
      </c>
      <c r="R2495" s="471" t="s">
        <v>4193</v>
      </c>
      <c r="S2495" s="550">
        <v>44951</v>
      </c>
      <c r="T2495" s="547" t="s">
        <v>3571</v>
      </c>
      <c r="U2495" s="502" t="s">
        <v>4173</v>
      </c>
      <c r="V2495" s="505" t="s">
        <v>3583</v>
      </c>
      <c r="W2495" s="383" t="s">
        <v>4822</v>
      </c>
      <c r="X2495" s="412" t="s">
        <v>4859</v>
      </c>
      <c r="Y2495" s="473">
        <v>1</v>
      </c>
    </row>
    <row r="2496" spans="1:25" ht="45" x14ac:dyDescent="0.2">
      <c r="A2496" s="436">
        <v>111</v>
      </c>
      <c r="B2496" s="659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95">
        <f t="shared" si="41"/>
        <v>-3.3411688019842618</v>
      </c>
      <c r="I2496" s="696"/>
      <c r="J2496" s="676">
        <v>0.13470181204901613</v>
      </c>
      <c r="K2496" s="461">
        <v>16.811350006885874</v>
      </c>
      <c r="L2496" s="647">
        <v>16.811350006885874</v>
      </c>
      <c r="M2496" s="647">
        <v>34.445784834929142</v>
      </c>
      <c r="N2496" s="548" t="s">
        <v>3356</v>
      </c>
      <c r="O2496" s="547" t="s">
        <v>6197</v>
      </c>
      <c r="P2496" s="548" t="s">
        <v>3887</v>
      </c>
      <c r="Q2496" s="549" t="s">
        <v>30</v>
      </c>
      <c r="R2496" s="471" t="s">
        <v>4193</v>
      </c>
      <c r="S2496" s="550">
        <v>44951</v>
      </c>
      <c r="T2496" s="547" t="s">
        <v>3598</v>
      </c>
      <c r="U2496" s="502" t="s">
        <v>4173</v>
      </c>
      <c r="V2496" s="505" t="s">
        <v>3583</v>
      </c>
      <c r="W2496" s="383" t="s">
        <v>4822</v>
      </c>
      <c r="X2496" s="412" t="s">
        <v>4859</v>
      </c>
      <c r="Y2496" s="473">
        <v>1</v>
      </c>
    </row>
    <row r="2497" spans="1:25" ht="45" x14ac:dyDescent="0.2">
      <c r="A2497" s="437">
        <v>112</v>
      </c>
      <c r="B2497" s="659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95">
        <f t="shared" si="41"/>
        <v>-3.3411688019842618</v>
      </c>
      <c r="I2497" s="696"/>
      <c r="J2497" s="676">
        <v>0.13470181204901613</v>
      </c>
      <c r="K2497" s="461">
        <v>16.811350006885874</v>
      </c>
      <c r="L2497" s="647">
        <v>16.811350006885874</v>
      </c>
      <c r="M2497" s="647">
        <v>34.445784834929142</v>
      </c>
      <c r="N2497" s="548" t="s">
        <v>3356</v>
      </c>
      <c r="O2497" s="547" t="s">
        <v>6197</v>
      </c>
      <c r="P2497" s="548" t="s">
        <v>6199</v>
      </c>
      <c r="Q2497" s="549" t="s">
        <v>208</v>
      </c>
      <c r="R2497" s="471" t="s">
        <v>4193</v>
      </c>
      <c r="S2497" s="550">
        <v>44951</v>
      </c>
      <c r="T2497" s="547" t="s">
        <v>3665</v>
      </c>
      <c r="U2497" s="502" t="s">
        <v>4173</v>
      </c>
      <c r="V2497" s="505" t="s">
        <v>3583</v>
      </c>
      <c r="W2497" s="383" t="s">
        <v>4822</v>
      </c>
      <c r="X2497" s="412" t="s">
        <v>4859</v>
      </c>
      <c r="Y2497" s="473">
        <v>1</v>
      </c>
    </row>
    <row r="2498" spans="1:25" ht="45" x14ac:dyDescent="0.2">
      <c r="A2498" s="437">
        <v>113</v>
      </c>
      <c r="B2498" s="659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95">
        <f t="shared" si="41"/>
        <v>-3.3411688019842618</v>
      </c>
      <c r="I2498" s="696"/>
      <c r="J2498" s="676">
        <v>0.13470181204901613</v>
      </c>
      <c r="K2498" s="461">
        <v>16.811350006885874</v>
      </c>
      <c r="L2498" s="647">
        <v>16.811350006885874</v>
      </c>
      <c r="M2498" s="647">
        <v>34.445784834929142</v>
      </c>
      <c r="N2498" s="548" t="s">
        <v>3356</v>
      </c>
      <c r="O2498" s="547" t="s">
        <v>6197</v>
      </c>
      <c r="P2498" s="548" t="s">
        <v>6199</v>
      </c>
      <c r="Q2498" s="549" t="s">
        <v>209</v>
      </c>
      <c r="R2498" s="471" t="s">
        <v>4193</v>
      </c>
      <c r="S2498" s="550">
        <v>44951</v>
      </c>
      <c r="T2498" s="547" t="s">
        <v>6188</v>
      </c>
      <c r="U2498" s="502" t="s">
        <v>4173</v>
      </c>
      <c r="V2498" s="505" t="s">
        <v>3583</v>
      </c>
      <c r="W2498" s="383" t="s">
        <v>4822</v>
      </c>
      <c r="X2498" s="412" t="s">
        <v>4859</v>
      </c>
      <c r="Y2498" s="473">
        <v>1</v>
      </c>
    </row>
    <row r="2499" spans="1:25" ht="45" x14ac:dyDescent="0.2">
      <c r="A2499" s="436">
        <v>114</v>
      </c>
      <c r="B2499" s="659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95">
        <f t="shared" si="41"/>
        <v>-3.3411688019842618</v>
      </c>
      <c r="I2499" s="696"/>
      <c r="J2499" s="676">
        <v>0.13470181204901613</v>
      </c>
      <c r="K2499" s="461">
        <v>16.811350006885874</v>
      </c>
      <c r="L2499" s="647">
        <v>16.811350006885874</v>
      </c>
      <c r="M2499" s="647">
        <v>34.445784834929142</v>
      </c>
      <c r="N2499" s="548" t="s">
        <v>3356</v>
      </c>
      <c r="O2499" s="547" t="s">
        <v>6197</v>
      </c>
      <c r="P2499" s="548" t="s">
        <v>6200</v>
      </c>
      <c r="Q2499" s="549" t="s">
        <v>30</v>
      </c>
      <c r="R2499" s="471" t="s">
        <v>4193</v>
      </c>
      <c r="S2499" s="550">
        <v>44951</v>
      </c>
      <c r="T2499" s="547" t="s">
        <v>3571</v>
      </c>
      <c r="U2499" s="502" t="s">
        <v>4173</v>
      </c>
      <c r="V2499" s="505" t="s">
        <v>3583</v>
      </c>
      <c r="W2499" s="383" t="s">
        <v>4822</v>
      </c>
      <c r="X2499" s="412" t="s">
        <v>4859</v>
      </c>
      <c r="Y2499" s="473">
        <v>1</v>
      </c>
    </row>
    <row r="2500" spans="1:25" ht="45" x14ac:dyDescent="0.2">
      <c r="A2500" s="437">
        <v>115</v>
      </c>
      <c r="B2500" s="659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95">
        <f t="shared" si="41"/>
        <v>-3.3411688019842618</v>
      </c>
      <c r="I2500" s="696"/>
      <c r="J2500" s="676">
        <v>0.13470181204901613</v>
      </c>
      <c r="K2500" s="461">
        <v>16.811350006885874</v>
      </c>
      <c r="L2500" s="647">
        <v>16.811350006885874</v>
      </c>
      <c r="M2500" s="647">
        <v>34.445784834929142</v>
      </c>
      <c r="N2500" s="548" t="s">
        <v>3356</v>
      </c>
      <c r="O2500" s="547" t="s">
        <v>6197</v>
      </c>
      <c r="P2500" s="548" t="s">
        <v>2346</v>
      </c>
      <c r="Q2500" s="549" t="s">
        <v>3411</v>
      </c>
      <c r="R2500" s="471" t="s">
        <v>4193</v>
      </c>
      <c r="S2500" s="550">
        <v>44951</v>
      </c>
      <c r="T2500" s="547" t="s">
        <v>3598</v>
      </c>
      <c r="U2500" s="502" t="s">
        <v>4173</v>
      </c>
      <c r="V2500" s="505" t="s">
        <v>3583</v>
      </c>
      <c r="W2500" s="383" t="s">
        <v>4822</v>
      </c>
      <c r="X2500" s="412" t="s">
        <v>4859</v>
      </c>
      <c r="Y2500" s="473">
        <v>1</v>
      </c>
    </row>
    <row r="2501" spans="1:25" ht="45" x14ac:dyDescent="0.2">
      <c r="A2501" s="437">
        <v>116</v>
      </c>
      <c r="B2501" s="659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95">
        <f t="shared" si="41"/>
        <v>-3.3411688019842618</v>
      </c>
      <c r="I2501" s="696"/>
      <c r="J2501" s="676">
        <v>0.13470181204901613</v>
      </c>
      <c r="K2501" s="461">
        <v>16.811350006885874</v>
      </c>
      <c r="L2501" s="647">
        <v>16.811350006885874</v>
      </c>
      <c r="M2501" s="647">
        <v>34.445784834929142</v>
      </c>
      <c r="N2501" s="548" t="s">
        <v>3356</v>
      </c>
      <c r="O2501" s="547" t="s">
        <v>6197</v>
      </c>
      <c r="P2501" s="548" t="s">
        <v>6199</v>
      </c>
      <c r="Q2501" s="549" t="s">
        <v>244</v>
      </c>
      <c r="R2501" s="471" t="s">
        <v>4193</v>
      </c>
      <c r="S2501" s="550">
        <v>44951</v>
      </c>
      <c r="T2501" s="547" t="s">
        <v>3665</v>
      </c>
      <c r="U2501" s="502" t="s">
        <v>4173</v>
      </c>
      <c r="V2501" s="505" t="s">
        <v>3583</v>
      </c>
      <c r="W2501" s="383" t="s">
        <v>4822</v>
      </c>
      <c r="X2501" s="412" t="s">
        <v>4859</v>
      </c>
      <c r="Y2501" s="473">
        <v>1</v>
      </c>
    </row>
    <row r="2502" spans="1:25" ht="45" x14ac:dyDescent="0.2">
      <c r="A2502" s="436">
        <v>117</v>
      </c>
      <c r="B2502" s="659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95">
        <f t="shared" si="41"/>
        <v>-3.3411688019842618</v>
      </c>
      <c r="I2502" s="696"/>
      <c r="J2502" s="676">
        <v>0.13470181204901613</v>
      </c>
      <c r="K2502" s="461">
        <v>16.811350006885874</v>
      </c>
      <c r="L2502" s="647">
        <v>16.811350006885874</v>
      </c>
      <c r="M2502" s="647">
        <v>34.445784834929142</v>
      </c>
      <c r="N2502" s="548" t="s">
        <v>3356</v>
      </c>
      <c r="O2502" s="547" t="s">
        <v>6197</v>
      </c>
      <c r="P2502" s="548" t="s">
        <v>6199</v>
      </c>
      <c r="Q2502" s="549" t="s">
        <v>248</v>
      </c>
      <c r="R2502" s="471" t="s">
        <v>4193</v>
      </c>
      <c r="S2502" s="550">
        <v>44951</v>
      </c>
      <c r="T2502" s="547" t="s">
        <v>6188</v>
      </c>
      <c r="U2502" s="502" t="s">
        <v>4173</v>
      </c>
      <c r="V2502" s="505" t="s">
        <v>3583</v>
      </c>
      <c r="W2502" s="383" t="s">
        <v>4822</v>
      </c>
      <c r="X2502" s="412" t="s">
        <v>4859</v>
      </c>
      <c r="Y2502" s="473">
        <v>1</v>
      </c>
    </row>
    <row r="2503" spans="1:25" ht="45" x14ac:dyDescent="0.2">
      <c r="A2503" s="437">
        <v>118</v>
      </c>
      <c r="B2503" s="659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95">
        <f t="shared" si="41"/>
        <v>-3.3411688019842618</v>
      </c>
      <c r="I2503" s="696"/>
      <c r="J2503" s="676">
        <v>0.13470181204901613</v>
      </c>
      <c r="K2503" s="461">
        <v>16.811350006885874</v>
      </c>
      <c r="L2503" s="647">
        <v>16.811350006885874</v>
      </c>
      <c r="M2503" s="647">
        <v>34.445784834929142</v>
      </c>
      <c r="N2503" s="548" t="s">
        <v>3356</v>
      </c>
      <c r="O2503" s="547" t="s">
        <v>6197</v>
      </c>
      <c r="P2503" s="548" t="s">
        <v>2346</v>
      </c>
      <c r="Q2503" s="549" t="s">
        <v>3421</v>
      </c>
      <c r="R2503" s="471" t="s">
        <v>4193</v>
      </c>
      <c r="S2503" s="550">
        <v>44951</v>
      </c>
      <c r="T2503" s="547" t="s">
        <v>3571</v>
      </c>
      <c r="U2503" s="502" t="s">
        <v>4173</v>
      </c>
      <c r="V2503" s="505" t="s">
        <v>3583</v>
      </c>
      <c r="W2503" s="383" t="s">
        <v>4822</v>
      </c>
      <c r="X2503" s="412" t="s">
        <v>4859</v>
      </c>
      <c r="Y2503" s="473">
        <v>1</v>
      </c>
    </row>
    <row r="2504" spans="1:25" ht="45" x14ac:dyDescent="0.2">
      <c r="A2504" s="437">
        <v>119</v>
      </c>
      <c r="B2504" s="659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95">
        <f t="shared" si="41"/>
        <v>-3.3411688019842618</v>
      </c>
      <c r="I2504" s="696"/>
      <c r="J2504" s="676">
        <v>0.13470181204901613</v>
      </c>
      <c r="K2504" s="461">
        <v>16.811350006885874</v>
      </c>
      <c r="L2504" s="647">
        <v>16.811350006885874</v>
      </c>
      <c r="M2504" s="647">
        <v>34.445784834929142</v>
      </c>
      <c r="N2504" s="548" t="s">
        <v>3356</v>
      </c>
      <c r="O2504" s="547" t="s">
        <v>6197</v>
      </c>
      <c r="P2504" s="548" t="s">
        <v>2346</v>
      </c>
      <c r="Q2504" s="549" t="s">
        <v>3434</v>
      </c>
      <c r="R2504" s="471" t="s">
        <v>4193</v>
      </c>
      <c r="S2504" s="550">
        <v>44951</v>
      </c>
      <c r="T2504" s="547" t="s">
        <v>3598</v>
      </c>
      <c r="U2504" s="502" t="s">
        <v>4173</v>
      </c>
      <c r="V2504" s="505" t="s">
        <v>3583</v>
      </c>
      <c r="W2504" s="383" t="s">
        <v>4822</v>
      </c>
      <c r="X2504" s="412" t="s">
        <v>4859</v>
      </c>
      <c r="Y2504" s="473">
        <v>1</v>
      </c>
    </row>
    <row r="2505" spans="1:25" ht="45" x14ac:dyDescent="0.2">
      <c r="A2505" s="436">
        <v>120</v>
      </c>
      <c r="B2505" s="659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95">
        <f t="shared" si="41"/>
        <v>-3.3411688019842618</v>
      </c>
      <c r="I2505" s="696"/>
      <c r="J2505" s="676">
        <v>0.13470181204901613</v>
      </c>
      <c r="K2505" s="461">
        <v>16.811350006885874</v>
      </c>
      <c r="L2505" s="647">
        <v>16.811350006885874</v>
      </c>
      <c r="M2505" s="647">
        <v>34.445784834929142</v>
      </c>
      <c r="N2505" s="548" t="s">
        <v>3356</v>
      </c>
      <c r="O2505" s="547" t="s">
        <v>6197</v>
      </c>
      <c r="P2505" s="548" t="s">
        <v>2346</v>
      </c>
      <c r="Q2505" s="549" t="s">
        <v>3425</v>
      </c>
      <c r="R2505" s="471" t="s">
        <v>4193</v>
      </c>
      <c r="S2505" s="550">
        <v>44951</v>
      </c>
      <c r="T2505" s="547" t="s">
        <v>3665</v>
      </c>
      <c r="U2505" s="502" t="s">
        <v>4173</v>
      </c>
      <c r="V2505" s="505" t="s">
        <v>3583</v>
      </c>
      <c r="W2505" s="383" t="s">
        <v>4822</v>
      </c>
      <c r="X2505" s="412" t="s">
        <v>4859</v>
      </c>
      <c r="Y2505" s="473">
        <v>1</v>
      </c>
    </row>
    <row r="2506" spans="1:25" ht="45" x14ac:dyDescent="0.2">
      <c r="A2506" s="437">
        <v>121</v>
      </c>
      <c r="B2506" s="659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95">
        <f t="shared" si="41"/>
        <v>-3.3411688019842618</v>
      </c>
      <c r="I2506" s="696"/>
      <c r="J2506" s="676">
        <v>0.13470181204901613</v>
      </c>
      <c r="K2506" s="461">
        <v>16.811350006885874</v>
      </c>
      <c r="L2506" s="647">
        <v>16.811350006885874</v>
      </c>
      <c r="M2506" s="647">
        <v>34.445784834929142</v>
      </c>
      <c r="N2506" s="548" t="s">
        <v>3356</v>
      </c>
      <c r="O2506" s="547" t="s">
        <v>6197</v>
      </c>
      <c r="P2506" s="548" t="s">
        <v>3887</v>
      </c>
      <c r="Q2506" s="549" t="s">
        <v>91</v>
      </c>
      <c r="R2506" s="471" t="s">
        <v>4193</v>
      </c>
      <c r="S2506" s="550">
        <v>44952</v>
      </c>
      <c r="T2506" s="547" t="s">
        <v>6188</v>
      </c>
      <c r="U2506" s="502" t="s">
        <v>4173</v>
      </c>
      <c r="V2506" s="505" t="s">
        <v>3583</v>
      </c>
      <c r="W2506" s="383" t="s">
        <v>4822</v>
      </c>
      <c r="X2506" s="412" t="s">
        <v>4859</v>
      </c>
      <c r="Y2506" s="473">
        <v>1</v>
      </c>
    </row>
    <row r="2507" spans="1:25" ht="45" x14ac:dyDescent="0.2">
      <c r="A2507" s="437">
        <v>122</v>
      </c>
      <c r="B2507" s="659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95">
        <f t="shared" si="41"/>
        <v>-3.3411688019842618</v>
      </c>
      <c r="I2507" s="696"/>
      <c r="J2507" s="676">
        <v>0.13470181204901613</v>
      </c>
      <c r="K2507" s="461">
        <v>16.811350006885874</v>
      </c>
      <c r="L2507" s="647">
        <v>16.811350006885874</v>
      </c>
      <c r="M2507" s="647">
        <v>34.445784834929142</v>
      </c>
      <c r="N2507" s="548" t="s">
        <v>3356</v>
      </c>
      <c r="O2507" s="547" t="s">
        <v>6197</v>
      </c>
      <c r="P2507" s="548" t="s">
        <v>6200</v>
      </c>
      <c r="Q2507" s="549" t="s">
        <v>71</v>
      </c>
      <c r="R2507" s="471" t="s">
        <v>4193</v>
      </c>
      <c r="S2507" s="550">
        <v>44952</v>
      </c>
      <c r="T2507" s="547" t="s">
        <v>3571</v>
      </c>
      <c r="U2507" s="502" t="s">
        <v>4173</v>
      </c>
      <c r="V2507" s="505" t="s">
        <v>3583</v>
      </c>
      <c r="W2507" s="383" t="s">
        <v>4822</v>
      </c>
      <c r="X2507" s="412" t="s">
        <v>4859</v>
      </c>
      <c r="Y2507" s="473">
        <v>1</v>
      </c>
    </row>
    <row r="2508" spans="1:25" ht="45" x14ac:dyDescent="0.2">
      <c r="A2508" s="436">
        <v>123</v>
      </c>
      <c r="B2508" s="659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95">
        <f t="shared" si="41"/>
        <v>-3.3411688019842618</v>
      </c>
      <c r="I2508" s="696"/>
      <c r="J2508" s="676">
        <v>0.13470181204901613</v>
      </c>
      <c r="K2508" s="461">
        <v>16.811350006885874</v>
      </c>
      <c r="L2508" s="647">
        <v>16.811350006885874</v>
      </c>
      <c r="M2508" s="647">
        <v>34.445784834929142</v>
      </c>
      <c r="N2508" s="548" t="s">
        <v>3356</v>
      </c>
      <c r="O2508" s="547" t="s">
        <v>6197</v>
      </c>
      <c r="P2508" s="548" t="s">
        <v>6199</v>
      </c>
      <c r="Q2508" s="549" t="s">
        <v>240</v>
      </c>
      <c r="R2508" s="471" t="s">
        <v>4193</v>
      </c>
      <c r="S2508" s="550">
        <v>44952</v>
      </c>
      <c r="T2508" s="547" t="s">
        <v>3598</v>
      </c>
      <c r="U2508" s="502" t="s">
        <v>4173</v>
      </c>
      <c r="V2508" s="505" t="s">
        <v>3583</v>
      </c>
      <c r="W2508" s="383" t="s">
        <v>4822</v>
      </c>
      <c r="X2508" s="412" t="s">
        <v>4859</v>
      </c>
      <c r="Y2508" s="473">
        <v>1</v>
      </c>
    </row>
    <row r="2509" spans="1:25" ht="45" x14ac:dyDescent="0.2">
      <c r="A2509" s="437">
        <v>124</v>
      </c>
      <c r="B2509" s="659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95">
        <f t="shared" si="41"/>
        <v>-3.3411688019842618</v>
      </c>
      <c r="I2509" s="696"/>
      <c r="J2509" s="676">
        <v>0.13470181204901613</v>
      </c>
      <c r="K2509" s="461">
        <v>16.811350006885874</v>
      </c>
      <c r="L2509" s="647">
        <v>16.811350006885874</v>
      </c>
      <c r="M2509" s="647">
        <v>34.445784834929142</v>
      </c>
      <c r="N2509" s="548" t="s">
        <v>3356</v>
      </c>
      <c r="O2509" s="547" t="s">
        <v>6197</v>
      </c>
      <c r="P2509" s="548" t="s">
        <v>6199</v>
      </c>
      <c r="Q2509" s="549" t="s">
        <v>241</v>
      </c>
      <c r="R2509" s="471" t="s">
        <v>4193</v>
      </c>
      <c r="S2509" s="550">
        <v>44952</v>
      </c>
      <c r="T2509" s="547" t="s">
        <v>3665</v>
      </c>
      <c r="U2509" s="502" t="s">
        <v>4173</v>
      </c>
      <c r="V2509" s="505" t="s">
        <v>3583</v>
      </c>
      <c r="W2509" s="383" t="s">
        <v>4822</v>
      </c>
      <c r="X2509" s="412" t="s">
        <v>4859</v>
      </c>
      <c r="Y2509" s="473">
        <v>1</v>
      </c>
    </row>
    <row r="2510" spans="1:25" ht="45" x14ac:dyDescent="0.2">
      <c r="A2510" s="437">
        <v>125</v>
      </c>
      <c r="B2510" s="659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95">
        <f t="shared" si="41"/>
        <v>-3.3411688019842618</v>
      </c>
      <c r="I2510" s="696"/>
      <c r="J2510" s="676">
        <v>0.13470181204901613</v>
      </c>
      <c r="K2510" s="461">
        <v>16.811350006885874</v>
      </c>
      <c r="L2510" s="647">
        <v>16.811350006885874</v>
      </c>
      <c r="M2510" s="647">
        <v>34.445784834929142</v>
      </c>
      <c r="N2510" s="548" t="s">
        <v>3356</v>
      </c>
      <c r="O2510" s="547" t="s">
        <v>6197</v>
      </c>
      <c r="P2510" s="548" t="s">
        <v>3887</v>
      </c>
      <c r="Q2510" s="549" t="s">
        <v>71</v>
      </c>
      <c r="R2510" s="471" t="s">
        <v>4193</v>
      </c>
      <c r="S2510" s="550">
        <v>44952</v>
      </c>
      <c r="T2510" s="547" t="s">
        <v>6188</v>
      </c>
      <c r="U2510" s="502" t="s">
        <v>4173</v>
      </c>
      <c r="V2510" s="505" t="s">
        <v>3583</v>
      </c>
      <c r="W2510" s="383" t="s">
        <v>4822</v>
      </c>
      <c r="X2510" s="412" t="s">
        <v>4859</v>
      </c>
      <c r="Y2510" s="473">
        <v>1</v>
      </c>
    </row>
    <row r="2511" spans="1:25" ht="45" x14ac:dyDescent="0.2">
      <c r="A2511" s="436">
        <v>126</v>
      </c>
      <c r="B2511" s="659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95">
        <f t="shared" si="41"/>
        <v>-3.3411688019842618</v>
      </c>
      <c r="I2511" s="696"/>
      <c r="J2511" s="676">
        <v>0.13470181204901613</v>
      </c>
      <c r="K2511" s="461">
        <v>16.811350006885874</v>
      </c>
      <c r="L2511" s="647">
        <v>16.811350006885874</v>
      </c>
      <c r="M2511" s="647">
        <v>34.445784834929142</v>
      </c>
      <c r="N2511" s="548" t="s">
        <v>3356</v>
      </c>
      <c r="O2511" s="547" t="s">
        <v>6197</v>
      </c>
      <c r="P2511" s="548" t="s">
        <v>6200</v>
      </c>
      <c r="Q2511" s="549" t="s">
        <v>30</v>
      </c>
      <c r="R2511" s="471" t="s">
        <v>4193</v>
      </c>
      <c r="S2511" s="550">
        <v>44952</v>
      </c>
      <c r="T2511" s="547" t="s">
        <v>3571</v>
      </c>
      <c r="U2511" s="502" t="s">
        <v>4173</v>
      </c>
      <c r="V2511" s="505" t="s">
        <v>3583</v>
      </c>
      <c r="W2511" s="383" t="s">
        <v>4822</v>
      </c>
      <c r="X2511" s="412" t="s">
        <v>4859</v>
      </c>
      <c r="Y2511" s="473">
        <v>1</v>
      </c>
    </row>
    <row r="2512" spans="1:25" ht="45" x14ac:dyDescent="0.2">
      <c r="A2512" s="437">
        <v>127</v>
      </c>
      <c r="B2512" s="659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95">
        <f t="shared" si="41"/>
        <v>-3.3411688019842618</v>
      </c>
      <c r="I2512" s="696"/>
      <c r="J2512" s="676">
        <v>0.13470181204901613</v>
      </c>
      <c r="K2512" s="461">
        <v>16.811350006885874</v>
      </c>
      <c r="L2512" s="647">
        <v>16.811350006885874</v>
      </c>
      <c r="M2512" s="647">
        <v>34.445784834929142</v>
      </c>
      <c r="N2512" s="548" t="s">
        <v>3356</v>
      </c>
      <c r="O2512" s="547" t="s">
        <v>6197</v>
      </c>
      <c r="P2512" s="548" t="s">
        <v>6200</v>
      </c>
      <c r="Q2512" s="549" t="s">
        <v>72</v>
      </c>
      <c r="R2512" s="471" t="s">
        <v>4193</v>
      </c>
      <c r="S2512" s="550">
        <v>44952</v>
      </c>
      <c r="T2512" s="547" t="s">
        <v>3598</v>
      </c>
      <c r="U2512" s="502" t="s">
        <v>4173</v>
      </c>
      <c r="V2512" s="505" t="s">
        <v>3583</v>
      </c>
      <c r="W2512" s="383" t="s">
        <v>4822</v>
      </c>
      <c r="X2512" s="412" t="s">
        <v>4859</v>
      </c>
      <c r="Y2512" s="473">
        <v>1</v>
      </c>
    </row>
    <row r="2513" spans="1:25" ht="45" x14ac:dyDescent="0.2">
      <c r="A2513" s="437">
        <v>128</v>
      </c>
      <c r="B2513" s="659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95">
        <f t="shared" si="41"/>
        <v>-3.3411688019842618</v>
      </c>
      <c r="I2513" s="696"/>
      <c r="J2513" s="676">
        <v>0.13470181204901613</v>
      </c>
      <c r="K2513" s="461">
        <v>16.811350006885874</v>
      </c>
      <c r="L2513" s="647">
        <v>16.811350006885874</v>
      </c>
      <c r="M2513" s="647">
        <v>34.445784834929142</v>
      </c>
      <c r="N2513" s="548" t="s">
        <v>3356</v>
      </c>
      <c r="O2513" s="547" t="s">
        <v>6197</v>
      </c>
      <c r="P2513" s="548" t="s">
        <v>6200</v>
      </c>
      <c r="Q2513" s="549" t="s">
        <v>70</v>
      </c>
      <c r="R2513" s="471" t="s">
        <v>4193</v>
      </c>
      <c r="S2513" s="550">
        <v>44952</v>
      </c>
      <c r="T2513" s="547" t="s">
        <v>3665</v>
      </c>
      <c r="U2513" s="502" t="s">
        <v>4173</v>
      </c>
      <c r="V2513" s="505" t="s">
        <v>3583</v>
      </c>
      <c r="W2513" s="383" t="s">
        <v>4822</v>
      </c>
      <c r="X2513" s="412" t="s">
        <v>4859</v>
      </c>
      <c r="Y2513" s="473">
        <v>1</v>
      </c>
    </row>
    <row r="2514" spans="1:25" ht="45" x14ac:dyDescent="0.2">
      <c r="A2514" s="436">
        <v>129</v>
      </c>
      <c r="B2514" s="659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95">
        <f t="shared" ref="H2514:H2545" si="42">J2514*100-K2514</f>
        <v>-3.3411688019842618</v>
      </c>
      <c r="I2514" s="696"/>
      <c r="J2514" s="676">
        <v>0.13470181204901613</v>
      </c>
      <c r="K2514" s="461">
        <v>16.811350006885874</v>
      </c>
      <c r="L2514" s="647">
        <v>16.811350006885874</v>
      </c>
      <c r="M2514" s="647">
        <v>34.445784834929142</v>
      </c>
      <c r="N2514" s="548" t="s">
        <v>3356</v>
      </c>
      <c r="O2514" s="547" t="s">
        <v>6197</v>
      </c>
      <c r="P2514" s="548" t="s">
        <v>3887</v>
      </c>
      <c r="Q2514" s="549" t="s">
        <v>69</v>
      </c>
      <c r="R2514" s="471" t="s">
        <v>4193</v>
      </c>
      <c r="S2514" s="550">
        <v>44952</v>
      </c>
      <c r="T2514" s="547" t="s">
        <v>6188</v>
      </c>
      <c r="U2514" s="502" t="s">
        <v>4173</v>
      </c>
      <c r="V2514" s="505" t="s">
        <v>3583</v>
      </c>
      <c r="W2514" s="383" t="s">
        <v>4822</v>
      </c>
      <c r="X2514" s="412" t="s">
        <v>4859</v>
      </c>
      <c r="Y2514" s="473">
        <v>1</v>
      </c>
    </row>
    <row r="2515" spans="1:25" ht="45" x14ac:dyDescent="0.2">
      <c r="A2515" s="437">
        <v>130</v>
      </c>
      <c r="B2515" s="659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95">
        <f t="shared" si="42"/>
        <v>-3.3411688019842618</v>
      </c>
      <c r="I2515" s="696"/>
      <c r="J2515" s="676">
        <v>0.13470181204901613</v>
      </c>
      <c r="K2515" s="461">
        <v>16.811350006885874</v>
      </c>
      <c r="L2515" s="647">
        <v>16.811350006885874</v>
      </c>
      <c r="M2515" s="647">
        <v>34.445784834929142</v>
      </c>
      <c r="N2515" s="548" t="s">
        <v>3356</v>
      </c>
      <c r="O2515" s="547" t="s">
        <v>6197</v>
      </c>
      <c r="P2515" s="548" t="s">
        <v>6199</v>
      </c>
      <c r="Q2515" s="549" t="s">
        <v>3340</v>
      </c>
      <c r="R2515" s="471" t="s">
        <v>4193</v>
      </c>
      <c r="S2515" s="550">
        <v>44952</v>
      </c>
      <c r="T2515" s="547" t="s">
        <v>3571</v>
      </c>
      <c r="U2515" s="502" t="s">
        <v>4173</v>
      </c>
      <c r="V2515" s="505" t="s">
        <v>3583</v>
      </c>
      <c r="W2515" s="383" t="s">
        <v>4822</v>
      </c>
      <c r="X2515" s="412" t="s">
        <v>4859</v>
      </c>
      <c r="Y2515" s="473">
        <v>1</v>
      </c>
    </row>
    <row r="2516" spans="1:25" ht="45" x14ac:dyDescent="0.2">
      <c r="A2516" s="437">
        <v>131</v>
      </c>
      <c r="B2516" s="659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95">
        <f t="shared" si="42"/>
        <v>-3.3411688019842618</v>
      </c>
      <c r="I2516" s="696"/>
      <c r="J2516" s="676">
        <v>0.13470181204901613</v>
      </c>
      <c r="K2516" s="461">
        <v>16.811350006885874</v>
      </c>
      <c r="L2516" s="647">
        <v>16.811350006885874</v>
      </c>
      <c r="M2516" s="647">
        <v>34.445784834929142</v>
      </c>
      <c r="N2516" s="548" t="s">
        <v>3356</v>
      </c>
      <c r="O2516" s="547" t="s">
        <v>6197</v>
      </c>
      <c r="P2516" s="548" t="s">
        <v>6200</v>
      </c>
      <c r="Q2516" s="549" t="s">
        <v>91</v>
      </c>
      <c r="R2516" s="471" t="s">
        <v>4193</v>
      </c>
      <c r="S2516" s="550">
        <v>44952</v>
      </c>
      <c r="T2516" s="547" t="s">
        <v>3598</v>
      </c>
      <c r="U2516" s="502" t="s">
        <v>4173</v>
      </c>
      <c r="V2516" s="505" t="s">
        <v>3583</v>
      </c>
      <c r="W2516" s="383" t="s">
        <v>4822</v>
      </c>
      <c r="X2516" s="412" t="s">
        <v>4859</v>
      </c>
      <c r="Y2516" s="473">
        <v>1</v>
      </c>
    </row>
    <row r="2517" spans="1:25" ht="45" x14ac:dyDescent="0.2">
      <c r="A2517" s="436">
        <v>132</v>
      </c>
      <c r="B2517" s="659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95">
        <f t="shared" si="42"/>
        <v>-3.3411688019842618</v>
      </c>
      <c r="I2517" s="696"/>
      <c r="J2517" s="676">
        <v>0.13470181204901613</v>
      </c>
      <c r="K2517" s="461">
        <v>16.811350006885874</v>
      </c>
      <c r="L2517" s="647">
        <v>16.811350006885874</v>
      </c>
      <c r="M2517" s="647">
        <v>34.445784834929142</v>
      </c>
      <c r="N2517" s="548" t="s">
        <v>3356</v>
      </c>
      <c r="O2517" s="547" t="s">
        <v>6197</v>
      </c>
      <c r="P2517" s="548" t="s">
        <v>6200</v>
      </c>
      <c r="Q2517" s="549" t="s">
        <v>91</v>
      </c>
      <c r="R2517" s="471" t="s">
        <v>4193</v>
      </c>
      <c r="S2517" s="550">
        <v>44952</v>
      </c>
      <c r="T2517" s="547" t="s">
        <v>3665</v>
      </c>
      <c r="U2517" s="502" t="s">
        <v>4173</v>
      </c>
      <c r="V2517" s="505" t="s">
        <v>3583</v>
      </c>
      <c r="W2517" s="383" t="s">
        <v>4822</v>
      </c>
      <c r="X2517" s="412" t="s">
        <v>4859</v>
      </c>
      <c r="Y2517" s="473">
        <v>1</v>
      </c>
    </row>
    <row r="2518" spans="1:25" ht="45" x14ac:dyDescent="0.2">
      <c r="A2518" s="437">
        <v>133</v>
      </c>
      <c r="B2518" s="659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95">
        <f t="shared" si="42"/>
        <v>-3.3411688019842618</v>
      </c>
      <c r="I2518" s="696"/>
      <c r="J2518" s="676">
        <v>0.13470181204901613</v>
      </c>
      <c r="K2518" s="461">
        <v>16.811350006885874</v>
      </c>
      <c r="L2518" s="647">
        <v>16.811350006885874</v>
      </c>
      <c r="M2518" s="647">
        <v>34.445784834929142</v>
      </c>
      <c r="N2518" s="548" t="s">
        <v>3356</v>
      </c>
      <c r="O2518" s="547" t="s">
        <v>6197</v>
      </c>
      <c r="P2518" s="548" t="s">
        <v>6200</v>
      </c>
      <c r="Q2518" s="549" t="s">
        <v>106</v>
      </c>
      <c r="R2518" s="471" t="s">
        <v>4193</v>
      </c>
      <c r="S2518" s="550">
        <v>44952</v>
      </c>
      <c r="T2518" s="547" t="s">
        <v>6188</v>
      </c>
      <c r="U2518" s="502" t="s">
        <v>4173</v>
      </c>
      <c r="V2518" s="505" t="s">
        <v>3583</v>
      </c>
      <c r="W2518" s="383" t="s">
        <v>4822</v>
      </c>
      <c r="X2518" s="412" t="s">
        <v>4859</v>
      </c>
      <c r="Y2518" s="473">
        <v>1</v>
      </c>
    </row>
    <row r="2519" spans="1:25" ht="45" x14ac:dyDescent="0.2">
      <c r="A2519" s="437">
        <v>134</v>
      </c>
      <c r="B2519" s="659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95">
        <f t="shared" si="42"/>
        <v>-3.3411688019842618</v>
      </c>
      <c r="I2519" s="696"/>
      <c r="J2519" s="676">
        <v>0.13470181204901613</v>
      </c>
      <c r="K2519" s="461">
        <v>16.811350006885874</v>
      </c>
      <c r="L2519" s="647">
        <v>16.811350006885874</v>
      </c>
      <c r="M2519" s="647">
        <v>34.445784834929142</v>
      </c>
      <c r="N2519" s="548" t="s">
        <v>3356</v>
      </c>
      <c r="O2519" s="547" t="s">
        <v>6197</v>
      </c>
      <c r="P2519" s="548" t="s">
        <v>2346</v>
      </c>
      <c r="Q2519" s="549" t="s">
        <v>3420</v>
      </c>
      <c r="R2519" s="471" t="s">
        <v>4193</v>
      </c>
      <c r="S2519" s="550">
        <v>44952</v>
      </c>
      <c r="T2519" s="547" t="s">
        <v>3571</v>
      </c>
      <c r="U2519" s="502" t="s">
        <v>4173</v>
      </c>
      <c r="V2519" s="505" t="s">
        <v>3583</v>
      </c>
      <c r="W2519" s="383" t="s">
        <v>4822</v>
      </c>
      <c r="X2519" s="412" t="s">
        <v>4859</v>
      </c>
      <c r="Y2519" s="473">
        <v>1</v>
      </c>
    </row>
    <row r="2520" spans="1:25" ht="45" x14ac:dyDescent="0.2">
      <c r="A2520" s="436">
        <v>135</v>
      </c>
      <c r="B2520" s="659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95">
        <f t="shared" si="42"/>
        <v>-3.3411688019842618</v>
      </c>
      <c r="I2520" s="696"/>
      <c r="J2520" s="676">
        <v>0.13470181204901613</v>
      </c>
      <c r="K2520" s="461">
        <v>16.811350006885874</v>
      </c>
      <c r="L2520" s="647">
        <v>16.811350006885874</v>
      </c>
      <c r="M2520" s="647">
        <v>34.445784834929142</v>
      </c>
      <c r="N2520" s="548" t="s">
        <v>3356</v>
      </c>
      <c r="O2520" s="547" t="s">
        <v>6197</v>
      </c>
      <c r="P2520" s="548" t="s">
        <v>6200</v>
      </c>
      <c r="Q2520" s="549" t="s">
        <v>69</v>
      </c>
      <c r="R2520" s="471" t="s">
        <v>4193</v>
      </c>
      <c r="S2520" s="550">
        <v>44952</v>
      </c>
      <c r="T2520" s="547" t="s">
        <v>3598</v>
      </c>
      <c r="U2520" s="502" t="s">
        <v>4173</v>
      </c>
      <c r="V2520" s="505" t="s">
        <v>3583</v>
      </c>
      <c r="W2520" s="383" t="s">
        <v>4822</v>
      </c>
      <c r="X2520" s="412" t="s">
        <v>4859</v>
      </c>
      <c r="Y2520" s="473">
        <v>1</v>
      </c>
    </row>
    <row r="2521" spans="1:25" ht="45" x14ac:dyDescent="0.2">
      <c r="A2521" s="437">
        <v>136</v>
      </c>
      <c r="B2521" s="659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95">
        <f t="shared" si="42"/>
        <v>-3.3411688019842618</v>
      </c>
      <c r="I2521" s="696"/>
      <c r="J2521" s="676">
        <v>0.13470181204901613</v>
      </c>
      <c r="K2521" s="461">
        <v>16.811350006885874</v>
      </c>
      <c r="L2521" s="647">
        <v>16.811350006885874</v>
      </c>
      <c r="M2521" s="647">
        <v>34.445784834929142</v>
      </c>
      <c r="N2521" s="548" t="s">
        <v>3356</v>
      </c>
      <c r="O2521" s="547" t="s">
        <v>6197</v>
      </c>
      <c r="P2521" s="548" t="s">
        <v>6199</v>
      </c>
      <c r="Q2521" s="549" t="s">
        <v>234</v>
      </c>
      <c r="R2521" s="471" t="s">
        <v>4193</v>
      </c>
      <c r="S2521" s="550">
        <v>44952</v>
      </c>
      <c r="T2521" s="547" t="s">
        <v>3665</v>
      </c>
      <c r="U2521" s="502" t="s">
        <v>4173</v>
      </c>
      <c r="V2521" s="505" t="s">
        <v>3583</v>
      </c>
      <c r="W2521" s="383" t="s">
        <v>4822</v>
      </c>
      <c r="X2521" s="412" t="s">
        <v>4859</v>
      </c>
      <c r="Y2521" s="473">
        <v>1</v>
      </c>
    </row>
    <row r="2522" spans="1:25" ht="45" x14ac:dyDescent="0.2">
      <c r="A2522" s="437">
        <v>137</v>
      </c>
      <c r="B2522" s="659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95">
        <f t="shared" si="42"/>
        <v>-3.3411688019842618</v>
      </c>
      <c r="I2522" s="696"/>
      <c r="J2522" s="676">
        <v>0.13470181204901613</v>
      </c>
      <c r="K2522" s="461">
        <v>16.811350006885874</v>
      </c>
      <c r="L2522" s="647">
        <v>16.811350006885874</v>
      </c>
      <c r="M2522" s="647">
        <v>34.445784834929142</v>
      </c>
      <c r="N2522" s="548" t="s">
        <v>3356</v>
      </c>
      <c r="O2522" s="547" t="s">
        <v>6197</v>
      </c>
      <c r="P2522" s="548" t="s">
        <v>2346</v>
      </c>
      <c r="Q2522" s="549" t="s">
        <v>3353</v>
      </c>
      <c r="R2522" s="471" t="s">
        <v>4193</v>
      </c>
      <c r="S2522" s="550">
        <v>44952</v>
      </c>
      <c r="T2522" s="547" t="s">
        <v>6188</v>
      </c>
      <c r="U2522" s="502" t="s">
        <v>4173</v>
      </c>
      <c r="V2522" s="505" t="s">
        <v>3583</v>
      </c>
      <c r="W2522" s="383" t="s">
        <v>4822</v>
      </c>
      <c r="X2522" s="412" t="s">
        <v>4859</v>
      </c>
      <c r="Y2522" s="473">
        <v>1</v>
      </c>
    </row>
    <row r="2523" spans="1:25" ht="45" x14ac:dyDescent="0.2">
      <c r="A2523" s="436">
        <v>138</v>
      </c>
      <c r="B2523" s="659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95">
        <f t="shared" si="42"/>
        <v>-3.3411688019842618</v>
      </c>
      <c r="I2523" s="696"/>
      <c r="J2523" s="676">
        <v>0.13470181204901613</v>
      </c>
      <c r="K2523" s="461">
        <v>16.811350006885874</v>
      </c>
      <c r="L2523" s="647">
        <v>16.811350006885874</v>
      </c>
      <c r="M2523" s="647">
        <v>34.445784834929142</v>
      </c>
      <c r="N2523" s="548" t="s">
        <v>3356</v>
      </c>
      <c r="O2523" s="547" t="s">
        <v>6197</v>
      </c>
      <c r="P2523" s="548" t="s">
        <v>6199</v>
      </c>
      <c r="Q2523" s="549" t="s">
        <v>243</v>
      </c>
      <c r="R2523" s="471" t="s">
        <v>4193</v>
      </c>
      <c r="S2523" s="550">
        <v>44952</v>
      </c>
      <c r="T2523" s="547" t="s">
        <v>3571</v>
      </c>
      <c r="U2523" s="502" t="s">
        <v>4173</v>
      </c>
      <c r="V2523" s="505" t="s">
        <v>3583</v>
      </c>
      <c r="W2523" s="383" t="s">
        <v>4822</v>
      </c>
      <c r="X2523" s="412" t="s">
        <v>4859</v>
      </c>
      <c r="Y2523" s="473">
        <v>1</v>
      </c>
    </row>
    <row r="2524" spans="1:25" ht="45" x14ac:dyDescent="0.2">
      <c r="A2524" s="437">
        <v>139</v>
      </c>
      <c r="B2524" s="659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95">
        <f t="shared" si="42"/>
        <v>-3.3411688019842618</v>
      </c>
      <c r="I2524" s="696"/>
      <c r="J2524" s="676">
        <v>0.13470181204901613</v>
      </c>
      <c r="K2524" s="461">
        <v>16.811350006885874</v>
      </c>
      <c r="L2524" s="647">
        <v>16.811350006885874</v>
      </c>
      <c r="M2524" s="647">
        <v>34.445784834929142</v>
      </c>
      <c r="N2524" s="548" t="s">
        <v>3356</v>
      </c>
      <c r="O2524" s="547" t="s">
        <v>6197</v>
      </c>
      <c r="P2524" s="548" t="s">
        <v>3887</v>
      </c>
      <c r="Q2524" s="549" t="s">
        <v>34</v>
      </c>
      <c r="R2524" s="471" t="s">
        <v>4193</v>
      </c>
      <c r="S2524" s="550">
        <v>44952</v>
      </c>
      <c r="T2524" s="547" t="s">
        <v>3598</v>
      </c>
      <c r="U2524" s="502" t="s">
        <v>4173</v>
      </c>
      <c r="V2524" s="505" t="s">
        <v>3583</v>
      </c>
      <c r="W2524" s="383" t="s">
        <v>4822</v>
      </c>
      <c r="X2524" s="412" t="s">
        <v>4859</v>
      </c>
      <c r="Y2524" s="473">
        <v>1</v>
      </c>
    </row>
    <row r="2525" spans="1:25" ht="45" x14ac:dyDescent="0.2">
      <c r="A2525" s="437">
        <v>140</v>
      </c>
      <c r="B2525" s="659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95">
        <f t="shared" si="42"/>
        <v>-3.3411688019842618</v>
      </c>
      <c r="I2525" s="696"/>
      <c r="J2525" s="676">
        <v>0.13470181204901613</v>
      </c>
      <c r="K2525" s="461">
        <v>16.811350006885874</v>
      </c>
      <c r="L2525" s="647">
        <v>16.811350006885874</v>
      </c>
      <c r="M2525" s="647">
        <v>34.445784834929142</v>
      </c>
      <c r="N2525" s="548" t="s">
        <v>3356</v>
      </c>
      <c r="O2525" s="547" t="s">
        <v>6197</v>
      </c>
      <c r="P2525" s="548" t="s">
        <v>6199</v>
      </c>
      <c r="Q2525" s="549" t="s">
        <v>246</v>
      </c>
      <c r="R2525" s="471" t="s">
        <v>4193</v>
      </c>
      <c r="S2525" s="550">
        <v>44952</v>
      </c>
      <c r="T2525" s="547" t="s">
        <v>3665</v>
      </c>
      <c r="U2525" s="502" t="s">
        <v>4173</v>
      </c>
      <c r="V2525" s="505" t="s">
        <v>3583</v>
      </c>
      <c r="W2525" s="383" t="s">
        <v>4822</v>
      </c>
      <c r="X2525" s="412" t="s">
        <v>4859</v>
      </c>
      <c r="Y2525" s="473">
        <v>1</v>
      </c>
    </row>
    <row r="2526" spans="1:25" ht="45" x14ac:dyDescent="0.2">
      <c r="A2526" s="436">
        <v>141</v>
      </c>
      <c r="B2526" s="659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95">
        <f t="shared" si="42"/>
        <v>-3.3411688019842618</v>
      </c>
      <c r="I2526" s="696"/>
      <c r="J2526" s="676">
        <v>0.13470181204901613</v>
      </c>
      <c r="K2526" s="461">
        <v>16.811350006885874</v>
      </c>
      <c r="L2526" s="647">
        <v>16.811350006885874</v>
      </c>
      <c r="M2526" s="647">
        <v>34.445784834929142</v>
      </c>
      <c r="N2526" s="548" t="s">
        <v>3356</v>
      </c>
      <c r="O2526" s="547" t="s">
        <v>6197</v>
      </c>
      <c r="P2526" s="548" t="s">
        <v>6200</v>
      </c>
      <c r="Q2526" s="549" t="s">
        <v>70</v>
      </c>
      <c r="R2526" s="471" t="s">
        <v>4193</v>
      </c>
      <c r="S2526" s="550">
        <v>44952</v>
      </c>
      <c r="T2526" s="547" t="s">
        <v>6188</v>
      </c>
      <c r="U2526" s="502" t="s">
        <v>4173</v>
      </c>
      <c r="V2526" s="505" t="s">
        <v>3583</v>
      </c>
      <c r="W2526" s="383" t="s">
        <v>4822</v>
      </c>
      <c r="X2526" s="412" t="s">
        <v>4859</v>
      </c>
      <c r="Y2526" s="473">
        <v>1</v>
      </c>
    </row>
    <row r="2527" spans="1:25" ht="45" x14ac:dyDescent="0.2">
      <c r="A2527" s="437">
        <v>142</v>
      </c>
      <c r="B2527" s="659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95">
        <f t="shared" si="42"/>
        <v>-3.3411688019842618</v>
      </c>
      <c r="I2527" s="696"/>
      <c r="J2527" s="676">
        <v>0.13470181204901613</v>
      </c>
      <c r="K2527" s="461">
        <v>16.811350006885874</v>
      </c>
      <c r="L2527" s="647">
        <v>16.811350006885874</v>
      </c>
      <c r="M2527" s="647">
        <v>34.445784834929142</v>
      </c>
      <c r="N2527" s="548" t="s">
        <v>3356</v>
      </c>
      <c r="O2527" s="547" t="s">
        <v>6197</v>
      </c>
      <c r="P2527" s="548" t="s">
        <v>6199</v>
      </c>
      <c r="Q2527" s="549" t="s">
        <v>3298</v>
      </c>
      <c r="R2527" s="471" t="s">
        <v>4193</v>
      </c>
      <c r="S2527" s="550">
        <v>44952</v>
      </c>
      <c r="T2527" s="547" t="s">
        <v>3571</v>
      </c>
      <c r="U2527" s="502" t="s">
        <v>4173</v>
      </c>
      <c r="V2527" s="505" t="s">
        <v>3583</v>
      </c>
      <c r="W2527" s="383" t="s">
        <v>4822</v>
      </c>
      <c r="X2527" s="412" t="s">
        <v>4859</v>
      </c>
      <c r="Y2527" s="473">
        <v>1</v>
      </c>
    </row>
    <row r="2528" spans="1:25" ht="45" x14ac:dyDescent="0.2">
      <c r="A2528" s="437">
        <v>143</v>
      </c>
      <c r="B2528" s="659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95">
        <f t="shared" si="42"/>
        <v>-3.3411688019842618</v>
      </c>
      <c r="I2528" s="696"/>
      <c r="J2528" s="676">
        <v>0.13470181204901613</v>
      </c>
      <c r="K2528" s="461">
        <v>16.811350006885874</v>
      </c>
      <c r="L2528" s="647">
        <v>16.811350006885874</v>
      </c>
      <c r="M2528" s="647">
        <v>34.445784834929142</v>
      </c>
      <c r="N2528" s="548" t="s">
        <v>3356</v>
      </c>
      <c r="O2528" s="547" t="s">
        <v>6197</v>
      </c>
      <c r="P2528" s="548" t="s">
        <v>6199</v>
      </c>
      <c r="Q2528" s="549" t="s">
        <v>241</v>
      </c>
      <c r="R2528" s="471" t="s">
        <v>4193</v>
      </c>
      <c r="S2528" s="550">
        <v>44952</v>
      </c>
      <c r="T2528" s="547" t="s">
        <v>3598</v>
      </c>
      <c r="U2528" s="502" t="s">
        <v>4173</v>
      </c>
      <c r="V2528" s="505" t="s">
        <v>3583</v>
      </c>
      <c r="W2528" s="383" t="s">
        <v>4822</v>
      </c>
      <c r="X2528" s="412" t="s">
        <v>4859</v>
      </c>
      <c r="Y2528" s="473">
        <v>1</v>
      </c>
    </row>
    <row r="2529" spans="1:25" ht="45" x14ac:dyDescent="0.2">
      <c r="A2529" s="436">
        <v>144</v>
      </c>
      <c r="B2529" s="659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95">
        <f t="shared" si="42"/>
        <v>-3.3411688019842618</v>
      </c>
      <c r="I2529" s="696"/>
      <c r="J2529" s="676">
        <v>0.13470181204901613</v>
      </c>
      <c r="K2529" s="461">
        <v>16.811350006885874</v>
      </c>
      <c r="L2529" s="647">
        <v>16.811350006885874</v>
      </c>
      <c r="M2529" s="647">
        <v>34.445784834929142</v>
      </c>
      <c r="N2529" s="548" t="s">
        <v>3356</v>
      </c>
      <c r="O2529" s="547" t="s">
        <v>6197</v>
      </c>
      <c r="P2529" s="548" t="s">
        <v>6198</v>
      </c>
      <c r="Q2529" s="549" t="s">
        <v>141</v>
      </c>
      <c r="R2529" s="471" t="s">
        <v>4193</v>
      </c>
      <c r="S2529" s="550">
        <v>44952</v>
      </c>
      <c r="T2529" s="547" t="s">
        <v>3665</v>
      </c>
      <c r="U2529" s="502" t="s">
        <v>4173</v>
      </c>
      <c r="V2529" s="505" t="s">
        <v>3583</v>
      </c>
      <c r="W2529" s="383" t="s">
        <v>4822</v>
      </c>
      <c r="X2529" s="412" t="s">
        <v>4859</v>
      </c>
      <c r="Y2529" s="473">
        <v>1</v>
      </c>
    </row>
    <row r="2530" spans="1:25" ht="45" x14ac:dyDescent="0.2">
      <c r="A2530" s="437">
        <v>145</v>
      </c>
      <c r="B2530" s="659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95">
        <f t="shared" si="42"/>
        <v>-3.3411688019842618</v>
      </c>
      <c r="I2530" s="696"/>
      <c r="J2530" s="676">
        <v>0.13470181204901613</v>
      </c>
      <c r="K2530" s="461">
        <v>16.811350006885874</v>
      </c>
      <c r="L2530" s="647">
        <v>16.811350006885874</v>
      </c>
      <c r="M2530" s="647">
        <v>34.445784834929142</v>
      </c>
      <c r="N2530" s="548" t="s">
        <v>3356</v>
      </c>
      <c r="O2530" s="547" t="s">
        <v>6197</v>
      </c>
      <c r="P2530" s="548" t="s">
        <v>3887</v>
      </c>
      <c r="Q2530" s="549" t="s">
        <v>32</v>
      </c>
      <c r="R2530" s="471" t="s">
        <v>4193</v>
      </c>
      <c r="S2530" s="550">
        <v>44952</v>
      </c>
      <c r="T2530" s="547" t="s">
        <v>6188</v>
      </c>
      <c r="U2530" s="502" t="s">
        <v>4173</v>
      </c>
      <c r="V2530" s="505" t="s">
        <v>3583</v>
      </c>
      <c r="W2530" s="383" t="s">
        <v>4822</v>
      </c>
      <c r="X2530" s="412" t="s">
        <v>4859</v>
      </c>
      <c r="Y2530" s="473">
        <v>1</v>
      </c>
    </row>
    <row r="2531" spans="1:25" ht="45" x14ac:dyDescent="0.2">
      <c r="A2531" s="437">
        <v>146</v>
      </c>
      <c r="B2531" s="659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95">
        <f t="shared" si="42"/>
        <v>-3.3411688019842618</v>
      </c>
      <c r="I2531" s="696"/>
      <c r="J2531" s="676">
        <v>0.13470181204901613</v>
      </c>
      <c r="K2531" s="461">
        <v>16.811350006885874</v>
      </c>
      <c r="L2531" s="647">
        <v>16.811350006885874</v>
      </c>
      <c r="M2531" s="647">
        <v>34.445784834929142</v>
      </c>
      <c r="N2531" s="548" t="s">
        <v>3356</v>
      </c>
      <c r="O2531" s="547" t="s">
        <v>6197</v>
      </c>
      <c r="P2531" s="548" t="s">
        <v>6199</v>
      </c>
      <c r="Q2531" s="549" t="s">
        <v>3323</v>
      </c>
      <c r="R2531" s="471" t="s">
        <v>4193</v>
      </c>
      <c r="S2531" s="550">
        <v>44952</v>
      </c>
      <c r="T2531" s="547" t="s">
        <v>3571</v>
      </c>
      <c r="U2531" s="502" t="s">
        <v>4173</v>
      </c>
      <c r="V2531" s="505" t="s">
        <v>3583</v>
      </c>
      <c r="W2531" s="383" t="s">
        <v>4822</v>
      </c>
      <c r="X2531" s="412" t="s">
        <v>4859</v>
      </c>
      <c r="Y2531" s="473">
        <v>1</v>
      </c>
    </row>
    <row r="2532" spans="1:25" ht="45" x14ac:dyDescent="0.2">
      <c r="A2532" s="436">
        <v>147</v>
      </c>
      <c r="B2532" s="659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95">
        <f t="shared" si="42"/>
        <v>-3.3411688019842618</v>
      </c>
      <c r="I2532" s="696"/>
      <c r="J2532" s="676">
        <v>0.13470181204901613</v>
      </c>
      <c r="K2532" s="461">
        <v>16.811350006885874</v>
      </c>
      <c r="L2532" s="647">
        <v>16.811350006885874</v>
      </c>
      <c r="M2532" s="647">
        <v>34.445784834929142</v>
      </c>
      <c r="N2532" s="548" t="s">
        <v>3356</v>
      </c>
      <c r="O2532" s="547" t="s">
        <v>6197</v>
      </c>
      <c r="P2532" s="548" t="s">
        <v>2346</v>
      </c>
      <c r="Q2532" s="549" t="s">
        <v>3427</v>
      </c>
      <c r="R2532" s="471" t="s">
        <v>4193</v>
      </c>
      <c r="S2532" s="550">
        <v>44952</v>
      </c>
      <c r="T2532" s="547" t="s">
        <v>3598</v>
      </c>
      <c r="U2532" s="502" t="s">
        <v>4173</v>
      </c>
      <c r="V2532" s="505" t="s">
        <v>3583</v>
      </c>
      <c r="W2532" s="383" t="s">
        <v>4822</v>
      </c>
      <c r="X2532" s="412" t="s">
        <v>4859</v>
      </c>
      <c r="Y2532" s="473">
        <v>1</v>
      </c>
    </row>
    <row r="2533" spans="1:25" ht="45" x14ac:dyDescent="0.2">
      <c r="A2533" s="437">
        <v>148</v>
      </c>
      <c r="B2533" s="659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95">
        <f t="shared" si="42"/>
        <v>-3.3411688019842618</v>
      </c>
      <c r="I2533" s="696"/>
      <c r="J2533" s="676">
        <v>0.13470181204901613</v>
      </c>
      <c r="K2533" s="461">
        <v>16.811350006885874</v>
      </c>
      <c r="L2533" s="647">
        <v>16.811350006885874</v>
      </c>
      <c r="M2533" s="647">
        <v>34.445784834929142</v>
      </c>
      <c r="N2533" s="548" t="s">
        <v>3356</v>
      </c>
      <c r="O2533" s="547" t="s">
        <v>6197</v>
      </c>
      <c r="P2533" s="548" t="s">
        <v>6198</v>
      </c>
      <c r="Q2533" s="549" t="s">
        <v>208</v>
      </c>
      <c r="R2533" s="471" t="s">
        <v>4193</v>
      </c>
      <c r="S2533" s="550">
        <v>44952</v>
      </c>
      <c r="T2533" s="547" t="s">
        <v>3665</v>
      </c>
      <c r="U2533" s="502" t="s">
        <v>4173</v>
      </c>
      <c r="V2533" s="505" t="s">
        <v>3583</v>
      </c>
      <c r="W2533" s="383" t="s">
        <v>4822</v>
      </c>
      <c r="X2533" s="412" t="s">
        <v>4859</v>
      </c>
      <c r="Y2533" s="473">
        <v>1</v>
      </c>
    </row>
    <row r="2534" spans="1:25" ht="45" x14ac:dyDescent="0.2">
      <c r="A2534" s="437">
        <v>149</v>
      </c>
      <c r="B2534" s="659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95">
        <f t="shared" si="42"/>
        <v>-3.3411688019842618</v>
      </c>
      <c r="I2534" s="696"/>
      <c r="J2534" s="676">
        <v>0.13470181204901613</v>
      </c>
      <c r="K2534" s="461">
        <v>16.811350006885874</v>
      </c>
      <c r="L2534" s="647">
        <v>16.811350006885874</v>
      </c>
      <c r="M2534" s="647">
        <v>34.445784834929142</v>
      </c>
      <c r="N2534" s="548" t="s">
        <v>3356</v>
      </c>
      <c r="O2534" s="547" t="s">
        <v>6197</v>
      </c>
      <c r="P2534" s="548" t="s">
        <v>6198</v>
      </c>
      <c r="Q2534" s="549" t="s">
        <v>208</v>
      </c>
      <c r="R2534" s="471" t="s">
        <v>4193</v>
      </c>
      <c r="S2534" s="550">
        <v>44952</v>
      </c>
      <c r="T2534" s="547" t="s">
        <v>6188</v>
      </c>
      <c r="U2534" s="502" t="s">
        <v>4173</v>
      </c>
      <c r="V2534" s="505" t="s">
        <v>3583</v>
      </c>
      <c r="W2534" s="383" t="s">
        <v>4822</v>
      </c>
      <c r="X2534" s="412" t="s">
        <v>4859</v>
      </c>
      <c r="Y2534" s="473">
        <v>1</v>
      </c>
    </row>
    <row r="2535" spans="1:25" ht="45" x14ac:dyDescent="0.2">
      <c r="A2535" s="436">
        <v>150</v>
      </c>
      <c r="B2535" s="659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95">
        <f t="shared" si="42"/>
        <v>-3.3411688019842618</v>
      </c>
      <c r="I2535" s="696"/>
      <c r="J2535" s="676">
        <v>0.13470181204901613</v>
      </c>
      <c r="K2535" s="461">
        <v>16.811350006885874</v>
      </c>
      <c r="L2535" s="647">
        <v>16.811350006885874</v>
      </c>
      <c r="M2535" s="647">
        <v>34.445784834929142</v>
      </c>
      <c r="N2535" s="548" t="s">
        <v>3356</v>
      </c>
      <c r="O2535" s="547" t="s">
        <v>6197</v>
      </c>
      <c r="P2535" s="548" t="s">
        <v>6199</v>
      </c>
      <c r="Q2535" s="549" t="s">
        <v>3317</v>
      </c>
      <c r="R2535" s="471" t="s">
        <v>4193</v>
      </c>
      <c r="S2535" s="550">
        <v>44952</v>
      </c>
      <c r="T2535" s="547" t="s">
        <v>3571</v>
      </c>
      <c r="U2535" s="502" t="s">
        <v>4173</v>
      </c>
      <c r="V2535" s="505" t="s">
        <v>3583</v>
      </c>
      <c r="W2535" s="383" t="s">
        <v>4822</v>
      </c>
      <c r="X2535" s="412" t="s">
        <v>4859</v>
      </c>
      <c r="Y2535" s="473">
        <v>1</v>
      </c>
    </row>
    <row r="2536" spans="1:25" ht="45" x14ac:dyDescent="0.2">
      <c r="A2536" s="437">
        <v>151</v>
      </c>
      <c r="B2536" s="659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95">
        <f t="shared" si="42"/>
        <v>-3.3411688019842618</v>
      </c>
      <c r="I2536" s="696"/>
      <c r="J2536" s="676">
        <v>0.13470181204901613</v>
      </c>
      <c r="K2536" s="461">
        <v>16.811350006885874</v>
      </c>
      <c r="L2536" s="647">
        <v>16.811350006885874</v>
      </c>
      <c r="M2536" s="647">
        <v>34.445784834929142</v>
      </c>
      <c r="N2536" s="548" t="s">
        <v>3356</v>
      </c>
      <c r="O2536" s="547" t="s">
        <v>6197</v>
      </c>
      <c r="P2536" s="548" t="s">
        <v>6199</v>
      </c>
      <c r="Q2536" s="549" t="s">
        <v>229</v>
      </c>
      <c r="R2536" s="471" t="s">
        <v>4193</v>
      </c>
      <c r="S2536" s="550">
        <v>44953</v>
      </c>
      <c r="T2536" s="547" t="s">
        <v>3598</v>
      </c>
      <c r="U2536" s="502" t="s">
        <v>4173</v>
      </c>
      <c r="V2536" s="505" t="s">
        <v>3583</v>
      </c>
      <c r="W2536" s="383" t="s">
        <v>4822</v>
      </c>
      <c r="X2536" s="412" t="s">
        <v>4859</v>
      </c>
      <c r="Y2536" s="473">
        <v>1</v>
      </c>
    </row>
    <row r="2537" spans="1:25" ht="45" x14ac:dyDescent="0.2">
      <c r="A2537" s="437">
        <v>152</v>
      </c>
      <c r="B2537" s="659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95">
        <f t="shared" si="42"/>
        <v>-3.3411688019842618</v>
      </c>
      <c r="I2537" s="696"/>
      <c r="J2537" s="676">
        <v>0.13470181204901613</v>
      </c>
      <c r="K2537" s="461">
        <v>16.811350006885874</v>
      </c>
      <c r="L2537" s="647">
        <v>16.811350006885874</v>
      </c>
      <c r="M2537" s="647">
        <v>34.445784834929142</v>
      </c>
      <c r="N2537" s="548" t="s">
        <v>3356</v>
      </c>
      <c r="O2537" s="547" t="s">
        <v>6197</v>
      </c>
      <c r="P2537" s="548" t="s">
        <v>6199</v>
      </c>
      <c r="Q2537" s="549" t="s">
        <v>3327</v>
      </c>
      <c r="R2537" s="471" t="s">
        <v>4193</v>
      </c>
      <c r="S2537" s="550">
        <v>44953</v>
      </c>
      <c r="T2537" s="547" t="s">
        <v>3665</v>
      </c>
      <c r="U2537" s="502" t="s">
        <v>4173</v>
      </c>
      <c r="V2537" s="505" t="s">
        <v>3583</v>
      </c>
      <c r="W2537" s="383" t="s">
        <v>4822</v>
      </c>
      <c r="X2537" s="412" t="s">
        <v>4859</v>
      </c>
      <c r="Y2537" s="473">
        <v>1</v>
      </c>
    </row>
    <row r="2538" spans="1:25" ht="45" x14ac:dyDescent="0.2">
      <c r="A2538" s="436">
        <v>153</v>
      </c>
      <c r="B2538" s="659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95">
        <f t="shared" si="42"/>
        <v>-3.3411688019842618</v>
      </c>
      <c r="I2538" s="696"/>
      <c r="J2538" s="676">
        <v>0.13470181204901613</v>
      </c>
      <c r="K2538" s="461">
        <v>16.811350006885874</v>
      </c>
      <c r="L2538" s="647">
        <v>16.811350006885874</v>
      </c>
      <c r="M2538" s="647">
        <v>34.445784834929142</v>
      </c>
      <c r="N2538" s="548" t="s">
        <v>3356</v>
      </c>
      <c r="O2538" s="547" t="s">
        <v>6197</v>
      </c>
      <c r="P2538" s="548" t="s">
        <v>6200</v>
      </c>
      <c r="Q2538" s="549" t="s">
        <v>69</v>
      </c>
      <c r="R2538" s="471" t="s">
        <v>4193</v>
      </c>
      <c r="S2538" s="550">
        <v>44953</v>
      </c>
      <c r="T2538" s="547" t="s">
        <v>6188</v>
      </c>
      <c r="U2538" s="502" t="s">
        <v>4173</v>
      </c>
      <c r="V2538" s="505" t="s">
        <v>3583</v>
      </c>
      <c r="W2538" s="383" t="s">
        <v>4822</v>
      </c>
      <c r="X2538" s="412" t="s">
        <v>4859</v>
      </c>
      <c r="Y2538" s="473">
        <v>1</v>
      </c>
    </row>
    <row r="2539" spans="1:25" ht="45" x14ac:dyDescent="0.2">
      <c r="A2539" s="437">
        <v>154</v>
      </c>
      <c r="B2539" s="659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95">
        <f t="shared" si="42"/>
        <v>-3.3411688019842618</v>
      </c>
      <c r="I2539" s="696"/>
      <c r="J2539" s="676">
        <v>0.13470181204901613</v>
      </c>
      <c r="K2539" s="461">
        <v>16.811350006885874</v>
      </c>
      <c r="L2539" s="647">
        <v>16.811350006885874</v>
      </c>
      <c r="M2539" s="647">
        <v>34.445784834929142</v>
      </c>
      <c r="N2539" s="548" t="s">
        <v>3356</v>
      </c>
      <c r="O2539" s="547" t="s">
        <v>6197</v>
      </c>
      <c r="P2539" s="548" t="s">
        <v>3887</v>
      </c>
      <c r="Q2539" s="549" t="s">
        <v>106</v>
      </c>
      <c r="R2539" s="471" t="s">
        <v>4193</v>
      </c>
      <c r="S2539" s="550">
        <v>44953</v>
      </c>
      <c r="T2539" s="547" t="s">
        <v>3571</v>
      </c>
      <c r="U2539" s="502" t="s">
        <v>4173</v>
      </c>
      <c r="V2539" s="505" t="s">
        <v>3583</v>
      </c>
      <c r="W2539" s="383" t="s">
        <v>4822</v>
      </c>
      <c r="X2539" s="412" t="s">
        <v>4859</v>
      </c>
      <c r="Y2539" s="473">
        <v>1</v>
      </c>
    </row>
    <row r="2540" spans="1:25" ht="45" x14ac:dyDescent="0.2">
      <c r="A2540" s="437">
        <v>155</v>
      </c>
      <c r="B2540" s="659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95">
        <f t="shared" si="42"/>
        <v>-3.3411688019842618</v>
      </c>
      <c r="I2540" s="696"/>
      <c r="J2540" s="676">
        <v>0.13470181204901613</v>
      </c>
      <c r="K2540" s="461">
        <v>16.811350006885874</v>
      </c>
      <c r="L2540" s="647">
        <v>16.811350006885874</v>
      </c>
      <c r="M2540" s="647">
        <v>34.445784834929142</v>
      </c>
      <c r="N2540" s="548" t="s">
        <v>3356</v>
      </c>
      <c r="O2540" s="547" t="s">
        <v>6197</v>
      </c>
      <c r="P2540" s="548" t="s">
        <v>6199</v>
      </c>
      <c r="Q2540" s="549" t="s">
        <v>3309</v>
      </c>
      <c r="R2540" s="471" t="s">
        <v>4193</v>
      </c>
      <c r="S2540" s="550">
        <v>44953</v>
      </c>
      <c r="T2540" s="547" t="s">
        <v>3598</v>
      </c>
      <c r="U2540" s="502" t="s">
        <v>4173</v>
      </c>
      <c r="V2540" s="505" t="s">
        <v>3583</v>
      </c>
      <c r="W2540" s="383" t="s">
        <v>4822</v>
      </c>
      <c r="X2540" s="412" t="s">
        <v>4859</v>
      </c>
      <c r="Y2540" s="473">
        <v>1</v>
      </c>
    </row>
    <row r="2541" spans="1:25" ht="45" x14ac:dyDescent="0.2">
      <c r="A2541" s="436">
        <v>156</v>
      </c>
      <c r="B2541" s="659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95">
        <f t="shared" si="42"/>
        <v>-3.3411688019842618</v>
      </c>
      <c r="I2541" s="696"/>
      <c r="J2541" s="676">
        <v>0.13470181204901613</v>
      </c>
      <c r="K2541" s="461">
        <v>16.811350006885874</v>
      </c>
      <c r="L2541" s="647">
        <v>16.811350006885874</v>
      </c>
      <c r="M2541" s="647">
        <v>34.445784834929142</v>
      </c>
      <c r="N2541" s="548" t="s">
        <v>3356</v>
      </c>
      <c r="O2541" s="547" t="s">
        <v>6197</v>
      </c>
      <c r="P2541" s="548" t="s">
        <v>6200</v>
      </c>
      <c r="Q2541" s="549" t="s">
        <v>72</v>
      </c>
      <c r="R2541" s="471" t="s">
        <v>4193</v>
      </c>
      <c r="S2541" s="550">
        <v>44953</v>
      </c>
      <c r="T2541" s="547" t="s">
        <v>3665</v>
      </c>
      <c r="U2541" s="502" t="s">
        <v>4173</v>
      </c>
      <c r="V2541" s="505" t="s">
        <v>3583</v>
      </c>
      <c r="W2541" s="383" t="s">
        <v>4822</v>
      </c>
      <c r="X2541" s="412" t="s">
        <v>4859</v>
      </c>
      <c r="Y2541" s="473">
        <v>1</v>
      </c>
    </row>
    <row r="2542" spans="1:25" ht="45" x14ac:dyDescent="0.2">
      <c r="A2542" s="437">
        <v>157</v>
      </c>
      <c r="B2542" s="659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95">
        <f t="shared" si="42"/>
        <v>-3.3411688019842618</v>
      </c>
      <c r="I2542" s="696"/>
      <c r="J2542" s="676">
        <v>0.13470181204901613</v>
      </c>
      <c r="K2542" s="461">
        <v>16.811350006885874</v>
      </c>
      <c r="L2542" s="647">
        <v>16.811350006885874</v>
      </c>
      <c r="M2542" s="647">
        <v>34.445784834929142</v>
      </c>
      <c r="N2542" s="548" t="s">
        <v>3356</v>
      </c>
      <c r="O2542" s="547" t="s">
        <v>6197</v>
      </c>
      <c r="P2542" s="548" t="s">
        <v>6199</v>
      </c>
      <c r="Q2542" s="549" t="s">
        <v>3318</v>
      </c>
      <c r="R2542" s="471" t="s">
        <v>4193</v>
      </c>
      <c r="S2542" s="550">
        <v>44953</v>
      </c>
      <c r="T2542" s="547" t="s">
        <v>6188</v>
      </c>
      <c r="U2542" s="502" t="s">
        <v>4173</v>
      </c>
      <c r="V2542" s="505" t="s">
        <v>3583</v>
      </c>
      <c r="W2542" s="383" t="s">
        <v>4822</v>
      </c>
      <c r="X2542" s="412" t="s">
        <v>4859</v>
      </c>
      <c r="Y2542" s="473">
        <v>1</v>
      </c>
    </row>
    <row r="2543" spans="1:25" ht="45" x14ac:dyDescent="0.2">
      <c r="A2543" s="437">
        <v>158</v>
      </c>
      <c r="B2543" s="659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95">
        <f t="shared" si="42"/>
        <v>-3.3411688019842618</v>
      </c>
      <c r="I2543" s="696"/>
      <c r="J2543" s="676">
        <v>0.13470181204901613</v>
      </c>
      <c r="K2543" s="461">
        <v>16.811350006885874</v>
      </c>
      <c r="L2543" s="647">
        <v>16.811350006885874</v>
      </c>
      <c r="M2543" s="647">
        <v>34.445784834929142</v>
      </c>
      <c r="N2543" s="548" t="s">
        <v>3356</v>
      </c>
      <c r="O2543" s="547" t="s">
        <v>6197</v>
      </c>
      <c r="P2543" s="548" t="s">
        <v>6200</v>
      </c>
      <c r="Q2543" s="549" t="s">
        <v>106</v>
      </c>
      <c r="R2543" s="471" t="s">
        <v>4193</v>
      </c>
      <c r="S2543" s="550">
        <v>44953</v>
      </c>
      <c r="T2543" s="547" t="s">
        <v>3571</v>
      </c>
      <c r="U2543" s="502" t="s">
        <v>4173</v>
      </c>
      <c r="V2543" s="505" t="s">
        <v>3583</v>
      </c>
      <c r="W2543" s="383" t="s">
        <v>4822</v>
      </c>
      <c r="X2543" s="412" t="s">
        <v>4859</v>
      </c>
      <c r="Y2543" s="473">
        <v>1</v>
      </c>
    </row>
    <row r="2544" spans="1:25" ht="45" x14ac:dyDescent="0.2">
      <c r="A2544" s="436">
        <v>159</v>
      </c>
      <c r="B2544" s="659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95">
        <f t="shared" si="42"/>
        <v>-3.3411688019842618</v>
      </c>
      <c r="I2544" s="696"/>
      <c r="J2544" s="676">
        <v>0.13470181204901613</v>
      </c>
      <c r="K2544" s="461">
        <v>16.811350006885874</v>
      </c>
      <c r="L2544" s="647">
        <v>16.811350006885874</v>
      </c>
      <c r="M2544" s="647">
        <v>34.445784834929142</v>
      </c>
      <c r="N2544" s="548" t="s">
        <v>3356</v>
      </c>
      <c r="O2544" s="547" t="s">
        <v>6197</v>
      </c>
      <c r="P2544" s="548" t="s">
        <v>6199</v>
      </c>
      <c r="Q2544" s="549" t="s">
        <v>3300</v>
      </c>
      <c r="R2544" s="471" t="s">
        <v>4193</v>
      </c>
      <c r="S2544" s="550">
        <v>44953</v>
      </c>
      <c r="T2544" s="547" t="s">
        <v>3598</v>
      </c>
      <c r="U2544" s="502" t="s">
        <v>4173</v>
      </c>
      <c r="V2544" s="505" t="s">
        <v>3583</v>
      </c>
      <c r="W2544" s="383" t="s">
        <v>4822</v>
      </c>
      <c r="X2544" s="412" t="s">
        <v>4859</v>
      </c>
      <c r="Y2544" s="473">
        <v>1</v>
      </c>
    </row>
    <row r="2545" spans="1:25" ht="45" x14ac:dyDescent="0.2">
      <c r="A2545" s="437">
        <v>160</v>
      </c>
      <c r="B2545" s="659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95">
        <f t="shared" si="42"/>
        <v>-3.3411688019842618</v>
      </c>
      <c r="I2545" s="696"/>
      <c r="J2545" s="676">
        <v>0.13470181204901613</v>
      </c>
      <c r="K2545" s="461">
        <v>16.811350006885874</v>
      </c>
      <c r="L2545" s="647">
        <v>16.811350006885874</v>
      </c>
      <c r="M2545" s="647">
        <v>34.445784834929142</v>
      </c>
      <c r="N2545" s="548" t="s">
        <v>3356</v>
      </c>
      <c r="O2545" s="547" t="s">
        <v>6197</v>
      </c>
      <c r="P2545" s="548" t="s">
        <v>3887</v>
      </c>
      <c r="Q2545" s="549" t="s">
        <v>109</v>
      </c>
      <c r="R2545" s="471" t="s">
        <v>4193</v>
      </c>
      <c r="S2545" s="550">
        <v>44953</v>
      </c>
      <c r="T2545" s="547" t="s">
        <v>3665</v>
      </c>
      <c r="U2545" s="502" t="s">
        <v>4173</v>
      </c>
      <c r="V2545" s="505" t="s">
        <v>3583</v>
      </c>
      <c r="W2545" s="383" t="s">
        <v>4822</v>
      </c>
      <c r="X2545" s="412" t="s">
        <v>4859</v>
      </c>
      <c r="Y2545" s="473">
        <v>1</v>
      </c>
    </row>
    <row r="2546" spans="1:25" ht="45" x14ac:dyDescent="0.2">
      <c r="A2546" s="437">
        <v>161</v>
      </c>
      <c r="B2546" s="659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95">
        <f t="shared" ref="H2546:H2563" si="43">J2546*100-K2546</f>
        <v>-3.3411688019842618</v>
      </c>
      <c r="I2546" s="696"/>
      <c r="J2546" s="676">
        <v>0.13470181204901613</v>
      </c>
      <c r="K2546" s="461">
        <v>16.811350006885874</v>
      </c>
      <c r="L2546" s="647">
        <v>16.811350006885874</v>
      </c>
      <c r="M2546" s="647">
        <v>34.445784834929142</v>
      </c>
      <c r="N2546" s="548" t="s">
        <v>3356</v>
      </c>
      <c r="O2546" s="547" t="s">
        <v>6201</v>
      </c>
      <c r="P2546" s="548" t="s">
        <v>2346</v>
      </c>
      <c r="Q2546" s="549" t="s">
        <v>3436</v>
      </c>
      <c r="R2546" s="471" t="s">
        <v>4193</v>
      </c>
      <c r="S2546" s="550">
        <v>44953</v>
      </c>
      <c r="T2546" s="547" t="s">
        <v>6188</v>
      </c>
      <c r="U2546" s="502" t="s">
        <v>4173</v>
      </c>
      <c r="V2546" s="505" t="s">
        <v>3583</v>
      </c>
      <c r="W2546" s="383" t="s">
        <v>4822</v>
      </c>
      <c r="X2546" s="412" t="s">
        <v>4859</v>
      </c>
      <c r="Y2546" s="473">
        <v>1</v>
      </c>
    </row>
    <row r="2547" spans="1:25" ht="45" x14ac:dyDescent="0.2">
      <c r="A2547" s="436">
        <v>162</v>
      </c>
      <c r="B2547" s="659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95">
        <f t="shared" si="43"/>
        <v>-3.3411688019842618</v>
      </c>
      <c r="I2547" s="696"/>
      <c r="J2547" s="676">
        <v>0.13470181204901613</v>
      </c>
      <c r="K2547" s="461">
        <v>16.811350006885874</v>
      </c>
      <c r="L2547" s="647">
        <v>16.811350006885874</v>
      </c>
      <c r="M2547" s="647">
        <v>34.445784834929142</v>
      </c>
      <c r="N2547" s="548" t="s">
        <v>3356</v>
      </c>
      <c r="O2547" s="547" t="s">
        <v>6201</v>
      </c>
      <c r="P2547" s="548" t="s">
        <v>6198</v>
      </c>
      <c r="Q2547" s="549" t="s">
        <v>142</v>
      </c>
      <c r="R2547" s="471" t="s">
        <v>4193</v>
      </c>
      <c r="S2547" s="550">
        <v>44953</v>
      </c>
      <c r="T2547" s="547" t="s">
        <v>3571</v>
      </c>
      <c r="U2547" s="502" t="s">
        <v>4173</v>
      </c>
      <c r="V2547" s="505" t="s">
        <v>3583</v>
      </c>
      <c r="W2547" s="383" t="s">
        <v>4822</v>
      </c>
      <c r="X2547" s="412" t="s">
        <v>4859</v>
      </c>
      <c r="Y2547" s="473">
        <v>1</v>
      </c>
    </row>
    <row r="2548" spans="1:25" ht="45" x14ac:dyDescent="0.2">
      <c r="A2548" s="437">
        <v>163</v>
      </c>
      <c r="B2548" s="659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95">
        <f t="shared" si="43"/>
        <v>-3.3411688019842618</v>
      </c>
      <c r="I2548" s="696"/>
      <c r="J2548" s="676">
        <v>0.13470181204901613</v>
      </c>
      <c r="K2548" s="461">
        <v>16.811350006885874</v>
      </c>
      <c r="L2548" s="647">
        <v>16.811350006885874</v>
      </c>
      <c r="M2548" s="647">
        <v>34.445784834929142</v>
      </c>
      <c r="N2548" s="548" t="s">
        <v>3356</v>
      </c>
      <c r="O2548" s="547" t="s">
        <v>6201</v>
      </c>
      <c r="P2548" s="548" t="s">
        <v>6198</v>
      </c>
      <c r="Q2548" s="549" t="s">
        <v>110</v>
      </c>
      <c r="R2548" s="471" t="s">
        <v>4193</v>
      </c>
      <c r="S2548" s="550">
        <v>44953</v>
      </c>
      <c r="T2548" s="547" t="s">
        <v>3598</v>
      </c>
      <c r="U2548" s="502" t="s">
        <v>4173</v>
      </c>
      <c r="V2548" s="505" t="s">
        <v>3583</v>
      </c>
      <c r="W2548" s="383" t="s">
        <v>4822</v>
      </c>
      <c r="X2548" s="412" t="s">
        <v>4859</v>
      </c>
      <c r="Y2548" s="473">
        <v>1</v>
      </c>
    </row>
    <row r="2549" spans="1:25" ht="45" x14ac:dyDescent="0.2">
      <c r="A2549" s="437">
        <v>164</v>
      </c>
      <c r="B2549" s="659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95">
        <f t="shared" si="43"/>
        <v>-3.3411688019842618</v>
      </c>
      <c r="I2549" s="696"/>
      <c r="J2549" s="676">
        <v>0.13470181204901613</v>
      </c>
      <c r="K2549" s="461">
        <v>16.811350006885874</v>
      </c>
      <c r="L2549" s="647">
        <v>16.811350006885874</v>
      </c>
      <c r="M2549" s="647">
        <v>34.445784834929142</v>
      </c>
      <c r="N2549" s="548" t="s">
        <v>3356</v>
      </c>
      <c r="O2549" s="547" t="s">
        <v>6201</v>
      </c>
      <c r="P2549" s="548" t="s">
        <v>6198</v>
      </c>
      <c r="Q2549" s="549" t="s">
        <v>33</v>
      </c>
      <c r="R2549" s="471" t="s">
        <v>4193</v>
      </c>
      <c r="S2549" s="550">
        <v>44953</v>
      </c>
      <c r="T2549" s="547" t="s">
        <v>3665</v>
      </c>
      <c r="U2549" s="502" t="s">
        <v>4173</v>
      </c>
      <c r="V2549" s="505" t="s">
        <v>3583</v>
      </c>
      <c r="W2549" s="383" t="s">
        <v>4822</v>
      </c>
      <c r="X2549" s="412" t="s">
        <v>4859</v>
      </c>
      <c r="Y2549" s="473">
        <v>1</v>
      </c>
    </row>
    <row r="2550" spans="1:25" ht="45" x14ac:dyDescent="0.2">
      <c r="A2550" s="436">
        <v>165</v>
      </c>
      <c r="B2550" s="659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95">
        <f t="shared" si="43"/>
        <v>-3.3411688019842618</v>
      </c>
      <c r="I2550" s="696"/>
      <c r="J2550" s="676">
        <v>0.13470181204901613</v>
      </c>
      <c r="K2550" s="461">
        <v>16.811350006885874</v>
      </c>
      <c r="L2550" s="647">
        <v>16.811350006885874</v>
      </c>
      <c r="M2550" s="647">
        <v>34.445784834929142</v>
      </c>
      <c r="N2550" s="548" t="s">
        <v>3356</v>
      </c>
      <c r="O2550" s="547" t="s">
        <v>6201</v>
      </c>
      <c r="P2550" s="548" t="s">
        <v>6198</v>
      </c>
      <c r="Q2550" s="549" t="s">
        <v>35</v>
      </c>
      <c r="R2550" s="471" t="s">
        <v>4193</v>
      </c>
      <c r="S2550" s="550">
        <v>44953</v>
      </c>
      <c r="T2550" s="547" t="s">
        <v>6188</v>
      </c>
      <c r="U2550" s="502" t="s">
        <v>4173</v>
      </c>
      <c r="V2550" s="505" t="s">
        <v>3583</v>
      </c>
      <c r="W2550" s="383" t="s">
        <v>4822</v>
      </c>
      <c r="X2550" s="412" t="s">
        <v>4859</v>
      </c>
      <c r="Y2550" s="473">
        <v>1</v>
      </c>
    </row>
    <row r="2551" spans="1:25" ht="45" x14ac:dyDescent="0.2">
      <c r="A2551" s="437">
        <v>166</v>
      </c>
      <c r="B2551" s="659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95">
        <f t="shared" si="43"/>
        <v>-3.3411688019842618</v>
      </c>
      <c r="I2551" s="696"/>
      <c r="J2551" s="676">
        <v>0.13470181204901613</v>
      </c>
      <c r="K2551" s="461">
        <v>16.811350006885874</v>
      </c>
      <c r="L2551" s="647">
        <v>16.811350006885874</v>
      </c>
      <c r="M2551" s="647">
        <v>34.445784834929142</v>
      </c>
      <c r="N2551" s="548" t="s">
        <v>3356</v>
      </c>
      <c r="O2551" s="547" t="s">
        <v>6201</v>
      </c>
      <c r="P2551" s="548" t="s">
        <v>6198</v>
      </c>
      <c r="Q2551" s="549" t="s">
        <v>106</v>
      </c>
      <c r="R2551" s="471" t="s">
        <v>4193</v>
      </c>
      <c r="S2551" s="550">
        <v>44953</v>
      </c>
      <c r="T2551" s="547" t="s">
        <v>3571</v>
      </c>
      <c r="U2551" s="502" t="s">
        <v>4173</v>
      </c>
      <c r="V2551" s="505" t="s">
        <v>3583</v>
      </c>
      <c r="W2551" s="383" t="s">
        <v>4822</v>
      </c>
      <c r="X2551" s="412" t="s">
        <v>4859</v>
      </c>
      <c r="Y2551" s="473">
        <v>1</v>
      </c>
    </row>
    <row r="2552" spans="1:25" ht="45" x14ac:dyDescent="0.2">
      <c r="A2552" s="437">
        <v>167</v>
      </c>
      <c r="B2552" s="659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95">
        <f t="shared" si="43"/>
        <v>-3.3411688019842618</v>
      </c>
      <c r="I2552" s="696"/>
      <c r="J2552" s="676">
        <v>0.13470181204901613</v>
      </c>
      <c r="K2552" s="461">
        <v>16.811350006885874</v>
      </c>
      <c r="L2552" s="647">
        <v>16.811350006885874</v>
      </c>
      <c r="M2552" s="647">
        <v>34.445784834929142</v>
      </c>
      <c r="N2552" s="548" t="s">
        <v>3356</v>
      </c>
      <c r="O2552" s="547" t="s">
        <v>6201</v>
      </c>
      <c r="P2552" s="548" t="s">
        <v>6198</v>
      </c>
      <c r="Q2552" s="549" t="s">
        <v>71</v>
      </c>
      <c r="R2552" s="471" t="s">
        <v>4193</v>
      </c>
      <c r="S2552" s="550">
        <v>44953</v>
      </c>
      <c r="T2552" s="547" t="s">
        <v>3598</v>
      </c>
      <c r="U2552" s="502" t="s">
        <v>4173</v>
      </c>
      <c r="V2552" s="505" t="s">
        <v>3583</v>
      </c>
      <c r="W2552" s="383" t="s">
        <v>4822</v>
      </c>
      <c r="X2552" s="412" t="s">
        <v>4859</v>
      </c>
      <c r="Y2552" s="473">
        <v>1</v>
      </c>
    </row>
    <row r="2553" spans="1:25" ht="45" x14ac:dyDescent="0.2">
      <c r="A2553" s="436">
        <v>168</v>
      </c>
      <c r="B2553" s="659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95">
        <f t="shared" si="43"/>
        <v>-3.3411688019842618</v>
      </c>
      <c r="I2553" s="696"/>
      <c r="J2553" s="676">
        <v>0.13470181204901613</v>
      </c>
      <c r="K2553" s="461">
        <v>16.811350006885874</v>
      </c>
      <c r="L2553" s="647">
        <v>16.811350006885874</v>
      </c>
      <c r="M2553" s="647">
        <v>34.445784834929142</v>
      </c>
      <c r="N2553" s="548" t="s">
        <v>3356</v>
      </c>
      <c r="O2553" s="547" t="s">
        <v>6202</v>
      </c>
      <c r="P2553" s="548" t="s">
        <v>6198</v>
      </c>
      <c r="Q2553" s="549" t="s">
        <v>34</v>
      </c>
      <c r="R2553" s="471" t="s">
        <v>4193</v>
      </c>
      <c r="S2553" s="550">
        <v>44953</v>
      </c>
      <c r="T2553" s="547" t="s">
        <v>3665</v>
      </c>
      <c r="U2553" s="502" t="s">
        <v>4173</v>
      </c>
      <c r="V2553" s="505" t="s">
        <v>3583</v>
      </c>
      <c r="W2553" s="383" t="s">
        <v>4822</v>
      </c>
      <c r="X2553" s="412" t="s">
        <v>4859</v>
      </c>
      <c r="Y2553" s="473">
        <v>1</v>
      </c>
    </row>
    <row r="2554" spans="1:25" ht="45" x14ac:dyDescent="0.2">
      <c r="A2554" s="437">
        <v>169</v>
      </c>
      <c r="B2554" s="659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95">
        <f t="shared" si="43"/>
        <v>-3.3411688019842618</v>
      </c>
      <c r="I2554" s="696"/>
      <c r="J2554" s="676">
        <v>0.13470181204901613</v>
      </c>
      <c r="K2554" s="461">
        <v>16.811350006885874</v>
      </c>
      <c r="L2554" s="647">
        <v>16.811350006885874</v>
      </c>
      <c r="M2554" s="647">
        <v>34.445784834929142</v>
      </c>
      <c r="N2554" s="548" t="s">
        <v>3356</v>
      </c>
      <c r="O2554" s="547" t="s">
        <v>6202</v>
      </c>
      <c r="P2554" s="548" t="s">
        <v>6198</v>
      </c>
      <c r="Q2554" s="549" t="s">
        <v>34</v>
      </c>
      <c r="R2554" s="471" t="s">
        <v>4193</v>
      </c>
      <c r="S2554" s="550">
        <v>44953</v>
      </c>
      <c r="T2554" s="547" t="s">
        <v>6188</v>
      </c>
      <c r="U2554" s="502" t="s">
        <v>4173</v>
      </c>
      <c r="V2554" s="505" t="s">
        <v>3583</v>
      </c>
      <c r="W2554" s="383" t="s">
        <v>4822</v>
      </c>
      <c r="X2554" s="412" t="s">
        <v>4859</v>
      </c>
      <c r="Y2554" s="473">
        <v>1</v>
      </c>
    </row>
    <row r="2555" spans="1:25" ht="45" x14ac:dyDescent="0.2">
      <c r="A2555" s="437">
        <v>170</v>
      </c>
      <c r="B2555" s="659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95">
        <f t="shared" si="43"/>
        <v>-3.3411688019842618</v>
      </c>
      <c r="I2555" s="696"/>
      <c r="J2555" s="676">
        <v>0.13470181204901613</v>
      </c>
      <c r="K2555" s="461">
        <v>16.811350006885874</v>
      </c>
      <c r="L2555" s="647">
        <v>16.811350006885874</v>
      </c>
      <c r="M2555" s="647">
        <v>34.445784834929142</v>
      </c>
      <c r="N2555" s="548" t="s">
        <v>3356</v>
      </c>
      <c r="O2555" s="547" t="s">
        <v>6202</v>
      </c>
      <c r="P2555" s="548" t="s">
        <v>6198</v>
      </c>
      <c r="Q2555" s="549" t="s">
        <v>34</v>
      </c>
      <c r="R2555" s="471" t="s">
        <v>4193</v>
      </c>
      <c r="S2555" s="550">
        <v>44953</v>
      </c>
      <c r="T2555" s="547" t="s">
        <v>3571</v>
      </c>
      <c r="U2555" s="502" t="s">
        <v>4173</v>
      </c>
      <c r="V2555" s="505" t="s">
        <v>3583</v>
      </c>
      <c r="W2555" s="383" t="s">
        <v>4822</v>
      </c>
      <c r="X2555" s="412" t="s">
        <v>4859</v>
      </c>
      <c r="Y2555" s="473">
        <v>1</v>
      </c>
    </row>
    <row r="2556" spans="1:25" ht="45" x14ac:dyDescent="0.2">
      <c r="A2556" s="436">
        <v>171</v>
      </c>
      <c r="B2556" s="659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95">
        <f t="shared" si="43"/>
        <v>-3.3411688019842618</v>
      </c>
      <c r="I2556" s="696"/>
      <c r="J2556" s="676">
        <v>0.13470181204901613</v>
      </c>
      <c r="K2556" s="461">
        <v>16.811350006885874</v>
      </c>
      <c r="L2556" s="647">
        <v>16.811350006885874</v>
      </c>
      <c r="M2556" s="647">
        <v>34.445784834929142</v>
      </c>
      <c r="N2556" s="548" t="s">
        <v>3356</v>
      </c>
      <c r="O2556" s="547" t="s">
        <v>6202</v>
      </c>
      <c r="P2556" s="548" t="s">
        <v>2346</v>
      </c>
      <c r="Q2556" s="549" t="s">
        <v>3412</v>
      </c>
      <c r="R2556" s="471" t="s">
        <v>4193</v>
      </c>
      <c r="S2556" s="550">
        <v>44953</v>
      </c>
      <c r="T2556" s="547" t="s">
        <v>3598</v>
      </c>
      <c r="U2556" s="502" t="s">
        <v>4173</v>
      </c>
      <c r="V2556" s="505" t="s">
        <v>3583</v>
      </c>
      <c r="W2556" s="383" t="s">
        <v>4822</v>
      </c>
      <c r="X2556" s="412" t="s">
        <v>4859</v>
      </c>
      <c r="Y2556" s="473">
        <v>1</v>
      </c>
    </row>
    <row r="2557" spans="1:25" ht="45" x14ac:dyDescent="0.2">
      <c r="A2557" s="437">
        <v>172</v>
      </c>
      <c r="B2557" s="661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95">
        <f t="shared" si="43"/>
        <v>-3.3411688019842618</v>
      </c>
      <c r="I2557" s="696"/>
      <c r="J2557" s="676">
        <v>0.13470181204901613</v>
      </c>
      <c r="K2557" s="461">
        <v>16.811350006885874</v>
      </c>
      <c r="L2557" s="647">
        <v>16.811350006885874</v>
      </c>
      <c r="M2557" s="647">
        <v>34.445784834929142</v>
      </c>
      <c r="N2557" s="548" t="s">
        <v>3356</v>
      </c>
      <c r="O2557" s="547" t="s">
        <v>6203</v>
      </c>
      <c r="P2557" s="548" t="s">
        <v>6199</v>
      </c>
      <c r="Q2557" s="549" t="s">
        <v>3325</v>
      </c>
      <c r="R2557" s="471" t="s">
        <v>4193</v>
      </c>
      <c r="S2557" s="550">
        <v>44953</v>
      </c>
      <c r="T2557" s="547" t="s">
        <v>3665</v>
      </c>
      <c r="U2557" s="502" t="s">
        <v>4173</v>
      </c>
      <c r="V2557" s="505" t="s">
        <v>3583</v>
      </c>
      <c r="W2557" s="383" t="s">
        <v>4822</v>
      </c>
      <c r="X2557" s="412" t="s">
        <v>4859</v>
      </c>
      <c r="Y2557" s="473">
        <v>1</v>
      </c>
    </row>
    <row r="2558" spans="1:25" ht="45" x14ac:dyDescent="0.2">
      <c r="A2558" s="437">
        <v>173</v>
      </c>
      <c r="B2558" s="661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95">
        <f t="shared" si="43"/>
        <v>-3.3411688019842618</v>
      </c>
      <c r="I2558" s="696"/>
      <c r="J2558" s="676">
        <v>0.13470181204901613</v>
      </c>
      <c r="K2558" s="461">
        <v>16.811350006885874</v>
      </c>
      <c r="L2558" s="647">
        <v>16.811350006885874</v>
      </c>
      <c r="M2558" s="647">
        <v>34.445784834929142</v>
      </c>
      <c r="N2558" s="548" t="s">
        <v>3356</v>
      </c>
      <c r="O2558" s="547" t="s">
        <v>6204</v>
      </c>
      <c r="P2558" s="548" t="s">
        <v>2346</v>
      </c>
      <c r="Q2558" s="549" t="s">
        <v>3017</v>
      </c>
      <c r="R2558" s="471" t="s">
        <v>4193</v>
      </c>
      <c r="S2558" s="550">
        <v>44953</v>
      </c>
      <c r="T2558" s="547" t="s">
        <v>6188</v>
      </c>
      <c r="U2558" s="502" t="s">
        <v>4173</v>
      </c>
      <c r="V2558" s="505" t="s">
        <v>3583</v>
      </c>
      <c r="W2558" s="383" t="s">
        <v>4822</v>
      </c>
      <c r="X2558" s="412" t="s">
        <v>4859</v>
      </c>
      <c r="Y2558" s="473">
        <v>1</v>
      </c>
    </row>
    <row r="2559" spans="1:25" ht="45" x14ac:dyDescent="0.2">
      <c r="A2559" s="436">
        <v>174</v>
      </c>
      <c r="B2559" s="662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95">
        <f t="shared" si="43"/>
        <v>-3.3411688019842618</v>
      </c>
      <c r="I2559" s="696"/>
      <c r="J2559" s="676">
        <v>0.13470181204901613</v>
      </c>
      <c r="K2559" s="461">
        <v>16.811350006885874</v>
      </c>
      <c r="L2559" s="647">
        <v>16.811350006885874</v>
      </c>
      <c r="M2559" s="647">
        <v>34.445784834929142</v>
      </c>
      <c r="N2559" s="548" t="s">
        <v>3356</v>
      </c>
      <c r="O2559" s="552" t="s">
        <v>6204</v>
      </c>
      <c r="P2559" s="551" t="s">
        <v>6199</v>
      </c>
      <c r="Q2559" s="551" t="s">
        <v>212</v>
      </c>
      <c r="R2559" s="471" t="s">
        <v>4193</v>
      </c>
      <c r="S2559" s="550">
        <v>44953</v>
      </c>
      <c r="T2559" s="547" t="s">
        <v>3571</v>
      </c>
      <c r="U2559" s="502" t="s">
        <v>4173</v>
      </c>
      <c r="V2559" s="505" t="s">
        <v>3583</v>
      </c>
      <c r="W2559" s="383" t="s">
        <v>4822</v>
      </c>
      <c r="X2559" s="412" t="s">
        <v>4859</v>
      </c>
      <c r="Y2559" s="473">
        <v>1</v>
      </c>
    </row>
    <row r="2560" spans="1:25" ht="45" x14ac:dyDescent="0.2">
      <c r="A2560" s="437">
        <v>175</v>
      </c>
      <c r="B2560" s="663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95">
        <f t="shared" si="43"/>
        <v>-3.3411688019842618</v>
      </c>
      <c r="I2560" s="696"/>
      <c r="J2560" s="676">
        <v>0.13470181204901613</v>
      </c>
      <c r="K2560" s="461">
        <v>16.811350006885874</v>
      </c>
      <c r="L2560" s="647">
        <v>16.811350006885874</v>
      </c>
      <c r="M2560" s="647">
        <v>34.445784834929142</v>
      </c>
      <c r="N2560" s="548" t="s">
        <v>3356</v>
      </c>
      <c r="O2560" s="552" t="s">
        <v>6204</v>
      </c>
      <c r="P2560" s="551" t="s">
        <v>6199</v>
      </c>
      <c r="Q2560" s="551" t="s">
        <v>3342</v>
      </c>
      <c r="R2560" s="471" t="s">
        <v>4193</v>
      </c>
      <c r="S2560" s="550">
        <v>44953</v>
      </c>
      <c r="T2560" s="547" t="s">
        <v>3598</v>
      </c>
      <c r="U2560" s="502" t="s">
        <v>4173</v>
      </c>
      <c r="V2560" s="505" t="s">
        <v>3583</v>
      </c>
      <c r="W2560" s="383" t="s">
        <v>4822</v>
      </c>
      <c r="X2560" s="412" t="s">
        <v>4859</v>
      </c>
      <c r="Y2560" s="473">
        <v>1</v>
      </c>
    </row>
    <row r="2561" spans="1:25" ht="45" x14ac:dyDescent="0.2">
      <c r="A2561" s="437">
        <v>176</v>
      </c>
      <c r="B2561" s="664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95">
        <f t="shared" si="43"/>
        <v>-3.3411688019842618</v>
      </c>
      <c r="I2561" s="696"/>
      <c r="J2561" s="676">
        <v>0.13470181204901613</v>
      </c>
      <c r="K2561" s="461">
        <v>16.811350006885874</v>
      </c>
      <c r="L2561" s="647">
        <v>16.811350006885874</v>
      </c>
      <c r="M2561" s="647">
        <v>34.445784834929142</v>
      </c>
      <c r="N2561" s="548" t="s">
        <v>3356</v>
      </c>
      <c r="O2561" s="552" t="s">
        <v>6204</v>
      </c>
      <c r="P2561" s="551" t="s">
        <v>6199</v>
      </c>
      <c r="Q2561" s="551" t="s">
        <v>3319</v>
      </c>
      <c r="R2561" s="471" t="s">
        <v>4193</v>
      </c>
      <c r="S2561" s="550">
        <v>44953</v>
      </c>
      <c r="T2561" s="547" t="s">
        <v>3665</v>
      </c>
      <c r="U2561" s="502" t="s">
        <v>4173</v>
      </c>
      <c r="V2561" s="505" t="s">
        <v>3583</v>
      </c>
      <c r="W2561" s="383" t="s">
        <v>4822</v>
      </c>
      <c r="X2561" s="412" t="s">
        <v>4859</v>
      </c>
      <c r="Y2561" s="473">
        <v>1</v>
      </c>
    </row>
    <row r="2562" spans="1:25" ht="45" x14ac:dyDescent="0.2">
      <c r="A2562" s="436">
        <v>177</v>
      </c>
      <c r="B2562" s="664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95">
        <f t="shared" si="43"/>
        <v>-3.3411688019842618</v>
      </c>
      <c r="I2562" s="696"/>
      <c r="J2562" s="676">
        <v>0.13470181204901613</v>
      </c>
      <c r="K2562" s="461">
        <v>16.811350006885874</v>
      </c>
      <c r="L2562" s="647">
        <v>16.811350006885874</v>
      </c>
      <c r="M2562" s="647">
        <v>34.445784834929142</v>
      </c>
      <c r="N2562" s="548" t="s">
        <v>3356</v>
      </c>
      <c r="O2562" s="552" t="s">
        <v>6204</v>
      </c>
      <c r="P2562" s="551" t="s">
        <v>6205</v>
      </c>
      <c r="Q2562" s="551" t="s">
        <v>71</v>
      </c>
      <c r="R2562" s="471" t="s">
        <v>4193</v>
      </c>
      <c r="S2562" s="550">
        <v>44953</v>
      </c>
      <c r="T2562" s="547" t="s">
        <v>6188</v>
      </c>
      <c r="U2562" s="502" t="s">
        <v>4173</v>
      </c>
      <c r="V2562" s="505" t="s">
        <v>3583</v>
      </c>
      <c r="W2562" s="383" t="s">
        <v>4822</v>
      </c>
      <c r="X2562" s="412" t="s">
        <v>4859</v>
      </c>
      <c r="Y2562" s="473">
        <v>1</v>
      </c>
    </row>
    <row r="2563" spans="1:25" ht="45.75" thickBot="1" x14ac:dyDescent="0.25">
      <c r="A2563" s="437">
        <v>178</v>
      </c>
      <c r="B2563" s="664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95">
        <f t="shared" si="43"/>
        <v>-3.3411688019842618</v>
      </c>
      <c r="I2563" s="696"/>
      <c r="J2563" s="676">
        <v>0.13470181204901613</v>
      </c>
      <c r="K2563" s="461">
        <v>16.811350006885874</v>
      </c>
      <c r="L2563" s="647">
        <v>16.811350006885874</v>
      </c>
      <c r="M2563" s="647">
        <v>34.445784834929142</v>
      </c>
      <c r="N2563" s="548" t="s">
        <v>3356</v>
      </c>
      <c r="O2563" s="552" t="s">
        <v>6204</v>
      </c>
      <c r="P2563" s="551" t="s">
        <v>6199</v>
      </c>
      <c r="Q2563" s="551" t="s">
        <v>3321</v>
      </c>
      <c r="R2563" s="471" t="s">
        <v>4193</v>
      </c>
      <c r="S2563" s="550">
        <v>44953</v>
      </c>
      <c r="T2563" s="547" t="s">
        <v>6188</v>
      </c>
      <c r="U2563" s="502" t="s">
        <v>4173</v>
      </c>
      <c r="V2563" s="505" t="s">
        <v>3583</v>
      </c>
      <c r="W2563" s="383" t="s">
        <v>4822</v>
      </c>
      <c r="X2563" s="412" t="s">
        <v>4859</v>
      </c>
      <c r="Y2563" s="473">
        <v>1</v>
      </c>
    </row>
    <row r="2564" spans="1:25" ht="19.5" thickBot="1" x14ac:dyDescent="0.25">
      <c r="A2564" s="600" t="s">
        <v>85</v>
      </c>
      <c r="B2564" s="427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5"/>
      <c r="I2564" s="695"/>
      <c r="J2564" s="676">
        <v>0</v>
      </c>
      <c r="K2564" s="461">
        <v>0</v>
      </c>
      <c r="L2564" s="647">
        <v>0</v>
      </c>
      <c r="M2564" s="647">
        <v>0</v>
      </c>
      <c r="N2564" s="599" t="s">
        <v>37</v>
      </c>
      <c r="O2564" s="604"/>
      <c r="P2564" s="604"/>
      <c r="Q2564" s="604"/>
      <c r="R2564" s="604"/>
      <c r="S2564" s="604"/>
      <c r="T2564" s="604"/>
      <c r="U2564" s="500"/>
      <c r="V2564" s="424"/>
      <c r="W2564" s="424"/>
      <c r="X2564" s="424"/>
      <c r="Y2564" s="424">
        <f>SUM(Y2565:Y2643)</f>
        <v>79</v>
      </c>
    </row>
    <row r="2565" spans="1:25" ht="75" x14ac:dyDescent="0.2">
      <c r="A2565" s="432">
        <v>1</v>
      </c>
      <c r="B2565" s="665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95">
        <f t="shared" ref="H2565:H2596" si="44">J2565*100-K2565</f>
        <v>2.5214569939557308</v>
      </c>
      <c r="I2565" s="695"/>
      <c r="J2565" s="676">
        <v>0.16769061811646918</v>
      </c>
      <c r="K2565" s="461">
        <v>14.247604817691187</v>
      </c>
      <c r="L2565" s="647">
        <v>14.247604817691187</v>
      </c>
      <c r="M2565" s="647">
        <v>-15.64798932723461</v>
      </c>
      <c r="N2565" s="554" t="s">
        <v>6207</v>
      </c>
      <c r="O2565" s="555" t="s">
        <v>6208</v>
      </c>
      <c r="P2565" s="556" t="s">
        <v>6209</v>
      </c>
      <c r="Q2565" s="557" t="s">
        <v>31</v>
      </c>
      <c r="R2565" s="383" t="s">
        <v>4082</v>
      </c>
      <c r="S2565" s="383" t="s">
        <v>6210</v>
      </c>
      <c r="T2565" s="461" t="s">
        <v>6211</v>
      </c>
      <c r="U2565" s="461" t="s">
        <v>4859</v>
      </c>
      <c r="V2565" s="383" t="s">
        <v>3586</v>
      </c>
      <c r="W2565" s="561" t="s">
        <v>6206</v>
      </c>
      <c r="X2565" s="383" t="s">
        <v>4859</v>
      </c>
      <c r="Y2565" s="136">
        <v>1</v>
      </c>
    </row>
    <row r="2566" spans="1:25" ht="75" x14ac:dyDescent="0.2">
      <c r="A2566" s="432">
        <v>2</v>
      </c>
      <c r="B2566" s="665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95">
        <f t="shared" si="44"/>
        <v>2.5214569939557308</v>
      </c>
      <c r="I2566" s="695"/>
      <c r="J2566" s="676">
        <v>0.16769061811646918</v>
      </c>
      <c r="K2566" s="461">
        <v>14.247604817691187</v>
      </c>
      <c r="L2566" s="647">
        <v>14.247604817691187</v>
      </c>
      <c r="M2566" s="647">
        <v>-15.64798932723461</v>
      </c>
      <c r="N2566" s="554" t="s">
        <v>6207</v>
      </c>
      <c r="O2566" s="555" t="s">
        <v>6212</v>
      </c>
      <c r="P2566" s="556" t="s">
        <v>6209</v>
      </c>
      <c r="Q2566" s="557" t="s">
        <v>112</v>
      </c>
      <c r="R2566" s="383" t="s">
        <v>4082</v>
      </c>
      <c r="S2566" s="383" t="s">
        <v>6210</v>
      </c>
      <c r="T2566" s="461" t="s">
        <v>6211</v>
      </c>
      <c r="U2566" s="461" t="s">
        <v>4859</v>
      </c>
      <c r="V2566" s="383" t="s">
        <v>3586</v>
      </c>
      <c r="W2566" s="561" t="s">
        <v>6206</v>
      </c>
      <c r="X2566" s="383" t="s">
        <v>4859</v>
      </c>
      <c r="Y2566" s="136">
        <v>1</v>
      </c>
    </row>
    <row r="2567" spans="1:25" ht="75" x14ac:dyDescent="0.2">
      <c r="A2567" s="432">
        <v>3</v>
      </c>
      <c r="B2567" s="665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95">
        <f t="shared" si="44"/>
        <v>2.5214569939557308</v>
      </c>
      <c r="I2567" s="695"/>
      <c r="J2567" s="676">
        <v>0.16769061811646918</v>
      </c>
      <c r="K2567" s="461">
        <v>14.247604817691187</v>
      </c>
      <c r="L2567" s="647">
        <v>14.247604817691187</v>
      </c>
      <c r="M2567" s="647">
        <v>-7.7576767436324685</v>
      </c>
      <c r="N2567" s="554" t="s">
        <v>6207</v>
      </c>
      <c r="O2567" s="555" t="s">
        <v>6213</v>
      </c>
      <c r="P2567" s="556" t="s">
        <v>6214</v>
      </c>
      <c r="Q2567" s="557" t="s">
        <v>116</v>
      </c>
      <c r="R2567" s="383" t="s">
        <v>4082</v>
      </c>
      <c r="S2567" s="383" t="s">
        <v>6210</v>
      </c>
      <c r="T2567" s="461" t="s">
        <v>6211</v>
      </c>
      <c r="U2567" s="461" t="s">
        <v>4859</v>
      </c>
      <c r="V2567" s="383" t="s">
        <v>3586</v>
      </c>
      <c r="W2567" s="561" t="s">
        <v>6206</v>
      </c>
      <c r="X2567" s="383" t="s">
        <v>4859</v>
      </c>
      <c r="Y2567" s="136">
        <v>1</v>
      </c>
    </row>
    <row r="2568" spans="1:25" ht="75" x14ac:dyDescent="0.2">
      <c r="A2568" s="432">
        <v>4</v>
      </c>
      <c r="B2568" s="665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95">
        <f t="shared" si="44"/>
        <v>2.5214569939557308</v>
      </c>
      <c r="I2568" s="695"/>
      <c r="J2568" s="676">
        <v>0.16769061811646918</v>
      </c>
      <c r="K2568" s="461">
        <v>14.247604817691187</v>
      </c>
      <c r="L2568" s="647">
        <v>14.247604817691187</v>
      </c>
      <c r="M2568" s="647">
        <v>-7.7576767436324685</v>
      </c>
      <c r="N2568" s="554" t="s">
        <v>6207</v>
      </c>
      <c r="O2568" s="555" t="s">
        <v>6213</v>
      </c>
      <c r="P2568" s="556" t="s">
        <v>6214</v>
      </c>
      <c r="Q2568" s="557" t="s">
        <v>181</v>
      </c>
      <c r="R2568" s="383" t="s">
        <v>4082</v>
      </c>
      <c r="S2568" s="383" t="s">
        <v>6210</v>
      </c>
      <c r="T2568" s="461" t="s">
        <v>6211</v>
      </c>
      <c r="U2568" s="461" t="s">
        <v>4859</v>
      </c>
      <c r="V2568" s="383" t="s">
        <v>3586</v>
      </c>
      <c r="W2568" s="561" t="s">
        <v>6206</v>
      </c>
      <c r="X2568" s="383" t="s">
        <v>4859</v>
      </c>
      <c r="Y2568" s="136">
        <v>1</v>
      </c>
    </row>
    <row r="2569" spans="1:25" ht="75" x14ac:dyDescent="0.2">
      <c r="A2569" s="432">
        <v>5</v>
      </c>
      <c r="B2569" s="665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95">
        <f t="shared" si="44"/>
        <v>2.5214569939557308</v>
      </c>
      <c r="I2569" s="695"/>
      <c r="J2569" s="676">
        <v>0.16769061811646918</v>
      </c>
      <c r="K2569" s="461">
        <v>14.247604817691187</v>
      </c>
      <c r="L2569" s="647">
        <v>14.247604817691187</v>
      </c>
      <c r="M2569" s="647">
        <v>-7.7576767436324685</v>
      </c>
      <c r="N2569" s="554" t="s">
        <v>6207</v>
      </c>
      <c r="O2569" s="555" t="s">
        <v>6213</v>
      </c>
      <c r="P2569" s="556" t="s">
        <v>6214</v>
      </c>
      <c r="Q2569" s="557" t="s">
        <v>736</v>
      </c>
      <c r="R2569" s="383" t="s">
        <v>4082</v>
      </c>
      <c r="S2569" s="383" t="s">
        <v>6210</v>
      </c>
      <c r="T2569" s="461" t="s">
        <v>6211</v>
      </c>
      <c r="U2569" s="461" t="s">
        <v>4859</v>
      </c>
      <c r="V2569" s="383" t="s">
        <v>3586</v>
      </c>
      <c r="W2569" s="561" t="s">
        <v>6206</v>
      </c>
      <c r="X2569" s="383" t="s">
        <v>4859</v>
      </c>
      <c r="Y2569" s="136">
        <v>1</v>
      </c>
    </row>
    <row r="2570" spans="1:25" ht="75" x14ac:dyDescent="0.2">
      <c r="A2570" s="432">
        <v>6</v>
      </c>
      <c r="B2570" s="665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95">
        <f t="shared" si="44"/>
        <v>1.6292089222081696</v>
      </c>
      <c r="I2570" s="695"/>
      <c r="J2570" s="676">
        <v>0.16769061811646918</v>
      </c>
      <c r="K2570" s="461">
        <v>15.139852889438748</v>
      </c>
      <c r="L2570" s="647">
        <v>15.139852889438748</v>
      </c>
      <c r="M2570" s="647">
        <v>-14.841458153580673</v>
      </c>
      <c r="N2570" s="554" t="s">
        <v>6207</v>
      </c>
      <c r="O2570" s="555" t="s">
        <v>6215</v>
      </c>
      <c r="P2570" s="556" t="s">
        <v>3969</v>
      </c>
      <c r="Q2570" s="557">
        <v>1</v>
      </c>
      <c r="R2570" s="383" t="s">
        <v>4082</v>
      </c>
      <c r="S2570" s="383" t="s">
        <v>6210</v>
      </c>
      <c r="T2570" s="461" t="s">
        <v>6211</v>
      </c>
      <c r="U2570" s="461" t="s">
        <v>4859</v>
      </c>
      <c r="V2570" s="383" t="s">
        <v>3586</v>
      </c>
      <c r="W2570" s="561" t="s">
        <v>6206</v>
      </c>
      <c r="X2570" s="383" t="s">
        <v>4859</v>
      </c>
      <c r="Y2570" s="136">
        <v>1</v>
      </c>
    </row>
    <row r="2571" spans="1:25" ht="75" x14ac:dyDescent="0.2">
      <c r="A2571" s="432">
        <v>7</v>
      </c>
      <c r="B2571" s="665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95">
        <f t="shared" si="44"/>
        <v>1.6292089222081696</v>
      </c>
      <c r="I2571" s="695"/>
      <c r="J2571" s="676">
        <v>0.16769061811646918</v>
      </c>
      <c r="K2571" s="461">
        <v>15.139852889438748</v>
      </c>
      <c r="L2571" s="647">
        <v>15.139852889438748</v>
      </c>
      <c r="M2571" s="647">
        <v>-14.841458153580673</v>
      </c>
      <c r="N2571" s="554" t="s">
        <v>6207</v>
      </c>
      <c r="O2571" s="555" t="s">
        <v>6215</v>
      </c>
      <c r="P2571" s="556" t="s">
        <v>6216</v>
      </c>
      <c r="Q2571" s="557">
        <v>4</v>
      </c>
      <c r="R2571" s="383" t="s">
        <v>4082</v>
      </c>
      <c r="S2571" s="383" t="s">
        <v>6210</v>
      </c>
      <c r="T2571" s="461" t="s">
        <v>6211</v>
      </c>
      <c r="U2571" s="461" t="s">
        <v>4859</v>
      </c>
      <c r="V2571" s="383" t="s">
        <v>3586</v>
      </c>
      <c r="W2571" s="561" t="s">
        <v>6206</v>
      </c>
      <c r="X2571" s="383" t="s">
        <v>4859</v>
      </c>
      <c r="Y2571" s="136">
        <v>1</v>
      </c>
    </row>
    <row r="2572" spans="1:25" ht="63.75" x14ac:dyDescent="0.2">
      <c r="A2572" s="432">
        <v>8</v>
      </c>
      <c r="B2572" s="666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95">
        <f t="shared" si="44"/>
        <v>2.5214569939557308</v>
      </c>
      <c r="I2572" s="695"/>
      <c r="J2572" s="676">
        <v>0.16769061811646918</v>
      </c>
      <c r="K2572" s="461">
        <v>14.247604817691187</v>
      </c>
      <c r="L2572" s="647">
        <v>14.247604817691187</v>
      </c>
      <c r="M2572" s="647">
        <v>15.903911887580707</v>
      </c>
      <c r="N2572" s="554" t="s">
        <v>6207</v>
      </c>
      <c r="O2572" s="558" t="s">
        <v>6217</v>
      </c>
      <c r="P2572" s="559" t="s">
        <v>3345</v>
      </c>
      <c r="Q2572" s="560" t="s">
        <v>70</v>
      </c>
      <c r="R2572" s="383" t="s">
        <v>4082</v>
      </c>
      <c r="S2572" s="383" t="s">
        <v>6210</v>
      </c>
      <c r="T2572" s="461" t="s">
        <v>6218</v>
      </c>
      <c r="U2572" s="461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32">
        <v>9</v>
      </c>
      <c r="B2573" s="666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95">
        <f t="shared" si="44"/>
        <v>2.5214569939557308</v>
      </c>
      <c r="I2573" s="695"/>
      <c r="J2573" s="676">
        <v>0.16769061811646918</v>
      </c>
      <c r="K2573" s="461">
        <v>14.247604817691187</v>
      </c>
      <c r="L2573" s="647">
        <v>14.247604817691187</v>
      </c>
      <c r="M2573" s="647">
        <v>15.903911887580707</v>
      </c>
      <c r="N2573" s="554" t="s">
        <v>6207</v>
      </c>
      <c r="O2573" s="558" t="s">
        <v>6219</v>
      </c>
      <c r="P2573" s="559" t="s">
        <v>3349</v>
      </c>
      <c r="Q2573" s="560" t="s">
        <v>91</v>
      </c>
      <c r="R2573" s="383" t="s">
        <v>4082</v>
      </c>
      <c r="S2573" s="383" t="s">
        <v>6210</v>
      </c>
      <c r="T2573" s="461" t="s">
        <v>6218</v>
      </c>
      <c r="U2573" s="461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32">
        <v>10</v>
      </c>
      <c r="B2574" s="666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95">
        <f t="shared" si="44"/>
        <v>2.5214569939557308</v>
      </c>
      <c r="I2574" s="695"/>
      <c r="J2574" s="676">
        <v>0.16769061811646918</v>
      </c>
      <c r="K2574" s="461">
        <v>14.247604817691187</v>
      </c>
      <c r="L2574" s="647">
        <v>14.247604817691187</v>
      </c>
      <c r="M2574" s="647">
        <v>15.903911887580707</v>
      </c>
      <c r="N2574" s="554" t="s">
        <v>6207</v>
      </c>
      <c r="O2574" s="558" t="s">
        <v>6217</v>
      </c>
      <c r="P2574" s="559" t="s">
        <v>3334</v>
      </c>
      <c r="Q2574" s="560" t="s">
        <v>69</v>
      </c>
      <c r="R2574" s="383" t="s">
        <v>4082</v>
      </c>
      <c r="S2574" s="383" t="s">
        <v>6210</v>
      </c>
      <c r="T2574" s="461" t="s">
        <v>6218</v>
      </c>
      <c r="U2574" s="461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32">
        <v>11</v>
      </c>
      <c r="B2575" s="666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95">
        <f t="shared" si="44"/>
        <v>2.5214569939557308</v>
      </c>
      <c r="I2575" s="695"/>
      <c r="J2575" s="676">
        <v>0.16769061811646918</v>
      </c>
      <c r="K2575" s="461">
        <v>14.247604817691187</v>
      </c>
      <c r="L2575" s="647">
        <v>14.247604817691187</v>
      </c>
      <c r="M2575" s="647">
        <v>15.903911887580707</v>
      </c>
      <c r="N2575" s="554" t="s">
        <v>6207</v>
      </c>
      <c r="O2575" s="558" t="s">
        <v>6219</v>
      </c>
      <c r="P2575" s="559" t="s">
        <v>3334</v>
      </c>
      <c r="Q2575" s="560" t="s">
        <v>32</v>
      </c>
      <c r="R2575" s="383" t="s">
        <v>4082</v>
      </c>
      <c r="S2575" s="383" t="s">
        <v>6210</v>
      </c>
      <c r="T2575" s="461" t="s">
        <v>6218</v>
      </c>
      <c r="U2575" s="461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32">
        <v>12</v>
      </c>
      <c r="B2576" s="666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95">
        <f t="shared" si="44"/>
        <v>2.5214569939557308</v>
      </c>
      <c r="I2576" s="695"/>
      <c r="J2576" s="676">
        <v>0.16769061811646918</v>
      </c>
      <c r="K2576" s="461">
        <v>14.247604817691187</v>
      </c>
      <c r="L2576" s="647">
        <v>14.247604817691187</v>
      </c>
      <c r="M2576" s="647">
        <v>15.903911887580707</v>
      </c>
      <c r="N2576" s="554" t="s">
        <v>6207</v>
      </c>
      <c r="O2576" s="558" t="s">
        <v>6219</v>
      </c>
      <c r="P2576" s="559" t="s">
        <v>3334</v>
      </c>
      <c r="Q2576" s="560" t="s">
        <v>106</v>
      </c>
      <c r="R2576" s="383" t="s">
        <v>4082</v>
      </c>
      <c r="S2576" s="383" t="s">
        <v>6210</v>
      </c>
      <c r="T2576" s="461" t="s">
        <v>6218</v>
      </c>
      <c r="U2576" s="461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32">
        <v>13</v>
      </c>
      <c r="B2577" s="666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95">
        <f t="shared" si="44"/>
        <v>2.5214569939557308</v>
      </c>
      <c r="I2577" s="695"/>
      <c r="J2577" s="676">
        <v>0.16769061811646918</v>
      </c>
      <c r="K2577" s="461">
        <v>14.247604817691187</v>
      </c>
      <c r="L2577" s="647">
        <v>14.247604817691187</v>
      </c>
      <c r="M2577" s="647">
        <v>15.903911887580707</v>
      </c>
      <c r="N2577" s="554" t="s">
        <v>6207</v>
      </c>
      <c r="O2577" s="558" t="s">
        <v>6219</v>
      </c>
      <c r="P2577" s="559" t="s">
        <v>3334</v>
      </c>
      <c r="Q2577" s="560" t="s">
        <v>34</v>
      </c>
      <c r="R2577" s="383" t="s">
        <v>4082</v>
      </c>
      <c r="S2577" s="383" t="s">
        <v>6210</v>
      </c>
      <c r="T2577" s="461" t="s">
        <v>6218</v>
      </c>
      <c r="U2577" s="461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32">
        <v>14</v>
      </c>
      <c r="B2578" s="666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95">
        <f t="shared" si="44"/>
        <v>2.5214569939557308</v>
      </c>
      <c r="I2578" s="695"/>
      <c r="J2578" s="676">
        <v>0.16769061811646918</v>
      </c>
      <c r="K2578" s="461">
        <v>14.247604817691187</v>
      </c>
      <c r="L2578" s="647">
        <v>14.247604817691187</v>
      </c>
      <c r="M2578" s="647">
        <v>15.903911887580707</v>
      </c>
      <c r="N2578" s="554" t="s">
        <v>6207</v>
      </c>
      <c r="O2578" s="558" t="s">
        <v>6219</v>
      </c>
      <c r="P2578" s="559" t="s">
        <v>3345</v>
      </c>
      <c r="Q2578" s="560" t="s">
        <v>30</v>
      </c>
      <c r="R2578" s="383" t="s">
        <v>4082</v>
      </c>
      <c r="S2578" s="383" t="s">
        <v>6210</v>
      </c>
      <c r="T2578" s="461" t="s">
        <v>6218</v>
      </c>
      <c r="U2578" s="461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32">
        <v>15</v>
      </c>
      <c r="B2579" s="666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95">
        <f t="shared" si="44"/>
        <v>2.5214569939557308</v>
      </c>
      <c r="I2579" s="695"/>
      <c r="J2579" s="676">
        <v>0.16769061811646918</v>
      </c>
      <c r="K2579" s="461">
        <v>14.247604817691187</v>
      </c>
      <c r="L2579" s="647">
        <v>14.247604817691187</v>
      </c>
      <c r="M2579" s="647">
        <v>15.903911887580707</v>
      </c>
      <c r="N2579" s="554" t="s">
        <v>6207</v>
      </c>
      <c r="O2579" s="558" t="s">
        <v>6217</v>
      </c>
      <c r="P2579" s="559" t="s">
        <v>2189</v>
      </c>
      <c r="Q2579" s="560" t="s">
        <v>32</v>
      </c>
      <c r="R2579" s="383" t="s">
        <v>4082</v>
      </c>
      <c r="S2579" s="383" t="s">
        <v>6210</v>
      </c>
      <c r="T2579" s="461" t="s">
        <v>6218</v>
      </c>
      <c r="U2579" s="461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32">
        <v>16</v>
      </c>
      <c r="B2580" s="666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95">
        <f t="shared" si="44"/>
        <v>2.5214569939557308</v>
      </c>
      <c r="I2580" s="695"/>
      <c r="J2580" s="676">
        <v>0.16769061811646918</v>
      </c>
      <c r="K2580" s="461">
        <v>14.247604817691187</v>
      </c>
      <c r="L2580" s="647">
        <v>14.247604817691187</v>
      </c>
      <c r="M2580" s="647">
        <v>15.903911887580707</v>
      </c>
      <c r="N2580" s="554" t="s">
        <v>6207</v>
      </c>
      <c r="O2580" s="558" t="s">
        <v>6219</v>
      </c>
      <c r="P2580" s="559" t="s">
        <v>3349</v>
      </c>
      <c r="Q2580" s="560" t="s">
        <v>91</v>
      </c>
      <c r="R2580" s="383" t="s">
        <v>4082</v>
      </c>
      <c r="S2580" s="383" t="s">
        <v>6210</v>
      </c>
      <c r="T2580" s="461" t="s">
        <v>6218</v>
      </c>
      <c r="U2580" s="461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32">
        <v>17</v>
      </c>
      <c r="B2581" s="666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95">
        <f t="shared" si="44"/>
        <v>2.5214569939557308</v>
      </c>
      <c r="I2581" s="695"/>
      <c r="J2581" s="676">
        <v>0.16769061811646918</v>
      </c>
      <c r="K2581" s="461">
        <v>14.247604817691187</v>
      </c>
      <c r="L2581" s="647">
        <v>14.247604817691187</v>
      </c>
      <c r="M2581" s="647">
        <v>15.903911887580707</v>
      </c>
      <c r="N2581" s="554" t="s">
        <v>6207</v>
      </c>
      <c r="O2581" s="558" t="s">
        <v>6219</v>
      </c>
      <c r="P2581" s="559" t="s">
        <v>3345</v>
      </c>
      <c r="Q2581" s="560" t="s">
        <v>112</v>
      </c>
      <c r="R2581" s="383" t="s">
        <v>4082</v>
      </c>
      <c r="S2581" s="383" t="s">
        <v>6210</v>
      </c>
      <c r="T2581" s="461" t="s">
        <v>6218</v>
      </c>
      <c r="U2581" s="461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32">
        <v>18</v>
      </c>
      <c r="B2582" s="666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95">
        <f t="shared" si="44"/>
        <v>2.5214569939557308</v>
      </c>
      <c r="I2582" s="695"/>
      <c r="J2582" s="676">
        <v>0.16769061811646918</v>
      </c>
      <c r="K2582" s="461">
        <v>14.247604817691187</v>
      </c>
      <c r="L2582" s="647">
        <v>14.247604817691187</v>
      </c>
      <c r="M2582" s="647">
        <v>15.903911887580707</v>
      </c>
      <c r="N2582" s="554" t="s">
        <v>6207</v>
      </c>
      <c r="O2582" s="558" t="s">
        <v>6217</v>
      </c>
      <c r="P2582" s="559" t="s">
        <v>3334</v>
      </c>
      <c r="Q2582" s="560" t="s">
        <v>31</v>
      </c>
      <c r="R2582" s="383" t="s">
        <v>4082</v>
      </c>
      <c r="S2582" s="383" t="s">
        <v>6210</v>
      </c>
      <c r="T2582" s="461" t="s">
        <v>6218</v>
      </c>
      <c r="U2582" s="461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32">
        <v>19</v>
      </c>
      <c r="B2583" s="666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95">
        <f t="shared" si="44"/>
        <v>2.5214569939557308</v>
      </c>
      <c r="I2583" s="695"/>
      <c r="J2583" s="676">
        <v>0.16769061811646918</v>
      </c>
      <c r="K2583" s="461">
        <v>14.247604817691187</v>
      </c>
      <c r="L2583" s="647">
        <v>14.247604817691187</v>
      </c>
      <c r="M2583" s="647">
        <v>15.903911887580707</v>
      </c>
      <c r="N2583" s="554" t="s">
        <v>6207</v>
      </c>
      <c r="O2583" s="558" t="s">
        <v>6217</v>
      </c>
      <c r="P2583" s="559" t="s">
        <v>3334</v>
      </c>
      <c r="Q2583" s="560" t="s">
        <v>91</v>
      </c>
      <c r="R2583" s="383" t="s">
        <v>4082</v>
      </c>
      <c r="S2583" s="383" t="s">
        <v>6210</v>
      </c>
      <c r="T2583" s="461" t="s">
        <v>6218</v>
      </c>
      <c r="U2583" s="461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32">
        <v>20</v>
      </c>
      <c r="B2584" s="666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95">
        <f t="shared" si="44"/>
        <v>2.5214569939557308</v>
      </c>
      <c r="I2584" s="695"/>
      <c r="J2584" s="676">
        <v>0.16769061811646918</v>
      </c>
      <c r="K2584" s="461">
        <v>14.247604817691187</v>
      </c>
      <c r="L2584" s="647">
        <v>14.247604817691187</v>
      </c>
      <c r="M2584" s="647">
        <v>15.903911887580707</v>
      </c>
      <c r="N2584" s="554" t="s">
        <v>6207</v>
      </c>
      <c r="O2584" s="558" t="s">
        <v>6219</v>
      </c>
      <c r="P2584" s="559" t="s">
        <v>3334</v>
      </c>
      <c r="Q2584" s="560" t="s">
        <v>71</v>
      </c>
      <c r="R2584" s="383" t="s">
        <v>4082</v>
      </c>
      <c r="S2584" s="383" t="s">
        <v>6210</v>
      </c>
      <c r="T2584" s="461" t="s">
        <v>6218</v>
      </c>
      <c r="U2584" s="461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32">
        <v>21</v>
      </c>
      <c r="B2585" s="666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95">
        <f t="shared" si="44"/>
        <v>2.5214569939557308</v>
      </c>
      <c r="I2585" s="695"/>
      <c r="J2585" s="676">
        <v>0.16769061811646918</v>
      </c>
      <c r="K2585" s="461">
        <v>14.247604817691187</v>
      </c>
      <c r="L2585" s="647">
        <v>14.247604817691187</v>
      </c>
      <c r="M2585" s="647">
        <v>15.903911887580707</v>
      </c>
      <c r="N2585" s="554" t="s">
        <v>6207</v>
      </c>
      <c r="O2585" s="558" t="s">
        <v>6217</v>
      </c>
      <c r="P2585" s="559" t="s">
        <v>2189</v>
      </c>
      <c r="Q2585" s="560" t="s">
        <v>35</v>
      </c>
      <c r="R2585" s="383" t="s">
        <v>4082</v>
      </c>
      <c r="S2585" s="383" t="s">
        <v>6210</v>
      </c>
      <c r="T2585" s="461" t="s">
        <v>6218</v>
      </c>
      <c r="U2585" s="461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32">
        <v>22</v>
      </c>
      <c r="B2586" s="666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95">
        <f t="shared" si="44"/>
        <v>2.5214569939557308</v>
      </c>
      <c r="I2586" s="695"/>
      <c r="J2586" s="676">
        <v>0.16769061811646918</v>
      </c>
      <c r="K2586" s="461">
        <v>14.247604817691187</v>
      </c>
      <c r="L2586" s="647">
        <v>14.247604817691187</v>
      </c>
      <c r="M2586" s="647">
        <v>15.903911887580707</v>
      </c>
      <c r="N2586" s="554" t="s">
        <v>6207</v>
      </c>
      <c r="O2586" s="558" t="s">
        <v>6219</v>
      </c>
      <c r="P2586" s="559" t="s">
        <v>3334</v>
      </c>
      <c r="Q2586" s="560" t="s">
        <v>106</v>
      </c>
      <c r="R2586" s="383" t="s">
        <v>4082</v>
      </c>
      <c r="S2586" s="383" t="s">
        <v>6210</v>
      </c>
      <c r="T2586" s="461" t="s">
        <v>6218</v>
      </c>
      <c r="U2586" s="461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32">
        <v>23</v>
      </c>
      <c r="B2587" s="666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95">
        <f t="shared" si="44"/>
        <v>2.5214569939557308</v>
      </c>
      <c r="I2587" s="695"/>
      <c r="J2587" s="676">
        <v>0.16769061811646918</v>
      </c>
      <c r="K2587" s="461">
        <v>14.247604817691187</v>
      </c>
      <c r="L2587" s="647">
        <v>14.247604817691187</v>
      </c>
      <c r="M2587" s="647">
        <v>15.903911887580707</v>
      </c>
      <c r="N2587" s="554" t="s">
        <v>6207</v>
      </c>
      <c r="O2587" s="558" t="s">
        <v>6217</v>
      </c>
      <c r="P2587" s="559" t="s">
        <v>3334</v>
      </c>
      <c r="Q2587" s="560" t="s">
        <v>30</v>
      </c>
      <c r="R2587" s="383" t="s">
        <v>4082</v>
      </c>
      <c r="S2587" s="383" t="s">
        <v>6210</v>
      </c>
      <c r="T2587" s="461" t="s">
        <v>6218</v>
      </c>
      <c r="U2587" s="461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32">
        <v>24</v>
      </c>
      <c r="B2588" s="666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95">
        <f t="shared" si="44"/>
        <v>2.5214569939557308</v>
      </c>
      <c r="I2588" s="695"/>
      <c r="J2588" s="676">
        <v>0.16769061811646918</v>
      </c>
      <c r="K2588" s="461">
        <v>14.247604817691187</v>
      </c>
      <c r="L2588" s="647">
        <v>14.247604817691187</v>
      </c>
      <c r="M2588" s="647">
        <v>15.903911887580707</v>
      </c>
      <c r="N2588" s="554" t="s">
        <v>6207</v>
      </c>
      <c r="O2588" s="558" t="s">
        <v>6219</v>
      </c>
      <c r="P2588" s="559" t="s">
        <v>3334</v>
      </c>
      <c r="Q2588" s="560" t="s">
        <v>35</v>
      </c>
      <c r="R2588" s="383" t="s">
        <v>4082</v>
      </c>
      <c r="S2588" s="383" t="s">
        <v>6210</v>
      </c>
      <c r="T2588" s="461" t="s">
        <v>6218</v>
      </c>
      <c r="U2588" s="461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32">
        <v>25</v>
      </c>
      <c r="B2589" s="666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95">
        <f t="shared" si="44"/>
        <v>2.5214569939557308</v>
      </c>
      <c r="I2589" s="695"/>
      <c r="J2589" s="676">
        <v>0.16769061811646918</v>
      </c>
      <c r="K2589" s="461">
        <v>14.247604817691187</v>
      </c>
      <c r="L2589" s="647">
        <v>14.247604817691187</v>
      </c>
      <c r="M2589" s="647">
        <v>15.903911887580707</v>
      </c>
      <c r="N2589" s="554" t="s">
        <v>6207</v>
      </c>
      <c r="O2589" s="558" t="s">
        <v>6219</v>
      </c>
      <c r="P2589" s="559" t="s">
        <v>3334</v>
      </c>
      <c r="Q2589" s="560" t="s">
        <v>147</v>
      </c>
      <c r="R2589" s="383" t="s">
        <v>4082</v>
      </c>
      <c r="S2589" s="383" t="s">
        <v>6220</v>
      </c>
      <c r="T2589" s="461" t="s">
        <v>6218</v>
      </c>
      <c r="U2589" s="461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32">
        <v>26</v>
      </c>
      <c r="B2590" s="666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95">
        <f t="shared" si="44"/>
        <v>2.5214569939557308</v>
      </c>
      <c r="I2590" s="695"/>
      <c r="J2590" s="676">
        <v>0.16769061811646918</v>
      </c>
      <c r="K2590" s="461">
        <v>14.247604817691187</v>
      </c>
      <c r="L2590" s="647">
        <v>14.247604817691187</v>
      </c>
      <c r="M2590" s="647">
        <v>15.903911887580707</v>
      </c>
      <c r="N2590" s="554" t="s">
        <v>6207</v>
      </c>
      <c r="O2590" s="558" t="s">
        <v>6219</v>
      </c>
      <c r="P2590" s="559" t="s">
        <v>3334</v>
      </c>
      <c r="Q2590" s="560" t="s">
        <v>71</v>
      </c>
      <c r="R2590" s="383" t="s">
        <v>4082</v>
      </c>
      <c r="S2590" s="383" t="s">
        <v>6220</v>
      </c>
      <c r="T2590" s="461" t="s">
        <v>6218</v>
      </c>
      <c r="U2590" s="461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32">
        <v>27</v>
      </c>
      <c r="B2591" s="666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95">
        <f t="shared" si="44"/>
        <v>2.5214569939557308</v>
      </c>
      <c r="I2591" s="695"/>
      <c r="J2591" s="676">
        <v>0.16769061811646918</v>
      </c>
      <c r="K2591" s="461">
        <v>14.247604817691187</v>
      </c>
      <c r="L2591" s="647">
        <v>14.247604817691187</v>
      </c>
      <c r="M2591" s="647">
        <v>15.903911887580707</v>
      </c>
      <c r="N2591" s="554" t="s">
        <v>6207</v>
      </c>
      <c r="O2591" s="558" t="s">
        <v>6217</v>
      </c>
      <c r="P2591" s="559" t="s">
        <v>3334</v>
      </c>
      <c r="Q2591" s="560" t="s">
        <v>70</v>
      </c>
      <c r="R2591" s="383" t="s">
        <v>4082</v>
      </c>
      <c r="S2591" s="383" t="s">
        <v>6220</v>
      </c>
      <c r="T2591" s="461" t="s">
        <v>6218</v>
      </c>
      <c r="U2591" s="461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32">
        <v>28</v>
      </c>
      <c r="B2592" s="666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95">
        <f t="shared" si="44"/>
        <v>2.5214569939557308</v>
      </c>
      <c r="I2592" s="695"/>
      <c r="J2592" s="676">
        <v>0.16769061811646918</v>
      </c>
      <c r="K2592" s="461">
        <v>14.247604817691187</v>
      </c>
      <c r="L2592" s="647">
        <v>14.247604817691187</v>
      </c>
      <c r="M2592" s="647">
        <v>15.903911887580707</v>
      </c>
      <c r="N2592" s="554" t="s">
        <v>6207</v>
      </c>
      <c r="O2592" s="558" t="s">
        <v>6219</v>
      </c>
      <c r="P2592" s="559" t="s">
        <v>3334</v>
      </c>
      <c r="Q2592" s="560" t="s">
        <v>32</v>
      </c>
      <c r="R2592" s="383" t="s">
        <v>4082</v>
      </c>
      <c r="S2592" s="383" t="s">
        <v>6220</v>
      </c>
      <c r="T2592" s="461" t="s">
        <v>6218</v>
      </c>
      <c r="U2592" s="461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32">
        <v>29</v>
      </c>
      <c r="B2593" s="666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95">
        <f t="shared" si="44"/>
        <v>2.5214569939557308</v>
      </c>
      <c r="I2593" s="695"/>
      <c r="J2593" s="676">
        <v>0.16769061811646918</v>
      </c>
      <c r="K2593" s="461">
        <v>14.247604817691187</v>
      </c>
      <c r="L2593" s="647">
        <v>14.247604817691187</v>
      </c>
      <c r="M2593" s="647">
        <v>15.903911887580707</v>
      </c>
      <c r="N2593" s="554" t="s">
        <v>6207</v>
      </c>
      <c r="O2593" s="558" t="s">
        <v>6217</v>
      </c>
      <c r="P2593" s="559" t="s">
        <v>3334</v>
      </c>
      <c r="Q2593" s="560" t="s">
        <v>31</v>
      </c>
      <c r="R2593" s="383" t="s">
        <v>4082</v>
      </c>
      <c r="S2593" s="383" t="s">
        <v>6220</v>
      </c>
      <c r="T2593" s="461" t="s">
        <v>6218</v>
      </c>
      <c r="U2593" s="461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32">
        <v>30</v>
      </c>
      <c r="B2594" s="666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95">
        <f t="shared" si="44"/>
        <v>2.5214569939557308</v>
      </c>
      <c r="I2594" s="695"/>
      <c r="J2594" s="676">
        <v>0.16769061811646918</v>
      </c>
      <c r="K2594" s="461">
        <v>14.247604817691187</v>
      </c>
      <c r="L2594" s="647">
        <v>14.247604817691187</v>
      </c>
      <c r="M2594" s="647">
        <v>15.903911887580707</v>
      </c>
      <c r="N2594" s="554" t="s">
        <v>6207</v>
      </c>
      <c r="O2594" s="558" t="s">
        <v>6219</v>
      </c>
      <c r="P2594" s="559" t="s">
        <v>3345</v>
      </c>
      <c r="Q2594" s="560" t="s">
        <v>30</v>
      </c>
      <c r="R2594" s="383" t="s">
        <v>4082</v>
      </c>
      <c r="S2594" s="383" t="s">
        <v>6220</v>
      </c>
      <c r="T2594" s="461" t="s">
        <v>6218</v>
      </c>
      <c r="U2594" s="461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32">
        <v>31</v>
      </c>
      <c r="B2595" s="666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95">
        <f t="shared" si="44"/>
        <v>2.5214569939557308</v>
      </c>
      <c r="I2595" s="695"/>
      <c r="J2595" s="676">
        <v>0.16769061811646918</v>
      </c>
      <c r="K2595" s="461">
        <v>14.247604817691187</v>
      </c>
      <c r="L2595" s="647">
        <v>14.247604817691187</v>
      </c>
      <c r="M2595" s="647">
        <v>15.903911887580707</v>
      </c>
      <c r="N2595" s="554" t="s">
        <v>6207</v>
      </c>
      <c r="O2595" s="558" t="s">
        <v>6217</v>
      </c>
      <c r="P2595" s="559" t="s">
        <v>2189</v>
      </c>
      <c r="Q2595" s="560" t="s">
        <v>30</v>
      </c>
      <c r="R2595" s="383" t="s">
        <v>4082</v>
      </c>
      <c r="S2595" s="383" t="s">
        <v>6220</v>
      </c>
      <c r="T2595" s="461" t="s">
        <v>6218</v>
      </c>
      <c r="U2595" s="461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32">
        <v>32</v>
      </c>
      <c r="B2596" s="666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95">
        <f t="shared" si="44"/>
        <v>2.5214569939557308</v>
      </c>
      <c r="I2596" s="695"/>
      <c r="J2596" s="676">
        <v>0.16769061811646918</v>
      </c>
      <c r="K2596" s="461">
        <v>14.247604817691187</v>
      </c>
      <c r="L2596" s="647">
        <v>14.247604817691187</v>
      </c>
      <c r="M2596" s="647">
        <v>15.903911887580707</v>
      </c>
      <c r="N2596" s="554" t="s">
        <v>6207</v>
      </c>
      <c r="O2596" s="558" t="s">
        <v>6219</v>
      </c>
      <c r="P2596" s="559" t="s">
        <v>3334</v>
      </c>
      <c r="Q2596" s="560" t="s">
        <v>106</v>
      </c>
      <c r="R2596" s="383" t="s">
        <v>4082</v>
      </c>
      <c r="S2596" s="383" t="s">
        <v>6220</v>
      </c>
      <c r="T2596" s="461" t="s">
        <v>6218</v>
      </c>
      <c r="U2596" s="461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32">
        <v>33</v>
      </c>
      <c r="B2597" s="666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95">
        <f t="shared" ref="H2597:H2628" si="45">J2597*100-K2597</f>
        <v>2.5214569939557308</v>
      </c>
      <c r="I2597" s="695"/>
      <c r="J2597" s="676">
        <v>0.16769061811646918</v>
      </c>
      <c r="K2597" s="461">
        <v>14.247604817691187</v>
      </c>
      <c r="L2597" s="647">
        <v>14.247604817691187</v>
      </c>
      <c r="M2597" s="647">
        <v>15.903911887580707</v>
      </c>
      <c r="N2597" s="554" t="s">
        <v>6207</v>
      </c>
      <c r="O2597" s="558" t="s">
        <v>6217</v>
      </c>
      <c r="P2597" s="559" t="s">
        <v>2189</v>
      </c>
      <c r="Q2597" s="560" t="s">
        <v>110</v>
      </c>
      <c r="R2597" s="383" t="s">
        <v>4082</v>
      </c>
      <c r="S2597" s="383" t="s">
        <v>6220</v>
      </c>
      <c r="T2597" s="461" t="s">
        <v>6218</v>
      </c>
      <c r="U2597" s="461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32">
        <v>34</v>
      </c>
      <c r="B2598" s="666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95">
        <f t="shared" si="45"/>
        <v>2.5214569939557308</v>
      </c>
      <c r="I2598" s="695"/>
      <c r="J2598" s="676">
        <v>0.16769061811646918</v>
      </c>
      <c r="K2598" s="461">
        <v>14.247604817691187</v>
      </c>
      <c r="L2598" s="647">
        <v>14.247604817691187</v>
      </c>
      <c r="M2598" s="647">
        <v>15.903911887580707</v>
      </c>
      <c r="N2598" s="554" t="s">
        <v>6207</v>
      </c>
      <c r="O2598" s="558" t="s">
        <v>6217</v>
      </c>
      <c r="P2598" s="559" t="s">
        <v>2189</v>
      </c>
      <c r="Q2598" s="560" t="s">
        <v>32</v>
      </c>
      <c r="R2598" s="383" t="s">
        <v>4082</v>
      </c>
      <c r="S2598" s="383" t="s">
        <v>6220</v>
      </c>
      <c r="T2598" s="461" t="s">
        <v>6218</v>
      </c>
      <c r="U2598" s="461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32">
        <v>35</v>
      </c>
      <c r="B2599" s="666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95">
        <f t="shared" si="45"/>
        <v>2.5214569939557308</v>
      </c>
      <c r="I2599" s="695"/>
      <c r="J2599" s="676">
        <v>0.16769061811646918</v>
      </c>
      <c r="K2599" s="461">
        <v>14.247604817691187</v>
      </c>
      <c r="L2599" s="647">
        <v>14.247604817691187</v>
      </c>
      <c r="M2599" s="647">
        <v>15.903911887580707</v>
      </c>
      <c r="N2599" s="554" t="s">
        <v>6207</v>
      </c>
      <c r="O2599" s="558" t="s">
        <v>6219</v>
      </c>
      <c r="P2599" s="559" t="s">
        <v>3334</v>
      </c>
      <c r="Q2599" s="560" t="s">
        <v>109</v>
      </c>
      <c r="R2599" s="383" t="s">
        <v>4082</v>
      </c>
      <c r="S2599" s="383" t="s">
        <v>6220</v>
      </c>
      <c r="T2599" s="461" t="s">
        <v>6218</v>
      </c>
      <c r="U2599" s="461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32">
        <v>36</v>
      </c>
      <c r="B2600" s="666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95">
        <f t="shared" si="45"/>
        <v>2.5214569939557308</v>
      </c>
      <c r="I2600" s="695"/>
      <c r="J2600" s="676">
        <v>0.16769061811646918</v>
      </c>
      <c r="K2600" s="461">
        <v>14.247604817691187</v>
      </c>
      <c r="L2600" s="647">
        <v>14.247604817691187</v>
      </c>
      <c r="M2600" s="647">
        <v>15.903911887580707</v>
      </c>
      <c r="N2600" s="554" t="s">
        <v>6207</v>
      </c>
      <c r="O2600" s="558" t="s">
        <v>6217</v>
      </c>
      <c r="P2600" s="559" t="s">
        <v>2189</v>
      </c>
      <c r="Q2600" s="560" t="s">
        <v>35</v>
      </c>
      <c r="R2600" s="383" t="s">
        <v>4082</v>
      </c>
      <c r="S2600" s="383" t="s">
        <v>6220</v>
      </c>
      <c r="T2600" s="461" t="s">
        <v>6218</v>
      </c>
      <c r="U2600" s="461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32">
        <v>37</v>
      </c>
      <c r="B2601" s="666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95">
        <f t="shared" si="45"/>
        <v>2.5214569939557308</v>
      </c>
      <c r="I2601" s="695"/>
      <c r="J2601" s="676">
        <v>0.16769061811646918</v>
      </c>
      <c r="K2601" s="461">
        <v>14.247604817691187</v>
      </c>
      <c r="L2601" s="647">
        <v>14.247604817691187</v>
      </c>
      <c r="M2601" s="647">
        <v>15.903911887580707</v>
      </c>
      <c r="N2601" s="554" t="s">
        <v>6207</v>
      </c>
      <c r="O2601" s="558" t="s">
        <v>6219</v>
      </c>
      <c r="P2601" s="559" t="s">
        <v>3334</v>
      </c>
      <c r="Q2601" s="560" t="s">
        <v>72</v>
      </c>
      <c r="R2601" s="383" t="s">
        <v>4082</v>
      </c>
      <c r="S2601" s="383" t="s">
        <v>6220</v>
      </c>
      <c r="T2601" s="461" t="s">
        <v>6218</v>
      </c>
      <c r="U2601" s="461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32">
        <v>38</v>
      </c>
      <c r="B2602" s="666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95">
        <f t="shared" si="45"/>
        <v>2.5214569939557308</v>
      </c>
      <c r="I2602" s="695"/>
      <c r="J2602" s="676">
        <v>0.16769061811646918</v>
      </c>
      <c r="K2602" s="461">
        <v>14.247604817691187</v>
      </c>
      <c r="L2602" s="647">
        <v>14.247604817691187</v>
      </c>
      <c r="M2602" s="647">
        <v>15.903911887580707</v>
      </c>
      <c r="N2602" s="554" t="s">
        <v>6207</v>
      </c>
      <c r="O2602" s="558" t="s">
        <v>6219</v>
      </c>
      <c r="P2602" s="559" t="s">
        <v>3334</v>
      </c>
      <c r="Q2602" s="560" t="s">
        <v>110</v>
      </c>
      <c r="R2602" s="383" t="s">
        <v>4082</v>
      </c>
      <c r="S2602" s="383" t="s">
        <v>6220</v>
      </c>
      <c r="T2602" s="461" t="s">
        <v>6218</v>
      </c>
      <c r="U2602" s="461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32">
        <v>39</v>
      </c>
      <c r="B2603" s="666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95">
        <f t="shared" si="45"/>
        <v>2.5214569939557308</v>
      </c>
      <c r="I2603" s="695"/>
      <c r="J2603" s="676">
        <v>0.16769061811646918</v>
      </c>
      <c r="K2603" s="461">
        <v>14.247604817691187</v>
      </c>
      <c r="L2603" s="647">
        <v>14.247604817691187</v>
      </c>
      <c r="M2603" s="647">
        <v>15.903911887580707</v>
      </c>
      <c r="N2603" s="554" t="s">
        <v>6207</v>
      </c>
      <c r="O2603" s="558" t="s">
        <v>6219</v>
      </c>
      <c r="P2603" s="559" t="s">
        <v>3334</v>
      </c>
      <c r="Q2603" s="560" t="s">
        <v>35</v>
      </c>
      <c r="R2603" s="383" t="s">
        <v>4082</v>
      </c>
      <c r="S2603" s="383" t="s">
        <v>6220</v>
      </c>
      <c r="T2603" s="461" t="s">
        <v>6218</v>
      </c>
      <c r="U2603" s="461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32">
        <v>40</v>
      </c>
      <c r="B2604" s="666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95">
        <f t="shared" si="45"/>
        <v>2.5214569939557308</v>
      </c>
      <c r="I2604" s="695"/>
      <c r="J2604" s="676">
        <v>0.16769061811646918</v>
      </c>
      <c r="K2604" s="461">
        <v>14.247604817691187</v>
      </c>
      <c r="L2604" s="647">
        <v>14.247604817691187</v>
      </c>
      <c r="M2604" s="647">
        <v>15.903911887580707</v>
      </c>
      <c r="N2604" s="554" t="s">
        <v>6207</v>
      </c>
      <c r="O2604" s="558" t="s">
        <v>6217</v>
      </c>
      <c r="P2604" s="559" t="s">
        <v>3334</v>
      </c>
      <c r="Q2604" s="560" t="s">
        <v>147</v>
      </c>
      <c r="R2604" s="383" t="s">
        <v>4082</v>
      </c>
      <c r="S2604" s="383" t="s">
        <v>6220</v>
      </c>
      <c r="T2604" s="461" t="s">
        <v>6218</v>
      </c>
      <c r="U2604" s="461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32">
        <v>41</v>
      </c>
      <c r="B2605" s="666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95">
        <f t="shared" si="45"/>
        <v>2.5214569939557308</v>
      </c>
      <c r="I2605" s="695"/>
      <c r="J2605" s="676">
        <v>0.16769061811646918</v>
      </c>
      <c r="K2605" s="461">
        <v>14.247604817691187</v>
      </c>
      <c r="L2605" s="647">
        <v>14.247604817691187</v>
      </c>
      <c r="M2605" s="647">
        <v>15.903911887580707</v>
      </c>
      <c r="N2605" s="554" t="s">
        <v>6207</v>
      </c>
      <c r="O2605" s="558" t="s">
        <v>6217</v>
      </c>
      <c r="P2605" s="559" t="s">
        <v>2189</v>
      </c>
      <c r="Q2605" s="560" t="s">
        <v>31</v>
      </c>
      <c r="R2605" s="383" t="s">
        <v>4082</v>
      </c>
      <c r="S2605" s="383" t="s">
        <v>6220</v>
      </c>
      <c r="T2605" s="461" t="s">
        <v>6218</v>
      </c>
      <c r="U2605" s="461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32">
        <v>42</v>
      </c>
      <c r="B2606" s="666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95">
        <f t="shared" si="45"/>
        <v>2.5214569939557308</v>
      </c>
      <c r="I2606" s="695"/>
      <c r="J2606" s="676">
        <v>0.16769061811646918</v>
      </c>
      <c r="K2606" s="461">
        <v>14.247604817691187</v>
      </c>
      <c r="L2606" s="647">
        <v>14.247604817691187</v>
      </c>
      <c r="M2606" s="647">
        <v>15.903911887580707</v>
      </c>
      <c r="N2606" s="554" t="s">
        <v>6207</v>
      </c>
      <c r="O2606" s="558" t="s">
        <v>6217</v>
      </c>
      <c r="P2606" s="559" t="s">
        <v>2189</v>
      </c>
      <c r="Q2606" s="560" t="s">
        <v>91</v>
      </c>
      <c r="R2606" s="383" t="s">
        <v>4082</v>
      </c>
      <c r="S2606" s="383" t="s">
        <v>6220</v>
      </c>
      <c r="T2606" s="461" t="s">
        <v>6218</v>
      </c>
      <c r="U2606" s="461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32">
        <v>43</v>
      </c>
      <c r="B2607" s="666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95">
        <f t="shared" si="45"/>
        <v>2.5214569939557308</v>
      </c>
      <c r="I2607" s="695"/>
      <c r="J2607" s="676">
        <v>0.16769061811646918</v>
      </c>
      <c r="K2607" s="461">
        <v>14.247604817691187</v>
      </c>
      <c r="L2607" s="647">
        <v>14.247604817691187</v>
      </c>
      <c r="M2607" s="647">
        <v>15.903911887580707</v>
      </c>
      <c r="N2607" s="554" t="s">
        <v>6207</v>
      </c>
      <c r="O2607" s="558" t="s">
        <v>6219</v>
      </c>
      <c r="P2607" s="559" t="s">
        <v>3334</v>
      </c>
      <c r="Q2607" s="560" t="s">
        <v>91</v>
      </c>
      <c r="R2607" s="383" t="s">
        <v>4082</v>
      </c>
      <c r="S2607" s="383" t="s">
        <v>6220</v>
      </c>
      <c r="T2607" s="461" t="s">
        <v>6218</v>
      </c>
      <c r="U2607" s="461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32">
        <v>44</v>
      </c>
      <c r="B2608" s="666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95">
        <f t="shared" si="45"/>
        <v>2.5214569939557308</v>
      </c>
      <c r="I2608" s="695"/>
      <c r="J2608" s="676">
        <v>0.16769061811646918</v>
      </c>
      <c r="K2608" s="461">
        <v>14.247604817691187</v>
      </c>
      <c r="L2608" s="647">
        <v>14.247604817691187</v>
      </c>
      <c r="M2608" s="647">
        <v>15.903911887580707</v>
      </c>
      <c r="N2608" s="554" t="s">
        <v>6207</v>
      </c>
      <c r="O2608" s="558" t="s">
        <v>6217</v>
      </c>
      <c r="P2608" s="559" t="s">
        <v>2189</v>
      </c>
      <c r="Q2608" s="560" t="s">
        <v>34</v>
      </c>
      <c r="R2608" s="383" t="s">
        <v>4082</v>
      </c>
      <c r="S2608" s="383" t="s">
        <v>6220</v>
      </c>
      <c r="T2608" s="461" t="s">
        <v>6218</v>
      </c>
      <c r="U2608" s="461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32">
        <v>45</v>
      </c>
      <c r="B2609" s="666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95">
        <f t="shared" si="45"/>
        <v>2.5214569939557308</v>
      </c>
      <c r="I2609" s="695"/>
      <c r="J2609" s="676">
        <v>0.16769061811646918</v>
      </c>
      <c r="K2609" s="461">
        <v>14.247604817691187</v>
      </c>
      <c r="L2609" s="647">
        <v>14.247604817691187</v>
      </c>
      <c r="M2609" s="647">
        <v>15.903911887580707</v>
      </c>
      <c r="N2609" s="554" t="s">
        <v>6207</v>
      </c>
      <c r="O2609" s="558" t="s">
        <v>6217</v>
      </c>
      <c r="P2609" s="559" t="s">
        <v>2189</v>
      </c>
      <c r="Q2609" s="560" t="s">
        <v>71</v>
      </c>
      <c r="R2609" s="383" t="s">
        <v>4082</v>
      </c>
      <c r="S2609" s="383" t="s">
        <v>6220</v>
      </c>
      <c r="T2609" s="461" t="s">
        <v>6218</v>
      </c>
      <c r="U2609" s="461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32">
        <v>46</v>
      </c>
      <c r="B2610" s="666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95">
        <f t="shared" si="45"/>
        <v>2.5214569939557308</v>
      </c>
      <c r="I2610" s="695"/>
      <c r="J2610" s="676">
        <v>0.16769061811646918</v>
      </c>
      <c r="K2610" s="461">
        <v>14.247604817691187</v>
      </c>
      <c r="L2610" s="647">
        <v>14.247604817691187</v>
      </c>
      <c r="M2610" s="647">
        <v>15.903911887580707</v>
      </c>
      <c r="N2610" s="554" t="s">
        <v>6207</v>
      </c>
      <c r="O2610" s="558" t="s">
        <v>6217</v>
      </c>
      <c r="P2610" s="559" t="s">
        <v>3334</v>
      </c>
      <c r="Q2610" s="560" t="s">
        <v>112</v>
      </c>
      <c r="R2610" s="383" t="s">
        <v>4082</v>
      </c>
      <c r="S2610" s="383" t="s">
        <v>6220</v>
      </c>
      <c r="T2610" s="461" t="s">
        <v>6218</v>
      </c>
      <c r="U2610" s="461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32">
        <v>47</v>
      </c>
      <c r="B2611" s="666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95">
        <f t="shared" si="45"/>
        <v>2.5214569939557308</v>
      </c>
      <c r="I2611" s="695"/>
      <c r="J2611" s="676">
        <v>0.16769061811646918</v>
      </c>
      <c r="K2611" s="461">
        <v>14.247604817691187</v>
      </c>
      <c r="L2611" s="647">
        <v>14.247604817691187</v>
      </c>
      <c r="M2611" s="647">
        <v>15.903911887580707</v>
      </c>
      <c r="N2611" s="554" t="s">
        <v>6207</v>
      </c>
      <c r="O2611" s="558" t="s">
        <v>6217</v>
      </c>
      <c r="P2611" s="559" t="s">
        <v>3334</v>
      </c>
      <c r="Q2611" s="560" t="s">
        <v>30</v>
      </c>
      <c r="R2611" s="383" t="s">
        <v>4082</v>
      </c>
      <c r="S2611" s="383" t="s">
        <v>6220</v>
      </c>
      <c r="T2611" s="461" t="s">
        <v>6218</v>
      </c>
      <c r="U2611" s="461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32">
        <v>48</v>
      </c>
      <c r="B2612" s="666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95">
        <f t="shared" si="45"/>
        <v>2.5214569939557308</v>
      </c>
      <c r="I2612" s="695"/>
      <c r="J2612" s="676">
        <v>0.16769061811646918</v>
      </c>
      <c r="K2612" s="461">
        <v>14.247604817691187</v>
      </c>
      <c r="L2612" s="647">
        <v>14.247604817691187</v>
      </c>
      <c r="M2612" s="647">
        <v>15.903911887580707</v>
      </c>
      <c r="N2612" s="554" t="s">
        <v>6207</v>
      </c>
      <c r="O2612" s="558" t="s">
        <v>6217</v>
      </c>
      <c r="P2612" s="559" t="s">
        <v>2189</v>
      </c>
      <c r="Q2612" s="560" t="s">
        <v>33</v>
      </c>
      <c r="R2612" s="383" t="s">
        <v>4082</v>
      </c>
      <c r="S2612" s="383" t="s">
        <v>6220</v>
      </c>
      <c r="T2612" s="461" t="s">
        <v>6218</v>
      </c>
      <c r="U2612" s="461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32">
        <v>49</v>
      </c>
      <c r="B2613" s="666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95">
        <f t="shared" si="45"/>
        <v>2.5214569939557308</v>
      </c>
      <c r="I2613" s="695"/>
      <c r="J2613" s="676">
        <v>0.16769061811646918</v>
      </c>
      <c r="K2613" s="461">
        <v>14.247604817691187</v>
      </c>
      <c r="L2613" s="647">
        <v>14.247604817691187</v>
      </c>
      <c r="M2613" s="647">
        <v>15.903911887580707</v>
      </c>
      <c r="N2613" s="554" t="s">
        <v>6207</v>
      </c>
      <c r="O2613" s="558" t="s">
        <v>6217</v>
      </c>
      <c r="P2613" s="559" t="s">
        <v>2189</v>
      </c>
      <c r="Q2613" s="560" t="s">
        <v>91</v>
      </c>
      <c r="R2613" s="383" t="s">
        <v>4082</v>
      </c>
      <c r="S2613" s="383" t="s">
        <v>6221</v>
      </c>
      <c r="T2613" s="461" t="s">
        <v>6218</v>
      </c>
      <c r="U2613" s="461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32">
        <v>50</v>
      </c>
      <c r="B2614" s="666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95">
        <f t="shared" si="45"/>
        <v>2.5214569939557308</v>
      </c>
      <c r="I2614" s="695"/>
      <c r="J2614" s="676">
        <v>0.16769061811646918</v>
      </c>
      <c r="K2614" s="461">
        <v>14.247604817691187</v>
      </c>
      <c r="L2614" s="647">
        <v>14.247604817691187</v>
      </c>
      <c r="M2614" s="647">
        <v>15.903911887580707</v>
      </c>
      <c r="N2614" s="554" t="s">
        <v>6207</v>
      </c>
      <c r="O2614" s="558" t="s">
        <v>6217</v>
      </c>
      <c r="P2614" s="559" t="s">
        <v>3334</v>
      </c>
      <c r="Q2614" s="560" t="s">
        <v>69</v>
      </c>
      <c r="R2614" s="383" t="s">
        <v>4082</v>
      </c>
      <c r="S2614" s="383" t="s">
        <v>6221</v>
      </c>
      <c r="T2614" s="461" t="s">
        <v>6218</v>
      </c>
      <c r="U2614" s="461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32">
        <v>51</v>
      </c>
      <c r="B2615" s="666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95">
        <f t="shared" si="45"/>
        <v>2.5214569939557308</v>
      </c>
      <c r="I2615" s="695"/>
      <c r="J2615" s="676">
        <v>0.16769061811646918</v>
      </c>
      <c r="K2615" s="461">
        <v>14.247604817691187</v>
      </c>
      <c r="L2615" s="647">
        <v>14.247604817691187</v>
      </c>
      <c r="M2615" s="647">
        <v>15.903911887580707</v>
      </c>
      <c r="N2615" s="554" t="s">
        <v>6207</v>
      </c>
      <c r="O2615" s="558" t="s">
        <v>6219</v>
      </c>
      <c r="P2615" s="559" t="s">
        <v>3334</v>
      </c>
      <c r="Q2615" s="560" t="s">
        <v>34</v>
      </c>
      <c r="R2615" s="383" t="s">
        <v>4082</v>
      </c>
      <c r="S2615" s="383" t="s">
        <v>6221</v>
      </c>
      <c r="T2615" s="461" t="s">
        <v>6218</v>
      </c>
      <c r="U2615" s="461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32">
        <v>52</v>
      </c>
      <c r="B2616" s="666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95">
        <f t="shared" si="45"/>
        <v>2.5214569939557308</v>
      </c>
      <c r="I2616" s="695"/>
      <c r="J2616" s="676">
        <v>0.16769061811646918</v>
      </c>
      <c r="K2616" s="461">
        <v>14.247604817691187</v>
      </c>
      <c r="L2616" s="647">
        <v>14.247604817691187</v>
      </c>
      <c r="M2616" s="647">
        <v>15.903911887580707</v>
      </c>
      <c r="N2616" s="554" t="s">
        <v>6207</v>
      </c>
      <c r="O2616" s="558" t="s">
        <v>6217</v>
      </c>
      <c r="P2616" s="559" t="s">
        <v>2189</v>
      </c>
      <c r="Q2616" s="560" t="s">
        <v>31</v>
      </c>
      <c r="R2616" s="383" t="s">
        <v>4082</v>
      </c>
      <c r="S2616" s="383" t="s">
        <v>6221</v>
      </c>
      <c r="T2616" s="461" t="s">
        <v>6218</v>
      </c>
      <c r="U2616" s="461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32">
        <v>53</v>
      </c>
      <c r="B2617" s="666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95">
        <f t="shared" si="45"/>
        <v>2.5214569939557308</v>
      </c>
      <c r="I2617" s="695"/>
      <c r="J2617" s="676">
        <v>0.16769061811646918</v>
      </c>
      <c r="K2617" s="461">
        <v>14.247604817691187</v>
      </c>
      <c r="L2617" s="647">
        <v>14.247604817691187</v>
      </c>
      <c r="M2617" s="647">
        <v>15.903911887580707</v>
      </c>
      <c r="N2617" s="554" t="s">
        <v>6207</v>
      </c>
      <c r="O2617" s="558" t="s">
        <v>6217</v>
      </c>
      <c r="P2617" s="559" t="s">
        <v>2189</v>
      </c>
      <c r="Q2617" s="560" t="s">
        <v>72</v>
      </c>
      <c r="R2617" s="383" t="s">
        <v>4082</v>
      </c>
      <c r="S2617" s="383" t="s">
        <v>6221</v>
      </c>
      <c r="T2617" s="461" t="s">
        <v>6218</v>
      </c>
      <c r="U2617" s="461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32">
        <v>54</v>
      </c>
      <c r="B2618" s="666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95">
        <f t="shared" si="45"/>
        <v>2.5214569939557308</v>
      </c>
      <c r="I2618" s="695"/>
      <c r="J2618" s="676">
        <v>0.16769061811646918</v>
      </c>
      <c r="K2618" s="461">
        <v>14.247604817691187</v>
      </c>
      <c r="L2618" s="647">
        <v>14.247604817691187</v>
      </c>
      <c r="M2618" s="647">
        <v>15.903911887580707</v>
      </c>
      <c r="N2618" s="554" t="s">
        <v>6207</v>
      </c>
      <c r="O2618" s="558" t="s">
        <v>6217</v>
      </c>
      <c r="P2618" s="559" t="s">
        <v>2189</v>
      </c>
      <c r="Q2618" s="560" t="s">
        <v>34</v>
      </c>
      <c r="R2618" s="383" t="s">
        <v>4082</v>
      </c>
      <c r="S2618" s="383" t="s">
        <v>6221</v>
      </c>
      <c r="T2618" s="461" t="s">
        <v>6218</v>
      </c>
      <c r="U2618" s="461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32">
        <v>55</v>
      </c>
      <c r="B2619" s="666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95">
        <f t="shared" si="45"/>
        <v>2.5214569939557308</v>
      </c>
      <c r="I2619" s="695"/>
      <c r="J2619" s="676">
        <v>0.16769061811646918</v>
      </c>
      <c r="K2619" s="461">
        <v>14.247604817691187</v>
      </c>
      <c r="L2619" s="647">
        <v>14.247604817691187</v>
      </c>
      <c r="M2619" s="647">
        <v>15.903911887580707</v>
      </c>
      <c r="N2619" s="554" t="s">
        <v>6207</v>
      </c>
      <c r="O2619" s="558" t="s">
        <v>6219</v>
      </c>
      <c r="P2619" s="559" t="s">
        <v>3349</v>
      </c>
      <c r="Q2619" s="560" t="s">
        <v>143</v>
      </c>
      <c r="R2619" s="383" t="s">
        <v>4082</v>
      </c>
      <c r="S2619" s="383" t="s">
        <v>6221</v>
      </c>
      <c r="T2619" s="461" t="s">
        <v>6218</v>
      </c>
      <c r="U2619" s="461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32">
        <v>56</v>
      </c>
      <c r="B2620" s="666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95">
        <f t="shared" si="45"/>
        <v>2.5214569939557308</v>
      </c>
      <c r="I2620" s="695"/>
      <c r="J2620" s="676">
        <v>0.16769061811646918</v>
      </c>
      <c r="K2620" s="461">
        <v>14.247604817691187</v>
      </c>
      <c r="L2620" s="647">
        <v>14.247604817691187</v>
      </c>
      <c r="M2620" s="647">
        <v>15.903911887580707</v>
      </c>
      <c r="N2620" s="554" t="s">
        <v>6207</v>
      </c>
      <c r="O2620" s="558" t="s">
        <v>6219</v>
      </c>
      <c r="P2620" s="559" t="s">
        <v>3334</v>
      </c>
      <c r="Q2620" s="560" t="s">
        <v>147</v>
      </c>
      <c r="R2620" s="383" t="s">
        <v>4082</v>
      </c>
      <c r="S2620" s="383" t="s">
        <v>6221</v>
      </c>
      <c r="T2620" s="461" t="s">
        <v>6218</v>
      </c>
      <c r="U2620" s="461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32">
        <v>57</v>
      </c>
      <c r="B2621" s="666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95">
        <f t="shared" si="45"/>
        <v>2.5214569939557308</v>
      </c>
      <c r="I2621" s="695"/>
      <c r="J2621" s="676">
        <v>0.16769061811646918</v>
      </c>
      <c r="K2621" s="461">
        <v>14.247604817691187</v>
      </c>
      <c r="L2621" s="647">
        <v>14.247604817691187</v>
      </c>
      <c r="M2621" s="647">
        <v>15.903911887580707</v>
      </c>
      <c r="N2621" s="554" t="s">
        <v>6207</v>
      </c>
      <c r="O2621" s="558" t="s">
        <v>6217</v>
      </c>
      <c r="P2621" s="559" t="s">
        <v>2189</v>
      </c>
      <c r="Q2621" s="560" t="s">
        <v>31</v>
      </c>
      <c r="R2621" s="383" t="s">
        <v>4082</v>
      </c>
      <c r="S2621" s="383" t="s">
        <v>6221</v>
      </c>
      <c r="T2621" s="461" t="s">
        <v>6218</v>
      </c>
      <c r="U2621" s="461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32">
        <v>58</v>
      </c>
      <c r="B2622" s="666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95">
        <f t="shared" si="45"/>
        <v>2.5214569939557308</v>
      </c>
      <c r="I2622" s="695"/>
      <c r="J2622" s="676">
        <v>0.16769061811646918</v>
      </c>
      <c r="K2622" s="461">
        <v>14.247604817691187</v>
      </c>
      <c r="L2622" s="647">
        <v>14.247604817691187</v>
      </c>
      <c r="M2622" s="647">
        <v>15.903911887580707</v>
      </c>
      <c r="N2622" s="554" t="s">
        <v>6207</v>
      </c>
      <c r="O2622" s="558" t="s">
        <v>6217</v>
      </c>
      <c r="P2622" s="559" t="s">
        <v>2189</v>
      </c>
      <c r="Q2622" s="560" t="s">
        <v>69</v>
      </c>
      <c r="R2622" s="383" t="s">
        <v>4082</v>
      </c>
      <c r="S2622" s="383" t="s">
        <v>6221</v>
      </c>
      <c r="T2622" s="461" t="s">
        <v>6218</v>
      </c>
      <c r="U2622" s="461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32">
        <v>59</v>
      </c>
      <c r="B2623" s="666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95">
        <f t="shared" si="45"/>
        <v>2.5214569939557308</v>
      </c>
      <c r="I2623" s="695"/>
      <c r="J2623" s="676">
        <v>0.16769061811646918</v>
      </c>
      <c r="K2623" s="461">
        <v>14.247604817691187</v>
      </c>
      <c r="L2623" s="647">
        <v>14.247604817691187</v>
      </c>
      <c r="M2623" s="647">
        <v>15.903911887580707</v>
      </c>
      <c r="N2623" s="554" t="s">
        <v>6207</v>
      </c>
      <c r="O2623" s="558" t="s">
        <v>6217</v>
      </c>
      <c r="P2623" s="559" t="s">
        <v>3334</v>
      </c>
      <c r="Q2623" s="560" t="s">
        <v>69</v>
      </c>
      <c r="R2623" s="383" t="s">
        <v>4082</v>
      </c>
      <c r="S2623" s="383" t="s">
        <v>6221</v>
      </c>
      <c r="T2623" s="461" t="s">
        <v>6218</v>
      </c>
      <c r="U2623" s="461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32">
        <v>60</v>
      </c>
      <c r="B2624" s="666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95">
        <f t="shared" si="45"/>
        <v>2.5214569939557308</v>
      </c>
      <c r="I2624" s="695"/>
      <c r="J2624" s="676">
        <v>0.16769061811646918</v>
      </c>
      <c r="K2624" s="461">
        <v>14.247604817691187</v>
      </c>
      <c r="L2624" s="647">
        <v>14.247604817691187</v>
      </c>
      <c r="M2624" s="647">
        <v>15.903911887580707</v>
      </c>
      <c r="N2624" s="554" t="s">
        <v>6207</v>
      </c>
      <c r="O2624" s="558" t="s">
        <v>6219</v>
      </c>
      <c r="P2624" s="559" t="s">
        <v>3334</v>
      </c>
      <c r="Q2624" s="560" t="s">
        <v>110</v>
      </c>
      <c r="R2624" s="383" t="s">
        <v>4082</v>
      </c>
      <c r="S2624" s="383" t="s">
        <v>6221</v>
      </c>
      <c r="T2624" s="461" t="s">
        <v>6218</v>
      </c>
      <c r="U2624" s="461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32">
        <v>61</v>
      </c>
      <c r="B2625" s="666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95">
        <f t="shared" si="45"/>
        <v>2.5214569939557308</v>
      </c>
      <c r="I2625" s="695"/>
      <c r="J2625" s="676">
        <v>0.16769061811646918</v>
      </c>
      <c r="K2625" s="461">
        <v>14.247604817691187</v>
      </c>
      <c r="L2625" s="647">
        <v>14.247604817691187</v>
      </c>
      <c r="M2625" s="647">
        <v>15.903911887580707</v>
      </c>
      <c r="N2625" s="554" t="s">
        <v>6207</v>
      </c>
      <c r="O2625" s="558" t="s">
        <v>6217</v>
      </c>
      <c r="P2625" s="559" t="s">
        <v>2189</v>
      </c>
      <c r="Q2625" s="560" t="s">
        <v>34</v>
      </c>
      <c r="R2625" s="383" t="s">
        <v>4082</v>
      </c>
      <c r="S2625" s="383" t="s">
        <v>6221</v>
      </c>
      <c r="T2625" s="461" t="s">
        <v>6218</v>
      </c>
      <c r="U2625" s="461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32">
        <v>62</v>
      </c>
      <c r="B2626" s="666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95">
        <f t="shared" si="45"/>
        <v>2.5214569939557308</v>
      </c>
      <c r="I2626" s="695"/>
      <c r="J2626" s="676">
        <v>0.16769061811646918</v>
      </c>
      <c r="K2626" s="461">
        <v>14.247604817691187</v>
      </c>
      <c r="L2626" s="647">
        <v>14.247604817691187</v>
      </c>
      <c r="M2626" s="647">
        <v>15.903911887580707</v>
      </c>
      <c r="N2626" s="554" t="s">
        <v>6207</v>
      </c>
      <c r="O2626" s="558" t="s">
        <v>6217</v>
      </c>
      <c r="P2626" s="559" t="s">
        <v>3345</v>
      </c>
      <c r="Q2626" s="560" t="s">
        <v>70</v>
      </c>
      <c r="R2626" s="383" t="s">
        <v>4082</v>
      </c>
      <c r="S2626" s="383" t="s">
        <v>6221</v>
      </c>
      <c r="T2626" s="461" t="s">
        <v>6218</v>
      </c>
      <c r="U2626" s="461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32">
        <v>63</v>
      </c>
      <c r="B2627" s="666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95">
        <f t="shared" si="45"/>
        <v>2.5214569939557308</v>
      </c>
      <c r="I2627" s="695"/>
      <c r="J2627" s="676">
        <v>0.16769061811646918</v>
      </c>
      <c r="K2627" s="461">
        <v>14.247604817691187</v>
      </c>
      <c r="L2627" s="647">
        <v>14.247604817691187</v>
      </c>
      <c r="M2627" s="647">
        <v>15.903911887580707</v>
      </c>
      <c r="N2627" s="554" t="s">
        <v>6207</v>
      </c>
      <c r="O2627" s="558" t="s">
        <v>6219</v>
      </c>
      <c r="P2627" s="559" t="s">
        <v>3334</v>
      </c>
      <c r="Q2627" s="560" t="s">
        <v>72</v>
      </c>
      <c r="R2627" s="383" t="s">
        <v>4082</v>
      </c>
      <c r="S2627" s="383" t="s">
        <v>6221</v>
      </c>
      <c r="T2627" s="461" t="s">
        <v>6218</v>
      </c>
      <c r="U2627" s="461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32">
        <v>64</v>
      </c>
      <c r="B2628" s="666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95">
        <f t="shared" si="45"/>
        <v>2.5214569939557308</v>
      </c>
      <c r="I2628" s="695"/>
      <c r="J2628" s="676">
        <v>0.16769061811646918</v>
      </c>
      <c r="K2628" s="461">
        <v>14.247604817691187</v>
      </c>
      <c r="L2628" s="647">
        <v>14.247604817691187</v>
      </c>
      <c r="M2628" s="647">
        <v>15.903911887580707</v>
      </c>
      <c r="N2628" s="554" t="s">
        <v>6207</v>
      </c>
      <c r="O2628" s="558" t="s">
        <v>6219</v>
      </c>
      <c r="P2628" s="559" t="s">
        <v>3334</v>
      </c>
      <c r="Q2628" s="560" t="s">
        <v>33</v>
      </c>
      <c r="R2628" s="383" t="s">
        <v>4082</v>
      </c>
      <c r="S2628" s="383" t="s">
        <v>6221</v>
      </c>
      <c r="T2628" s="461" t="s">
        <v>6218</v>
      </c>
      <c r="U2628" s="461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32">
        <v>65</v>
      </c>
      <c r="B2629" s="666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95">
        <f t="shared" ref="H2629:H2643" si="46">J2629*100-K2629</f>
        <v>2.5214569939557308</v>
      </c>
      <c r="I2629" s="695"/>
      <c r="J2629" s="676">
        <v>0.16769061811646918</v>
      </c>
      <c r="K2629" s="461">
        <v>14.247604817691187</v>
      </c>
      <c r="L2629" s="647">
        <v>14.247604817691187</v>
      </c>
      <c r="M2629" s="647">
        <v>15.903911887580707</v>
      </c>
      <c r="N2629" s="554" t="s">
        <v>6207</v>
      </c>
      <c r="O2629" s="558" t="s">
        <v>6219</v>
      </c>
      <c r="P2629" s="559" t="s">
        <v>3334</v>
      </c>
      <c r="Q2629" s="560" t="s">
        <v>143</v>
      </c>
      <c r="R2629" s="383" t="s">
        <v>4082</v>
      </c>
      <c r="S2629" s="383" t="s">
        <v>6221</v>
      </c>
      <c r="T2629" s="461" t="s">
        <v>6218</v>
      </c>
      <c r="U2629" s="461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32">
        <v>66</v>
      </c>
      <c r="B2630" s="666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95">
        <f t="shared" si="46"/>
        <v>2.5214569939557308</v>
      </c>
      <c r="I2630" s="695"/>
      <c r="J2630" s="676">
        <v>0.16769061811646918</v>
      </c>
      <c r="K2630" s="461">
        <v>14.247604817691187</v>
      </c>
      <c r="L2630" s="647">
        <v>14.247604817691187</v>
      </c>
      <c r="M2630" s="647">
        <v>15.903911887580707</v>
      </c>
      <c r="N2630" s="554" t="s">
        <v>6207</v>
      </c>
      <c r="O2630" s="558" t="s">
        <v>6217</v>
      </c>
      <c r="P2630" s="559" t="s">
        <v>2189</v>
      </c>
      <c r="Q2630" s="560" t="s">
        <v>112</v>
      </c>
      <c r="R2630" s="383" t="s">
        <v>4082</v>
      </c>
      <c r="S2630" s="383" t="s">
        <v>6221</v>
      </c>
      <c r="T2630" s="461" t="s">
        <v>6218</v>
      </c>
      <c r="U2630" s="461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32">
        <v>67</v>
      </c>
      <c r="B2631" s="666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95">
        <f t="shared" si="46"/>
        <v>2.5214569939557308</v>
      </c>
      <c r="I2631" s="695"/>
      <c r="J2631" s="676">
        <v>0.16769061811646918</v>
      </c>
      <c r="K2631" s="461">
        <v>14.247604817691187</v>
      </c>
      <c r="L2631" s="647">
        <v>14.247604817691187</v>
      </c>
      <c r="M2631" s="647">
        <v>15.903911887580707</v>
      </c>
      <c r="N2631" s="554" t="s">
        <v>6207</v>
      </c>
      <c r="O2631" s="558" t="s">
        <v>6219</v>
      </c>
      <c r="P2631" s="559" t="s">
        <v>3334</v>
      </c>
      <c r="Q2631" s="560" t="s">
        <v>110</v>
      </c>
      <c r="R2631" s="383" t="s">
        <v>4082</v>
      </c>
      <c r="S2631" s="383" t="s">
        <v>6221</v>
      </c>
      <c r="T2631" s="461" t="s">
        <v>6218</v>
      </c>
      <c r="U2631" s="461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32">
        <v>68</v>
      </c>
      <c r="B2632" s="666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95">
        <f t="shared" si="46"/>
        <v>2.5214569939557308</v>
      </c>
      <c r="I2632" s="695"/>
      <c r="J2632" s="676">
        <v>0.16769061811646918</v>
      </c>
      <c r="K2632" s="461">
        <v>14.247604817691187</v>
      </c>
      <c r="L2632" s="647">
        <v>14.247604817691187</v>
      </c>
      <c r="M2632" s="647">
        <v>15.903911887580707</v>
      </c>
      <c r="N2632" s="554" t="s">
        <v>6207</v>
      </c>
      <c r="O2632" s="558" t="s">
        <v>6219</v>
      </c>
      <c r="P2632" s="559" t="s">
        <v>3334</v>
      </c>
      <c r="Q2632" s="560" t="s">
        <v>109</v>
      </c>
      <c r="R2632" s="383" t="s">
        <v>4082</v>
      </c>
      <c r="S2632" s="383" t="s">
        <v>6221</v>
      </c>
      <c r="T2632" s="461" t="s">
        <v>6218</v>
      </c>
      <c r="U2632" s="461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32">
        <v>69</v>
      </c>
      <c r="B2633" s="666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95">
        <f t="shared" si="46"/>
        <v>2.5214569939557308</v>
      </c>
      <c r="I2633" s="695"/>
      <c r="J2633" s="676">
        <v>0.16769061811646918</v>
      </c>
      <c r="K2633" s="461">
        <v>14.247604817691187</v>
      </c>
      <c r="L2633" s="647">
        <v>14.247604817691187</v>
      </c>
      <c r="M2633" s="647">
        <v>15.903911887580707</v>
      </c>
      <c r="N2633" s="554" t="s">
        <v>6207</v>
      </c>
      <c r="O2633" s="558" t="s">
        <v>6219</v>
      </c>
      <c r="P2633" s="559" t="s">
        <v>3345</v>
      </c>
      <c r="Q2633" s="560" t="s">
        <v>30</v>
      </c>
      <c r="R2633" s="383" t="s">
        <v>4082</v>
      </c>
      <c r="S2633" s="383" t="s">
        <v>6221</v>
      </c>
      <c r="T2633" s="461" t="s">
        <v>6218</v>
      </c>
      <c r="U2633" s="461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32">
        <v>70</v>
      </c>
      <c r="B2634" s="666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95">
        <f t="shared" si="46"/>
        <v>2.5214569939557308</v>
      </c>
      <c r="I2634" s="695"/>
      <c r="J2634" s="676">
        <v>0.16769061811646918</v>
      </c>
      <c r="K2634" s="461">
        <v>14.247604817691187</v>
      </c>
      <c r="L2634" s="647">
        <v>14.247604817691187</v>
      </c>
      <c r="M2634" s="647">
        <v>15.903911887580707</v>
      </c>
      <c r="N2634" s="554" t="s">
        <v>6207</v>
      </c>
      <c r="O2634" s="558" t="s">
        <v>6219</v>
      </c>
      <c r="P2634" s="559" t="s">
        <v>3334</v>
      </c>
      <c r="Q2634" s="560" t="s">
        <v>32</v>
      </c>
      <c r="R2634" s="383" t="s">
        <v>4082</v>
      </c>
      <c r="S2634" s="383" t="s">
        <v>6221</v>
      </c>
      <c r="T2634" s="461" t="s">
        <v>6218</v>
      </c>
      <c r="U2634" s="461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32">
        <v>71</v>
      </c>
      <c r="B2635" s="666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95">
        <f t="shared" si="46"/>
        <v>2.5214569939557308</v>
      </c>
      <c r="I2635" s="695"/>
      <c r="J2635" s="676">
        <v>0.16769061811646918</v>
      </c>
      <c r="K2635" s="461">
        <v>14.247604817691187</v>
      </c>
      <c r="L2635" s="647">
        <v>14.247604817691187</v>
      </c>
      <c r="M2635" s="647">
        <v>15.903911887580707</v>
      </c>
      <c r="N2635" s="554" t="s">
        <v>6207</v>
      </c>
      <c r="O2635" s="558" t="s">
        <v>6219</v>
      </c>
      <c r="P2635" s="559" t="s">
        <v>3334</v>
      </c>
      <c r="Q2635" s="560" t="s">
        <v>71</v>
      </c>
      <c r="R2635" s="383" t="s">
        <v>4082</v>
      </c>
      <c r="S2635" s="383" t="s">
        <v>6221</v>
      </c>
      <c r="T2635" s="461" t="s">
        <v>6218</v>
      </c>
      <c r="U2635" s="461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32">
        <v>72</v>
      </c>
      <c r="B2636" s="666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95">
        <f t="shared" si="46"/>
        <v>2.5214569939557308</v>
      </c>
      <c r="I2636" s="695"/>
      <c r="J2636" s="676">
        <v>0.16769061811646918</v>
      </c>
      <c r="K2636" s="461">
        <v>14.247604817691187</v>
      </c>
      <c r="L2636" s="647">
        <v>14.247604817691187</v>
      </c>
      <c r="M2636" s="647">
        <v>15.903911887580707</v>
      </c>
      <c r="N2636" s="554" t="s">
        <v>6207</v>
      </c>
      <c r="O2636" s="558" t="s">
        <v>6217</v>
      </c>
      <c r="P2636" s="559" t="s">
        <v>2189</v>
      </c>
      <c r="Q2636" s="560" t="s">
        <v>106</v>
      </c>
      <c r="R2636" s="383" t="s">
        <v>4082</v>
      </c>
      <c r="S2636" s="383" t="s">
        <v>6221</v>
      </c>
      <c r="T2636" s="461" t="s">
        <v>6218</v>
      </c>
      <c r="U2636" s="461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32">
        <v>73</v>
      </c>
      <c r="B2637" s="666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95">
        <f t="shared" si="46"/>
        <v>2.5214569939557308</v>
      </c>
      <c r="I2637" s="695"/>
      <c r="J2637" s="676">
        <v>0.16769061811646918</v>
      </c>
      <c r="K2637" s="461">
        <v>14.247604817691187</v>
      </c>
      <c r="L2637" s="647">
        <v>14.247604817691187</v>
      </c>
      <c r="M2637" s="647">
        <v>15.903911887580707</v>
      </c>
      <c r="N2637" s="554" t="s">
        <v>6207</v>
      </c>
      <c r="O2637" s="558" t="s">
        <v>6217</v>
      </c>
      <c r="P2637" s="559" t="s">
        <v>3334</v>
      </c>
      <c r="Q2637" s="560" t="s">
        <v>143</v>
      </c>
      <c r="R2637" s="383" t="s">
        <v>4082</v>
      </c>
      <c r="S2637" s="383" t="s">
        <v>6221</v>
      </c>
      <c r="T2637" s="461" t="s">
        <v>6218</v>
      </c>
      <c r="U2637" s="461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32">
        <v>74</v>
      </c>
      <c r="B2638" s="666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95">
        <f t="shared" si="46"/>
        <v>2.5214569939557308</v>
      </c>
      <c r="I2638" s="695"/>
      <c r="J2638" s="676">
        <v>0.16769061811646918</v>
      </c>
      <c r="K2638" s="461">
        <v>14.247604817691187</v>
      </c>
      <c r="L2638" s="647">
        <v>14.247604817691187</v>
      </c>
      <c r="M2638" s="647">
        <v>15.903911887580707</v>
      </c>
      <c r="N2638" s="554" t="s">
        <v>6207</v>
      </c>
      <c r="O2638" s="558" t="s">
        <v>6217</v>
      </c>
      <c r="P2638" s="559" t="s">
        <v>3334</v>
      </c>
      <c r="Q2638" s="560" t="s">
        <v>70</v>
      </c>
      <c r="R2638" s="383" t="s">
        <v>4082</v>
      </c>
      <c r="S2638" s="383" t="s">
        <v>6221</v>
      </c>
      <c r="T2638" s="461" t="s">
        <v>6218</v>
      </c>
      <c r="U2638" s="461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32">
        <v>75</v>
      </c>
      <c r="B2639" s="666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95">
        <f t="shared" si="46"/>
        <v>2.5214569939557308</v>
      </c>
      <c r="I2639" s="695"/>
      <c r="J2639" s="676">
        <v>0.16769061811646918</v>
      </c>
      <c r="K2639" s="461">
        <v>14.247604817691187</v>
      </c>
      <c r="L2639" s="647">
        <v>14.247604817691187</v>
      </c>
      <c r="M2639" s="647">
        <v>15.903911887580707</v>
      </c>
      <c r="N2639" s="554" t="s">
        <v>6207</v>
      </c>
      <c r="O2639" s="558" t="s">
        <v>6219</v>
      </c>
      <c r="P2639" s="559" t="s">
        <v>3345</v>
      </c>
      <c r="Q2639" s="560" t="s">
        <v>736</v>
      </c>
      <c r="R2639" s="383" t="s">
        <v>4082</v>
      </c>
      <c r="S2639" s="383" t="s">
        <v>6221</v>
      </c>
      <c r="T2639" s="461" t="s">
        <v>6218</v>
      </c>
      <c r="U2639" s="461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32">
        <v>76</v>
      </c>
      <c r="B2640" s="666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95">
        <f t="shared" si="46"/>
        <v>2.5214569939557308</v>
      </c>
      <c r="I2640" s="695"/>
      <c r="J2640" s="676">
        <v>0.16769061811646918</v>
      </c>
      <c r="K2640" s="461">
        <v>14.247604817691187</v>
      </c>
      <c r="L2640" s="647">
        <v>14.247604817691187</v>
      </c>
      <c r="M2640" s="647">
        <v>15.903911887580707</v>
      </c>
      <c r="N2640" s="554" t="s">
        <v>6207</v>
      </c>
      <c r="O2640" s="558" t="s">
        <v>6219</v>
      </c>
      <c r="P2640" s="559" t="s">
        <v>3334</v>
      </c>
      <c r="Q2640" s="560" t="s">
        <v>33</v>
      </c>
      <c r="R2640" s="383" t="s">
        <v>4082</v>
      </c>
      <c r="S2640" s="383" t="s">
        <v>6221</v>
      </c>
      <c r="T2640" s="461" t="s">
        <v>6218</v>
      </c>
      <c r="U2640" s="461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32">
        <v>77</v>
      </c>
      <c r="B2641" s="666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95">
        <f t="shared" si="46"/>
        <v>2.5214569939557308</v>
      </c>
      <c r="I2641" s="695"/>
      <c r="J2641" s="676">
        <v>0.16769061811646918</v>
      </c>
      <c r="K2641" s="461">
        <v>14.247604817691187</v>
      </c>
      <c r="L2641" s="647">
        <v>14.247604817691187</v>
      </c>
      <c r="M2641" s="647">
        <v>15.903911887580707</v>
      </c>
      <c r="N2641" s="554" t="s">
        <v>6207</v>
      </c>
      <c r="O2641" s="558" t="s">
        <v>6217</v>
      </c>
      <c r="P2641" s="559" t="s">
        <v>3334</v>
      </c>
      <c r="Q2641" s="560" t="s">
        <v>112</v>
      </c>
      <c r="R2641" s="383" t="s">
        <v>4082</v>
      </c>
      <c r="S2641" s="383" t="s">
        <v>6221</v>
      </c>
      <c r="T2641" s="461" t="s">
        <v>6218</v>
      </c>
      <c r="U2641" s="461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32">
        <v>78</v>
      </c>
      <c r="B2642" s="666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95">
        <f t="shared" si="46"/>
        <v>2.5214569939557308</v>
      </c>
      <c r="I2642" s="695"/>
      <c r="J2642" s="676">
        <v>0.16769061811646918</v>
      </c>
      <c r="K2642" s="461">
        <v>14.247604817691187</v>
      </c>
      <c r="L2642" s="647">
        <v>14.247604817691187</v>
      </c>
      <c r="M2642" s="647">
        <v>15.903911887580707</v>
      </c>
      <c r="N2642" s="554" t="s">
        <v>6207</v>
      </c>
      <c r="O2642" s="558" t="s">
        <v>6219</v>
      </c>
      <c r="P2642" s="559" t="s">
        <v>3345</v>
      </c>
      <c r="Q2642" s="560" t="s">
        <v>736</v>
      </c>
      <c r="R2642" s="383" t="s">
        <v>4082</v>
      </c>
      <c r="S2642" s="383" t="s">
        <v>6221</v>
      </c>
      <c r="T2642" s="461" t="s">
        <v>6218</v>
      </c>
      <c r="U2642" s="461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32">
        <v>79</v>
      </c>
      <c r="B2643" s="666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95">
        <f t="shared" si="46"/>
        <v>2.5214569939557308</v>
      </c>
      <c r="I2643" s="695"/>
      <c r="J2643" s="676">
        <v>0.16769061811646918</v>
      </c>
      <c r="K2643" s="461">
        <v>14.247604817691187</v>
      </c>
      <c r="L2643" s="647">
        <v>14.247604817691187</v>
      </c>
      <c r="M2643" s="647">
        <v>15.903911887580707</v>
      </c>
      <c r="N2643" s="554" t="s">
        <v>6207</v>
      </c>
      <c r="O2643" s="558" t="s">
        <v>6217</v>
      </c>
      <c r="P2643" s="559" t="s">
        <v>3349</v>
      </c>
      <c r="Q2643" s="560" t="s">
        <v>143</v>
      </c>
      <c r="R2643" s="383" t="s">
        <v>4082</v>
      </c>
      <c r="S2643" s="383" t="s">
        <v>6221</v>
      </c>
      <c r="T2643" s="461" t="s">
        <v>6218</v>
      </c>
      <c r="U2643" s="461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600" t="s">
        <v>86</v>
      </c>
      <c r="B2644" s="427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5"/>
      <c r="I2644" s="695"/>
      <c r="J2644" s="676">
        <v>0</v>
      </c>
      <c r="K2644" s="461">
        <v>0</v>
      </c>
      <c r="L2644" s="647">
        <v>0</v>
      </c>
      <c r="M2644" s="647">
        <v>0</v>
      </c>
      <c r="N2644" s="597" t="s">
        <v>12</v>
      </c>
      <c r="O2644" s="598"/>
      <c r="P2644" s="598"/>
      <c r="Q2644" s="598"/>
      <c r="R2644" s="598"/>
      <c r="S2644" s="598"/>
      <c r="T2644" s="599"/>
      <c r="U2644" s="500"/>
      <c r="V2644" s="424"/>
      <c r="W2644" s="424"/>
      <c r="X2644" s="424"/>
      <c r="Y2644" s="424">
        <v>89</v>
      </c>
    </row>
    <row r="2645" spans="1:25" ht="45" x14ac:dyDescent="0.2">
      <c r="A2645" s="631">
        <v>1</v>
      </c>
      <c r="B2645" s="667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95">
        <f t="shared" ref="H2645:H2676" si="47">J2645*100-K2645</f>
        <v>0.2464300506440722</v>
      </c>
      <c r="I2645" s="695"/>
      <c r="J2645" s="676">
        <v>0.12122770146306285</v>
      </c>
      <c r="K2645" s="461">
        <v>11.876340095662213</v>
      </c>
      <c r="L2645" s="647">
        <v>11.876340095662213</v>
      </c>
      <c r="M2645" s="647">
        <v>27.582549610246268</v>
      </c>
      <c r="N2645" s="491" t="s">
        <v>4168</v>
      </c>
      <c r="O2645" s="491" t="s">
        <v>6222</v>
      </c>
      <c r="P2645" s="491" t="s">
        <v>3344</v>
      </c>
      <c r="Q2645" s="491" t="s">
        <v>147</v>
      </c>
      <c r="R2645" s="632" t="s">
        <v>4191</v>
      </c>
      <c r="S2645" s="203" t="s">
        <v>5098</v>
      </c>
      <c r="T2645" s="633" t="s">
        <v>3640</v>
      </c>
      <c r="U2645" s="461" t="s">
        <v>4859</v>
      </c>
      <c r="V2645" s="634" t="s">
        <v>3592</v>
      </c>
      <c r="W2645" s="80" t="s">
        <v>6206</v>
      </c>
      <c r="X2645" s="461" t="s">
        <v>4859</v>
      </c>
      <c r="Y2645" s="461">
        <v>1</v>
      </c>
    </row>
    <row r="2646" spans="1:25" ht="45" x14ac:dyDescent="0.2">
      <c r="A2646" s="631">
        <v>2</v>
      </c>
      <c r="B2646" s="667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95">
        <f t="shared" si="47"/>
        <v>0.2464300506440722</v>
      </c>
      <c r="I2646" s="695"/>
      <c r="J2646" s="676">
        <v>0.12122770146306285</v>
      </c>
      <c r="K2646" s="461">
        <v>11.876340095662213</v>
      </c>
      <c r="L2646" s="647">
        <v>11.876340095662213</v>
      </c>
      <c r="M2646" s="647">
        <v>-308.98118051386098</v>
      </c>
      <c r="N2646" s="491" t="s">
        <v>4168</v>
      </c>
      <c r="O2646" s="491" t="s">
        <v>6223</v>
      </c>
      <c r="P2646" s="491" t="s">
        <v>3344</v>
      </c>
      <c r="Q2646" s="491" t="s">
        <v>116</v>
      </c>
      <c r="R2646" s="632" t="s">
        <v>4191</v>
      </c>
      <c r="S2646" s="203" t="s">
        <v>5098</v>
      </c>
      <c r="T2646" s="633" t="s">
        <v>3640</v>
      </c>
      <c r="U2646" s="461" t="s">
        <v>4859</v>
      </c>
      <c r="V2646" s="634" t="s">
        <v>3592</v>
      </c>
      <c r="W2646" s="461" t="s">
        <v>6206</v>
      </c>
      <c r="X2646" s="461" t="s">
        <v>4859</v>
      </c>
      <c r="Y2646" s="461">
        <v>1</v>
      </c>
    </row>
    <row r="2647" spans="1:25" ht="45" x14ac:dyDescent="0.2">
      <c r="A2647" s="631">
        <v>3</v>
      </c>
      <c r="B2647" s="667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95">
        <f t="shared" si="47"/>
        <v>0.2464300506440722</v>
      </c>
      <c r="I2647" s="695"/>
      <c r="J2647" s="676">
        <v>0.12122770146306285</v>
      </c>
      <c r="K2647" s="461">
        <v>11.876340095662213</v>
      </c>
      <c r="L2647" s="647">
        <v>11.876340095662213</v>
      </c>
      <c r="M2647" s="647">
        <v>27.582549610246268</v>
      </c>
      <c r="N2647" s="491" t="s">
        <v>4168</v>
      </c>
      <c r="O2647" s="491" t="s">
        <v>6222</v>
      </c>
      <c r="P2647" s="491" t="s">
        <v>3344</v>
      </c>
      <c r="Q2647" s="491" t="s">
        <v>226</v>
      </c>
      <c r="R2647" s="632" t="s">
        <v>67</v>
      </c>
      <c r="S2647" s="203" t="s">
        <v>5098</v>
      </c>
      <c r="T2647" s="633" t="s">
        <v>3640</v>
      </c>
      <c r="U2647" s="461" t="s">
        <v>4859</v>
      </c>
      <c r="V2647" s="634" t="s">
        <v>3592</v>
      </c>
      <c r="W2647" s="461" t="s">
        <v>6206</v>
      </c>
      <c r="X2647" s="461" t="s">
        <v>4859</v>
      </c>
      <c r="Y2647" s="461">
        <v>1</v>
      </c>
    </row>
    <row r="2648" spans="1:25" ht="45" x14ac:dyDescent="0.2">
      <c r="A2648" s="631">
        <v>4</v>
      </c>
      <c r="B2648" s="667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95">
        <f t="shared" si="47"/>
        <v>0.2464300506440722</v>
      </c>
      <c r="I2648" s="695"/>
      <c r="J2648" s="676">
        <v>0.12122770146306285</v>
      </c>
      <c r="K2648" s="461">
        <v>11.876340095662213</v>
      </c>
      <c r="L2648" s="647">
        <v>11.876340095662213</v>
      </c>
      <c r="M2648" s="647">
        <v>2.6986958586510479</v>
      </c>
      <c r="N2648" s="491" t="s">
        <v>4168</v>
      </c>
      <c r="O2648" s="491" t="s">
        <v>6224</v>
      </c>
      <c r="P2648" s="491" t="s">
        <v>3344</v>
      </c>
      <c r="Q2648" s="491" t="s">
        <v>144</v>
      </c>
      <c r="R2648" s="632" t="s">
        <v>4175</v>
      </c>
      <c r="S2648" s="203" t="s">
        <v>5098</v>
      </c>
      <c r="T2648" s="633" t="s">
        <v>3640</v>
      </c>
      <c r="U2648" s="461" t="s">
        <v>4859</v>
      </c>
      <c r="V2648" s="634" t="s">
        <v>3592</v>
      </c>
      <c r="W2648" s="461" t="s">
        <v>6206</v>
      </c>
      <c r="X2648" s="461" t="s">
        <v>4859</v>
      </c>
      <c r="Y2648" s="461">
        <v>1</v>
      </c>
    </row>
    <row r="2649" spans="1:25" ht="45" x14ac:dyDescent="0.2">
      <c r="A2649" s="631">
        <v>5</v>
      </c>
      <c r="B2649" s="667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95">
        <f t="shared" si="47"/>
        <v>0.2464300506440722</v>
      </c>
      <c r="I2649" s="695"/>
      <c r="J2649" s="676">
        <v>0.12122770146306285</v>
      </c>
      <c r="K2649" s="461">
        <v>11.876340095662213</v>
      </c>
      <c r="L2649" s="647">
        <v>11.876340095662213</v>
      </c>
      <c r="M2649" s="647">
        <v>27.582549610246268</v>
      </c>
      <c r="N2649" s="491" t="s">
        <v>4168</v>
      </c>
      <c r="O2649" s="491" t="s">
        <v>6222</v>
      </c>
      <c r="P2649" s="491" t="s">
        <v>3344</v>
      </c>
      <c r="Q2649" s="491" t="s">
        <v>35</v>
      </c>
      <c r="R2649" s="632" t="s">
        <v>4191</v>
      </c>
      <c r="S2649" s="203" t="s">
        <v>5098</v>
      </c>
      <c r="T2649" s="633" t="s">
        <v>3640</v>
      </c>
      <c r="U2649" s="461" t="s">
        <v>4859</v>
      </c>
      <c r="V2649" s="634" t="s">
        <v>3592</v>
      </c>
      <c r="W2649" s="461" t="s">
        <v>6206</v>
      </c>
      <c r="X2649" s="461" t="s">
        <v>4859</v>
      </c>
      <c r="Y2649" s="461">
        <v>1</v>
      </c>
    </row>
    <row r="2650" spans="1:25" ht="45" x14ac:dyDescent="0.2">
      <c r="A2650" s="631">
        <v>6</v>
      </c>
      <c r="B2650" s="667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95">
        <f t="shared" si="47"/>
        <v>0.2464300506440722</v>
      </c>
      <c r="I2650" s="695"/>
      <c r="J2650" s="676">
        <v>0.12122770146306285</v>
      </c>
      <c r="K2650" s="461">
        <v>11.876340095662213</v>
      </c>
      <c r="L2650" s="647">
        <v>11.876340095662213</v>
      </c>
      <c r="M2650" s="647">
        <v>2.6986958586510479</v>
      </c>
      <c r="N2650" s="491" t="s">
        <v>4168</v>
      </c>
      <c r="O2650" s="491" t="s">
        <v>6224</v>
      </c>
      <c r="P2650" s="491" t="s">
        <v>3344</v>
      </c>
      <c r="Q2650" s="491" t="s">
        <v>144</v>
      </c>
      <c r="R2650" s="632" t="s">
        <v>4191</v>
      </c>
      <c r="S2650" s="203" t="s">
        <v>5098</v>
      </c>
      <c r="T2650" s="633" t="s">
        <v>3640</v>
      </c>
      <c r="U2650" s="461" t="s">
        <v>4859</v>
      </c>
      <c r="V2650" s="634" t="s">
        <v>3592</v>
      </c>
      <c r="W2650" s="461" t="s">
        <v>6206</v>
      </c>
      <c r="X2650" s="461" t="s">
        <v>4859</v>
      </c>
      <c r="Y2650" s="461">
        <v>1</v>
      </c>
    </row>
    <row r="2651" spans="1:25" ht="45" x14ac:dyDescent="0.2">
      <c r="A2651" s="631">
        <v>7</v>
      </c>
      <c r="B2651" s="667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95">
        <f t="shared" si="47"/>
        <v>0.2464300506440722</v>
      </c>
      <c r="I2651" s="695"/>
      <c r="J2651" s="676">
        <v>0.12122770146306285</v>
      </c>
      <c r="K2651" s="461">
        <v>11.876340095662213</v>
      </c>
      <c r="L2651" s="647">
        <v>11.876340095662213</v>
      </c>
      <c r="M2651" s="647">
        <v>27.582549610246268</v>
      </c>
      <c r="N2651" s="491" t="s">
        <v>4168</v>
      </c>
      <c r="O2651" s="491" t="s">
        <v>6222</v>
      </c>
      <c r="P2651" s="491" t="s">
        <v>3344</v>
      </c>
      <c r="Q2651" s="491" t="s">
        <v>33</v>
      </c>
      <c r="R2651" s="632" t="s">
        <v>4191</v>
      </c>
      <c r="S2651" s="203" t="s">
        <v>5098</v>
      </c>
      <c r="T2651" s="633" t="s">
        <v>3640</v>
      </c>
      <c r="U2651" s="461" t="s">
        <v>4859</v>
      </c>
      <c r="V2651" s="634" t="s">
        <v>3592</v>
      </c>
      <c r="W2651" s="461" t="s">
        <v>6206</v>
      </c>
      <c r="X2651" s="461" t="s">
        <v>4859</v>
      </c>
      <c r="Y2651" s="461">
        <v>1</v>
      </c>
    </row>
    <row r="2652" spans="1:25" ht="45" x14ac:dyDescent="0.2">
      <c r="A2652" s="631">
        <v>8</v>
      </c>
      <c r="B2652" s="667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95">
        <f t="shared" si="47"/>
        <v>0.2464300506440722</v>
      </c>
      <c r="I2652" s="695"/>
      <c r="J2652" s="676">
        <v>0.12122770146306285</v>
      </c>
      <c r="K2652" s="461">
        <v>11.876340095662213</v>
      </c>
      <c r="L2652" s="647">
        <v>11.876340095662213</v>
      </c>
      <c r="M2652" s="647">
        <v>27.582549610246268</v>
      </c>
      <c r="N2652" s="491" t="s">
        <v>4168</v>
      </c>
      <c r="O2652" s="491" t="s">
        <v>6222</v>
      </c>
      <c r="P2652" s="491" t="s">
        <v>3344</v>
      </c>
      <c r="Q2652" s="491" t="s">
        <v>178</v>
      </c>
      <c r="R2652" s="632" t="s">
        <v>4191</v>
      </c>
      <c r="S2652" s="203" t="s">
        <v>5098</v>
      </c>
      <c r="T2652" s="633" t="s">
        <v>3640</v>
      </c>
      <c r="U2652" s="461" t="s">
        <v>4859</v>
      </c>
      <c r="V2652" s="634" t="s">
        <v>3592</v>
      </c>
      <c r="W2652" s="461" t="s">
        <v>6206</v>
      </c>
      <c r="X2652" s="461" t="s">
        <v>4859</v>
      </c>
      <c r="Y2652" s="461">
        <v>1</v>
      </c>
    </row>
    <row r="2653" spans="1:25" ht="45" x14ac:dyDescent="0.2">
      <c r="A2653" s="631">
        <v>9</v>
      </c>
      <c r="B2653" s="667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95">
        <f t="shared" si="47"/>
        <v>0.2464300506440722</v>
      </c>
      <c r="I2653" s="695"/>
      <c r="J2653" s="676">
        <v>0.12122770146306285</v>
      </c>
      <c r="K2653" s="461">
        <v>11.876340095662213</v>
      </c>
      <c r="L2653" s="647">
        <v>11.876340095662213</v>
      </c>
      <c r="M2653" s="647">
        <v>27.582549610246268</v>
      </c>
      <c r="N2653" s="491" t="s">
        <v>4168</v>
      </c>
      <c r="O2653" s="491" t="s">
        <v>6222</v>
      </c>
      <c r="P2653" s="491" t="s">
        <v>3344</v>
      </c>
      <c r="Q2653" s="491" t="s">
        <v>34</v>
      </c>
      <c r="R2653" s="632" t="s">
        <v>6225</v>
      </c>
      <c r="S2653" s="203" t="s">
        <v>5098</v>
      </c>
      <c r="T2653" s="633" t="s">
        <v>3640</v>
      </c>
      <c r="U2653" s="461" t="s">
        <v>4859</v>
      </c>
      <c r="V2653" s="634" t="s">
        <v>3592</v>
      </c>
      <c r="W2653" s="461" t="s">
        <v>6206</v>
      </c>
      <c r="X2653" s="461" t="s">
        <v>4859</v>
      </c>
      <c r="Y2653" s="461">
        <v>1</v>
      </c>
    </row>
    <row r="2654" spans="1:25" ht="45" x14ac:dyDescent="0.2">
      <c r="A2654" s="631">
        <v>10</v>
      </c>
      <c r="B2654" s="667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95">
        <f t="shared" si="47"/>
        <v>0.2464300506440722</v>
      </c>
      <c r="I2654" s="695"/>
      <c r="J2654" s="676">
        <v>0.12122770146306285</v>
      </c>
      <c r="K2654" s="461">
        <v>11.876340095662213</v>
      </c>
      <c r="L2654" s="647">
        <v>11.876340095662213</v>
      </c>
      <c r="M2654" s="647">
        <v>27.582549610246268</v>
      </c>
      <c r="N2654" s="491" t="s">
        <v>4168</v>
      </c>
      <c r="O2654" s="491" t="s">
        <v>6222</v>
      </c>
      <c r="P2654" s="491" t="s">
        <v>3344</v>
      </c>
      <c r="Q2654" s="491" t="s">
        <v>31</v>
      </c>
      <c r="R2654" s="632" t="s">
        <v>6225</v>
      </c>
      <c r="S2654" s="203" t="s">
        <v>5098</v>
      </c>
      <c r="T2654" s="633" t="s">
        <v>3640</v>
      </c>
      <c r="U2654" s="461" t="s">
        <v>4859</v>
      </c>
      <c r="V2654" s="634" t="s">
        <v>3592</v>
      </c>
      <c r="W2654" s="104" t="s">
        <v>6206</v>
      </c>
      <c r="X2654" s="461" t="s">
        <v>4859</v>
      </c>
      <c r="Y2654" s="461">
        <v>1</v>
      </c>
    </row>
    <row r="2655" spans="1:25" ht="45" x14ac:dyDescent="0.2">
      <c r="A2655" s="631">
        <v>11</v>
      </c>
      <c r="B2655" s="667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95">
        <f t="shared" si="47"/>
        <v>-24.777894824958139</v>
      </c>
      <c r="I2655" s="696"/>
      <c r="J2655" s="676">
        <v>0.12122770146306285</v>
      </c>
      <c r="K2655" s="461">
        <v>36.900664971264426</v>
      </c>
      <c r="L2655" s="647">
        <v>36.900664971264426</v>
      </c>
      <c r="M2655" s="647">
        <v>4.5963615690733368</v>
      </c>
      <c r="N2655" s="491" t="s">
        <v>6226</v>
      </c>
      <c r="O2655" s="491" t="s">
        <v>6227</v>
      </c>
      <c r="P2655" s="491" t="s">
        <v>2059</v>
      </c>
      <c r="Q2655" s="491" t="s">
        <v>145</v>
      </c>
      <c r="R2655" s="632" t="s">
        <v>6225</v>
      </c>
      <c r="S2655" s="203" t="s">
        <v>5098</v>
      </c>
      <c r="T2655" s="633" t="s">
        <v>3640</v>
      </c>
      <c r="U2655" s="461" t="s">
        <v>4859</v>
      </c>
      <c r="V2655" s="634" t="s">
        <v>3592</v>
      </c>
      <c r="W2655" s="383" t="s">
        <v>4822</v>
      </c>
      <c r="X2655" s="461" t="s">
        <v>4859</v>
      </c>
      <c r="Y2655" s="461">
        <v>1</v>
      </c>
    </row>
    <row r="2656" spans="1:25" ht="45" x14ac:dyDescent="0.2">
      <c r="A2656" s="631">
        <v>12</v>
      </c>
      <c r="B2656" s="667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95">
        <f t="shared" si="47"/>
        <v>-24.777894824958139</v>
      </c>
      <c r="I2656" s="696"/>
      <c r="J2656" s="676">
        <v>0.12122770146306285</v>
      </c>
      <c r="K2656" s="461">
        <v>36.900664971264426</v>
      </c>
      <c r="L2656" s="647">
        <v>36.900664971264426</v>
      </c>
      <c r="M2656" s="647">
        <v>4.5963615690733368</v>
      </c>
      <c r="N2656" s="491" t="s">
        <v>6226</v>
      </c>
      <c r="O2656" s="491" t="s">
        <v>6227</v>
      </c>
      <c r="P2656" s="491" t="s">
        <v>2059</v>
      </c>
      <c r="Q2656" s="491" t="s">
        <v>212</v>
      </c>
      <c r="R2656" s="632" t="s">
        <v>4191</v>
      </c>
      <c r="S2656" s="203" t="s">
        <v>5098</v>
      </c>
      <c r="T2656" s="633" t="s">
        <v>3640</v>
      </c>
      <c r="U2656" s="461" t="s">
        <v>4859</v>
      </c>
      <c r="V2656" s="634" t="s">
        <v>3592</v>
      </c>
      <c r="W2656" s="383" t="s">
        <v>4822</v>
      </c>
      <c r="X2656" s="461" t="s">
        <v>4859</v>
      </c>
      <c r="Y2656" s="461">
        <v>1</v>
      </c>
    </row>
    <row r="2657" spans="1:25" ht="45" x14ac:dyDescent="0.2">
      <c r="A2657" s="631">
        <v>13</v>
      </c>
      <c r="B2657" s="667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95">
        <f t="shared" si="47"/>
        <v>-24.777894824958139</v>
      </c>
      <c r="I2657" s="696"/>
      <c r="J2657" s="676">
        <v>0.12122770146306285</v>
      </c>
      <c r="K2657" s="461">
        <v>36.900664971264426</v>
      </c>
      <c r="L2657" s="647">
        <v>36.900664971264426</v>
      </c>
      <c r="M2657" s="647">
        <v>4.5963615690733368</v>
      </c>
      <c r="N2657" s="491" t="s">
        <v>6226</v>
      </c>
      <c r="O2657" s="491" t="s">
        <v>6227</v>
      </c>
      <c r="P2657" s="491" t="s">
        <v>2059</v>
      </c>
      <c r="Q2657" s="491" t="s">
        <v>220</v>
      </c>
      <c r="R2657" s="632" t="s">
        <v>4191</v>
      </c>
      <c r="S2657" s="203" t="s">
        <v>6228</v>
      </c>
      <c r="T2657" s="633" t="s">
        <v>3640</v>
      </c>
      <c r="U2657" s="461" t="s">
        <v>4859</v>
      </c>
      <c r="V2657" s="634" t="s">
        <v>3592</v>
      </c>
      <c r="W2657" s="383" t="s">
        <v>4822</v>
      </c>
      <c r="X2657" s="461" t="s">
        <v>4859</v>
      </c>
      <c r="Y2657" s="461">
        <v>1</v>
      </c>
    </row>
    <row r="2658" spans="1:25" ht="45" x14ac:dyDescent="0.2">
      <c r="A2658" s="631">
        <v>14</v>
      </c>
      <c r="B2658" s="667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95">
        <f t="shared" si="47"/>
        <v>-24.777894824958139</v>
      </c>
      <c r="I2658" s="696"/>
      <c r="J2658" s="676">
        <v>0.12122770146306285</v>
      </c>
      <c r="K2658" s="461">
        <v>36.900664971264426</v>
      </c>
      <c r="L2658" s="647">
        <v>36.900664971264426</v>
      </c>
      <c r="M2658" s="647">
        <v>4.5963615690733368</v>
      </c>
      <c r="N2658" s="491" t="s">
        <v>6226</v>
      </c>
      <c r="O2658" s="491" t="s">
        <v>6227</v>
      </c>
      <c r="P2658" s="491" t="s">
        <v>2059</v>
      </c>
      <c r="Q2658" s="491" t="s">
        <v>70</v>
      </c>
      <c r="R2658" s="632" t="s">
        <v>4191</v>
      </c>
      <c r="S2658" s="203" t="s">
        <v>6228</v>
      </c>
      <c r="T2658" s="633" t="s">
        <v>3640</v>
      </c>
      <c r="U2658" s="461" t="s">
        <v>4859</v>
      </c>
      <c r="V2658" s="634" t="s">
        <v>3592</v>
      </c>
      <c r="W2658" s="383" t="s">
        <v>4822</v>
      </c>
      <c r="X2658" s="461" t="s">
        <v>4859</v>
      </c>
      <c r="Y2658" s="461">
        <v>1</v>
      </c>
    </row>
    <row r="2659" spans="1:25" ht="45" x14ac:dyDescent="0.2">
      <c r="A2659" s="631">
        <v>15</v>
      </c>
      <c r="B2659" s="667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95">
        <f t="shared" si="47"/>
        <v>-24.777894824958139</v>
      </c>
      <c r="I2659" s="696"/>
      <c r="J2659" s="676">
        <v>0.12122770146306285</v>
      </c>
      <c r="K2659" s="461">
        <v>36.900664971264426</v>
      </c>
      <c r="L2659" s="647">
        <v>36.900664971264426</v>
      </c>
      <c r="M2659" s="647">
        <v>4.5963615690733368</v>
      </c>
      <c r="N2659" s="491" t="s">
        <v>6226</v>
      </c>
      <c r="O2659" s="491" t="s">
        <v>6227</v>
      </c>
      <c r="P2659" s="491" t="s">
        <v>2059</v>
      </c>
      <c r="Q2659" s="491" t="s">
        <v>211</v>
      </c>
      <c r="R2659" s="632" t="s">
        <v>4191</v>
      </c>
      <c r="S2659" s="203" t="s">
        <v>6228</v>
      </c>
      <c r="T2659" s="633" t="s">
        <v>3640</v>
      </c>
      <c r="U2659" s="461" t="s">
        <v>4859</v>
      </c>
      <c r="V2659" s="634" t="s">
        <v>3592</v>
      </c>
      <c r="W2659" s="383" t="s">
        <v>4822</v>
      </c>
      <c r="X2659" s="461" t="s">
        <v>4859</v>
      </c>
      <c r="Y2659" s="461">
        <v>1</v>
      </c>
    </row>
    <row r="2660" spans="1:25" ht="45" x14ac:dyDescent="0.2">
      <c r="A2660" s="631">
        <v>16</v>
      </c>
      <c r="B2660" s="667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95">
        <f t="shared" si="47"/>
        <v>-24.777894824958139</v>
      </c>
      <c r="I2660" s="696"/>
      <c r="J2660" s="676">
        <v>0.12122770146306285</v>
      </c>
      <c r="K2660" s="461">
        <v>36.900664971264426</v>
      </c>
      <c r="L2660" s="647">
        <v>36.900664971264426</v>
      </c>
      <c r="M2660" s="647">
        <v>4.5963615690733368</v>
      </c>
      <c r="N2660" s="491" t="s">
        <v>6226</v>
      </c>
      <c r="O2660" s="491" t="s">
        <v>6227</v>
      </c>
      <c r="P2660" s="491" t="s">
        <v>2059</v>
      </c>
      <c r="Q2660" s="491" t="s">
        <v>178</v>
      </c>
      <c r="R2660" s="632" t="s">
        <v>6225</v>
      </c>
      <c r="S2660" s="203" t="s">
        <v>6228</v>
      </c>
      <c r="T2660" s="633" t="s">
        <v>3640</v>
      </c>
      <c r="U2660" s="461" t="s">
        <v>4859</v>
      </c>
      <c r="V2660" s="634" t="s">
        <v>3592</v>
      </c>
      <c r="W2660" s="383" t="s">
        <v>4822</v>
      </c>
      <c r="X2660" s="461" t="s">
        <v>4859</v>
      </c>
      <c r="Y2660" s="461">
        <v>1</v>
      </c>
    </row>
    <row r="2661" spans="1:25" ht="45" x14ac:dyDescent="0.2">
      <c r="A2661" s="631">
        <v>17</v>
      </c>
      <c r="B2661" s="667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95">
        <f t="shared" si="47"/>
        <v>-24.777894824958139</v>
      </c>
      <c r="I2661" s="696"/>
      <c r="J2661" s="676">
        <v>0.12122770146306285</v>
      </c>
      <c r="K2661" s="461">
        <v>36.900664971264426</v>
      </c>
      <c r="L2661" s="647">
        <v>36.900664971264426</v>
      </c>
      <c r="M2661" s="647">
        <v>4.5963615690733368</v>
      </c>
      <c r="N2661" s="491" t="s">
        <v>6226</v>
      </c>
      <c r="O2661" s="491" t="s">
        <v>6227</v>
      </c>
      <c r="P2661" s="491" t="s">
        <v>2059</v>
      </c>
      <c r="Q2661" s="491" t="s">
        <v>109</v>
      </c>
      <c r="R2661" s="632" t="s">
        <v>4191</v>
      </c>
      <c r="S2661" s="203" t="s">
        <v>6228</v>
      </c>
      <c r="T2661" s="633" t="s">
        <v>3640</v>
      </c>
      <c r="U2661" s="461" t="s">
        <v>4859</v>
      </c>
      <c r="V2661" s="634" t="s">
        <v>3592</v>
      </c>
      <c r="W2661" s="383" t="s">
        <v>4822</v>
      </c>
      <c r="X2661" s="461" t="s">
        <v>4859</v>
      </c>
      <c r="Y2661" s="461">
        <v>1</v>
      </c>
    </row>
    <row r="2662" spans="1:25" ht="45" x14ac:dyDescent="0.2">
      <c r="A2662" s="631">
        <v>18</v>
      </c>
      <c r="B2662" s="667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95">
        <f t="shared" si="47"/>
        <v>-24.777894824958139</v>
      </c>
      <c r="I2662" s="696"/>
      <c r="J2662" s="676">
        <v>0.12122770146306285</v>
      </c>
      <c r="K2662" s="461">
        <v>36.900664971264426</v>
      </c>
      <c r="L2662" s="647">
        <v>36.900664971264426</v>
      </c>
      <c r="M2662" s="647">
        <v>4.5963615690733368</v>
      </c>
      <c r="N2662" s="491" t="s">
        <v>6226</v>
      </c>
      <c r="O2662" s="491" t="s">
        <v>6227</v>
      </c>
      <c r="P2662" s="491" t="s">
        <v>2059</v>
      </c>
      <c r="Q2662" s="491" t="s">
        <v>70</v>
      </c>
      <c r="R2662" s="632" t="s">
        <v>6225</v>
      </c>
      <c r="S2662" s="203" t="s">
        <v>6228</v>
      </c>
      <c r="T2662" s="633" t="s">
        <v>3640</v>
      </c>
      <c r="U2662" s="461" t="s">
        <v>4859</v>
      </c>
      <c r="V2662" s="634" t="s">
        <v>3592</v>
      </c>
      <c r="W2662" s="383" t="s">
        <v>4822</v>
      </c>
      <c r="X2662" s="461" t="s">
        <v>4859</v>
      </c>
      <c r="Y2662" s="461">
        <v>1</v>
      </c>
    </row>
    <row r="2663" spans="1:25" ht="45" x14ac:dyDescent="0.2">
      <c r="A2663" s="631">
        <v>19</v>
      </c>
      <c r="B2663" s="667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95">
        <f t="shared" si="47"/>
        <v>-24.777894824958139</v>
      </c>
      <c r="I2663" s="696"/>
      <c r="J2663" s="676">
        <v>0.12122770146306285</v>
      </c>
      <c r="K2663" s="461">
        <v>36.900664971264426</v>
      </c>
      <c r="L2663" s="647">
        <v>36.900664971264426</v>
      </c>
      <c r="M2663" s="647">
        <v>4.5963615690733368</v>
      </c>
      <c r="N2663" s="491" t="s">
        <v>6226</v>
      </c>
      <c r="O2663" s="491" t="s">
        <v>6227</v>
      </c>
      <c r="P2663" s="491" t="s">
        <v>2059</v>
      </c>
      <c r="Q2663" s="491" t="s">
        <v>212</v>
      </c>
      <c r="R2663" s="632" t="s">
        <v>4191</v>
      </c>
      <c r="S2663" s="203" t="s">
        <v>6228</v>
      </c>
      <c r="T2663" s="633" t="s">
        <v>3640</v>
      </c>
      <c r="U2663" s="461" t="s">
        <v>4859</v>
      </c>
      <c r="V2663" s="634" t="s">
        <v>3592</v>
      </c>
      <c r="W2663" s="383" t="s">
        <v>4822</v>
      </c>
      <c r="X2663" s="461" t="s">
        <v>4859</v>
      </c>
      <c r="Y2663" s="461">
        <v>1</v>
      </c>
    </row>
    <row r="2664" spans="1:25" ht="45" x14ac:dyDescent="0.2">
      <c r="A2664" s="631">
        <v>20</v>
      </c>
      <c r="B2664" s="667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95">
        <f t="shared" si="47"/>
        <v>-24.777894824958139</v>
      </c>
      <c r="I2664" s="696"/>
      <c r="J2664" s="676">
        <v>0.12122770146306285</v>
      </c>
      <c r="K2664" s="461">
        <v>36.900664971264426</v>
      </c>
      <c r="L2664" s="647">
        <v>36.900664971264426</v>
      </c>
      <c r="M2664" s="647">
        <v>4.5963615690733368</v>
      </c>
      <c r="N2664" s="491" t="s">
        <v>6226</v>
      </c>
      <c r="O2664" s="491" t="s">
        <v>6227</v>
      </c>
      <c r="P2664" s="491" t="s">
        <v>2059</v>
      </c>
      <c r="Q2664" s="491" t="s">
        <v>3318</v>
      </c>
      <c r="R2664" s="632" t="s">
        <v>4191</v>
      </c>
      <c r="S2664" s="203" t="s">
        <v>6228</v>
      </c>
      <c r="T2664" s="633" t="s">
        <v>3640</v>
      </c>
      <c r="U2664" s="461" t="s">
        <v>4859</v>
      </c>
      <c r="V2664" s="634" t="s">
        <v>3592</v>
      </c>
      <c r="W2664" s="383" t="s">
        <v>4822</v>
      </c>
      <c r="X2664" s="461" t="s">
        <v>4859</v>
      </c>
      <c r="Y2664" s="461">
        <v>1</v>
      </c>
    </row>
    <row r="2665" spans="1:25" ht="45" x14ac:dyDescent="0.2">
      <c r="A2665" s="631">
        <v>21</v>
      </c>
      <c r="B2665" s="667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95">
        <f t="shared" si="47"/>
        <v>-24.777894824958139</v>
      </c>
      <c r="I2665" s="696"/>
      <c r="J2665" s="676">
        <v>0.12122770146306285</v>
      </c>
      <c r="K2665" s="461">
        <v>36.900664971264426</v>
      </c>
      <c r="L2665" s="647">
        <v>36.900664971264426</v>
      </c>
      <c r="M2665" s="647">
        <v>4.5963615690733368</v>
      </c>
      <c r="N2665" s="491" t="s">
        <v>6226</v>
      </c>
      <c r="O2665" s="491" t="s">
        <v>6227</v>
      </c>
      <c r="P2665" s="491" t="s">
        <v>2059</v>
      </c>
      <c r="Q2665" s="491" t="s">
        <v>72</v>
      </c>
      <c r="R2665" s="632" t="s">
        <v>4191</v>
      </c>
      <c r="S2665" s="203" t="s">
        <v>6228</v>
      </c>
      <c r="T2665" s="633" t="s">
        <v>3640</v>
      </c>
      <c r="U2665" s="461" t="s">
        <v>4859</v>
      </c>
      <c r="V2665" s="634" t="s">
        <v>3592</v>
      </c>
      <c r="W2665" s="383" t="s">
        <v>4822</v>
      </c>
      <c r="X2665" s="461" t="s">
        <v>4859</v>
      </c>
      <c r="Y2665" s="461">
        <v>1</v>
      </c>
    </row>
    <row r="2666" spans="1:25" ht="45" x14ac:dyDescent="0.2">
      <c r="A2666" s="631">
        <v>22</v>
      </c>
      <c r="B2666" s="667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95">
        <f t="shared" si="47"/>
        <v>-24.777894824958139</v>
      </c>
      <c r="I2666" s="696"/>
      <c r="J2666" s="676">
        <v>0.12122770146306285</v>
      </c>
      <c r="K2666" s="461">
        <v>36.900664971264426</v>
      </c>
      <c r="L2666" s="647">
        <v>36.900664971264426</v>
      </c>
      <c r="M2666" s="647">
        <v>4.5963615690733368</v>
      </c>
      <c r="N2666" s="491" t="s">
        <v>6226</v>
      </c>
      <c r="O2666" s="491" t="s">
        <v>6227</v>
      </c>
      <c r="P2666" s="491" t="s">
        <v>2059</v>
      </c>
      <c r="Q2666" s="491" t="s">
        <v>3322</v>
      </c>
      <c r="R2666" s="632" t="s">
        <v>4191</v>
      </c>
      <c r="S2666" s="203" t="s">
        <v>6228</v>
      </c>
      <c r="T2666" s="633" t="s">
        <v>3640</v>
      </c>
      <c r="U2666" s="461" t="s">
        <v>4859</v>
      </c>
      <c r="V2666" s="634" t="s">
        <v>3592</v>
      </c>
      <c r="W2666" s="383" t="s">
        <v>4822</v>
      </c>
      <c r="X2666" s="461" t="s">
        <v>4859</v>
      </c>
      <c r="Y2666" s="461">
        <v>1</v>
      </c>
    </row>
    <row r="2667" spans="1:25" ht="45" x14ac:dyDescent="0.2">
      <c r="A2667" s="631">
        <v>23</v>
      </c>
      <c r="B2667" s="667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95">
        <f t="shared" si="47"/>
        <v>-24.777894824958139</v>
      </c>
      <c r="I2667" s="696"/>
      <c r="J2667" s="676">
        <v>0.12122770146306285</v>
      </c>
      <c r="K2667" s="461">
        <v>36.900664971264426</v>
      </c>
      <c r="L2667" s="647">
        <v>36.900664971264426</v>
      </c>
      <c r="M2667" s="647">
        <v>4.5963615690733368</v>
      </c>
      <c r="N2667" s="491" t="s">
        <v>6226</v>
      </c>
      <c r="O2667" s="491" t="s">
        <v>6227</v>
      </c>
      <c r="P2667" s="491" t="s">
        <v>2059</v>
      </c>
      <c r="Q2667" s="491" t="s">
        <v>216</v>
      </c>
      <c r="R2667" s="632" t="s">
        <v>4191</v>
      </c>
      <c r="S2667" s="203" t="s">
        <v>6228</v>
      </c>
      <c r="T2667" s="633" t="s">
        <v>3640</v>
      </c>
      <c r="U2667" s="461" t="s">
        <v>4859</v>
      </c>
      <c r="V2667" s="634" t="s">
        <v>3592</v>
      </c>
      <c r="W2667" s="383" t="s">
        <v>4822</v>
      </c>
      <c r="X2667" s="461" t="s">
        <v>4859</v>
      </c>
      <c r="Y2667" s="461">
        <v>1</v>
      </c>
    </row>
    <row r="2668" spans="1:25" ht="45" x14ac:dyDescent="0.2">
      <c r="A2668" s="631">
        <v>24</v>
      </c>
      <c r="B2668" s="667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95">
        <f t="shared" si="47"/>
        <v>-24.777894824958139</v>
      </c>
      <c r="I2668" s="696"/>
      <c r="J2668" s="676">
        <v>0.12122770146306285</v>
      </c>
      <c r="K2668" s="461">
        <v>36.900664971264426</v>
      </c>
      <c r="L2668" s="647">
        <v>36.900664971264426</v>
      </c>
      <c r="M2668" s="647">
        <v>4.5963615690733368</v>
      </c>
      <c r="N2668" s="491" t="s">
        <v>6226</v>
      </c>
      <c r="O2668" s="491" t="s">
        <v>6227</v>
      </c>
      <c r="P2668" s="491" t="s">
        <v>2059</v>
      </c>
      <c r="Q2668" s="491" t="s">
        <v>176</v>
      </c>
      <c r="R2668" s="632" t="s">
        <v>4191</v>
      </c>
      <c r="S2668" s="203" t="s">
        <v>6228</v>
      </c>
      <c r="T2668" s="633" t="s">
        <v>3640</v>
      </c>
      <c r="U2668" s="461" t="s">
        <v>4859</v>
      </c>
      <c r="V2668" s="634" t="s">
        <v>3592</v>
      </c>
      <c r="W2668" s="383" t="s">
        <v>4822</v>
      </c>
      <c r="X2668" s="461" t="s">
        <v>4859</v>
      </c>
      <c r="Y2668" s="461">
        <v>1</v>
      </c>
    </row>
    <row r="2669" spans="1:25" ht="45" x14ac:dyDescent="0.2">
      <c r="A2669" s="631">
        <v>25</v>
      </c>
      <c r="B2669" s="667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95">
        <f t="shared" si="47"/>
        <v>-24.777894824958139</v>
      </c>
      <c r="I2669" s="696"/>
      <c r="J2669" s="676">
        <v>0.12122770146306285</v>
      </c>
      <c r="K2669" s="461">
        <v>36.900664971264426</v>
      </c>
      <c r="L2669" s="647">
        <v>36.900664971264426</v>
      </c>
      <c r="M2669" s="647">
        <v>4.5963615690733368</v>
      </c>
      <c r="N2669" s="491" t="s">
        <v>6226</v>
      </c>
      <c r="O2669" s="491" t="s">
        <v>6227</v>
      </c>
      <c r="P2669" s="491" t="s">
        <v>2059</v>
      </c>
      <c r="Q2669" s="491" t="s">
        <v>181</v>
      </c>
      <c r="R2669" s="632" t="s">
        <v>4191</v>
      </c>
      <c r="S2669" s="202" t="s">
        <v>6229</v>
      </c>
      <c r="T2669" s="633" t="s">
        <v>3640</v>
      </c>
      <c r="U2669" s="461" t="s">
        <v>4859</v>
      </c>
      <c r="V2669" s="634" t="s">
        <v>3592</v>
      </c>
      <c r="W2669" s="383" t="s">
        <v>4822</v>
      </c>
      <c r="X2669" s="461" t="s">
        <v>4859</v>
      </c>
      <c r="Y2669" s="461">
        <v>1</v>
      </c>
    </row>
    <row r="2670" spans="1:25" ht="45" x14ac:dyDescent="0.2">
      <c r="A2670" s="631">
        <v>26</v>
      </c>
      <c r="B2670" s="667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95">
        <f t="shared" si="47"/>
        <v>-24.777894824958139</v>
      </c>
      <c r="I2670" s="696"/>
      <c r="J2670" s="676">
        <v>0.12122770146306285</v>
      </c>
      <c r="K2670" s="461">
        <v>36.900664971264426</v>
      </c>
      <c r="L2670" s="647">
        <v>36.900664971264426</v>
      </c>
      <c r="M2670" s="647">
        <v>4.5963615690733368</v>
      </c>
      <c r="N2670" s="491" t="s">
        <v>6226</v>
      </c>
      <c r="O2670" s="491" t="s">
        <v>6227</v>
      </c>
      <c r="P2670" s="491" t="s">
        <v>2059</v>
      </c>
      <c r="Q2670" s="491" t="s">
        <v>33</v>
      </c>
      <c r="R2670" s="632" t="s">
        <v>6225</v>
      </c>
      <c r="S2670" s="202" t="s">
        <v>6229</v>
      </c>
      <c r="T2670" s="633" t="s">
        <v>3640</v>
      </c>
      <c r="U2670" s="461" t="s">
        <v>4859</v>
      </c>
      <c r="V2670" s="634" t="s">
        <v>3592</v>
      </c>
      <c r="W2670" s="383" t="s">
        <v>4822</v>
      </c>
      <c r="X2670" s="461" t="s">
        <v>4859</v>
      </c>
      <c r="Y2670" s="461">
        <v>1</v>
      </c>
    </row>
    <row r="2671" spans="1:25" ht="45" x14ac:dyDescent="0.2">
      <c r="A2671" s="631">
        <v>27</v>
      </c>
      <c r="B2671" s="667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95">
        <f t="shared" si="47"/>
        <v>-24.777894824958139</v>
      </c>
      <c r="I2671" s="696"/>
      <c r="J2671" s="676">
        <v>0.12122770146306285</v>
      </c>
      <c r="K2671" s="461">
        <v>36.900664971264426</v>
      </c>
      <c r="L2671" s="647">
        <v>36.900664971264426</v>
      </c>
      <c r="M2671" s="647">
        <v>4.5963615690733368</v>
      </c>
      <c r="N2671" s="491" t="s">
        <v>6226</v>
      </c>
      <c r="O2671" s="491" t="s">
        <v>6227</v>
      </c>
      <c r="P2671" s="491" t="s">
        <v>2059</v>
      </c>
      <c r="Q2671" s="491" t="s">
        <v>147</v>
      </c>
      <c r="R2671" s="632" t="s">
        <v>4191</v>
      </c>
      <c r="S2671" s="202" t="s">
        <v>6229</v>
      </c>
      <c r="T2671" s="633" t="s">
        <v>3640</v>
      </c>
      <c r="U2671" s="461" t="s">
        <v>4859</v>
      </c>
      <c r="V2671" s="634" t="s">
        <v>3592</v>
      </c>
      <c r="W2671" s="383" t="s">
        <v>4822</v>
      </c>
      <c r="X2671" s="461" t="s">
        <v>4859</v>
      </c>
      <c r="Y2671" s="461">
        <v>1</v>
      </c>
    </row>
    <row r="2672" spans="1:25" ht="45" x14ac:dyDescent="0.2">
      <c r="A2672" s="631">
        <v>28</v>
      </c>
      <c r="B2672" s="667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95">
        <f t="shared" si="47"/>
        <v>-24.777894824958139</v>
      </c>
      <c r="I2672" s="696"/>
      <c r="J2672" s="676">
        <v>0.12122770146306285</v>
      </c>
      <c r="K2672" s="461">
        <v>36.900664971264426</v>
      </c>
      <c r="L2672" s="647">
        <v>36.900664971264426</v>
      </c>
      <c r="M2672" s="647">
        <v>4.5963615690733368</v>
      </c>
      <c r="N2672" s="491" t="s">
        <v>6226</v>
      </c>
      <c r="O2672" s="491" t="s">
        <v>6227</v>
      </c>
      <c r="P2672" s="491" t="s">
        <v>2059</v>
      </c>
      <c r="Q2672" s="491" t="s">
        <v>3322</v>
      </c>
      <c r="R2672" s="632" t="s">
        <v>4191</v>
      </c>
      <c r="S2672" s="202" t="s">
        <v>6229</v>
      </c>
      <c r="T2672" s="633" t="s">
        <v>3640</v>
      </c>
      <c r="U2672" s="461" t="s">
        <v>4859</v>
      </c>
      <c r="V2672" s="634" t="s">
        <v>3592</v>
      </c>
      <c r="W2672" s="383" t="s">
        <v>4822</v>
      </c>
      <c r="X2672" s="461" t="s">
        <v>4859</v>
      </c>
      <c r="Y2672" s="461">
        <v>1</v>
      </c>
    </row>
    <row r="2673" spans="1:25" ht="45" x14ac:dyDescent="0.2">
      <c r="A2673" s="631">
        <v>29</v>
      </c>
      <c r="B2673" s="667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95">
        <f t="shared" si="47"/>
        <v>-24.777894824958139</v>
      </c>
      <c r="I2673" s="696"/>
      <c r="J2673" s="676">
        <v>0.12122770146306285</v>
      </c>
      <c r="K2673" s="461">
        <v>36.900664971264426</v>
      </c>
      <c r="L2673" s="647">
        <v>36.900664971264426</v>
      </c>
      <c r="M2673" s="647">
        <v>4.5963615690733368</v>
      </c>
      <c r="N2673" s="491" t="s">
        <v>6226</v>
      </c>
      <c r="O2673" s="491" t="s">
        <v>6227</v>
      </c>
      <c r="P2673" s="491" t="s">
        <v>2059</v>
      </c>
      <c r="Q2673" s="491" t="s">
        <v>211</v>
      </c>
      <c r="R2673" s="632" t="s">
        <v>4191</v>
      </c>
      <c r="S2673" s="202" t="s">
        <v>6229</v>
      </c>
      <c r="T2673" s="633" t="s">
        <v>3640</v>
      </c>
      <c r="U2673" s="461" t="s">
        <v>4859</v>
      </c>
      <c r="V2673" s="634" t="s">
        <v>3592</v>
      </c>
      <c r="W2673" s="383" t="s">
        <v>4822</v>
      </c>
      <c r="X2673" s="461" t="s">
        <v>4859</v>
      </c>
      <c r="Y2673" s="461">
        <v>1</v>
      </c>
    </row>
    <row r="2674" spans="1:25" ht="45" x14ac:dyDescent="0.2">
      <c r="A2674" s="631">
        <v>30</v>
      </c>
      <c r="B2674" s="667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95">
        <f t="shared" si="47"/>
        <v>-24.777894824958139</v>
      </c>
      <c r="I2674" s="696"/>
      <c r="J2674" s="676">
        <v>0.12122770146306285</v>
      </c>
      <c r="K2674" s="461">
        <v>36.900664971264426</v>
      </c>
      <c r="L2674" s="647">
        <v>36.900664971264426</v>
      </c>
      <c r="M2674" s="647">
        <v>4.5963615690733368</v>
      </c>
      <c r="N2674" s="491" t="s">
        <v>6226</v>
      </c>
      <c r="O2674" s="491" t="s">
        <v>6227</v>
      </c>
      <c r="P2674" s="491" t="s">
        <v>2059</v>
      </c>
      <c r="Q2674" s="491" t="s">
        <v>247</v>
      </c>
      <c r="R2674" s="632" t="s">
        <v>6225</v>
      </c>
      <c r="S2674" s="202" t="s">
        <v>6229</v>
      </c>
      <c r="T2674" s="633" t="s">
        <v>3640</v>
      </c>
      <c r="U2674" s="461" t="s">
        <v>4859</v>
      </c>
      <c r="V2674" s="634" t="s">
        <v>3592</v>
      </c>
      <c r="W2674" s="383" t="s">
        <v>4822</v>
      </c>
      <c r="X2674" s="461" t="s">
        <v>4859</v>
      </c>
      <c r="Y2674" s="461">
        <v>1</v>
      </c>
    </row>
    <row r="2675" spans="1:25" ht="45" x14ac:dyDescent="0.2">
      <c r="A2675" s="631">
        <v>31</v>
      </c>
      <c r="B2675" s="667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95">
        <f t="shared" si="47"/>
        <v>-24.777894824958139</v>
      </c>
      <c r="I2675" s="696"/>
      <c r="J2675" s="676">
        <v>0.12122770146306285</v>
      </c>
      <c r="K2675" s="461">
        <v>36.900664971264426</v>
      </c>
      <c r="L2675" s="647">
        <v>36.900664971264426</v>
      </c>
      <c r="M2675" s="647">
        <v>4.5963615690733368</v>
      </c>
      <c r="N2675" s="491" t="s">
        <v>6226</v>
      </c>
      <c r="O2675" s="491" t="s">
        <v>6227</v>
      </c>
      <c r="P2675" s="491" t="s">
        <v>2059</v>
      </c>
      <c r="Q2675" s="491" t="s">
        <v>3319</v>
      </c>
      <c r="R2675" s="632" t="s">
        <v>4191</v>
      </c>
      <c r="S2675" s="202" t="s">
        <v>6229</v>
      </c>
      <c r="T2675" s="633" t="s">
        <v>3640</v>
      </c>
      <c r="U2675" s="461" t="s">
        <v>4859</v>
      </c>
      <c r="V2675" s="634" t="s">
        <v>3592</v>
      </c>
      <c r="W2675" s="383" t="s">
        <v>4822</v>
      </c>
      <c r="X2675" s="461" t="s">
        <v>4859</v>
      </c>
      <c r="Y2675" s="461">
        <v>1</v>
      </c>
    </row>
    <row r="2676" spans="1:25" ht="45" x14ac:dyDescent="0.2">
      <c r="A2676" s="631">
        <v>32</v>
      </c>
      <c r="B2676" s="667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95">
        <f t="shared" si="47"/>
        <v>-24.777894824958139</v>
      </c>
      <c r="I2676" s="696"/>
      <c r="J2676" s="676">
        <v>0.12122770146306285</v>
      </c>
      <c r="K2676" s="461">
        <v>36.900664971264426</v>
      </c>
      <c r="L2676" s="647">
        <v>36.900664971264426</v>
      </c>
      <c r="M2676" s="647">
        <v>4.5963615690733368</v>
      </c>
      <c r="N2676" s="491" t="s">
        <v>6226</v>
      </c>
      <c r="O2676" s="491" t="s">
        <v>6227</v>
      </c>
      <c r="P2676" s="491" t="s">
        <v>2059</v>
      </c>
      <c r="Q2676" s="491" t="s">
        <v>112</v>
      </c>
      <c r="R2676" s="632" t="s">
        <v>4749</v>
      </c>
      <c r="S2676" s="202" t="s">
        <v>6229</v>
      </c>
      <c r="T2676" s="633" t="s">
        <v>3640</v>
      </c>
      <c r="U2676" s="461" t="s">
        <v>4859</v>
      </c>
      <c r="V2676" s="634" t="s">
        <v>3592</v>
      </c>
      <c r="W2676" s="383" t="s">
        <v>4822</v>
      </c>
      <c r="X2676" s="461" t="s">
        <v>4859</v>
      </c>
      <c r="Y2676" s="461">
        <v>1</v>
      </c>
    </row>
    <row r="2677" spans="1:25" ht="45" x14ac:dyDescent="0.2">
      <c r="A2677" s="631">
        <v>33</v>
      </c>
      <c r="B2677" s="667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95">
        <f t="shared" ref="H2677:H2708" si="48">J2677*100-K2677</f>
        <v>-24.777894824958139</v>
      </c>
      <c r="I2677" s="696"/>
      <c r="J2677" s="676">
        <v>0.12122770146306285</v>
      </c>
      <c r="K2677" s="461">
        <v>36.900664971264426</v>
      </c>
      <c r="L2677" s="647">
        <v>36.900664971264426</v>
      </c>
      <c r="M2677" s="647">
        <v>4.5963615690733368</v>
      </c>
      <c r="N2677" s="491" t="s">
        <v>6226</v>
      </c>
      <c r="O2677" s="491" t="s">
        <v>6227</v>
      </c>
      <c r="P2677" s="491" t="s">
        <v>3346</v>
      </c>
      <c r="Q2677" s="491" t="s">
        <v>183</v>
      </c>
      <c r="R2677" s="632" t="s">
        <v>4191</v>
      </c>
      <c r="S2677" s="202" t="s">
        <v>6229</v>
      </c>
      <c r="T2677" s="633" t="s">
        <v>3640</v>
      </c>
      <c r="U2677" s="461" t="s">
        <v>4859</v>
      </c>
      <c r="V2677" s="634" t="s">
        <v>3592</v>
      </c>
      <c r="W2677" s="383" t="s">
        <v>4822</v>
      </c>
      <c r="X2677" s="461" t="s">
        <v>4859</v>
      </c>
      <c r="Y2677" s="461">
        <v>1</v>
      </c>
    </row>
    <row r="2678" spans="1:25" ht="45" x14ac:dyDescent="0.2">
      <c r="A2678" s="631">
        <v>34</v>
      </c>
      <c r="B2678" s="667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95">
        <f t="shared" si="48"/>
        <v>-24.777894824958139</v>
      </c>
      <c r="I2678" s="696"/>
      <c r="J2678" s="676">
        <v>0.12122770146306285</v>
      </c>
      <c r="K2678" s="461">
        <v>36.900664971264426</v>
      </c>
      <c r="L2678" s="647">
        <v>36.900664971264426</v>
      </c>
      <c r="M2678" s="647">
        <v>4.5963615690733368</v>
      </c>
      <c r="N2678" s="491" t="s">
        <v>6226</v>
      </c>
      <c r="O2678" s="491" t="s">
        <v>6227</v>
      </c>
      <c r="P2678" s="491" t="s">
        <v>3346</v>
      </c>
      <c r="Q2678" s="491" t="s">
        <v>70</v>
      </c>
      <c r="R2678" s="632" t="s">
        <v>3852</v>
      </c>
      <c r="S2678" s="202" t="s">
        <v>6229</v>
      </c>
      <c r="T2678" s="633" t="s">
        <v>3640</v>
      </c>
      <c r="U2678" s="461" t="s">
        <v>4859</v>
      </c>
      <c r="V2678" s="634" t="s">
        <v>3592</v>
      </c>
      <c r="W2678" s="383" t="s">
        <v>4822</v>
      </c>
      <c r="X2678" s="461" t="s">
        <v>4859</v>
      </c>
      <c r="Y2678" s="461">
        <v>1</v>
      </c>
    </row>
    <row r="2679" spans="1:25" ht="45" x14ac:dyDescent="0.2">
      <c r="A2679" s="631">
        <v>35</v>
      </c>
      <c r="B2679" s="667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95">
        <f t="shared" si="48"/>
        <v>-24.777894824958139</v>
      </c>
      <c r="I2679" s="696"/>
      <c r="J2679" s="676">
        <v>0.12122770146306285</v>
      </c>
      <c r="K2679" s="461">
        <v>36.900664971264426</v>
      </c>
      <c r="L2679" s="647">
        <v>36.900664971264426</v>
      </c>
      <c r="M2679" s="647">
        <v>4.5963615690733368</v>
      </c>
      <c r="N2679" s="491" t="s">
        <v>6226</v>
      </c>
      <c r="O2679" s="491" t="s">
        <v>6227</v>
      </c>
      <c r="P2679" s="491" t="s">
        <v>3346</v>
      </c>
      <c r="Q2679" s="491" t="s">
        <v>144</v>
      </c>
      <c r="R2679" s="632" t="s">
        <v>6225</v>
      </c>
      <c r="S2679" s="202" t="s">
        <v>6229</v>
      </c>
      <c r="T2679" s="633" t="s">
        <v>3640</v>
      </c>
      <c r="U2679" s="461" t="s">
        <v>4859</v>
      </c>
      <c r="V2679" s="634" t="s">
        <v>3592</v>
      </c>
      <c r="W2679" s="383" t="s">
        <v>4822</v>
      </c>
      <c r="X2679" s="461" t="s">
        <v>4859</v>
      </c>
      <c r="Y2679" s="461">
        <v>1</v>
      </c>
    </row>
    <row r="2680" spans="1:25" ht="45" x14ac:dyDescent="0.2">
      <c r="A2680" s="631">
        <v>36</v>
      </c>
      <c r="B2680" s="667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95">
        <f t="shared" si="48"/>
        <v>-24.777894824958139</v>
      </c>
      <c r="I2680" s="696"/>
      <c r="J2680" s="676">
        <v>0.12122770146306285</v>
      </c>
      <c r="K2680" s="461">
        <v>36.900664971264426</v>
      </c>
      <c r="L2680" s="647">
        <v>36.900664971264426</v>
      </c>
      <c r="M2680" s="647">
        <v>4.5963615690733368</v>
      </c>
      <c r="N2680" s="491" t="s">
        <v>6226</v>
      </c>
      <c r="O2680" s="491" t="s">
        <v>6227</v>
      </c>
      <c r="P2680" s="491" t="s">
        <v>3346</v>
      </c>
      <c r="Q2680" s="491" t="s">
        <v>181</v>
      </c>
      <c r="R2680" s="632" t="s">
        <v>4191</v>
      </c>
      <c r="S2680" s="202" t="s">
        <v>6229</v>
      </c>
      <c r="T2680" s="633" t="s">
        <v>3640</v>
      </c>
      <c r="U2680" s="461" t="s">
        <v>4859</v>
      </c>
      <c r="V2680" s="634" t="s">
        <v>3592</v>
      </c>
      <c r="W2680" s="383" t="s">
        <v>4822</v>
      </c>
      <c r="X2680" s="461" t="s">
        <v>4859</v>
      </c>
      <c r="Y2680" s="461">
        <v>1</v>
      </c>
    </row>
    <row r="2681" spans="1:25" ht="45" x14ac:dyDescent="0.2">
      <c r="A2681" s="631">
        <v>37</v>
      </c>
      <c r="B2681" s="667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95">
        <f t="shared" si="48"/>
        <v>-24.777894824958139</v>
      </c>
      <c r="I2681" s="696"/>
      <c r="J2681" s="676">
        <v>0.12122770146306285</v>
      </c>
      <c r="K2681" s="461">
        <v>36.900664971264426</v>
      </c>
      <c r="L2681" s="647">
        <v>36.900664971264426</v>
      </c>
      <c r="M2681" s="647">
        <v>4.5963615690733368</v>
      </c>
      <c r="N2681" s="491" t="s">
        <v>6226</v>
      </c>
      <c r="O2681" s="491" t="s">
        <v>6227</v>
      </c>
      <c r="P2681" s="491" t="s">
        <v>3346</v>
      </c>
      <c r="Q2681" s="491" t="s">
        <v>70</v>
      </c>
      <c r="R2681" s="632" t="s">
        <v>4191</v>
      </c>
      <c r="S2681" s="202" t="s">
        <v>6230</v>
      </c>
      <c r="T2681" s="633" t="s">
        <v>3640</v>
      </c>
      <c r="U2681" s="461" t="s">
        <v>4859</v>
      </c>
      <c r="V2681" s="634" t="s">
        <v>3592</v>
      </c>
      <c r="W2681" s="383" t="s">
        <v>4822</v>
      </c>
      <c r="X2681" s="461" t="s">
        <v>4859</v>
      </c>
      <c r="Y2681" s="461">
        <v>1</v>
      </c>
    </row>
    <row r="2682" spans="1:25" ht="45" x14ac:dyDescent="0.2">
      <c r="A2682" s="631">
        <v>38</v>
      </c>
      <c r="B2682" s="667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95">
        <f t="shared" si="48"/>
        <v>-24.777894824958139</v>
      </c>
      <c r="I2682" s="696"/>
      <c r="J2682" s="676">
        <v>0.12122770146306285</v>
      </c>
      <c r="K2682" s="461">
        <v>36.900664971264426</v>
      </c>
      <c r="L2682" s="647">
        <v>36.900664971264426</v>
      </c>
      <c r="M2682" s="647">
        <v>4.5963615690733368</v>
      </c>
      <c r="N2682" s="491" t="s">
        <v>6226</v>
      </c>
      <c r="O2682" s="491" t="s">
        <v>6227</v>
      </c>
      <c r="P2682" s="491" t="s">
        <v>3346</v>
      </c>
      <c r="Q2682" s="491" t="s">
        <v>91</v>
      </c>
      <c r="R2682" s="632" t="s">
        <v>4191</v>
      </c>
      <c r="S2682" s="202" t="s">
        <v>6230</v>
      </c>
      <c r="T2682" s="633" t="s">
        <v>3640</v>
      </c>
      <c r="U2682" s="461" t="s">
        <v>4859</v>
      </c>
      <c r="V2682" s="634" t="s">
        <v>3592</v>
      </c>
      <c r="W2682" s="383" t="s">
        <v>4822</v>
      </c>
      <c r="X2682" s="461" t="s">
        <v>4859</v>
      </c>
      <c r="Y2682" s="461">
        <v>1</v>
      </c>
    </row>
    <row r="2683" spans="1:25" ht="45" x14ac:dyDescent="0.2">
      <c r="A2683" s="631">
        <v>39</v>
      </c>
      <c r="B2683" s="667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95">
        <f t="shared" si="48"/>
        <v>-24.777894824958139</v>
      </c>
      <c r="I2683" s="696"/>
      <c r="J2683" s="676">
        <v>0.12122770146306285</v>
      </c>
      <c r="K2683" s="461">
        <v>36.900664971264426</v>
      </c>
      <c r="L2683" s="647">
        <v>36.900664971264426</v>
      </c>
      <c r="M2683" s="647">
        <v>4.5963615690733368</v>
      </c>
      <c r="N2683" s="491" t="s">
        <v>6226</v>
      </c>
      <c r="O2683" s="491" t="s">
        <v>6227</v>
      </c>
      <c r="P2683" s="491" t="s">
        <v>3346</v>
      </c>
      <c r="Q2683" s="491" t="s">
        <v>70</v>
      </c>
      <c r="R2683" s="632" t="s">
        <v>4191</v>
      </c>
      <c r="S2683" s="202" t="s">
        <v>6230</v>
      </c>
      <c r="T2683" s="633" t="s">
        <v>3640</v>
      </c>
      <c r="U2683" s="461" t="s">
        <v>4859</v>
      </c>
      <c r="V2683" s="634" t="s">
        <v>3592</v>
      </c>
      <c r="W2683" s="383" t="s">
        <v>4822</v>
      </c>
      <c r="X2683" s="461" t="s">
        <v>4859</v>
      </c>
      <c r="Y2683" s="461">
        <v>1</v>
      </c>
    </row>
    <row r="2684" spans="1:25" ht="45" x14ac:dyDescent="0.2">
      <c r="A2684" s="631">
        <v>40</v>
      </c>
      <c r="B2684" s="667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95">
        <f t="shared" si="48"/>
        <v>-24.777894824958139</v>
      </c>
      <c r="I2684" s="696"/>
      <c r="J2684" s="676">
        <v>0.12122770146306285</v>
      </c>
      <c r="K2684" s="461">
        <v>36.900664971264426</v>
      </c>
      <c r="L2684" s="647">
        <v>36.900664971264426</v>
      </c>
      <c r="M2684" s="647">
        <v>4.5963615690733368</v>
      </c>
      <c r="N2684" s="491" t="s">
        <v>6226</v>
      </c>
      <c r="O2684" s="491" t="s">
        <v>6227</v>
      </c>
      <c r="P2684" s="491" t="s">
        <v>3346</v>
      </c>
      <c r="Q2684" s="491" t="s">
        <v>32</v>
      </c>
      <c r="R2684" s="632" t="s">
        <v>4191</v>
      </c>
      <c r="S2684" s="202" t="s">
        <v>6230</v>
      </c>
      <c r="T2684" s="633" t="s">
        <v>3640</v>
      </c>
      <c r="U2684" s="461" t="s">
        <v>4859</v>
      </c>
      <c r="V2684" s="634" t="s">
        <v>3592</v>
      </c>
      <c r="W2684" s="383" t="s">
        <v>4822</v>
      </c>
      <c r="X2684" s="461" t="s">
        <v>4859</v>
      </c>
      <c r="Y2684" s="461">
        <v>1</v>
      </c>
    </row>
    <row r="2685" spans="1:25" ht="45" x14ac:dyDescent="0.2">
      <c r="A2685" s="631">
        <v>41</v>
      </c>
      <c r="B2685" s="667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95">
        <f t="shared" si="48"/>
        <v>-24.777894824958139</v>
      </c>
      <c r="I2685" s="696"/>
      <c r="J2685" s="676">
        <v>0.12122770146306285</v>
      </c>
      <c r="K2685" s="461">
        <v>36.900664971264426</v>
      </c>
      <c r="L2685" s="647">
        <v>36.900664971264426</v>
      </c>
      <c r="M2685" s="647">
        <v>4.5963615690733368</v>
      </c>
      <c r="N2685" s="491" t="s">
        <v>6226</v>
      </c>
      <c r="O2685" s="491" t="s">
        <v>6227</v>
      </c>
      <c r="P2685" s="491" t="s">
        <v>3346</v>
      </c>
      <c r="Q2685" s="491" t="s">
        <v>30</v>
      </c>
      <c r="R2685" s="632" t="s">
        <v>4191</v>
      </c>
      <c r="S2685" s="202" t="s">
        <v>6230</v>
      </c>
      <c r="T2685" s="633" t="s">
        <v>3640</v>
      </c>
      <c r="U2685" s="461" t="s">
        <v>4859</v>
      </c>
      <c r="V2685" s="634" t="s">
        <v>3592</v>
      </c>
      <c r="W2685" s="383" t="s">
        <v>4822</v>
      </c>
      <c r="X2685" s="461" t="s">
        <v>4859</v>
      </c>
      <c r="Y2685" s="461">
        <v>1</v>
      </c>
    </row>
    <row r="2686" spans="1:25" ht="45" x14ac:dyDescent="0.2">
      <c r="A2686" s="631">
        <v>42</v>
      </c>
      <c r="B2686" s="667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95">
        <f t="shared" si="48"/>
        <v>-24.777894824958139</v>
      </c>
      <c r="I2686" s="696"/>
      <c r="J2686" s="676">
        <v>0.12122770146306285</v>
      </c>
      <c r="K2686" s="461">
        <v>36.900664971264426</v>
      </c>
      <c r="L2686" s="647">
        <v>36.900664971264426</v>
      </c>
      <c r="M2686" s="647">
        <v>4.5963615690733368</v>
      </c>
      <c r="N2686" s="491" t="s">
        <v>6226</v>
      </c>
      <c r="O2686" s="491" t="s">
        <v>6227</v>
      </c>
      <c r="P2686" s="491" t="s">
        <v>3346</v>
      </c>
      <c r="Q2686" s="491" t="s">
        <v>112</v>
      </c>
      <c r="R2686" s="632" t="s">
        <v>6231</v>
      </c>
      <c r="S2686" s="202" t="s">
        <v>6230</v>
      </c>
      <c r="T2686" s="633" t="s">
        <v>3640</v>
      </c>
      <c r="U2686" s="461" t="s">
        <v>4859</v>
      </c>
      <c r="V2686" s="634" t="s">
        <v>3592</v>
      </c>
      <c r="W2686" s="383" t="s">
        <v>4822</v>
      </c>
      <c r="X2686" s="461" t="s">
        <v>4859</v>
      </c>
      <c r="Y2686" s="461">
        <v>1</v>
      </c>
    </row>
    <row r="2687" spans="1:25" ht="45" x14ac:dyDescent="0.2">
      <c r="A2687" s="631">
        <v>43</v>
      </c>
      <c r="B2687" s="667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95">
        <f t="shared" si="48"/>
        <v>-24.777894824958139</v>
      </c>
      <c r="I2687" s="696"/>
      <c r="J2687" s="676">
        <v>0.12122770146306285</v>
      </c>
      <c r="K2687" s="461">
        <v>36.900664971264426</v>
      </c>
      <c r="L2687" s="647">
        <v>36.900664971264426</v>
      </c>
      <c r="M2687" s="647">
        <v>4.5963615690733368</v>
      </c>
      <c r="N2687" s="491" t="s">
        <v>6226</v>
      </c>
      <c r="O2687" s="491" t="s">
        <v>6227</v>
      </c>
      <c r="P2687" s="491" t="s">
        <v>3346</v>
      </c>
      <c r="Q2687" s="491" t="s">
        <v>237</v>
      </c>
      <c r="R2687" s="632" t="s">
        <v>4191</v>
      </c>
      <c r="S2687" s="202" t="s">
        <v>6230</v>
      </c>
      <c r="T2687" s="633" t="s">
        <v>3640</v>
      </c>
      <c r="U2687" s="461" t="s">
        <v>4859</v>
      </c>
      <c r="V2687" s="634" t="s">
        <v>3592</v>
      </c>
      <c r="W2687" s="383" t="s">
        <v>4822</v>
      </c>
      <c r="X2687" s="461" t="s">
        <v>4859</v>
      </c>
      <c r="Y2687" s="461">
        <v>1</v>
      </c>
    </row>
    <row r="2688" spans="1:25" ht="45" x14ac:dyDescent="0.2">
      <c r="A2688" s="631">
        <v>44</v>
      </c>
      <c r="B2688" s="667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95">
        <f t="shared" si="48"/>
        <v>-24.777894824958139</v>
      </c>
      <c r="I2688" s="696"/>
      <c r="J2688" s="676">
        <v>0.12122770146306285</v>
      </c>
      <c r="K2688" s="461">
        <v>36.900664971264426</v>
      </c>
      <c r="L2688" s="647">
        <v>36.900664971264426</v>
      </c>
      <c r="M2688" s="647">
        <v>4.5963615690733368</v>
      </c>
      <c r="N2688" s="491" t="s">
        <v>6226</v>
      </c>
      <c r="O2688" s="491" t="s">
        <v>6227</v>
      </c>
      <c r="P2688" s="491" t="s">
        <v>3346</v>
      </c>
      <c r="Q2688" s="491" t="s">
        <v>69</v>
      </c>
      <c r="R2688" s="632" t="s">
        <v>4191</v>
      </c>
      <c r="S2688" s="202" t="s">
        <v>6230</v>
      </c>
      <c r="T2688" s="633" t="s">
        <v>3640</v>
      </c>
      <c r="U2688" s="461" t="s">
        <v>4859</v>
      </c>
      <c r="V2688" s="634" t="s">
        <v>3592</v>
      </c>
      <c r="W2688" s="383" t="s">
        <v>4822</v>
      </c>
      <c r="X2688" s="461" t="s">
        <v>4859</v>
      </c>
      <c r="Y2688" s="461">
        <v>1</v>
      </c>
    </row>
    <row r="2689" spans="1:25" ht="45" x14ac:dyDescent="0.2">
      <c r="A2689" s="631">
        <v>45</v>
      </c>
      <c r="B2689" s="667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95">
        <f t="shared" si="48"/>
        <v>-24.777894824958139</v>
      </c>
      <c r="I2689" s="696"/>
      <c r="J2689" s="676">
        <v>0.12122770146306285</v>
      </c>
      <c r="K2689" s="461">
        <v>36.900664971264426</v>
      </c>
      <c r="L2689" s="647">
        <v>36.900664971264426</v>
      </c>
      <c r="M2689" s="647">
        <v>4.5963615690733368</v>
      </c>
      <c r="N2689" s="491" t="s">
        <v>6226</v>
      </c>
      <c r="O2689" s="491" t="s">
        <v>6227</v>
      </c>
      <c r="P2689" s="491" t="s">
        <v>3346</v>
      </c>
      <c r="Q2689" s="491" t="s">
        <v>35</v>
      </c>
      <c r="R2689" s="632" t="s">
        <v>4191</v>
      </c>
      <c r="S2689" s="202" t="s">
        <v>6230</v>
      </c>
      <c r="T2689" s="633" t="s">
        <v>3640</v>
      </c>
      <c r="U2689" s="461" t="s">
        <v>4859</v>
      </c>
      <c r="V2689" s="634" t="s">
        <v>3592</v>
      </c>
      <c r="W2689" s="383" t="s">
        <v>4822</v>
      </c>
      <c r="X2689" s="461" t="s">
        <v>4859</v>
      </c>
      <c r="Y2689" s="461">
        <v>1</v>
      </c>
    </row>
    <row r="2690" spans="1:25" ht="45" x14ac:dyDescent="0.2">
      <c r="A2690" s="631">
        <v>46</v>
      </c>
      <c r="B2690" s="667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95">
        <f t="shared" si="48"/>
        <v>-24.777894824958139</v>
      </c>
      <c r="I2690" s="696"/>
      <c r="J2690" s="676">
        <v>0.12122770146306285</v>
      </c>
      <c r="K2690" s="461">
        <v>36.900664971264426</v>
      </c>
      <c r="L2690" s="647">
        <v>36.900664971264426</v>
      </c>
      <c r="M2690" s="647">
        <v>4.5963615690733368</v>
      </c>
      <c r="N2690" s="491" t="s">
        <v>6226</v>
      </c>
      <c r="O2690" s="491" t="s">
        <v>6232</v>
      </c>
      <c r="P2690" s="491" t="s">
        <v>6233</v>
      </c>
      <c r="Q2690" s="491" t="s">
        <v>142</v>
      </c>
      <c r="R2690" s="632" t="s">
        <v>4191</v>
      </c>
      <c r="S2690" s="202" t="s">
        <v>6230</v>
      </c>
      <c r="T2690" s="633" t="s">
        <v>3640</v>
      </c>
      <c r="U2690" s="461" t="s">
        <v>4859</v>
      </c>
      <c r="V2690" s="634" t="s">
        <v>3592</v>
      </c>
      <c r="W2690" s="383" t="s">
        <v>4822</v>
      </c>
      <c r="X2690" s="461" t="s">
        <v>4859</v>
      </c>
      <c r="Y2690" s="461">
        <v>1</v>
      </c>
    </row>
    <row r="2691" spans="1:25" ht="45" x14ac:dyDescent="0.2">
      <c r="A2691" s="631">
        <v>47</v>
      </c>
      <c r="B2691" s="667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95">
        <f t="shared" si="48"/>
        <v>-24.777894824958139</v>
      </c>
      <c r="I2691" s="696"/>
      <c r="J2691" s="676">
        <v>0.12122770146306285</v>
      </c>
      <c r="K2691" s="461">
        <v>36.900664971264426</v>
      </c>
      <c r="L2691" s="647">
        <v>36.900664971264426</v>
      </c>
      <c r="M2691" s="647">
        <v>4.5963615690733368</v>
      </c>
      <c r="N2691" s="491" t="s">
        <v>6226</v>
      </c>
      <c r="O2691" s="491" t="s">
        <v>6232</v>
      </c>
      <c r="P2691" s="491" t="s">
        <v>6233</v>
      </c>
      <c r="Q2691" s="491" t="s">
        <v>146</v>
      </c>
      <c r="R2691" s="632" t="s">
        <v>4191</v>
      </c>
      <c r="S2691" s="202" t="s">
        <v>6230</v>
      </c>
      <c r="T2691" s="633" t="s">
        <v>3640</v>
      </c>
      <c r="U2691" s="461" t="s">
        <v>4859</v>
      </c>
      <c r="V2691" s="634" t="s">
        <v>3592</v>
      </c>
      <c r="W2691" s="383" t="s">
        <v>4822</v>
      </c>
      <c r="X2691" s="461" t="s">
        <v>4859</v>
      </c>
      <c r="Y2691" s="461">
        <v>1</v>
      </c>
    </row>
    <row r="2692" spans="1:25" ht="45" x14ac:dyDescent="0.2">
      <c r="A2692" s="631">
        <v>48</v>
      </c>
      <c r="B2692" s="667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95">
        <f t="shared" si="48"/>
        <v>-24.777894824958139</v>
      </c>
      <c r="I2692" s="696"/>
      <c r="J2692" s="676">
        <v>0.12122770146306285</v>
      </c>
      <c r="K2692" s="461">
        <v>36.900664971264426</v>
      </c>
      <c r="L2692" s="647">
        <v>36.900664971264426</v>
      </c>
      <c r="M2692" s="647">
        <v>4.5963615690733368</v>
      </c>
      <c r="N2692" s="491" t="s">
        <v>6226</v>
      </c>
      <c r="O2692" s="491" t="s">
        <v>6227</v>
      </c>
      <c r="P2692" s="491" t="s">
        <v>6233</v>
      </c>
      <c r="Q2692" s="491" t="s">
        <v>147</v>
      </c>
      <c r="R2692" s="632" t="s">
        <v>4191</v>
      </c>
      <c r="S2692" s="202" t="s">
        <v>6230</v>
      </c>
      <c r="T2692" s="633" t="s">
        <v>3640</v>
      </c>
      <c r="U2692" s="461" t="s">
        <v>4859</v>
      </c>
      <c r="V2692" s="634" t="s">
        <v>3592</v>
      </c>
      <c r="W2692" s="383" t="s">
        <v>4822</v>
      </c>
      <c r="X2692" s="461" t="s">
        <v>4859</v>
      </c>
      <c r="Y2692" s="461">
        <v>1</v>
      </c>
    </row>
    <row r="2693" spans="1:25" ht="45" x14ac:dyDescent="0.2">
      <c r="A2693" s="631">
        <v>49</v>
      </c>
      <c r="B2693" s="667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95">
        <f t="shared" si="48"/>
        <v>-24.777894824958139</v>
      </c>
      <c r="I2693" s="696"/>
      <c r="J2693" s="676">
        <v>0.12122770146306285</v>
      </c>
      <c r="K2693" s="461">
        <v>36.900664971264426</v>
      </c>
      <c r="L2693" s="647">
        <v>36.900664971264426</v>
      </c>
      <c r="M2693" s="647">
        <v>4.5963615690733368</v>
      </c>
      <c r="N2693" s="491" t="s">
        <v>6226</v>
      </c>
      <c r="O2693" s="491" t="s">
        <v>6232</v>
      </c>
      <c r="P2693" s="491" t="s">
        <v>6233</v>
      </c>
      <c r="Q2693" s="491" t="s">
        <v>145</v>
      </c>
      <c r="R2693" s="632" t="s">
        <v>4191</v>
      </c>
      <c r="S2693" s="202" t="s">
        <v>6234</v>
      </c>
      <c r="T2693" s="633" t="s">
        <v>3640</v>
      </c>
      <c r="U2693" s="461" t="s">
        <v>4859</v>
      </c>
      <c r="V2693" s="634" t="s">
        <v>3592</v>
      </c>
      <c r="W2693" s="383" t="s">
        <v>4822</v>
      </c>
      <c r="X2693" s="461" t="s">
        <v>4859</v>
      </c>
      <c r="Y2693" s="461">
        <v>1</v>
      </c>
    </row>
    <row r="2694" spans="1:25" ht="45" x14ac:dyDescent="0.2">
      <c r="A2694" s="631">
        <v>50</v>
      </c>
      <c r="B2694" s="667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95">
        <f t="shared" si="48"/>
        <v>-24.777894824958139</v>
      </c>
      <c r="I2694" s="696"/>
      <c r="J2694" s="676">
        <v>0.12122770146306285</v>
      </c>
      <c r="K2694" s="461">
        <v>36.900664971264426</v>
      </c>
      <c r="L2694" s="647">
        <v>36.900664971264426</v>
      </c>
      <c r="M2694" s="647">
        <v>4.5963615690733368</v>
      </c>
      <c r="N2694" s="491" t="s">
        <v>6226</v>
      </c>
      <c r="O2694" s="491" t="s">
        <v>6235</v>
      </c>
      <c r="P2694" s="491" t="s">
        <v>6233</v>
      </c>
      <c r="Q2694" s="491" t="s">
        <v>70</v>
      </c>
      <c r="R2694" s="632" t="s">
        <v>6225</v>
      </c>
      <c r="S2694" s="202" t="s">
        <v>6234</v>
      </c>
      <c r="T2694" s="633" t="s">
        <v>3640</v>
      </c>
      <c r="U2694" s="461" t="s">
        <v>4859</v>
      </c>
      <c r="V2694" s="634" t="s">
        <v>3592</v>
      </c>
      <c r="W2694" s="383" t="s">
        <v>4822</v>
      </c>
      <c r="X2694" s="461" t="s">
        <v>4859</v>
      </c>
      <c r="Y2694" s="461">
        <v>1</v>
      </c>
    </row>
    <row r="2695" spans="1:25" ht="45" x14ac:dyDescent="0.2">
      <c r="A2695" s="631">
        <v>51</v>
      </c>
      <c r="B2695" s="667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95">
        <f t="shared" si="48"/>
        <v>-24.777894824958139</v>
      </c>
      <c r="I2695" s="696"/>
      <c r="J2695" s="676">
        <v>0.12122770146306285</v>
      </c>
      <c r="K2695" s="461">
        <v>36.900664971264426</v>
      </c>
      <c r="L2695" s="647">
        <v>36.900664971264426</v>
      </c>
      <c r="M2695" s="647">
        <v>4.5963615690733368</v>
      </c>
      <c r="N2695" s="491" t="s">
        <v>6226</v>
      </c>
      <c r="O2695" s="491" t="s">
        <v>6232</v>
      </c>
      <c r="P2695" s="491" t="s">
        <v>6233</v>
      </c>
      <c r="Q2695" s="491" t="s">
        <v>116</v>
      </c>
      <c r="R2695" s="632" t="s">
        <v>4191</v>
      </c>
      <c r="S2695" s="202" t="s">
        <v>6234</v>
      </c>
      <c r="T2695" s="633" t="s">
        <v>3640</v>
      </c>
      <c r="U2695" s="461" t="s">
        <v>4859</v>
      </c>
      <c r="V2695" s="634" t="s">
        <v>3592</v>
      </c>
      <c r="W2695" s="383" t="s">
        <v>4822</v>
      </c>
      <c r="X2695" s="461" t="s">
        <v>4859</v>
      </c>
      <c r="Y2695" s="461">
        <v>1</v>
      </c>
    </row>
    <row r="2696" spans="1:25" ht="45" x14ac:dyDescent="0.2">
      <c r="A2696" s="631">
        <v>52</v>
      </c>
      <c r="B2696" s="667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95">
        <f t="shared" si="48"/>
        <v>-24.777894824958139</v>
      </c>
      <c r="I2696" s="696"/>
      <c r="J2696" s="676">
        <v>0.12122770146306285</v>
      </c>
      <c r="K2696" s="461">
        <v>36.900664971264426</v>
      </c>
      <c r="L2696" s="647">
        <v>36.900664971264426</v>
      </c>
      <c r="M2696" s="647">
        <v>4.5963615690733368</v>
      </c>
      <c r="N2696" s="491" t="s">
        <v>6226</v>
      </c>
      <c r="O2696" s="491" t="s">
        <v>6232</v>
      </c>
      <c r="P2696" s="491" t="s">
        <v>6233</v>
      </c>
      <c r="Q2696" s="491" t="s">
        <v>143</v>
      </c>
      <c r="R2696" s="632" t="s">
        <v>4191</v>
      </c>
      <c r="S2696" s="202" t="s">
        <v>6234</v>
      </c>
      <c r="T2696" s="633" t="s">
        <v>3640</v>
      </c>
      <c r="U2696" s="461" t="s">
        <v>4859</v>
      </c>
      <c r="V2696" s="634" t="s">
        <v>3592</v>
      </c>
      <c r="W2696" s="383" t="s">
        <v>4822</v>
      </c>
      <c r="X2696" s="461" t="s">
        <v>4859</v>
      </c>
      <c r="Y2696" s="461">
        <v>1</v>
      </c>
    </row>
    <row r="2697" spans="1:25" ht="45" x14ac:dyDescent="0.2">
      <c r="A2697" s="631">
        <v>53</v>
      </c>
      <c r="B2697" s="667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95">
        <f t="shared" si="48"/>
        <v>-24.777894824958139</v>
      </c>
      <c r="I2697" s="696"/>
      <c r="J2697" s="676">
        <v>0.12122770146306285</v>
      </c>
      <c r="K2697" s="461">
        <v>36.900664971264426</v>
      </c>
      <c r="L2697" s="647">
        <v>36.900664971264426</v>
      </c>
      <c r="M2697" s="647">
        <v>4.5963615690733368</v>
      </c>
      <c r="N2697" s="491" t="s">
        <v>6226</v>
      </c>
      <c r="O2697" s="491" t="s">
        <v>6232</v>
      </c>
      <c r="P2697" s="491" t="s">
        <v>6233</v>
      </c>
      <c r="Q2697" s="491" t="s">
        <v>33</v>
      </c>
      <c r="R2697" s="632" t="s">
        <v>4191</v>
      </c>
      <c r="S2697" s="202" t="s">
        <v>6234</v>
      </c>
      <c r="T2697" s="633" t="s">
        <v>3640</v>
      </c>
      <c r="U2697" s="461" t="s">
        <v>4859</v>
      </c>
      <c r="V2697" s="634" t="s">
        <v>3592</v>
      </c>
      <c r="W2697" s="383" t="s">
        <v>4822</v>
      </c>
      <c r="X2697" s="461" t="s">
        <v>4859</v>
      </c>
      <c r="Y2697" s="461">
        <v>1</v>
      </c>
    </row>
    <row r="2698" spans="1:25" ht="45" x14ac:dyDescent="0.2">
      <c r="A2698" s="631">
        <v>54</v>
      </c>
      <c r="B2698" s="667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95">
        <f t="shared" si="48"/>
        <v>-24.777894824958139</v>
      </c>
      <c r="I2698" s="696"/>
      <c r="J2698" s="676">
        <v>0.12122770146306285</v>
      </c>
      <c r="K2698" s="461">
        <v>36.900664971264426</v>
      </c>
      <c r="L2698" s="647">
        <v>36.900664971264426</v>
      </c>
      <c r="M2698" s="647">
        <v>4.5963615690733368</v>
      </c>
      <c r="N2698" s="491" t="s">
        <v>6226</v>
      </c>
      <c r="O2698" s="491" t="s">
        <v>6227</v>
      </c>
      <c r="P2698" s="491" t="s">
        <v>6233</v>
      </c>
      <c r="Q2698" s="491" t="s">
        <v>109</v>
      </c>
      <c r="R2698" s="632" t="s">
        <v>6225</v>
      </c>
      <c r="S2698" s="202" t="s">
        <v>6234</v>
      </c>
      <c r="T2698" s="633" t="s">
        <v>3640</v>
      </c>
      <c r="U2698" s="461" t="s">
        <v>4859</v>
      </c>
      <c r="V2698" s="634" t="s">
        <v>3592</v>
      </c>
      <c r="W2698" s="383" t="s">
        <v>4822</v>
      </c>
      <c r="X2698" s="461" t="s">
        <v>4859</v>
      </c>
      <c r="Y2698" s="461">
        <v>1</v>
      </c>
    </row>
    <row r="2699" spans="1:25" ht="45" x14ac:dyDescent="0.2">
      <c r="A2699" s="631">
        <v>55</v>
      </c>
      <c r="B2699" s="667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95">
        <f t="shared" si="48"/>
        <v>-24.777894824958139</v>
      </c>
      <c r="I2699" s="696"/>
      <c r="J2699" s="676">
        <v>0.12122770146306285</v>
      </c>
      <c r="K2699" s="461">
        <v>36.900664971264426</v>
      </c>
      <c r="L2699" s="647">
        <v>36.900664971264426</v>
      </c>
      <c r="M2699" s="647">
        <v>4.5963615690733368</v>
      </c>
      <c r="N2699" s="491" t="s">
        <v>6226</v>
      </c>
      <c r="O2699" s="491" t="s">
        <v>6227</v>
      </c>
      <c r="P2699" s="491" t="s">
        <v>6236</v>
      </c>
      <c r="Q2699" s="635">
        <v>13</v>
      </c>
      <c r="R2699" s="632" t="s">
        <v>4191</v>
      </c>
      <c r="S2699" s="202" t="s">
        <v>6234</v>
      </c>
      <c r="T2699" s="633" t="s">
        <v>3640</v>
      </c>
      <c r="U2699" s="461" t="s">
        <v>4859</v>
      </c>
      <c r="V2699" s="634" t="s">
        <v>3592</v>
      </c>
      <c r="W2699" s="383" t="s">
        <v>4822</v>
      </c>
      <c r="X2699" s="461" t="s">
        <v>4859</v>
      </c>
      <c r="Y2699" s="461">
        <v>1</v>
      </c>
    </row>
    <row r="2700" spans="1:25" ht="45" x14ac:dyDescent="0.2">
      <c r="A2700" s="631">
        <v>56</v>
      </c>
      <c r="B2700" s="667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95">
        <f t="shared" si="48"/>
        <v>-24.777894824958139</v>
      </c>
      <c r="I2700" s="696"/>
      <c r="J2700" s="676">
        <v>0.12122770146306285</v>
      </c>
      <c r="K2700" s="461">
        <v>36.900664971264426</v>
      </c>
      <c r="L2700" s="647">
        <v>36.900664971264426</v>
      </c>
      <c r="M2700" s="647">
        <v>4.5963615690733368</v>
      </c>
      <c r="N2700" s="491" t="s">
        <v>6226</v>
      </c>
      <c r="O2700" s="491" t="s">
        <v>6227</v>
      </c>
      <c r="P2700" s="491" t="s">
        <v>6236</v>
      </c>
      <c r="Q2700" s="635">
        <v>6</v>
      </c>
      <c r="R2700" s="632" t="s">
        <v>4191</v>
      </c>
      <c r="S2700" s="202" t="s">
        <v>6234</v>
      </c>
      <c r="T2700" s="633" t="s">
        <v>3640</v>
      </c>
      <c r="U2700" s="461" t="s">
        <v>4859</v>
      </c>
      <c r="V2700" s="634" t="s">
        <v>3592</v>
      </c>
      <c r="W2700" s="383" t="s">
        <v>4822</v>
      </c>
      <c r="X2700" s="461" t="s">
        <v>4859</v>
      </c>
      <c r="Y2700" s="461">
        <v>1</v>
      </c>
    </row>
    <row r="2701" spans="1:25" ht="45" x14ac:dyDescent="0.2">
      <c r="A2701" s="631">
        <v>57</v>
      </c>
      <c r="B2701" s="667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95">
        <f t="shared" si="48"/>
        <v>-24.777894824958139</v>
      </c>
      <c r="I2701" s="696"/>
      <c r="J2701" s="676">
        <v>0.12122770146306285</v>
      </c>
      <c r="K2701" s="461">
        <v>36.900664971264426</v>
      </c>
      <c r="L2701" s="647">
        <v>36.900664971264426</v>
      </c>
      <c r="M2701" s="647">
        <v>4.5963615690733368</v>
      </c>
      <c r="N2701" s="491" t="s">
        <v>6226</v>
      </c>
      <c r="O2701" s="491" t="s">
        <v>6227</v>
      </c>
      <c r="P2701" s="491" t="s">
        <v>3661</v>
      </c>
      <c r="Q2701" s="635">
        <v>5</v>
      </c>
      <c r="R2701" s="632" t="s">
        <v>4191</v>
      </c>
      <c r="S2701" s="202" t="s">
        <v>6234</v>
      </c>
      <c r="T2701" s="633" t="s">
        <v>3640</v>
      </c>
      <c r="U2701" s="461" t="s">
        <v>4859</v>
      </c>
      <c r="V2701" s="634" t="s">
        <v>3592</v>
      </c>
      <c r="W2701" s="383" t="s">
        <v>4822</v>
      </c>
      <c r="X2701" s="461" t="s">
        <v>4859</v>
      </c>
      <c r="Y2701" s="461">
        <v>1</v>
      </c>
    </row>
    <row r="2702" spans="1:25" ht="45" x14ac:dyDescent="0.2">
      <c r="A2702" s="631">
        <v>58</v>
      </c>
      <c r="B2702" s="667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95">
        <f t="shared" si="48"/>
        <v>-24.777894824958139</v>
      </c>
      <c r="I2702" s="696"/>
      <c r="J2702" s="676">
        <v>0.12122770146306285</v>
      </c>
      <c r="K2702" s="461">
        <v>36.900664971264426</v>
      </c>
      <c r="L2702" s="647">
        <v>36.900664971264426</v>
      </c>
      <c r="M2702" s="647">
        <v>4.5963615690733368</v>
      </c>
      <c r="N2702" s="491" t="s">
        <v>6226</v>
      </c>
      <c r="O2702" s="491" t="s">
        <v>6227</v>
      </c>
      <c r="P2702" s="491" t="s">
        <v>3661</v>
      </c>
      <c r="Q2702" s="635">
        <v>7</v>
      </c>
      <c r="R2702" s="632" t="s">
        <v>6225</v>
      </c>
      <c r="S2702" s="202" t="s">
        <v>6234</v>
      </c>
      <c r="T2702" s="633" t="s">
        <v>3640</v>
      </c>
      <c r="U2702" s="461" t="s">
        <v>4859</v>
      </c>
      <c r="V2702" s="634" t="s">
        <v>3592</v>
      </c>
      <c r="W2702" s="383" t="s">
        <v>4822</v>
      </c>
      <c r="X2702" s="461" t="s">
        <v>4859</v>
      </c>
      <c r="Y2702" s="461">
        <v>1</v>
      </c>
    </row>
    <row r="2703" spans="1:25" ht="45" x14ac:dyDescent="0.2">
      <c r="A2703" s="631">
        <v>59</v>
      </c>
      <c r="B2703" s="667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95">
        <f t="shared" si="48"/>
        <v>-13.514706368489394</v>
      </c>
      <c r="I2703" s="696"/>
      <c r="J2703" s="676">
        <v>0.12122770146306285</v>
      </c>
      <c r="K2703" s="461">
        <v>25.637476514795679</v>
      </c>
      <c r="L2703" s="647">
        <v>25.637476514795679</v>
      </c>
      <c r="M2703" s="647">
        <v>0</v>
      </c>
      <c r="N2703" s="491" t="s">
        <v>6237</v>
      </c>
      <c r="O2703" s="491" t="s">
        <v>6238</v>
      </c>
      <c r="P2703" s="491" t="s">
        <v>6239</v>
      </c>
      <c r="Q2703" s="491" t="s">
        <v>31</v>
      </c>
      <c r="R2703" s="632" t="s">
        <v>4191</v>
      </c>
      <c r="S2703" s="202" t="s">
        <v>6234</v>
      </c>
      <c r="T2703" s="633" t="s">
        <v>3640</v>
      </c>
      <c r="U2703" s="461" t="s">
        <v>4859</v>
      </c>
      <c r="V2703" s="634" t="s">
        <v>3592</v>
      </c>
      <c r="W2703" s="383" t="s">
        <v>4822</v>
      </c>
      <c r="X2703" s="461" t="s">
        <v>4859</v>
      </c>
      <c r="Y2703" s="461">
        <v>1</v>
      </c>
    </row>
    <row r="2704" spans="1:25" ht="45" x14ac:dyDescent="0.2">
      <c r="A2704" s="631">
        <v>60</v>
      </c>
      <c r="B2704" s="667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95">
        <f t="shared" si="48"/>
        <v>-13.514706368489394</v>
      </c>
      <c r="I2704" s="696"/>
      <c r="J2704" s="676">
        <v>0.12122770146306285</v>
      </c>
      <c r="K2704" s="461">
        <v>25.637476514795679</v>
      </c>
      <c r="L2704" s="647">
        <v>25.637476514795679</v>
      </c>
      <c r="M2704" s="647">
        <v>0</v>
      </c>
      <c r="N2704" s="491" t="s">
        <v>6237</v>
      </c>
      <c r="O2704" s="491" t="s">
        <v>6238</v>
      </c>
      <c r="P2704" s="491" t="s">
        <v>6239</v>
      </c>
      <c r="Q2704" s="491" t="s">
        <v>91</v>
      </c>
      <c r="R2704" s="632" t="s">
        <v>4193</v>
      </c>
      <c r="S2704" s="202" t="s">
        <v>6234</v>
      </c>
      <c r="T2704" s="633" t="s">
        <v>3640</v>
      </c>
      <c r="U2704" s="461" t="s">
        <v>4859</v>
      </c>
      <c r="V2704" s="634" t="s">
        <v>3592</v>
      </c>
      <c r="W2704" s="383" t="s">
        <v>4822</v>
      </c>
      <c r="X2704" s="461" t="s">
        <v>4859</v>
      </c>
      <c r="Y2704" s="461">
        <v>1</v>
      </c>
    </row>
    <row r="2705" spans="1:25" ht="45" x14ac:dyDescent="0.2">
      <c r="A2705" s="631">
        <v>61</v>
      </c>
      <c r="B2705" s="667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95">
        <f t="shared" si="48"/>
        <v>-13.514706368489394</v>
      </c>
      <c r="I2705" s="696"/>
      <c r="J2705" s="676">
        <v>0.12122770146306285</v>
      </c>
      <c r="K2705" s="461">
        <v>25.637476514795679</v>
      </c>
      <c r="L2705" s="647">
        <v>25.637476514795679</v>
      </c>
      <c r="M2705" s="647">
        <v>-0.14555357310545591</v>
      </c>
      <c r="N2705" s="491" t="s">
        <v>6237</v>
      </c>
      <c r="O2705" s="491" t="s">
        <v>6240</v>
      </c>
      <c r="P2705" s="491" t="s">
        <v>6239</v>
      </c>
      <c r="Q2705" s="491" t="s">
        <v>33</v>
      </c>
      <c r="R2705" s="632" t="s">
        <v>4191</v>
      </c>
      <c r="S2705" s="636" t="s">
        <v>5162</v>
      </c>
      <c r="T2705" s="633" t="s">
        <v>3640</v>
      </c>
      <c r="U2705" s="461" t="s">
        <v>4859</v>
      </c>
      <c r="V2705" s="634" t="s">
        <v>3592</v>
      </c>
      <c r="W2705" s="383" t="s">
        <v>4822</v>
      </c>
      <c r="X2705" s="461" t="s">
        <v>4859</v>
      </c>
      <c r="Y2705" s="461">
        <v>1</v>
      </c>
    </row>
    <row r="2706" spans="1:25" ht="45" x14ac:dyDescent="0.2">
      <c r="A2706" s="631">
        <v>62</v>
      </c>
      <c r="B2706" s="667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95">
        <f t="shared" si="48"/>
        <v>-13.514706368489394</v>
      </c>
      <c r="I2706" s="696"/>
      <c r="J2706" s="676">
        <v>0.12122770146306285</v>
      </c>
      <c r="K2706" s="461">
        <v>25.637476514795679</v>
      </c>
      <c r="L2706" s="647">
        <v>25.637476514795679</v>
      </c>
      <c r="M2706" s="647">
        <v>0</v>
      </c>
      <c r="N2706" s="491" t="s">
        <v>6237</v>
      </c>
      <c r="O2706" s="491" t="s">
        <v>6238</v>
      </c>
      <c r="P2706" s="491" t="s">
        <v>6239</v>
      </c>
      <c r="Q2706" s="491" t="s">
        <v>69</v>
      </c>
      <c r="R2706" s="632" t="s">
        <v>6225</v>
      </c>
      <c r="S2706" s="636" t="s">
        <v>5162</v>
      </c>
      <c r="T2706" s="633" t="s">
        <v>3640</v>
      </c>
      <c r="U2706" s="461" t="s">
        <v>4859</v>
      </c>
      <c r="V2706" s="634" t="s">
        <v>3592</v>
      </c>
      <c r="W2706" s="383" t="s">
        <v>4822</v>
      </c>
      <c r="X2706" s="461" t="s">
        <v>4859</v>
      </c>
      <c r="Y2706" s="461">
        <v>1</v>
      </c>
    </row>
    <row r="2707" spans="1:25" ht="45" x14ac:dyDescent="0.2">
      <c r="A2707" s="631">
        <v>63</v>
      </c>
      <c r="B2707" s="667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95">
        <f t="shared" si="48"/>
        <v>-13.514706368489394</v>
      </c>
      <c r="I2707" s="696"/>
      <c r="J2707" s="676">
        <v>0.12122770146306285</v>
      </c>
      <c r="K2707" s="461">
        <v>25.637476514795679</v>
      </c>
      <c r="L2707" s="647">
        <v>25.637476514795679</v>
      </c>
      <c r="M2707" s="647">
        <v>0</v>
      </c>
      <c r="N2707" s="491" t="s">
        <v>6237</v>
      </c>
      <c r="O2707" s="491" t="s">
        <v>6238</v>
      </c>
      <c r="P2707" s="491" t="s">
        <v>6239</v>
      </c>
      <c r="Q2707" s="491" t="s">
        <v>70</v>
      </c>
      <c r="R2707" s="632" t="s">
        <v>4191</v>
      </c>
      <c r="S2707" s="636" t="s">
        <v>5162</v>
      </c>
      <c r="T2707" s="633" t="s">
        <v>3640</v>
      </c>
      <c r="U2707" s="461" t="s">
        <v>4859</v>
      </c>
      <c r="V2707" s="634" t="s">
        <v>3592</v>
      </c>
      <c r="W2707" s="383" t="s">
        <v>4822</v>
      </c>
      <c r="X2707" s="461" t="s">
        <v>4859</v>
      </c>
      <c r="Y2707" s="461">
        <v>1</v>
      </c>
    </row>
    <row r="2708" spans="1:25" ht="45" x14ac:dyDescent="0.2">
      <c r="A2708" s="631">
        <v>64</v>
      </c>
      <c r="B2708" s="667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95">
        <f t="shared" si="48"/>
        <v>-13.514706368489394</v>
      </c>
      <c r="I2708" s="696"/>
      <c r="J2708" s="676">
        <v>0.12122770146306285</v>
      </c>
      <c r="K2708" s="461">
        <v>25.637476514795679</v>
      </c>
      <c r="L2708" s="647">
        <v>25.637476514795679</v>
      </c>
      <c r="M2708" s="647">
        <v>-0.14555357310545591</v>
      </c>
      <c r="N2708" s="491" t="s">
        <v>6237</v>
      </c>
      <c r="O2708" s="491" t="s">
        <v>6240</v>
      </c>
      <c r="P2708" s="491" t="s">
        <v>6239</v>
      </c>
      <c r="Q2708" s="491" t="s">
        <v>33</v>
      </c>
      <c r="R2708" s="632" t="s">
        <v>6225</v>
      </c>
      <c r="S2708" s="636" t="s">
        <v>5162</v>
      </c>
      <c r="T2708" s="633" t="s">
        <v>3640</v>
      </c>
      <c r="U2708" s="461" t="s">
        <v>4859</v>
      </c>
      <c r="V2708" s="634" t="s">
        <v>3592</v>
      </c>
      <c r="W2708" s="383" t="s">
        <v>4822</v>
      </c>
      <c r="X2708" s="461" t="s">
        <v>4859</v>
      </c>
      <c r="Y2708" s="461">
        <v>1</v>
      </c>
    </row>
    <row r="2709" spans="1:25" ht="45" x14ac:dyDescent="0.2">
      <c r="A2709" s="631">
        <v>65</v>
      </c>
      <c r="B2709" s="667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95">
        <f t="shared" ref="H2709:H2733" si="49">J2709*100-K2709</f>
        <v>-13.514706368489394</v>
      </c>
      <c r="I2709" s="696"/>
      <c r="J2709" s="676">
        <v>0.12122770146306285</v>
      </c>
      <c r="K2709" s="461">
        <v>25.637476514795679</v>
      </c>
      <c r="L2709" s="647">
        <v>25.637476514795679</v>
      </c>
      <c r="M2709" s="647">
        <v>0</v>
      </c>
      <c r="N2709" s="491" t="s">
        <v>6237</v>
      </c>
      <c r="O2709" s="491" t="s">
        <v>6238</v>
      </c>
      <c r="P2709" s="491" t="s">
        <v>6241</v>
      </c>
      <c r="Q2709" s="491" t="s">
        <v>71</v>
      </c>
      <c r="R2709" s="632" t="s">
        <v>6225</v>
      </c>
      <c r="S2709" s="636" t="s">
        <v>5162</v>
      </c>
      <c r="T2709" s="633" t="s">
        <v>3640</v>
      </c>
      <c r="U2709" s="461" t="s">
        <v>4859</v>
      </c>
      <c r="V2709" s="634" t="s">
        <v>3592</v>
      </c>
      <c r="W2709" s="383" t="s">
        <v>4822</v>
      </c>
      <c r="X2709" s="461" t="s">
        <v>4859</v>
      </c>
      <c r="Y2709" s="461">
        <v>1</v>
      </c>
    </row>
    <row r="2710" spans="1:25" ht="45" x14ac:dyDescent="0.2">
      <c r="A2710" s="631">
        <v>66</v>
      </c>
      <c r="B2710" s="667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95">
        <f t="shared" si="49"/>
        <v>-13.514706368489394</v>
      </c>
      <c r="I2710" s="696"/>
      <c r="J2710" s="676">
        <v>0.12122770146306285</v>
      </c>
      <c r="K2710" s="461">
        <v>25.637476514795679</v>
      </c>
      <c r="L2710" s="647">
        <v>25.637476514795679</v>
      </c>
      <c r="M2710" s="647">
        <v>0</v>
      </c>
      <c r="N2710" s="491" t="s">
        <v>6237</v>
      </c>
      <c r="O2710" s="491" t="s">
        <v>6238</v>
      </c>
      <c r="P2710" s="491" t="s">
        <v>6241</v>
      </c>
      <c r="Q2710" s="491" t="s">
        <v>31</v>
      </c>
      <c r="R2710" s="632" t="s">
        <v>4191</v>
      </c>
      <c r="S2710" s="636" t="s">
        <v>5162</v>
      </c>
      <c r="T2710" s="633" t="s">
        <v>3640</v>
      </c>
      <c r="U2710" s="461" t="s">
        <v>4859</v>
      </c>
      <c r="V2710" s="634" t="s">
        <v>3592</v>
      </c>
      <c r="W2710" s="383" t="s">
        <v>4822</v>
      </c>
      <c r="X2710" s="461" t="s">
        <v>4859</v>
      </c>
      <c r="Y2710" s="461">
        <v>1</v>
      </c>
    </row>
    <row r="2711" spans="1:25" ht="45" x14ac:dyDescent="0.2">
      <c r="A2711" s="631">
        <v>67</v>
      </c>
      <c r="B2711" s="667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95">
        <f t="shared" si="49"/>
        <v>-13.514706368489394</v>
      </c>
      <c r="I2711" s="696"/>
      <c r="J2711" s="676">
        <v>0.12122770146306285</v>
      </c>
      <c r="K2711" s="461">
        <v>25.637476514795679</v>
      </c>
      <c r="L2711" s="647">
        <v>25.637476514795679</v>
      </c>
      <c r="M2711" s="647">
        <v>0</v>
      </c>
      <c r="N2711" s="491" t="s">
        <v>6237</v>
      </c>
      <c r="O2711" s="491" t="s">
        <v>6242</v>
      </c>
      <c r="P2711" s="491" t="s">
        <v>6241</v>
      </c>
      <c r="Q2711" s="491" t="s">
        <v>112</v>
      </c>
      <c r="R2711" s="632" t="s">
        <v>4191</v>
      </c>
      <c r="S2711" s="636" t="s">
        <v>5162</v>
      </c>
      <c r="T2711" s="633" t="s">
        <v>3640</v>
      </c>
      <c r="U2711" s="461" t="s">
        <v>4859</v>
      </c>
      <c r="V2711" s="634" t="s">
        <v>3592</v>
      </c>
      <c r="W2711" s="383" t="s">
        <v>4822</v>
      </c>
      <c r="X2711" s="461" t="s">
        <v>4859</v>
      </c>
      <c r="Y2711" s="461">
        <v>1</v>
      </c>
    </row>
    <row r="2712" spans="1:25" ht="45" x14ac:dyDescent="0.2">
      <c r="A2712" s="631">
        <v>68</v>
      </c>
      <c r="B2712" s="667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95">
        <f t="shared" si="49"/>
        <v>-13.514706368489394</v>
      </c>
      <c r="I2712" s="696"/>
      <c r="J2712" s="676">
        <v>0.12122770146306285</v>
      </c>
      <c r="K2712" s="461">
        <v>25.637476514795679</v>
      </c>
      <c r="L2712" s="647">
        <v>25.637476514795679</v>
      </c>
      <c r="M2712" s="647">
        <v>0</v>
      </c>
      <c r="N2712" s="491" t="s">
        <v>6237</v>
      </c>
      <c r="O2712" s="491" t="s">
        <v>6238</v>
      </c>
      <c r="P2712" s="491" t="s">
        <v>6241</v>
      </c>
      <c r="Q2712" s="491" t="s">
        <v>112</v>
      </c>
      <c r="R2712" s="632" t="s">
        <v>4191</v>
      </c>
      <c r="S2712" s="636" t="s">
        <v>5162</v>
      </c>
      <c r="T2712" s="633" t="s">
        <v>3640</v>
      </c>
      <c r="U2712" s="461" t="s">
        <v>4859</v>
      </c>
      <c r="V2712" s="634" t="s">
        <v>3592</v>
      </c>
      <c r="W2712" s="383" t="s">
        <v>4822</v>
      </c>
      <c r="X2712" s="461" t="s">
        <v>4859</v>
      </c>
      <c r="Y2712" s="461">
        <v>1</v>
      </c>
    </row>
    <row r="2713" spans="1:25" ht="45" x14ac:dyDescent="0.2">
      <c r="A2713" s="631">
        <v>69</v>
      </c>
      <c r="B2713" s="667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95">
        <f t="shared" si="49"/>
        <v>-13.514706368489394</v>
      </c>
      <c r="I2713" s="696"/>
      <c r="J2713" s="676">
        <v>0.12122770146306285</v>
      </c>
      <c r="K2713" s="461">
        <v>25.637476514795679</v>
      </c>
      <c r="L2713" s="647">
        <v>25.637476514795679</v>
      </c>
      <c r="M2713" s="647">
        <v>-0.14555357310545591</v>
      </c>
      <c r="N2713" s="491" t="s">
        <v>6237</v>
      </c>
      <c r="O2713" s="491" t="s">
        <v>6240</v>
      </c>
      <c r="P2713" s="491" t="s">
        <v>6241</v>
      </c>
      <c r="Q2713" s="491" t="s">
        <v>32</v>
      </c>
      <c r="R2713" s="632" t="s">
        <v>73</v>
      </c>
      <c r="S2713" s="636" t="s">
        <v>5162</v>
      </c>
      <c r="T2713" s="633" t="s">
        <v>3640</v>
      </c>
      <c r="U2713" s="461" t="s">
        <v>4859</v>
      </c>
      <c r="V2713" s="634" t="s">
        <v>3592</v>
      </c>
      <c r="W2713" s="383" t="s">
        <v>4822</v>
      </c>
      <c r="X2713" s="461" t="s">
        <v>4859</v>
      </c>
      <c r="Y2713" s="461">
        <v>1</v>
      </c>
    </row>
    <row r="2714" spans="1:25" ht="45" x14ac:dyDescent="0.2">
      <c r="A2714" s="631">
        <v>70</v>
      </c>
      <c r="B2714" s="667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95">
        <f t="shared" si="49"/>
        <v>-13.514706368489394</v>
      </c>
      <c r="I2714" s="696"/>
      <c r="J2714" s="676">
        <v>0.12122770146306285</v>
      </c>
      <c r="K2714" s="461">
        <v>25.637476514795679</v>
      </c>
      <c r="L2714" s="647">
        <v>25.637476514795679</v>
      </c>
      <c r="M2714" s="647">
        <v>0</v>
      </c>
      <c r="N2714" s="491" t="s">
        <v>6237</v>
      </c>
      <c r="O2714" s="491" t="s">
        <v>6242</v>
      </c>
      <c r="P2714" s="491" t="s">
        <v>6241</v>
      </c>
      <c r="Q2714" s="491" t="s">
        <v>70</v>
      </c>
      <c r="R2714" s="632" t="s">
        <v>4191</v>
      </c>
      <c r="S2714" s="636" t="s">
        <v>5162</v>
      </c>
      <c r="T2714" s="633" t="s">
        <v>3640</v>
      </c>
      <c r="U2714" s="461" t="s">
        <v>4859</v>
      </c>
      <c r="V2714" s="634" t="s">
        <v>3592</v>
      </c>
      <c r="W2714" s="383" t="s">
        <v>4822</v>
      </c>
      <c r="X2714" s="461" t="s">
        <v>4859</v>
      </c>
      <c r="Y2714" s="461">
        <v>1</v>
      </c>
    </row>
    <row r="2715" spans="1:25" ht="45" x14ac:dyDescent="0.2">
      <c r="A2715" s="631">
        <v>71</v>
      </c>
      <c r="B2715" s="667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95">
        <f t="shared" si="49"/>
        <v>-13.514706368489394</v>
      </c>
      <c r="I2715" s="696"/>
      <c r="J2715" s="676">
        <v>0.12122770146306285</v>
      </c>
      <c r="K2715" s="461">
        <v>25.637476514795679</v>
      </c>
      <c r="L2715" s="647">
        <v>25.637476514795679</v>
      </c>
      <c r="M2715" s="647">
        <v>0</v>
      </c>
      <c r="N2715" s="491" t="s">
        <v>6237</v>
      </c>
      <c r="O2715" s="491" t="s">
        <v>6238</v>
      </c>
      <c r="P2715" s="491" t="s">
        <v>6241</v>
      </c>
      <c r="Q2715" s="491" t="s">
        <v>91</v>
      </c>
      <c r="R2715" s="632" t="s">
        <v>4191</v>
      </c>
      <c r="S2715" s="636" t="s">
        <v>5162</v>
      </c>
      <c r="T2715" s="633" t="s">
        <v>3640</v>
      </c>
      <c r="U2715" s="461" t="s">
        <v>4859</v>
      </c>
      <c r="V2715" s="634" t="s">
        <v>3592</v>
      </c>
      <c r="W2715" s="383" t="s">
        <v>4822</v>
      </c>
      <c r="X2715" s="461" t="s">
        <v>4859</v>
      </c>
      <c r="Y2715" s="461">
        <v>1</v>
      </c>
    </row>
    <row r="2716" spans="1:25" ht="45" x14ac:dyDescent="0.2">
      <c r="A2716" s="631">
        <v>72</v>
      </c>
      <c r="B2716" s="667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95">
        <f t="shared" si="49"/>
        <v>-13.514706368489394</v>
      </c>
      <c r="I2716" s="696"/>
      <c r="J2716" s="676">
        <v>0.12122770146306285</v>
      </c>
      <c r="K2716" s="461">
        <v>25.637476514795679</v>
      </c>
      <c r="L2716" s="647">
        <v>25.637476514795679</v>
      </c>
      <c r="M2716" s="647">
        <v>0</v>
      </c>
      <c r="N2716" s="491" t="s">
        <v>6237</v>
      </c>
      <c r="O2716" s="491" t="s">
        <v>6242</v>
      </c>
      <c r="P2716" s="491" t="s">
        <v>6241</v>
      </c>
      <c r="Q2716" s="491" t="s">
        <v>736</v>
      </c>
      <c r="R2716" s="632" t="s">
        <v>4191</v>
      </c>
      <c r="S2716" s="636" t="s">
        <v>5162</v>
      </c>
      <c r="T2716" s="633" t="s">
        <v>3640</v>
      </c>
      <c r="U2716" s="461" t="s">
        <v>4859</v>
      </c>
      <c r="V2716" s="634" t="s">
        <v>3592</v>
      </c>
      <c r="W2716" s="383" t="s">
        <v>4822</v>
      </c>
      <c r="X2716" s="461" t="s">
        <v>4859</v>
      </c>
      <c r="Y2716" s="461">
        <v>1</v>
      </c>
    </row>
    <row r="2717" spans="1:25" ht="45" x14ac:dyDescent="0.2">
      <c r="A2717" s="631">
        <v>73</v>
      </c>
      <c r="B2717" s="667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95">
        <f t="shared" si="49"/>
        <v>-13.514706368489394</v>
      </c>
      <c r="I2717" s="696"/>
      <c r="J2717" s="676">
        <v>0.12122770146306285</v>
      </c>
      <c r="K2717" s="461">
        <v>25.637476514795679</v>
      </c>
      <c r="L2717" s="647">
        <v>25.637476514795679</v>
      </c>
      <c r="M2717" s="647">
        <v>-0.14555357310545591</v>
      </c>
      <c r="N2717" s="491" t="s">
        <v>6237</v>
      </c>
      <c r="O2717" s="491" t="s">
        <v>6240</v>
      </c>
      <c r="P2717" s="491" t="s">
        <v>6243</v>
      </c>
      <c r="Q2717" s="491" t="s">
        <v>69</v>
      </c>
      <c r="R2717" s="632" t="s">
        <v>6225</v>
      </c>
      <c r="S2717" s="636" t="s">
        <v>6244</v>
      </c>
      <c r="T2717" s="633" t="s">
        <v>3640</v>
      </c>
      <c r="U2717" s="461" t="s">
        <v>4859</v>
      </c>
      <c r="V2717" s="634" t="s">
        <v>3592</v>
      </c>
      <c r="W2717" s="383" t="s">
        <v>4822</v>
      </c>
      <c r="X2717" s="461" t="s">
        <v>4859</v>
      </c>
      <c r="Y2717" s="461">
        <v>1</v>
      </c>
    </row>
    <row r="2718" spans="1:25" ht="45" x14ac:dyDescent="0.2">
      <c r="A2718" s="631">
        <v>74</v>
      </c>
      <c r="B2718" s="667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95">
        <f t="shared" si="49"/>
        <v>-13.514706368489394</v>
      </c>
      <c r="I2718" s="696"/>
      <c r="J2718" s="676">
        <v>0.12122770146306285</v>
      </c>
      <c r="K2718" s="461">
        <v>25.637476514795679</v>
      </c>
      <c r="L2718" s="647">
        <v>25.637476514795679</v>
      </c>
      <c r="M2718" s="647">
        <v>0.4386897798574923</v>
      </c>
      <c r="N2718" s="491" t="s">
        <v>6237</v>
      </c>
      <c r="O2718" s="491" t="s">
        <v>6245</v>
      </c>
      <c r="P2718" s="491" t="s">
        <v>6246</v>
      </c>
      <c r="Q2718" s="491" t="s">
        <v>32</v>
      </c>
      <c r="R2718" s="632" t="s">
        <v>4191</v>
      </c>
      <c r="S2718" s="636" t="s">
        <v>6244</v>
      </c>
      <c r="T2718" s="633" t="s">
        <v>3640</v>
      </c>
      <c r="U2718" s="461" t="s">
        <v>4859</v>
      </c>
      <c r="V2718" s="634" t="s">
        <v>3592</v>
      </c>
      <c r="W2718" s="383" t="s">
        <v>4822</v>
      </c>
      <c r="X2718" s="461" t="s">
        <v>4859</v>
      </c>
      <c r="Y2718" s="461">
        <v>1</v>
      </c>
    </row>
    <row r="2719" spans="1:25" ht="45" x14ac:dyDescent="0.2">
      <c r="A2719" s="631">
        <v>75</v>
      </c>
      <c r="B2719" s="667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95">
        <f t="shared" si="49"/>
        <v>-13.514706368489394</v>
      </c>
      <c r="I2719" s="696"/>
      <c r="J2719" s="676">
        <v>0.12122770146306285</v>
      </c>
      <c r="K2719" s="461">
        <v>25.637476514795679</v>
      </c>
      <c r="L2719" s="647">
        <v>25.637476514795679</v>
      </c>
      <c r="M2719" s="647">
        <v>0</v>
      </c>
      <c r="N2719" s="491" t="s">
        <v>6237</v>
      </c>
      <c r="O2719" s="491" t="s">
        <v>6242</v>
      </c>
      <c r="P2719" s="491" t="s">
        <v>6246</v>
      </c>
      <c r="Q2719" s="491" t="s">
        <v>33</v>
      </c>
      <c r="R2719" s="632" t="s">
        <v>4175</v>
      </c>
      <c r="S2719" s="636" t="s">
        <v>6244</v>
      </c>
      <c r="T2719" s="633" t="s">
        <v>3640</v>
      </c>
      <c r="U2719" s="461" t="s">
        <v>4859</v>
      </c>
      <c r="V2719" s="634" t="s">
        <v>3592</v>
      </c>
      <c r="W2719" s="383" t="s">
        <v>4822</v>
      </c>
      <c r="X2719" s="461" t="s">
        <v>4859</v>
      </c>
      <c r="Y2719" s="461">
        <v>1</v>
      </c>
    </row>
    <row r="2720" spans="1:25" ht="45" x14ac:dyDescent="0.2">
      <c r="A2720" s="631">
        <v>76</v>
      </c>
      <c r="B2720" s="667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95">
        <f t="shared" si="49"/>
        <v>-13.514706368489394</v>
      </c>
      <c r="I2720" s="696"/>
      <c r="J2720" s="676">
        <v>0.12122770146306285</v>
      </c>
      <c r="K2720" s="461">
        <v>25.637476514795679</v>
      </c>
      <c r="L2720" s="647">
        <v>25.637476514795679</v>
      </c>
      <c r="M2720" s="647">
        <v>0.96952617300048372</v>
      </c>
      <c r="N2720" s="491" t="s">
        <v>6237</v>
      </c>
      <c r="O2720" s="491" t="s">
        <v>6247</v>
      </c>
      <c r="P2720" s="491" t="s">
        <v>6248</v>
      </c>
      <c r="Q2720" s="491" t="s">
        <v>176</v>
      </c>
      <c r="R2720" s="632" t="s">
        <v>4191</v>
      </c>
      <c r="S2720" s="636" t="s">
        <v>6244</v>
      </c>
      <c r="T2720" s="633" t="s">
        <v>3640</v>
      </c>
      <c r="U2720" s="461" t="s">
        <v>4859</v>
      </c>
      <c r="V2720" s="634" t="s">
        <v>3592</v>
      </c>
      <c r="W2720" s="383" t="s">
        <v>4822</v>
      </c>
      <c r="X2720" s="461" t="s">
        <v>4859</v>
      </c>
      <c r="Y2720" s="461">
        <v>1</v>
      </c>
    </row>
    <row r="2721" spans="1:25" ht="45" x14ac:dyDescent="0.2">
      <c r="A2721" s="631">
        <v>77</v>
      </c>
      <c r="B2721" s="667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95">
        <f t="shared" si="49"/>
        <v>-13.514706368489394</v>
      </c>
      <c r="I2721" s="696"/>
      <c r="J2721" s="676">
        <v>0.12122770146306285</v>
      </c>
      <c r="K2721" s="461">
        <v>25.637476514795679</v>
      </c>
      <c r="L2721" s="647">
        <v>25.637476514795679</v>
      </c>
      <c r="M2721" s="647">
        <v>-0.14555357310545591</v>
      </c>
      <c r="N2721" s="491" t="s">
        <v>6237</v>
      </c>
      <c r="O2721" s="491" t="s">
        <v>6240</v>
      </c>
      <c r="P2721" s="491" t="s">
        <v>6243</v>
      </c>
      <c r="Q2721" s="491" t="s">
        <v>145</v>
      </c>
      <c r="R2721" s="632" t="s">
        <v>4175</v>
      </c>
      <c r="S2721" s="636" t="s">
        <v>6244</v>
      </c>
      <c r="T2721" s="633" t="s">
        <v>3640</v>
      </c>
      <c r="U2721" s="461" t="s">
        <v>4859</v>
      </c>
      <c r="V2721" s="634" t="s">
        <v>3592</v>
      </c>
      <c r="W2721" s="383" t="s">
        <v>4822</v>
      </c>
      <c r="X2721" s="461" t="s">
        <v>4859</v>
      </c>
      <c r="Y2721" s="461">
        <v>1</v>
      </c>
    </row>
    <row r="2722" spans="1:25" ht="45" x14ac:dyDescent="0.2">
      <c r="A2722" s="631">
        <v>78</v>
      </c>
      <c r="B2722" s="667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95">
        <f t="shared" si="49"/>
        <v>-13.514706368489394</v>
      </c>
      <c r="I2722" s="696"/>
      <c r="J2722" s="676">
        <v>0.12122770146306285</v>
      </c>
      <c r="K2722" s="461">
        <v>25.637476514795679</v>
      </c>
      <c r="L2722" s="647">
        <v>25.637476514795679</v>
      </c>
      <c r="M2722" s="647">
        <v>-0.14555357310545591</v>
      </c>
      <c r="N2722" s="491" t="s">
        <v>6237</v>
      </c>
      <c r="O2722" s="491" t="s">
        <v>6240</v>
      </c>
      <c r="P2722" s="491" t="s">
        <v>6243</v>
      </c>
      <c r="Q2722" s="491" t="s">
        <v>110</v>
      </c>
      <c r="R2722" s="632" t="s">
        <v>4191</v>
      </c>
      <c r="S2722" s="636" t="s">
        <v>6244</v>
      </c>
      <c r="T2722" s="633" t="s">
        <v>3640</v>
      </c>
      <c r="U2722" s="461" t="s">
        <v>4859</v>
      </c>
      <c r="V2722" s="634" t="s">
        <v>3592</v>
      </c>
      <c r="W2722" s="383" t="s">
        <v>4822</v>
      </c>
      <c r="X2722" s="461" t="s">
        <v>4859</v>
      </c>
      <c r="Y2722" s="461">
        <v>1</v>
      </c>
    </row>
    <row r="2723" spans="1:25" ht="45" x14ac:dyDescent="0.2">
      <c r="A2723" s="631">
        <v>79</v>
      </c>
      <c r="B2723" s="667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95">
        <f t="shared" si="49"/>
        <v>-13.514706368489394</v>
      </c>
      <c r="I2723" s="696"/>
      <c r="J2723" s="676">
        <v>0.12122770146306285</v>
      </c>
      <c r="K2723" s="461">
        <v>25.637476514795679</v>
      </c>
      <c r="L2723" s="647">
        <v>25.637476514795679</v>
      </c>
      <c r="M2723" s="647">
        <v>35.552075176194208</v>
      </c>
      <c r="N2723" s="491" t="s">
        <v>6237</v>
      </c>
      <c r="O2723" s="491" t="s">
        <v>6249</v>
      </c>
      <c r="P2723" s="491" t="s">
        <v>3344</v>
      </c>
      <c r="Q2723" s="491" t="s">
        <v>3388</v>
      </c>
      <c r="R2723" s="632" t="s">
        <v>4191</v>
      </c>
      <c r="S2723" s="636" t="s">
        <v>6244</v>
      </c>
      <c r="T2723" s="633" t="s">
        <v>3640</v>
      </c>
      <c r="U2723" s="461" t="s">
        <v>4859</v>
      </c>
      <c r="V2723" s="634" t="s">
        <v>3592</v>
      </c>
      <c r="W2723" s="383" t="s">
        <v>4822</v>
      </c>
      <c r="X2723" s="461" t="s">
        <v>4859</v>
      </c>
      <c r="Y2723" s="461">
        <v>1</v>
      </c>
    </row>
    <row r="2724" spans="1:25" ht="45" x14ac:dyDescent="0.2">
      <c r="A2724" s="631">
        <v>80</v>
      </c>
      <c r="B2724" s="667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95">
        <f t="shared" si="49"/>
        <v>-13.514706368489394</v>
      </c>
      <c r="I2724" s="696"/>
      <c r="J2724" s="676">
        <v>0.12122770146306285</v>
      </c>
      <c r="K2724" s="461">
        <v>25.637476514795679</v>
      </c>
      <c r="L2724" s="647">
        <v>25.637476514795679</v>
      </c>
      <c r="M2724" s="647">
        <v>0</v>
      </c>
      <c r="N2724" s="491" t="s">
        <v>6237</v>
      </c>
      <c r="O2724" s="491" t="s">
        <v>6242</v>
      </c>
      <c r="P2724" s="491" t="s">
        <v>3334</v>
      </c>
      <c r="Q2724" s="491" t="s">
        <v>110</v>
      </c>
      <c r="R2724" s="632" t="s">
        <v>6225</v>
      </c>
      <c r="S2724" s="636" t="s">
        <v>6244</v>
      </c>
      <c r="T2724" s="633" t="s">
        <v>3640</v>
      </c>
      <c r="U2724" s="461" t="s">
        <v>4859</v>
      </c>
      <c r="V2724" s="634" t="s">
        <v>3592</v>
      </c>
      <c r="W2724" s="383" t="s">
        <v>4822</v>
      </c>
      <c r="X2724" s="461" t="s">
        <v>4859</v>
      </c>
      <c r="Y2724" s="461">
        <v>1</v>
      </c>
    </row>
    <row r="2725" spans="1:25" ht="45" x14ac:dyDescent="0.2">
      <c r="A2725" s="631">
        <v>81</v>
      </c>
      <c r="B2725" s="667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95">
        <f t="shared" si="49"/>
        <v>-13.514706368489394</v>
      </c>
      <c r="I2725" s="696"/>
      <c r="J2725" s="676">
        <v>0.12122770146306285</v>
      </c>
      <c r="K2725" s="461">
        <v>25.637476514795679</v>
      </c>
      <c r="L2725" s="647">
        <v>25.637476514795679</v>
      </c>
      <c r="M2725" s="647">
        <v>0</v>
      </c>
      <c r="N2725" s="491" t="s">
        <v>6237</v>
      </c>
      <c r="O2725" s="491" t="s">
        <v>6242</v>
      </c>
      <c r="P2725" s="491" t="s">
        <v>3334</v>
      </c>
      <c r="Q2725" s="491" t="s">
        <v>116</v>
      </c>
      <c r="R2725" s="632" t="s">
        <v>4191</v>
      </c>
      <c r="S2725" s="636" t="s">
        <v>6244</v>
      </c>
      <c r="T2725" s="633" t="s">
        <v>3640</v>
      </c>
      <c r="U2725" s="461" t="s">
        <v>4859</v>
      </c>
      <c r="V2725" s="634" t="s">
        <v>3592</v>
      </c>
      <c r="W2725" s="383" t="s">
        <v>4822</v>
      </c>
      <c r="X2725" s="461" t="s">
        <v>4859</v>
      </c>
      <c r="Y2725" s="461">
        <v>1</v>
      </c>
    </row>
    <row r="2726" spans="1:25" ht="45" x14ac:dyDescent="0.2">
      <c r="A2726" s="631">
        <v>82</v>
      </c>
      <c r="B2726" s="667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95">
        <f t="shared" si="49"/>
        <v>-13.514706368489394</v>
      </c>
      <c r="I2726" s="696"/>
      <c r="J2726" s="676">
        <v>0.12122770146306285</v>
      </c>
      <c r="K2726" s="461">
        <v>25.637476514795679</v>
      </c>
      <c r="L2726" s="647">
        <v>25.637476514795679</v>
      </c>
      <c r="M2726" s="647">
        <v>0</v>
      </c>
      <c r="N2726" s="491" t="s">
        <v>6237</v>
      </c>
      <c r="O2726" s="491" t="s">
        <v>6242</v>
      </c>
      <c r="P2726" s="491" t="s">
        <v>3334</v>
      </c>
      <c r="Q2726" s="491" t="s">
        <v>147</v>
      </c>
      <c r="R2726" s="632" t="s">
        <v>4191</v>
      </c>
      <c r="S2726" s="636" t="s">
        <v>6244</v>
      </c>
      <c r="T2726" s="633" t="s">
        <v>3640</v>
      </c>
      <c r="U2726" s="461" t="s">
        <v>4859</v>
      </c>
      <c r="V2726" s="634" t="s">
        <v>3592</v>
      </c>
      <c r="W2726" s="383" t="s">
        <v>4822</v>
      </c>
      <c r="X2726" s="461" t="s">
        <v>4859</v>
      </c>
      <c r="Y2726" s="461">
        <v>1</v>
      </c>
    </row>
    <row r="2727" spans="1:25" ht="45" x14ac:dyDescent="0.2">
      <c r="A2727" s="631">
        <v>83</v>
      </c>
      <c r="B2727" s="667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95">
        <f t="shared" si="49"/>
        <v>-13.514706368489394</v>
      </c>
      <c r="I2727" s="696"/>
      <c r="J2727" s="676">
        <v>0.12122770146306285</v>
      </c>
      <c r="K2727" s="461">
        <v>25.637476514795679</v>
      </c>
      <c r="L2727" s="647">
        <v>25.637476514795679</v>
      </c>
      <c r="M2727" s="647">
        <v>35.552075176194208</v>
      </c>
      <c r="N2727" s="491" t="s">
        <v>6237</v>
      </c>
      <c r="O2727" s="491" t="s">
        <v>6249</v>
      </c>
      <c r="P2727" s="491" t="s">
        <v>3344</v>
      </c>
      <c r="Q2727" s="491" t="s">
        <v>234</v>
      </c>
      <c r="R2727" s="632" t="s">
        <v>4175</v>
      </c>
      <c r="S2727" s="636" t="s">
        <v>6250</v>
      </c>
      <c r="T2727" s="633" t="s">
        <v>3640</v>
      </c>
      <c r="U2727" s="461" t="s">
        <v>4859</v>
      </c>
      <c r="V2727" s="634" t="s">
        <v>3592</v>
      </c>
      <c r="W2727" s="383" t="s">
        <v>4822</v>
      </c>
      <c r="X2727" s="461" t="s">
        <v>4859</v>
      </c>
      <c r="Y2727" s="461">
        <v>1</v>
      </c>
    </row>
    <row r="2728" spans="1:25" ht="45" x14ac:dyDescent="0.2">
      <c r="A2728" s="631">
        <v>84</v>
      </c>
      <c r="B2728" s="667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95">
        <f t="shared" si="49"/>
        <v>-13.514706368489394</v>
      </c>
      <c r="I2728" s="696"/>
      <c r="J2728" s="676">
        <v>0.12122770146306285</v>
      </c>
      <c r="K2728" s="461">
        <v>25.637476514795679</v>
      </c>
      <c r="L2728" s="647">
        <v>25.637476514795679</v>
      </c>
      <c r="M2728" s="647">
        <v>0</v>
      </c>
      <c r="N2728" s="491" t="s">
        <v>6237</v>
      </c>
      <c r="O2728" s="491" t="s">
        <v>6242</v>
      </c>
      <c r="P2728" s="491" t="s">
        <v>3334</v>
      </c>
      <c r="Q2728" s="491" t="s">
        <v>145</v>
      </c>
      <c r="R2728" s="632" t="s">
        <v>4191</v>
      </c>
      <c r="S2728" s="636" t="s">
        <v>6250</v>
      </c>
      <c r="T2728" s="633" t="s">
        <v>3640</v>
      </c>
      <c r="U2728" s="461" t="s">
        <v>4859</v>
      </c>
      <c r="V2728" s="634" t="s">
        <v>3592</v>
      </c>
      <c r="W2728" s="383" t="s">
        <v>4822</v>
      </c>
      <c r="X2728" s="461" t="s">
        <v>4859</v>
      </c>
      <c r="Y2728" s="461">
        <v>1</v>
      </c>
    </row>
    <row r="2729" spans="1:25" ht="45" x14ac:dyDescent="0.2">
      <c r="A2729" s="631">
        <v>85</v>
      </c>
      <c r="B2729" s="667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95">
        <f t="shared" si="49"/>
        <v>-13.514706368489394</v>
      </c>
      <c r="I2729" s="696"/>
      <c r="J2729" s="676">
        <v>0.12122770146306285</v>
      </c>
      <c r="K2729" s="461">
        <v>25.637476514795679</v>
      </c>
      <c r="L2729" s="647">
        <v>25.637476514795679</v>
      </c>
      <c r="M2729" s="647">
        <v>0</v>
      </c>
      <c r="N2729" s="491" t="s">
        <v>6237</v>
      </c>
      <c r="O2729" s="491" t="s">
        <v>6242</v>
      </c>
      <c r="P2729" s="491" t="s">
        <v>3334</v>
      </c>
      <c r="Q2729" s="491" t="s">
        <v>69</v>
      </c>
      <c r="R2729" s="632" t="s">
        <v>6225</v>
      </c>
      <c r="S2729" s="636" t="s">
        <v>6250</v>
      </c>
      <c r="T2729" s="633" t="s">
        <v>3640</v>
      </c>
      <c r="U2729" s="461" t="s">
        <v>4859</v>
      </c>
      <c r="V2729" s="634" t="s">
        <v>3592</v>
      </c>
      <c r="W2729" s="383" t="s">
        <v>4822</v>
      </c>
      <c r="X2729" s="461" t="s">
        <v>4859</v>
      </c>
      <c r="Y2729" s="461">
        <v>1</v>
      </c>
    </row>
    <row r="2730" spans="1:25" ht="45" x14ac:dyDescent="0.2">
      <c r="A2730" s="631">
        <v>86</v>
      </c>
      <c r="B2730" s="667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95">
        <f t="shared" si="49"/>
        <v>-13.514706368489394</v>
      </c>
      <c r="I2730" s="696"/>
      <c r="J2730" s="676">
        <v>0.12122770146306285</v>
      </c>
      <c r="K2730" s="461">
        <v>25.637476514795679</v>
      </c>
      <c r="L2730" s="647">
        <v>25.637476514795679</v>
      </c>
      <c r="M2730" s="647">
        <v>0</v>
      </c>
      <c r="N2730" s="491" t="s">
        <v>6237</v>
      </c>
      <c r="O2730" s="491" t="s">
        <v>6242</v>
      </c>
      <c r="P2730" s="491" t="s">
        <v>3334</v>
      </c>
      <c r="Q2730" s="491" t="s">
        <v>144</v>
      </c>
      <c r="R2730" s="632" t="s">
        <v>4191</v>
      </c>
      <c r="S2730" s="636" t="s">
        <v>6250</v>
      </c>
      <c r="T2730" s="633" t="s">
        <v>3640</v>
      </c>
      <c r="U2730" s="461" t="s">
        <v>4859</v>
      </c>
      <c r="V2730" s="634" t="s">
        <v>3592</v>
      </c>
      <c r="W2730" s="383" t="s">
        <v>4822</v>
      </c>
      <c r="X2730" s="461" t="s">
        <v>4859</v>
      </c>
      <c r="Y2730" s="461">
        <v>1</v>
      </c>
    </row>
    <row r="2731" spans="1:25" ht="45" x14ac:dyDescent="0.2">
      <c r="A2731" s="631">
        <v>87</v>
      </c>
      <c r="B2731" s="667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95">
        <f t="shared" si="49"/>
        <v>-13.514706368489394</v>
      </c>
      <c r="I2731" s="696"/>
      <c r="J2731" s="676">
        <v>0.12122770146306285</v>
      </c>
      <c r="K2731" s="461">
        <v>25.637476514795679</v>
      </c>
      <c r="L2731" s="647">
        <v>25.637476514795679</v>
      </c>
      <c r="M2731" s="647">
        <v>0</v>
      </c>
      <c r="N2731" s="491" t="s">
        <v>6237</v>
      </c>
      <c r="O2731" s="491" t="s">
        <v>6242</v>
      </c>
      <c r="P2731" s="491" t="s">
        <v>3334</v>
      </c>
      <c r="Q2731" s="491" t="s">
        <v>147</v>
      </c>
      <c r="R2731" s="632" t="s">
        <v>67</v>
      </c>
      <c r="S2731" s="636" t="s">
        <v>6250</v>
      </c>
      <c r="T2731" s="633" t="s">
        <v>3640</v>
      </c>
      <c r="U2731" s="461" t="s">
        <v>4859</v>
      </c>
      <c r="V2731" s="634" t="s">
        <v>3592</v>
      </c>
      <c r="W2731" s="383" t="s">
        <v>4822</v>
      </c>
      <c r="X2731" s="461" t="s">
        <v>4859</v>
      </c>
      <c r="Y2731" s="461">
        <v>1</v>
      </c>
    </row>
    <row r="2732" spans="1:25" ht="45" x14ac:dyDescent="0.2">
      <c r="A2732" s="631">
        <v>88</v>
      </c>
      <c r="B2732" s="667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95">
        <f t="shared" si="49"/>
        <v>-13.514706368489394</v>
      </c>
      <c r="I2732" s="696"/>
      <c r="J2732" s="676">
        <v>0.12122770146306285</v>
      </c>
      <c r="K2732" s="461">
        <v>25.637476514795679</v>
      </c>
      <c r="L2732" s="647">
        <v>25.637476514795679</v>
      </c>
      <c r="M2732" s="647">
        <v>0</v>
      </c>
      <c r="N2732" s="491" t="s">
        <v>6237</v>
      </c>
      <c r="O2732" s="491" t="s">
        <v>6242</v>
      </c>
      <c r="P2732" s="491" t="s">
        <v>3334</v>
      </c>
      <c r="Q2732" s="491" t="s">
        <v>34</v>
      </c>
      <c r="R2732" s="632" t="s">
        <v>3852</v>
      </c>
      <c r="S2732" s="636" t="s">
        <v>6250</v>
      </c>
      <c r="T2732" s="633" t="s">
        <v>3640</v>
      </c>
      <c r="U2732" s="461" t="s">
        <v>4859</v>
      </c>
      <c r="V2732" s="634" t="s">
        <v>3592</v>
      </c>
      <c r="W2732" s="383" t="s">
        <v>4822</v>
      </c>
      <c r="X2732" s="461" t="s">
        <v>4859</v>
      </c>
      <c r="Y2732" s="461">
        <v>1</v>
      </c>
    </row>
    <row r="2733" spans="1:25" ht="45.75" thickBot="1" x14ac:dyDescent="0.25">
      <c r="A2733" s="631">
        <v>89</v>
      </c>
      <c r="B2733" s="667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95">
        <f t="shared" si="49"/>
        <v>-13.514706368489394</v>
      </c>
      <c r="I2733" s="696"/>
      <c r="J2733" s="676">
        <v>0.12122770146306285</v>
      </c>
      <c r="K2733" s="461">
        <v>25.637476514795679</v>
      </c>
      <c r="L2733" s="647">
        <v>25.637476514795679</v>
      </c>
      <c r="M2733" s="647">
        <v>0</v>
      </c>
      <c r="N2733" s="491" t="s">
        <v>6237</v>
      </c>
      <c r="O2733" s="491" t="s">
        <v>6242</v>
      </c>
      <c r="P2733" s="491" t="s">
        <v>3334</v>
      </c>
      <c r="Q2733" s="491" t="s">
        <v>180</v>
      </c>
      <c r="R2733" s="632" t="s">
        <v>73</v>
      </c>
      <c r="S2733" s="636" t="s">
        <v>6250</v>
      </c>
      <c r="T2733" s="633" t="s">
        <v>3640</v>
      </c>
      <c r="U2733" s="461" t="s">
        <v>4859</v>
      </c>
      <c r="V2733" s="634" t="s">
        <v>3592</v>
      </c>
      <c r="W2733" s="383" t="s">
        <v>4822</v>
      </c>
      <c r="X2733" s="461" t="s">
        <v>4859</v>
      </c>
      <c r="Y2733" s="461">
        <v>1</v>
      </c>
    </row>
    <row r="2734" spans="1:25" ht="38.25" thickBot="1" x14ac:dyDescent="0.25">
      <c r="A2734" s="419" t="s">
        <v>98</v>
      </c>
      <c r="B2734" s="435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5"/>
      <c r="I2734" s="695"/>
      <c r="J2734" s="676">
        <v>0</v>
      </c>
      <c r="K2734" s="461">
        <v>0</v>
      </c>
      <c r="L2734" s="647">
        <v>0</v>
      </c>
      <c r="M2734" s="647">
        <v>0</v>
      </c>
      <c r="N2734" s="601" t="s">
        <v>0</v>
      </c>
      <c r="O2734" s="602"/>
      <c r="P2734" s="602"/>
      <c r="Q2734" s="602"/>
      <c r="R2734" s="602"/>
      <c r="S2734" s="602"/>
      <c r="T2734" s="605"/>
      <c r="U2734" s="498"/>
      <c r="V2734" s="475"/>
      <c r="W2734" s="475"/>
      <c r="X2734" s="475"/>
      <c r="Y2734" s="421">
        <f>Y3721+Y3373+Y2735+Y3027+Y3256</f>
        <v>1287</v>
      </c>
    </row>
    <row r="2735" spans="1:25" ht="19.5" thickBot="1" x14ac:dyDescent="0.25">
      <c r="A2735" s="600" t="s">
        <v>22</v>
      </c>
      <c r="B2735" s="427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5"/>
      <c r="I2735" s="695"/>
      <c r="J2735" s="676">
        <v>0</v>
      </c>
      <c r="K2735" s="461">
        <v>0</v>
      </c>
      <c r="L2735" s="647">
        <v>0</v>
      </c>
      <c r="M2735" s="647">
        <v>0</v>
      </c>
      <c r="N2735" s="597" t="s">
        <v>4</v>
      </c>
      <c r="O2735" s="598"/>
      <c r="P2735" s="598"/>
      <c r="Q2735" s="598"/>
      <c r="R2735" s="598"/>
      <c r="S2735" s="598"/>
      <c r="T2735" s="599"/>
      <c r="U2735" s="500"/>
      <c r="V2735" s="424"/>
      <c r="W2735" s="424"/>
      <c r="X2735" s="424"/>
      <c r="Y2735" s="424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95">
        <f t="shared" ref="H2736:H2799" si="50">J2736*100-K2736</f>
        <v>-0.32795255038901594</v>
      </c>
      <c r="I2736" s="695"/>
      <c r="J2736" s="676">
        <v>0.13934263707064184</v>
      </c>
      <c r="K2736" s="461">
        <v>14.262216257453201</v>
      </c>
      <c r="L2736" s="647">
        <v>14.262216257453201</v>
      </c>
      <c r="M2736" s="647">
        <v>1.7819551438877572</v>
      </c>
      <c r="N2736" s="383" t="s">
        <v>4087</v>
      </c>
      <c r="O2736" s="461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61" t="s">
        <v>5366</v>
      </c>
      <c r="U2736" s="461" t="s">
        <v>4859</v>
      </c>
      <c r="V2736" s="383" t="s">
        <v>5367</v>
      </c>
      <c r="W2736" s="461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95">
        <f t="shared" si="50"/>
        <v>-0.32795255038901594</v>
      </c>
      <c r="I2737" s="695"/>
      <c r="J2737" s="676">
        <v>0.13934263707064184</v>
      </c>
      <c r="K2737" s="461">
        <v>14.262216257453201</v>
      </c>
      <c r="L2737" s="647">
        <v>14.262216257453201</v>
      </c>
      <c r="M2737" s="647">
        <v>1.7819551438877572</v>
      </c>
      <c r="N2737" s="383" t="s">
        <v>4087</v>
      </c>
      <c r="O2737" s="461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61" t="s">
        <v>5366</v>
      </c>
      <c r="U2737" s="461" t="s">
        <v>4859</v>
      </c>
      <c r="V2737" s="383" t="s">
        <v>5367</v>
      </c>
      <c r="W2737" s="461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95">
        <f t="shared" si="50"/>
        <v>-0.32795255038901594</v>
      </c>
      <c r="I2738" s="695"/>
      <c r="J2738" s="676">
        <v>0.13934263707064184</v>
      </c>
      <c r="K2738" s="461">
        <v>14.262216257453201</v>
      </c>
      <c r="L2738" s="647">
        <v>14.262216257453201</v>
      </c>
      <c r="M2738" s="647">
        <v>1.7819551438877572</v>
      </c>
      <c r="N2738" s="383" t="s">
        <v>4087</v>
      </c>
      <c r="O2738" s="461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61" t="s">
        <v>5366</v>
      </c>
      <c r="U2738" s="461" t="s">
        <v>4859</v>
      </c>
      <c r="V2738" s="383" t="s">
        <v>5367</v>
      </c>
      <c r="W2738" s="461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95">
        <f t="shared" si="50"/>
        <v>-0.32795255038901594</v>
      </c>
      <c r="I2739" s="695"/>
      <c r="J2739" s="676">
        <v>0.13934263707064184</v>
      </c>
      <c r="K2739" s="461">
        <v>14.262216257453201</v>
      </c>
      <c r="L2739" s="647">
        <v>14.262216257453201</v>
      </c>
      <c r="M2739" s="647">
        <v>1.7819551438877572</v>
      </c>
      <c r="N2739" s="383" t="s">
        <v>4087</v>
      </c>
      <c r="O2739" s="461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61" t="s">
        <v>5366</v>
      </c>
      <c r="U2739" s="461" t="s">
        <v>4859</v>
      </c>
      <c r="V2739" s="383" t="s">
        <v>5367</v>
      </c>
      <c r="W2739" s="461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95">
        <f t="shared" si="50"/>
        <v>-0.32795255038901594</v>
      </c>
      <c r="I2740" s="695"/>
      <c r="J2740" s="676">
        <v>0.13934263707064184</v>
      </c>
      <c r="K2740" s="461">
        <v>14.262216257453201</v>
      </c>
      <c r="L2740" s="647">
        <v>14.262216257453201</v>
      </c>
      <c r="M2740" s="647">
        <v>1.7819551438877572</v>
      </c>
      <c r="N2740" s="383" t="s">
        <v>4087</v>
      </c>
      <c r="O2740" s="461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61" t="s">
        <v>5366</v>
      </c>
      <c r="U2740" s="461" t="s">
        <v>4859</v>
      </c>
      <c r="V2740" s="383" t="s">
        <v>5367</v>
      </c>
      <c r="W2740" s="461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95">
        <f t="shared" si="50"/>
        <v>-0.32795255038901594</v>
      </c>
      <c r="I2741" s="695"/>
      <c r="J2741" s="676">
        <v>0.13934263707064184</v>
      </c>
      <c r="K2741" s="461">
        <v>14.262216257453201</v>
      </c>
      <c r="L2741" s="647">
        <v>14.262216257453201</v>
      </c>
      <c r="M2741" s="647">
        <v>1.7819551438877572</v>
      </c>
      <c r="N2741" s="383" t="s">
        <v>4087</v>
      </c>
      <c r="O2741" s="461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61" t="s">
        <v>5366</v>
      </c>
      <c r="U2741" s="461" t="s">
        <v>4859</v>
      </c>
      <c r="V2741" s="383" t="s">
        <v>5367</v>
      </c>
      <c r="W2741" s="461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95">
        <f t="shared" si="50"/>
        <v>-0.32795255038901594</v>
      </c>
      <c r="I2742" s="695"/>
      <c r="J2742" s="676">
        <v>0.13934263707064184</v>
      </c>
      <c r="K2742" s="461">
        <v>14.262216257453201</v>
      </c>
      <c r="L2742" s="647">
        <v>14.262216257453201</v>
      </c>
      <c r="M2742" s="647">
        <v>1.7819551438877572</v>
      </c>
      <c r="N2742" s="383" t="s">
        <v>4087</v>
      </c>
      <c r="O2742" s="461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61" t="s">
        <v>5366</v>
      </c>
      <c r="U2742" s="461" t="s">
        <v>4859</v>
      </c>
      <c r="V2742" s="383" t="s">
        <v>5367</v>
      </c>
      <c r="W2742" s="461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95">
        <f t="shared" si="50"/>
        <v>-0.32795255038901594</v>
      </c>
      <c r="I2743" s="695"/>
      <c r="J2743" s="676">
        <v>0.13934263707064184</v>
      </c>
      <c r="K2743" s="461">
        <v>14.262216257453201</v>
      </c>
      <c r="L2743" s="647">
        <v>14.262216257453201</v>
      </c>
      <c r="M2743" s="647">
        <v>1.7819551438877572</v>
      </c>
      <c r="N2743" s="383" t="s">
        <v>4087</v>
      </c>
      <c r="O2743" s="461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61" t="s">
        <v>5366</v>
      </c>
      <c r="U2743" s="461" t="s">
        <v>4859</v>
      </c>
      <c r="V2743" s="383" t="s">
        <v>5367</v>
      </c>
      <c r="W2743" s="461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95">
        <f t="shared" si="50"/>
        <v>-0.32795255038901594</v>
      </c>
      <c r="I2744" s="695"/>
      <c r="J2744" s="676">
        <v>0.13934263707064184</v>
      </c>
      <c r="K2744" s="461">
        <v>14.262216257453201</v>
      </c>
      <c r="L2744" s="647">
        <v>14.262216257453201</v>
      </c>
      <c r="M2744" s="647">
        <v>1.7819551438877572</v>
      </c>
      <c r="N2744" s="383" t="s">
        <v>4087</v>
      </c>
      <c r="O2744" s="461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61" t="s">
        <v>5366</v>
      </c>
      <c r="U2744" s="461" t="s">
        <v>4859</v>
      </c>
      <c r="V2744" s="383" t="s">
        <v>5367</v>
      </c>
      <c r="W2744" s="461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95">
        <f t="shared" si="50"/>
        <v>-0.32795255038901594</v>
      </c>
      <c r="I2745" s="695"/>
      <c r="J2745" s="676">
        <v>0.13934263707064184</v>
      </c>
      <c r="K2745" s="461">
        <v>14.262216257453201</v>
      </c>
      <c r="L2745" s="647">
        <v>14.262216257453201</v>
      </c>
      <c r="M2745" s="647">
        <v>1.7819551438877572</v>
      </c>
      <c r="N2745" s="383" t="s">
        <v>4087</v>
      </c>
      <c r="O2745" s="461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61" t="s">
        <v>5366</v>
      </c>
      <c r="U2745" s="461" t="s">
        <v>4859</v>
      </c>
      <c r="V2745" s="383" t="s">
        <v>5367</v>
      </c>
      <c r="W2745" s="461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95">
        <f t="shared" si="50"/>
        <v>-0.32795255038901594</v>
      </c>
      <c r="I2746" s="695"/>
      <c r="J2746" s="676">
        <v>0.13934263707064184</v>
      </c>
      <c r="K2746" s="461">
        <v>14.262216257453201</v>
      </c>
      <c r="L2746" s="647">
        <v>14.262216257453201</v>
      </c>
      <c r="M2746" s="647">
        <v>1.7819551438877572</v>
      </c>
      <c r="N2746" s="383" t="s">
        <v>4087</v>
      </c>
      <c r="O2746" s="461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61" t="s">
        <v>5366</v>
      </c>
      <c r="U2746" s="461" t="s">
        <v>4859</v>
      </c>
      <c r="V2746" s="383" t="s">
        <v>5367</v>
      </c>
      <c r="W2746" s="461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95">
        <f t="shared" si="50"/>
        <v>-0.32795255038901594</v>
      </c>
      <c r="I2747" s="695"/>
      <c r="J2747" s="676">
        <v>0.13934263707064184</v>
      </c>
      <c r="K2747" s="461">
        <v>14.262216257453201</v>
      </c>
      <c r="L2747" s="647">
        <v>14.262216257453201</v>
      </c>
      <c r="M2747" s="647">
        <v>1.7819551438877572</v>
      </c>
      <c r="N2747" s="383" t="s">
        <v>4087</v>
      </c>
      <c r="O2747" s="461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61" t="s">
        <v>5366</v>
      </c>
      <c r="U2747" s="461" t="s">
        <v>4859</v>
      </c>
      <c r="V2747" s="383" t="s">
        <v>5367</v>
      </c>
      <c r="W2747" s="461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95">
        <f t="shared" si="50"/>
        <v>-0.32795255038901594</v>
      </c>
      <c r="I2748" s="695"/>
      <c r="J2748" s="676">
        <v>0.13934263707064184</v>
      </c>
      <c r="K2748" s="461">
        <v>14.262216257453201</v>
      </c>
      <c r="L2748" s="647">
        <v>14.262216257453201</v>
      </c>
      <c r="M2748" s="647">
        <v>1.7819551438877572</v>
      </c>
      <c r="N2748" s="383" t="s">
        <v>4087</v>
      </c>
      <c r="O2748" s="461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61" t="s">
        <v>5366</v>
      </c>
      <c r="U2748" s="461" t="s">
        <v>4859</v>
      </c>
      <c r="V2748" s="383" t="s">
        <v>5367</v>
      </c>
      <c r="W2748" s="461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95">
        <f t="shared" si="50"/>
        <v>-0.32795255038901594</v>
      </c>
      <c r="I2749" s="695"/>
      <c r="J2749" s="676">
        <v>0.13934263707064184</v>
      </c>
      <c r="K2749" s="461">
        <v>14.262216257453201</v>
      </c>
      <c r="L2749" s="647">
        <v>14.262216257453201</v>
      </c>
      <c r="M2749" s="647">
        <v>1.7819551438877572</v>
      </c>
      <c r="N2749" s="383" t="s">
        <v>4087</v>
      </c>
      <c r="O2749" s="461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61" t="s">
        <v>5366</v>
      </c>
      <c r="U2749" s="461" t="s">
        <v>4859</v>
      </c>
      <c r="V2749" s="383" t="s">
        <v>5367</v>
      </c>
      <c r="W2749" s="461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95">
        <f t="shared" si="50"/>
        <v>-0.32795255038901594</v>
      </c>
      <c r="I2750" s="695"/>
      <c r="J2750" s="676">
        <v>0.13934263707064184</v>
      </c>
      <c r="K2750" s="461">
        <v>14.262216257453201</v>
      </c>
      <c r="L2750" s="647">
        <v>14.262216257453201</v>
      </c>
      <c r="M2750" s="647">
        <v>1.7819551438877572</v>
      </c>
      <c r="N2750" s="383" t="s">
        <v>4087</v>
      </c>
      <c r="O2750" s="461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61" t="s">
        <v>5366</v>
      </c>
      <c r="U2750" s="461" t="s">
        <v>4859</v>
      </c>
      <c r="V2750" s="383" t="s">
        <v>5367</v>
      </c>
      <c r="W2750" s="461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95">
        <f t="shared" si="50"/>
        <v>-0.32795255038901594</v>
      </c>
      <c r="I2751" s="695"/>
      <c r="J2751" s="676">
        <v>0.13934263707064184</v>
      </c>
      <c r="K2751" s="461">
        <v>14.262216257453201</v>
      </c>
      <c r="L2751" s="647">
        <v>14.262216257453201</v>
      </c>
      <c r="M2751" s="647">
        <v>1.7819551438877572</v>
      </c>
      <c r="N2751" s="383" t="s">
        <v>4087</v>
      </c>
      <c r="O2751" s="461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61" t="s">
        <v>5366</v>
      </c>
      <c r="U2751" s="461" t="s">
        <v>4859</v>
      </c>
      <c r="V2751" s="383" t="s">
        <v>5367</v>
      </c>
      <c r="W2751" s="461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95">
        <f t="shared" si="50"/>
        <v>-0.32795255038901594</v>
      </c>
      <c r="I2752" s="695"/>
      <c r="J2752" s="676">
        <v>0.13934263707064184</v>
      </c>
      <c r="K2752" s="461">
        <v>14.262216257453201</v>
      </c>
      <c r="L2752" s="647">
        <v>14.262216257453201</v>
      </c>
      <c r="M2752" s="647">
        <v>1.7819551438877572</v>
      </c>
      <c r="N2752" s="383" t="s">
        <v>4087</v>
      </c>
      <c r="O2752" s="461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61" t="s">
        <v>5366</v>
      </c>
      <c r="U2752" s="461" t="s">
        <v>4859</v>
      </c>
      <c r="V2752" s="383" t="s">
        <v>5367</v>
      </c>
      <c r="W2752" s="461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95">
        <f t="shared" si="50"/>
        <v>-0.32795255038901594</v>
      </c>
      <c r="I2753" s="695"/>
      <c r="J2753" s="676">
        <v>0.13934263707064184</v>
      </c>
      <c r="K2753" s="461">
        <v>14.262216257453201</v>
      </c>
      <c r="L2753" s="647">
        <v>14.262216257453201</v>
      </c>
      <c r="M2753" s="647">
        <v>1.7819551438877572</v>
      </c>
      <c r="N2753" s="383" t="s">
        <v>4087</v>
      </c>
      <c r="O2753" s="461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61" t="s">
        <v>5366</v>
      </c>
      <c r="U2753" s="461" t="s">
        <v>4859</v>
      </c>
      <c r="V2753" s="383" t="s">
        <v>5367</v>
      </c>
      <c r="W2753" s="461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95">
        <f t="shared" si="50"/>
        <v>-0.32795255038901594</v>
      </c>
      <c r="I2754" s="695"/>
      <c r="J2754" s="676">
        <v>0.13934263707064184</v>
      </c>
      <c r="K2754" s="461">
        <v>14.262216257453201</v>
      </c>
      <c r="L2754" s="647">
        <v>14.262216257453201</v>
      </c>
      <c r="M2754" s="647">
        <v>1.7819551438877572</v>
      </c>
      <c r="N2754" s="383" t="s">
        <v>4087</v>
      </c>
      <c r="O2754" s="461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61" t="s">
        <v>5366</v>
      </c>
      <c r="U2754" s="461" t="s">
        <v>4859</v>
      </c>
      <c r="V2754" s="383" t="s">
        <v>5367</v>
      </c>
      <c r="W2754" s="461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95">
        <f t="shared" si="50"/>
        <v>-0.32795255038901594</v>
      </c>
      <c r="I2755" s="695"/>
      <c r="J2755" s="676">
        <v>0.13934263707064184</v>
      </c>
      <c r="K2755" s="461">
        <v>14.262216257453201</v>
      </c>
      <c r="L2755" s="647">
        <v>14.262216257453201</v>
      </c>
      <c r="M2755" s="647">
        <v>1.7819551438877572</v>
      </c>
      <c r="N2755" s="383" t="s">
        <v>4087</v>
      </c>
      <c r="O2755" s="461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61" t="s">
        <v>5366</v>
      </c>
      <c r="U2755" s="461" t="s">
        <v>4859</v>
      </c>
      <c r="V2755" s="383" t="s">
        <v>5367</v>
      </c>
      <c r="W2755" s="461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95">
        <f t="shared" si="50"/>
        <v>-0.32795255038901594</v>
      </c>
      <c r="I2756" s="695"/>
      <c r="J2756" s="676">
        <v>0.13934263707064184</v>
      </c>
      <c r="K2756" s="461">
        <v>14.262216257453201</v>
      </c>
      <c r="L2756" s="647">
        <v>14.262216257453201</v>
      </c>
      <c r="M2756" s="647">
        <v>1.7819551438877572</v>
      </c>
      <c r="N2756" s="383" t="s">
        <v>4087</v>
      </c>
      <c r="O2756" s="461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61" t="s">
        <v>5366</v>
      </c>
      <c r="U2756" s="461" t="s">
        <v>4859</v>
      </c>
      <c r="V2756" s="383" t="s">
        <v>5367</v>
      </c>
      <c r="W2756" s="461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95">
        <f t="shared" si="50"/>
        <v>-0.32795255038901594</v>
      </c>
      <c r="I2757" s="695"/>
      <c r="J2757" s="676">
        <v>0.13934263707064184</v>
      </c>
      <c r="K2757" s="461">
        <v>14.262216257453201</v>
      </c>
      <c r="L2757" s="647">
        <v>14.262216257453201</v>
      </c>
      <c r="M2757" s="647">
        <v>1.7819551438877572</v>
      </c>
      <c r="N2757" s="383" t="s">
        <v>4087</v>
      </c>
      <c r="O2757" s="461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61" t="s">
        <v>5366</v>
      </c>
      <c r="U2757" s="461" t="s">
        <v>4859</v>
      </c>
      <c r="V2757" s="383" t="s">
        <v>5367</v>
      </c>
      <c r="W2757" s="461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95">
        <f t="shared" si="50"/>
        <v>-0.32795255038901594</v>
      </c>
      <c r="I2758" s="695"/>
      <c r="J2758" s="676">
        <v>0.13934263707064184</v>
      </c>
      <c r="K2758" s="461">
        <v>14.262216257453201</v>
      </c>
      <c r="L2758" s="647">
        <v>14.262216257453201</v>
      </c>
      <c r="M2758" s="647">
        <v>1.7819551438877572</v>
      </c>
      <c r="N2758" s="383" t="s">
        <v>4087</v>
      </c>
      <c r="O2758" s="461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61" t="s">
        <v>5366</v>
      </c>
      <c r="U2758" s="461" t="s">
        <v>4859</v>
      </c>
      <c r="V2758" s="383" t="s">
        <v>5367</v>
      </c>
      <c r="W2758" s="461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95">
        <f t="shared" si="50"/>
        <v>-0.32795255038901594</v>
      </c>
      <c r="I2759" s="695"/>
      <c r="J2759" s="676">
        <v>0.13934263707064184</v>
      </c>
      <c r="K2759" s="461">
        <v>14.262216257453201</v>
      </c>
      <c r="L2759" s="647">
        <v>14.262216257453201</v>
      </c>
      <c r="M2759" s="647">
        <v>1.7819551438877572</v>
      </c>
      <c r="N2759" s="383" t="s">
        <v>4087</v>
      </c>
      <c r="O2759" s="461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61" t="s">
        <v>5366</v>
      </c>
      <c r="U2759" s="461" t="s">
        <v>4859</v>
      </c>
      <c r="V2759" s="383" t="s">
        <v>5367</v>
      </c>
      <c r="W2759" s="461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95">
        <f t="shared" si="50"/>
        <v>-0.32795255038901594</v>
      </c>
      <c r="I2760" s="695"/>
      <c r="J2760" s="676">
        <v>0.13934263707064184</v>
      </c>
      <c r="K2760" s="461">
        <v>14.262216257453201</v>
      </c>
      <c r="L2760" s="647">
        <v>14.262216257453201</v>
      </c>
      <c r="M2760" s="647">
        <v>1.7819551438877572</v>
      </c>
      <c r="N2760" s="383" t="s">
        <v>4087</v>
      </c>
      <c r="O2760" s="461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61" t="s">
        <v>5366</v>
      </c>
      <c r="U2760" s="461" t="s">
        <v>4859</v>
      </c>
      <c r="V2760" s="383" t="s">
        <v>5367</v>
      </c>
      <c r="W2760" s="461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95">
        <f t="shared" si="50"/>
        <v>-0.32795255038901594</v>
      </c>
      <c r="I2761" s="695"/>
      <c r="J2761" s="676">
        <v>0.13934263707064184</v>
      </c>
      <c r="K2761" s="461">
        <v>14.262216257453201</v>
      </c>
      <c r="L2761" s="647">
        <v>14.262216257453201</v>
      </c>
      <c r="M2761" s="647">
        <v>1.7819551438877572</v>
      </c>
      <c r="N2761" s="383" t="s">
        <v>4087</v>
      </c>
      <c r="O2761" s="461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61" t="s">
        <v>5366</v>
      </c>
      <c r="U2761" s="461" t="s">
        <v>4859</v>
      </c>
      <c r="V2761" s="383" t="s">
        <v>5367</v>
      </c>
      <c r="W2761" s="461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95">
        <f t="shared" si="50"/>
        <v>-0.32795255038901594</v>
      </c>
      <c r="I2762" s="695"/>
      <c r="J2762" s="676">
        <v>0.13934263707064184</v>
      </c>
      <c r="K2762" s="461">
        <v>14.262216257453201</v>
      </c>
      <c r="L2762" s="647">
        <v>14.262216257453201</v>
      </c>
      <c r="M2762" s="647">
        <v>1.7819551438877572</v>
      </c>
      <c r="N2762" s="383" t="s">
        <v>4087</v>
      </c>
      <c r="O2762" s="461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61" t="s">
        <v>5366</v>
      </c>
      <c r="U2762" s="461" t="s">
        <v>4859</v>
      </c>
      <c r="V2762" s="383" t="s">
        <v>5367</v>
      </c>
      <c r="W2762" s="461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95">
        <f t="shared" si="50"/>
        <v>-0.32795255038901594</v>
      </c>
      <c r="I2763" s="695"/>
      <c r="J2763" s="676">
        <v>0.13934263707064184</v>
      </c>
      <c r="K2763" s="461">
        <v>14.262216257453201</v>
      </c>
      <c r="L2763" s="647">
        <v>14.262216257453201</v>
      </c>
      <c r="M2763" s="647">
        <v>1.7819551438877572</v>
      </c>
      <c r="N2763" s="383" t="s">
        <v>4087</v>
      </c>
      <c r="O2763" s="461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61" t="s">
        <v>5366</v>
      </c>
      <c r="U2763" s="461" t="s">
        <v>4859</v>
      </c>
      <c r="V2763" s="383" t="s">
        <v>5367</v>
      </c>
      <c r="W2763" s="461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95">
        <f t="shared" si="50"/>
        <v>-0.32795255038901594</v>
      </c>
      <c r="I2764" s="695"/>
      <c r="J2764" s="676">
        <v>0.13934263707064184</v>
      </c>
      <c r="K2764" s="461">
        <v>14.262216257453201</v>
      </c>
      <c r="L2764" s="647">
        <v>14.262216257453201</v>
      </c>
      <c r="M2764" s="647">
        <v>1.7819551438877572</v>
      </c>
      <c r="N2764" s="383" t="s">
        <v>4087</v>
      </c>
      <c r="O2764" s="461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61" t="s">
        <v>5366</v>
      </c>
      <c r="U2764" s="461" t="s">
        <v>4859</v>
      </c>
      <c r="V2764" s="383" t="s">
        <v>5367</v>
      </c>
      <c r="W2764" s="461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95">
        <f t="shared" si="50"/>
        <v>-0.32795255038901594</v>
      </c>
      <c r="I2765" s="695"/>
      <c r="J2765" s="676">
        <v>0.13934263707064184</v>
      </c>
      <c r="K2765" s="461">
        <v>14.262216257453201</v>
      </c>
      <c r="L2765" s="647">
        <v>14.262216257453201</v>
      </c>
      <c r="M2765" s="647">
        <v>1.7819551438877572</v>
      </c>
      <c r="N2765" s="383" t="s">
        <v>4087</v>
      </c>
      <c r="O2765" s="461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61" t="s">
        <v>5366</v>
      </c>
      <c r="U2765" s="461" t="s">
        <v>4859</v>
      </c>
      <c r="V2765" s="383" t="s">
        <v>5367</v>
      </c>
      <c r="W2765" s="461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95">
        <f t="shared" si="50"/>
        <v>-0.32795255038901594</v>
      </c>
      <c r="I2766" s="695"/>
      <c r="J2766" s="676">
        <v>0.13934263707064184</v>
      </c>
      <c r="K2766" s="461">
        <v>14.262216257453201</v>
      </c>
      <c r="L2766" s="647">
        <v>14.262216257453201</v>
      </c>
      <c r="M2766" s="647">
        <v>1.7819551438877572</v>
      </c>
      <c r="N2766" s="383" t="s">
        <v>4087</v>
      </c>
      <c r="O2766" s="461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61" t="s">
        <v>5366</v>
      </c>
      <c r="U2766" s="461" t="s">
        <v>4859</v>
      </c>
      <c r="V2766" s="383" t="s">
        <v>5367</v>
      </c>
      <c r="W2766" s="461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95">
        <f t="shared" si="50"/>
        <v>-0.32795255038901594</v>
      </c>
      <c r="I2767" s="695"/>
      <c r="J2767" s="676">
        <v>0.13934263707064184</v>
      </c>
      <c r="K2767" s="461">
        <v>14.262216257453201</v>
      </c>
      <c r="L2767" s="647">
        <v>14.262216257453201</v>
      </c>
      <c r="M2767" s="647">
        <v>1.7819551438877572</v>
      </c>
      <c r="N2767" s="383" t="s">
        <v>4087</v>
      </c>
      <c r="O2767" s="461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61" t="s">
        <v>5366</v>
      </c>
      <c r="U2767" s="461" t="s">
        <v>4859</v>
      </c>
      <c r="V2767" s="383" t="s">
        <v>5367</v>
      </c>
      <c r="W2767" s="461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95">
        <f t="shared" si="50"/>
        <v>-0.32795255038901594</v>
      </c>
      <c r="I2768" s="695"/>
      <c r="J2768" s="676">
        <v>0.13934263707064184</v>
      </c>
      <c r="K2768" s="461">
        <v>14.262216257453201</v>
      </c>
      <c r="L2768" s="647">
        <v>14.262216257453201</v>
      </c>
      <c r="M2768" s="647">
        <v>1.7819551438877572</v>
      </c>
      <c r="N2768" s="383" t="s">
        <v>4087</v>
      </c>
      <c r="O2768" s="461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61" t="s">
        <v>5366</v>
      </c>
      <c r="U2768" s="461" t="s">
        <v>4859</v>
      </c>
      <c r="V2768" s="383" t="s">
        <v>5367</v>
      </c>
      <c r="W2768" s="461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95">
        <f t="shared" si="50"/>
        <v>-0.32795255038901594</v>
      </c>
      <c r="I2769" s="695"/>
      <c r="J2769" s="676">
        <v>0.13934263707064184</v>
      </c>
      <c r="K2769" s="461">
        <v>14.262216257453201</v>
      </c>
      <c r="L2769" s="647">
        <v>14.262216257453201</v>
      </c>
      <c r="M2769" s="647">
        <v>1.7819551438877572</v>
      </c>
      <c r="N2769" s="383" t="s">
        <v>4087</v>
      </c>
      <c r="O2769" s="461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61" t="s">
        <v>5366</v>
      </c>
      <c r="U2769" s="461" t="s">
        <v>4859</v>
      </c>
      <c r="V2769" s="383" t="s">
        <v>5367</v>
      </c>
      <c r="W2769" s="461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95">
        <f t="shared" si="50"/>
        <v>-0.32795255038901594</v>
      </c>
      <c r="I2770" s="695"/>
      <c r="J2770" s="676">
        <v>0.13934263707064184</v>
      </c>
      <c r="K2770" s="461">
        <v>14.262216257453201</v>
      </c>
      <c r="L2770" s="647">
        <v>14.262216257453201</v>
      </c>
      <c r="M2770" s="647">
        <v>1.7819551438877572</v>
      </c>
      <c r="N2770" s="383" t="s">
        <v>4087</v>
      </c>
      <c r="O2770" s="461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61" t="s">
        <v>5366</v>
      </c>
      <c r="U2770" s="461" t="s">
        <v>4859</v>
      </c>
      <c r="V2770" s="383" t="s">
        <v>5367</v>
      </c>
      <c r="W2770" s="461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95">
        <f t="shared" si="50"/>
        <v>-0.32795255038901594</v>
      </c>
      <c r="I2771" s="695"/>
      <c r="J2771" s="676">
        <v>0.13934263707064184</v>
      </c>
      <c r="K2771" s="461">
        <v>14.262216257453201</v>
      </c>
      <c r="L2771" s="647">
        <v>14.262216257453201</v>
      </c>
      <c r="M2771" s="647">
        <v>1.7819551438877572</v>
      </c>
      <c r="N2771" s="383" t="s">
        <v>4087</v>
      </c>
      <c r="O2771" s="461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61" t="s">
        <v>5366</v>
      </c>
      <c r="U2771" s="461" t="s">
        <v>4859</v>
      </c>
      <c r="V2771" s="383" t="s">
        <v>5367</v>
      </c>
      <c r="W2771" s="461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95">
        <f t="shared" si="50"/>
        <v>-0.32795255038901594</v>
      </c>
      <c r="I2772" s="695"/>
      <c r="J2772" s="676">
        <v>0.13934263707064184</v>
      </c>
      <c r="K2772" s="461">
        <v>14.262216257453201</v>
      </c>
      <c r="L2772" s="647">
        <v>14.262216257453201</v>
      </c>
      <c r="M2772" s="647">
        <v>1.7819551438877572</v>
      </c>
      <c r="N2772" s="383" t="s">
        <v>4087</v>
      </c>
      <c r="O2772" s="461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61" t="s">
        <v>5366</v>
      </c>
      <c r="U2772" s="461" t="s">
        <v>4859</v>
      </c>
      <c r="V2772" s="383" t="s">
        <v>5367</v>
      </c>
      <c r="W2772" s="461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95">
        <f t="shared" si="50"/>
        <v>-0.32795255038901594</v>
      </c>
      <c r="I2773" s="695"/>
      <c r="J2773" s="676">
        <v>0.13934263707064184</v>
      </c>
      <c r="K2773" s="461">
        <v>14.262216257453201</v>
      </c>
      <c r="L2773" s="647">
        <v>14.262216257453201</v>
      </c>
      <c r="M2773" s="647">
        <v>1.7819551438877572</v>
      </c>
      <c r="N2773" s="383" t="s">
        <v>4087</v>
      </c>
      <c r="O2773" s="461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61" t="s">
        <v>5366</v>
      </c>
      <c r="U2773" s="461" t="s">
        <v>4859</v>
      </c>
      <c r="V2773" s="383" t="s">
        <v>5367</v>
      </c>
      <c r="W2773" s="461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95">
        <f t="shared" si="50"/>
        <v>-0.32795255038901594</v>
      </c>
      <c r="I2774" s="695"/>
      <c r="J2774" s="676">
        <v>0.13934263707064184</v>
      </c>
      <c r="K2774" s="461">
        <v>14.262216257453201</v>
      </c>
      <c r="L2774" s="647">
        <v>14.262216257453201</v>
      </c>
      <c r="M2774" s="647">
        <v>1.7819551438877572</v>
      </c>
      <c r="N2774" s="383" t="s">
        <v>4087</v>
      </c>
      <c r="O2774" s="461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61" t="s">
        <v>5366</v>
      </c>
      <c r="U2774" s="461" t="s">
        <v>4859</v>
      </c>
      <c r="V2774" s="383" t="s">
        <v>5367</v>
      </c>
      <c r="W2774" s="461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95">
        <f t="shared" si="50"/>
        <v>-0.32795255038901594</v>
      </c>
      <c r="I2775" s="695"/>
      <c r="J2775" s="676">
        <v>0.13934263707064184</v>
      </c>
      <c r="K2775" s="461">
        <v>14.262216257453201</v>
      </c>
      <c r="L2775" s="647">
        <v>14.262216257453201</v>
      </c>
      <c r="M2775" s="647">
        <v>1.7819551438877572</v>
      </c>
      <c r="N2775" s="383" t="s">
        <v>4087</v>
      </c>
      <c r="O2775" s="461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61" t="s">
        <v>5366</v>
      </c>
      <c r="U2775" s="461" t="s">
        <v>4859</v>
      </c>
      <c r="V2775" s="383" t="s">
        <v>5367</v>
      </c>
      <c r="W2775" s="461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95">
        <f t="shared" si="50"/>
        <v>-0.32795255038901594</v>
      </c>
      <c r="I2776" s="695"/>
      <c r="J2776" s="676">
        <v>0.13934263707064184</v>
      </c>
      <c r="K2776" s="461">
        <v>14.262216257453201</v>
      </c>
      <c r="L2776" s="647">
        <v>14.262216257453201</v>
      </c>
      <c r="M2776" s="647">
        <v>1.7819551438877572</v>
      </c>
      <c r="N2776" s="383" t="s">
        <v>4087</v>
      </c>
      <c r="O2776" s="461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61" t="s">
        <v>5366</v>
      </c>
      <c r="U2776" s="461" t="s">
        <v>4859</v>
      </c>
      <c r="V2776" s="383" t="s">
        <v>5367</v>
      </c>
      <c r="W2776" s="461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95">
        <f t="shared" si="50"/>
        <v>-0.32795255038901594</v>
      </c>
      <c r="I2777" s="695"/>
      <c r="J2777" s="676">
        <v>0.13934263707064184</v>
      </c>
      <c r="K2777" s="461">
        <v>14.262216257453201</v>
      </c>
      <c r="L2777" s="647">
        <v>14.262216257453201</v>
      </c>
      <c r="M2777" s="647">
        <v>1.7819551438877572</v>
      </c>
      <c r="N2777" s="383" t="s">
        <v>4087</v>
      </c>
      <c r="O2777" s="461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61" t="s">
        <v>5366</v>
      </c>
      <c r="U2777" s="461" t="s">
        <v>4859</v>
      </c>
      <c r="V2777" s="383" t="s">
        <v>5367</v>
      </c>
      <c r="W2777" s="461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95">
        <f t="shared" si="50"/>
        <v>-0.32795255038901594</v>
      </c>
      <c r="I2778" s="695"/>
      <c r="J2778" s="676">
        <v>0.13934263707064184</v>
      </c>
      <c r="K2778" s="461">
        <v>14.262216257453201</v>
      </c>
      <c r="L2778" s="647">
        <v>14.262216257453201</v>
      </c>
      <c r="M2778" s="647">
        <v>1.7819551438877572</v>
      </c>
      <c r="N2778" s="383" t="s">
        <v>4087</v>
      </c>
      <c r="O2778" s="461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61" t="s">
        <v>5366</v>
      </c>
      <c r="U2778" s="461" t="s">
        <v>4859</v>
      </c>
      <c r="V2778" s="383" t="s">
        <v>5367</v>
      </c>
      <c r="W2778" s="461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95">
        <f t="shared" si="50"/>
        <v>-0.32795255038901594</v>
      </c>
      <c r="I2779" s="695"/>
      <c r="J2779" s="676">
        <v>0.13934263707064184</v>
      </c>
      <c r="K2779" s="461">
        <v>14.262216257453201</v>
      </c>
      <c r="L2779" s="647">
        <v>14.262216257453201</v>
      </c>
      <c r="M2779" s="647">
        <v>1.7819551438877572</v>
      </c>
      <c r="N2779" s="383" t="s">
        <v>4087</v>
      </c>
      <c r="O2779" s="461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61" t="s">
        <v>5366</v>
      </c>
      <c r="U2779" s="461" t="s">
        <v>4859</v>
      </c>
      <c r="V2779" s="383" t="s">
        <v>5367</v>
      </c>
      <c r="W2779" s="461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95">
        <f t="shared" si="50"/>
        <v>-0.32795255038901594</v>
      </c>
      <c r="I2780" s="695"/>
      <c r="J2780" s="676">
        <v>0.13934263707064184</v>
      </c>
      <c r="K2780" s="461">
        <v>14.262216257453201</v>
      </c>
      <c r="L2780" s="647">
        <v>14.262216257453201</v>
      </c>
      <c r="M2780" s="647">
        <v>1.7819551438877572</v>
      </c>
      <c r="N2780" s="383" t="s">
        <v>4087</v>
      </c>
      <c r="O2780" s="461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61" t="s">
        <v>5366</v>
      </c>
      <c r="U2780" s="461" t="s">
        <v>4859</v>
      </c>
      <c r="V2780" s="383" t="s">
        <v>5367</v>
      </c>
      <c r="W2780" s="461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95">
        <f t="shared" si="50"/>
        <v>-0.32795255038901594</v>
      </c>
      <c r="I2781" s="695"/>
      <c r="J2781" s="676">
        <v>0.13934263707064184</v>
      </c>
      <c r="K2781" s="461">
        <v>14.262216257453201</v>
      </c>
      <c r="L2781" s="647">
        <v>14.262216257453201</v>
      </c>
      <c r="M2781" s="647">
        <v>1.7819551438877572</v>
      </c>
      <c r="N2781" s="383" t="s">
        <v>4087</v>
      </c>
      <c r="O2781" s="461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61" t="s">
        <v>5366</v>
      </c>
      <c r="U2781" s="461" t="s">
        <v>4859</v>
      </c>
      <c r="V2781" s="383" t="s">
        <v>5367</v>
      </c>
      <c r="W2781" s="461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95">
        <f t="shared" si="50"/>
        <v>-0.32795255038901594</v>
      </c>
      <c r="I2782" s="695"/>
      <c r="J2782" s="676">
        <v>0.13934263707064184</v>
      </c>
      <c r="K2782" s="461">
        <v>14.262216257453201</v>
      </c>
      <c r="L2782" s="647">
        <v>14.262216257453201</v>
      </c>
      <c r="M2782" s="647">
        <v>1.7819551438877572</v>
      </c>
      <c r="N2782" s="383" t="s">
        <v>4087</v>
      </c>
      <c r="O2782" s="461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61" t="s">
        <v>5366</v>
      </c>
      <c r="U2782" s="461" t="s">
        <v>4859</v>
      </c>
      <c r="V2782" s="383" t="s">
        <v>5367</v>
      </c>
      <c r="W2782" s="461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95">
        <f t="shared" si="50"/>
        <v>-0.32795255038901594</v>
      </c>
      <c r="I2783" s="695"/>
      <c r="J2783" s="676">
        <v>0.13934263707064184</v>
      </c>
      <c r="K2783" s="461">
        <v>14.262216257453201</v>
      </c>
      <c r="L2783" s="647">
        <v>14.262216257453201</v>
      </c>
      <c r="M2783" s="647">
        <v>1.7819551438877572</v>
      </c>
      <c r="N2783" s="383" t="s">
        <v>4087</v>
      </c>
      <c r="O2783" s="461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61" t="s">
        <v>5366</v>
      </c>
      <c r="U2783" s="461" t="s">
        <v>4859</v>
      </c>
      <c r="V2783" s="383" t="s">
        <v>5367</v>
      </c>
      <c r="W2783" s="461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95">
        <f t="shared" si="50"/>
        <v>-0.32795255038901594</v>
      </c>
      <c r="I2784" s="695"/>
      <c r="J2784" s="676">
        <v>0.13934263707064184</v>
      </c>
      <c r="K2784" s="461">
        <v>14.262216257453201</v>
      </c>
      <c r="L2784" s="647">
        <v>14.262216257453201</v>
      </c>
      <c r="M2784" s="647">
        <v>1.7819551438877572</v>
      </c>
      <c r="N2784" s="383" t="s">
        <v>4087</v>
      </c>
      <c r="O2784" s="461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61" t="s">
        <v>5366</v>
      </c>
      <c r="U2784" s="461" t="s">
        <v>4859</v>
      </c>
      <c r="V2784" s="383" t="s">
        <v>5367</v>
      </c>
      <c r="W2784" s="461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95">
        <f t="shared" si="50"/>
        <v>-0.32795255038901594</v>
      </c>
      <c r="I2785" s="695"/>
      <c r="J2785" s="676">
        <v>0.13934263707064184</v>
      </c>
      <c r="K2785" s="461">
        <v>14.262216257453201</v>
      </c>
      <c r="L2785" s="647">
        <v>14.262216257453201</v>
      </c>
      <c r="M2785" s="647">
        <v>1.7819551438877572</v>
      </c>
      <c r="N2785" s="383" t="s">
        <v>4087</v>
      </c>
      <c r="O2785" s="461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61" t="s">
        <v>5366</v>
      </c>
      <c r="U2785" s="461" t="s">
        <v>4859</v>
      </c>
      <c r="V2785" s="383" t="s">
        <v>5367</v>
      </c>
      <c r="W2785" s="461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95">
        <f t="shared" si="50"/>
        <v>-0.32795255038901594</v>
      </c>
      <c r="I2786" s="695"/>
      <c r="J2786" s="676">
        <v>0.13934263707064184</v>
      </c>
      <c r="K2786" s="461">
        <v>14.262216257453201</v>
      </c>
      <c r="L2786" s="647">
        <v>14.262216257453201</v>
      </c>
      <c r="M2786" s="647">
        <v>1.7819551438877572</v>
      </c>
      <c r="N2786" s="383" t="s">
        <v>4087</v>
      </c>
      <c r="O2786" s="461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61" t="s">
        <v>5366</v>
      </c>
      <c r="U2786" s="461" t="s">
        <v>4859</v>
      </c>
      <c r="V2786" s="383" t="s">
        <v>5367</v>
      </c>
      <c r="W2786" s="461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95">
        <f t="shared" si="50"/>
        <v>-0.32795255038901594</v>
      </c>
      <c r="I2787" s="695"/>
      <c r="J2787" s="676">
        <v>0.13934263707064184</v>
      </c>
      <c r="K2787" s="461">
        <v>14.262216257453201</v>
      </c>
      <c r="L2787" s="647">
        <v>14.262216257453201</v>
      </c>
      <c r="M2787" s="647">
        <v>1.7819551438877572</v>
      </c>
      <c r="N2787" s="383" t="s">
        <v>4087</v>
      </c>
      <c r="O2787" s="461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61" t="s">
        <v>5366</v>
      </c>
      <c r="U2787" s="461" t="s">
        <v>4859</v>
      </c>
      <c r="V2787" s="383" t="s">
        <v>5367</v>
      </c>
      <c r="W2787" s="461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95">
        <f t="shared" si="50"/>
        <v>-0.32795255038901594</v>
      </c>
      <c r="I2788" s="695"/>
      <c r="J2788" s="676">
        <v>0.13934263707064184</v>
      </c>
      <c r="K2788" s="461">
        <v>14.262216257453201</v>
      </c>
      <c r="L2788" s="647">
        <v>14.262216257453201</v>
      </c>
      <c r="M2788" s="647">
        <v>1.7819551438877572</v>
      </c>
      <c r="N2788" s="383" t="s">
        <v>4087</v>
      </c>
      <c r="O2788" s="461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61" t="s">
        <v>5366</v>
      </c>
      <c r="U2788" s="461" t="s">
        <v>4859</v>
      </c>
      <c r="V2788" s="383" t="s">
        <v>5367</v>
      </c>
      <c r="W2788" s="461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95">
        <f t="shared" si="50"/>
        <v>-0.32795255038901594</v>
      </c>
      <c r="I2789" s="695"/>
      <c r="J2789" s="676">
        <v>0.13934263707064184</v>
      </c>
      <c r="K2789" s="461">
        <v>14.262216257453201</v>
      </c>
      <c r="L2789" s="647">
        <v>14.262216257453201</v>
      </c>
      <c r="M2789" s="647">
        <v>1.7819551438877572</v>
      </c>
      <c r="N2789" s="383" t="s">
        <v>4087</v>
      </c>
      <c r="O2789" s="461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61" t="s">
        <v>5366</v>
      </c>
      <c r="U2789" s="461" t="s">
        <v>4859</v>
      </c>
      <c r="V2789" s="383" t="s">
        <v>5367</v>
      </c>
      <c r="W2789" s="461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95">
        <f t="shared" si="50"/>
        <v>-0.32795255038901594</v>
      </c>
      <c r="I2790" s="695"/>
      <c r="J2790" s="676">
        <v>0.13934263707064184</v>
      </c>
      <c r="K2790" s="461">
        <v>14.262216257453201</v>
      </c>
      <c r="L2790" s="647">
        <v>14.262216257453201</v>
      </c>
      <c r="M2790" s="647">
        <v>1.7819551438877572</v>
      </c>
      <c r="N2790" s="383" t="s">
        <v>4087</v>
      </c>
      <c r="O2790" s="461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61" t="s">
        <v>5366</v>
      </c>
      <c r="U2790" s="461" t="s">
        <v>4859</v>
      </c>
      <c r="V2790" s="383" t="s">
        <v>5367</v>
      </c>
      <c r="W2790" s="461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95">
        <f t="shared" si="50"/>
        <v>-0.32795255038901594</v>
      </c>
      <c r="I2791" s="695"/>
      <c r="J2791" s="676">
        <v>0.13934263707064184</v>
      </c>
      <c r="K2791" s="461">
        <v>14.262216257453201</v>
      </c>
      <c r="L2791" s="647">
        <v>14.262216257453201</v>
      </c>
      <c r="M2791" s="647">
        <v>-4.1353957699005104</v>
      </c>
      <c r="N2791" s="383" t="s">
        <v>4087</v>
      </c>
      <c r="O2791" s="461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61" t="s">
        <v>5366</v>
      </c>
      <c r="U2791" s="461" t="s">
        <v>4859</v>
      </c>
      <c r="V2791" s="383" t="s">
        <v>5367</v>
      </c>
      <c r="W2791" s="461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95">
        <f t="shared" si="50"/>
        <v>-0.32795255038901594</v>
      </c>
      <c r="I2792" s="695"/>
      <c r="J2792" s="676">
        <v>0.13934263707064184</v>
      </c>
      <c r="K2792" s="461">
        <v>14.262216257453201</v>
      </c>
      <c r="L2792" s="647">
        <v>14.262216257453201</v>
      </c>
      <c r="M2792" s="647">
        <v>1.7819551438877572</v>
      </c>
      <c r="N2792" s="383" t="s">
        <v>4087</v>
      </c>
      <c r="O2792" s="461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61" t="s">
        <v>5366</v>
      </c>
      <c r="U2792" s="461" t="s">
        <v>4859</v>
      </c>
      <c r="V2792" s="383" t="s">
        <v>5367</v>
      </c>
      <c r="W2792" s="461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95">
        <f t="shared" si="50"/>
        <v>-0.32795255038901594</v>
      </c>
      <c r="I2793" s="695"/>
      <c r="J2793" s="676">
        <v>0.13934263707064184</v>
      </c>
      <c r="K2793" s="461">
        <v>14.262216257453201</v>
      </c>
      <c r="L2793" s="647">
        <v>14.262216257453201</v>
      </c>
      <c r="M2793" s="647">
        <v>1.7819551438877572</v>
      </c>
      <c r="N2793" s="383" t="s">
        <v>4087</v>
      </c>
      <c r="O2793" s="461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61" t="s">
        <v>5366</v>
      </c>
      <c r="U2793" s="461" t="s">
        <v>4859</v>
      </c>
      <c r="V2793" s="383" t="s">
        <v>5367</v>
      </c>
      <c r="W2793" s="461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95">
        <f t="shared" si="50"/>
        <v>-0.32795255038901594</v>
      </c>
      <c r="I2794" s="695"/>
      <c r="J2794" s="676">
        <v>0.13934263707064184</v>
      </c>
      <c r="K2794" s="461">
        <v>14.262216257453201</v>
      </c>
      <c r="L2794" s="647">
        <v>14.262216257453201</v>
      </c>
      <c r="M2794" s="647">
        <v>1.7819551438877572</v>
      </c>
      <c r="N2794" s="383" t="s">
        <v>4087</v>
      </c>
      <c r="O2794" s="461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61" t="s">
        <v>5366</v>
      </c>
      <c r="U2794" s="461" t="s">
        <v>4859</v>
      </c>
      <c r="V2794" s="383" t="s">
        <v>5367</v>
      </c>
      <c r="W2794" s="461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95">
        <f t="shared" si="50"/>
        <v>-0.32795255038901594</v>
      </c>
      <c r="I2795" s="695"/>
      <c r="J2795" s="676">
        <v>0.13934263707064184</v>
      </c>
      <c r="K2795" s="461">
        <v>14.262216257453201</v>
      </c>
      <c r="L2795" s="647">
        <v>14.262216257453201</v>
      </c>
      <c r="M2795" s="647">
        <v>1.7819551438877572</v>
      </c>
      <c r="N2795" s="383" t="s">
        <v>4087</v>
      </c>
      <c r="O2795" s="461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61" t="s">
        <v>5366</v>
      </c>
      <c r="U2795" s="461" t="s">
        <v>4859</v>
      </c>
      <c r="V2795" s="383" t="s">
        <v>5367</v>
      </c>
      <c r="W2795" s="461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95">
        <f t="shared" si="50"/>
        <v>-0.32795255038901594</v>
      </c>
      <c r="I2796" s="695"/>
      <c r="J2796" s="676">
        <v>0.13934263707064184</v>
      </c>
      <c r="K2796" s="461">
        <v>14.262216257453201</v>
      </c>
      <c r="L2796" s="647">
        <v>14.262216257453201</v>
      </c>
      <c r="M2796" s="647">
        <v>1.7819551438877572</v>
      </c>
      <c r="N2796" s="383" t="s">
        <v>4087</v>
      </c>
      <c r="O2796" s="461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61" t="s">
        <v>5366</v>
      </c>
      <c r="U2796" s="461" t="s">
        <v>4859</v>
      </c>
      <c r="V2796" s="383" t="s">
        <v>5367</v>
      </c>
      <c r="W2796" s="461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95">
        <f t="shared" si="50"/>
        <v>-0.32795255038901594</v>
      </c>
      <c r="I2797" s="695"/>
      <c r="J2797" s="676">
        <v>0.13934263707064184</v>
      </c>
      <c r="K2797" s="461">
        <v>14.262216257453201</v>
      </c>
      <c r="L2797" s="647">
        <v>14.262216257453201</v>
      </c>
      <c r="M2797" s="647">
        <v>1.7819551438877572</v>
      </c>
      <c r="N2797" s="383" t="s">
        <v>4087</v>
      </c>
      <c r="O2797" s="461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61" t="s">
        <v>5366</v>
      </c>
      <c r="U2797" s="461" t="s">
        <v>4859</v>
      </c>
      <c r="V2797" s="383" t="s">
        <v>5367</v>
      </c>
      <c r="W2797" s="461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95">
        <f t="shared" si="50"/>
        <v>-0.32795255038901594</v>
      </c>
      <c r="I2798" s="695"/>
      <c r="J2798" s="676">
        <v>0.13934263707064184</v>
      </c>
      <c r="K2798" s="461">
        <v>14.262216257453201</v>
      </c>
      <c r="L2798" s="647">
        <v>14.262216257453201</v>
      </c>
      <c r="M2798" s="647">
        <v>1.7819551438877572</v>
      </c>
      <c r="N2798" s="383" t="s">
        <v>4087</v>
      </c>
      <c r="O2798" s="461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61" t="s">
        <v>5366</v>
      </c>
      <c r="U2798" s="461" t="s">
        <v>4859</v>
      </c>
      <c r="V2798" s="383" t="s">
        <v>5367</v>
      </c>
      <c r="W2798" s="461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95">
        <f t="shared" si="50"/>
        <v>-0.32795255038901594</v>
      </c>
      <c r="I2799" s="695"/>
      <c r="J2799" s="676">
        <v>0.13934263707064184</v>
      </c>
      <c r="K2799" s="461">
        <v>14.262216257453201</v>
      </c>
      <c r="L2799" s="647">
        <v>14.262216257453201</v>
      </c>
      <c r="M2799" s="647">
        <v>1.7819551438877572</v>
      </c>
      <c r="N2799" s="383" t="s">
        <v>4087</v>
      </c>
      <c r="O2799" s="461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61" t="s">
        <v>5366</v>
      </c>
      <c r="U2799" s="461" t="s">
        <v>4859</v>
      </c>
      <c r="V2799" s="383" t="s">
        <v>5367</v>
      </c>
      <c r="W2799" s="461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95">
        <f t="shared" ref="H2800:H2863" si="51">J2800*100-K2800</f>
        <v>-0.32795255038901594</v>
      </c>
      <c r="I2800" s="695"/>
      <c r="J2800" s="676">
        <v>0.13934263707064184</v>
      </c>
      <c r="K2800" s="461">
        <v>14.262216257453201</v>
      </c>
      <c r="L2800" s="647">
        <v>14.262216257453201</v>
      </c>
      <c r="M2800" s="647">
        <v>1.7819551438877572</v>
      </c>
      <c r="N2800" s="383" t="s">
        <v>4087</v>
      </c>
      <c r="O2800" s="461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61" t="s">
        <v>5366</v>
      </c>
      <c r="U2800" s="461" t="s">
        <v>4859</v>
      </c>
      <c r="V2800" s="383" t="s">
        <v>5367</v>
      </c>
      <c r="W2800" s="461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95">
        <f t="shared" si="51"/>
        <v>-0.32795255038901594</v>
      </c>
      <c r="I2801" s="695"/>
      <c r="J2801" s="676">
        <v>0.13934263707064184</v>
      </c>
      <c r="K2801" s="461">
        <v>14.262216257453201</v>
      </c>
      <c r="L2801" s="647">
        <v>14.262216257453201</v>
      </c>
      <c r="M2801" s="647">
        <v>1.7819551438877572</v>
      </c>
      <c r="N2801" s="383" t="s">
        <v>4087</v>
      </c>
      <c r="O2801" s="461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61" t="s">
        <v>5366</v>
      </c>
      <c r="U2801" s="461" t="s">
        <v>4859</v>
      </c>
      <c r="V2801" s="383" t="s">
        <v>5367</v>
      </c>
      <c r="W2801" s="461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95">
        <f t="shared" si="51"/>
        <v>-0.32795255038901594</v>
      </c>
      <c r="I2802" s="695"/>
      <c r="J2802" s="676">
        <v>0.13934263707064184</v>
      </c>
      <c r="K2802" s="461">
        <v>14.262216257453201</v>
      </c>
      <c r="L2802" s="647">
        <v>14.262216257453201</v>
      </c>
      <c r="M2802" s="647">
        <v>1.7819551438877572</v>
      </c>
      <c r="N2802" s="383" t="s">
        <v>4087</v>
      </c>
      <c r="O2802" s="461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61" t="s">
        <v>5366</v>
      </c>
      <c r="U2802" s="461" t="s">
        <v>4859</v>
      </c>
      <c r="V2802" s="383" t="s">
        <v>5367</v>
      </c>
      <c r="W2802" s="461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95">
        <f t="shared" si="51"/>
        <v>-0.32795255038901594</v>
      </c>
      <c r="I2803" s="695"/>
      <c r="J2803" s="676">
        <v>0.13934263707064184</v>
      </c>
      <c r="K2803" s="461">
        <v>14.262216257453201</v>
      </c>
      <c r="L2803" s="647">
        <v>14.262216257453201</v>
      </c>
      <c r="M2803" s="647">
        <v>1.7819551438877572</v>
      </c>
      <c r="N2803" s="383" t="s">
        <v>4087</v>
      </c>
      <c r="O2803" s="461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61" t="s">
        <v>5366</v>
      </c>
      <c r="U2803" s="461" t="s">
        <v>4859</v>
      </c>
      <c r="V2803" s="383" t="s">
        <v>5367</v>
      </c>
      <c r="W2803" s="461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95">
        <f t="shared" si="51"/>
        <v>-0.32795255038901594</v>
      </c>
      <c r="I2804" s="695"/>
      <c r="J2804" s="676">
        <v>0.13934263707064184</v>
      </c>
      <c r="K2804" s="461">
        <v>14.262216257453201</v>
      </c>
      <c r="L2804" s="647">
        <v>14.262216257453201</v>
      </c>
      <c r="M2804" s="647">
        <v>1.7819551438877572</v>
      </c>
      <c r="N2804" s="383" t="s">
        <v>4087</v>
      </c>
      <c r="O2804" s="461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61" t="s">
        <v>5366</v>
      </c>
      <c r="U2804" s="461" t="s">
        <v>4859</v>
      </c>
      <c r="V2804" s="383" t="s">
        <v>5367</v>
      </c>
      <c r="W2804" s="461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95">
        <f t="shared" si="51"/>
        <v>-0.32795255038901594</v>
      </c>
      <c r="I2805" s="695"/>
      <c r="J2805" s="676">
        <v>0.13934263707064184</v>
      </c>
      <c r="K2805" s="461">
        <v>14.262216257453201</v>
      </c>
      <c r="L2805" s="647">
        <v>14.262216257453201</v>
      </c>
      <c r="M2805" s="647">
        <v>1.7819551438877572</v>
      </c>
      <c r="N2805" s="383" t="s">
        <v>4087</v>
      </c>
      <c r="O2805" s="461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61" t="s">
        <v>5366</v>
      </c>
      <c r="U2805" s="461" t="s">
        <v>4859</v>
      </c>
      <c r="V2805" s="383" t="s">
        <v>5367</v>
      </c>
      <c r="W2805" s="461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95">
        <f t="shared" si="51"/>
        <v>-0.32795255038901594</v>
      </c>
      <c r="I2806" s="695"/>
      <c r="J2806" s="676">
        <v>0.13934263707064184</v>
      </c>
      <c r="K2806" s="461">
        <v>14.262216257453201</v>
      </c>
      <c r="L2806" s="647">
        <v>14.262216257453201</v>
      </c>
      <c r="M2806" s="647">
        <v>1.7819551438877572</v>
      </c>
      <c r="N2806" s="383" t="s">
        <v>4087</v>
      </c>
      <c r="O2806" s="461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61" t="s">
        <v>5366</v>
      </c>
      <c r="U2806" s="461" t="s">
        <v>4859</v>
      </c>
      <c r="V2806" s="383" t="s">
        <v>5367</v>
      </c>
      <c r="W2806" s="461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95">
        <f t="shared" si="51"/>
        <v>-0.32795255038901594</v>
      </c>
      <c r="I2807" s="695"/>
      <c r="J2807" s="676">
        <v>0.13934263707064184</v>
      </c>
      <c r="K2807" s="461">
        <v>14.262216257453201</v>
      </c>
      <c r="L2807" s="647">
        <v>14.262216257453201</v>
      </c>
      <c r="M2807" s="647">
        <v>1.7819551438877572</v>
      </c>
      <c r="N2807" s="383" t="s">
        <v>4087</v>
      </c>
      <c r="O2807" s="461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61" t="s">
        <v>5366</v>
      </c>
      <c r="U2807" s="461" t="s">
        <v>4859</v>
      </c>
      <c r="V2807" s="383" t="s">
        <v>5367</v>
      </c>
      <c r="W2807" s="461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95">
        <f t="shared" si="51"/>
        <v>-0.32795255038901594</v>
      </c>
      <c r="I2808" s="695"/>
      <c r="J2808" s="676">
        <v>0.13934263707064184</v>
      </c>
      <c r="K2808" s="461">
        <v>14.262216257453201</v>
      </c>
      <c r="L2808" s="647">
        <v>14.262216257453201</v>
      </c>
      <c r="M2808" s="647">
        <v>1.7819551438877572</v>
      </c>
      <c r="N2808" s="383" t="s">
        <v>4087</v>
      </c>
      <c r="O2808" s="461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61" t="s">
        <v>5366</v>
      </c>
      <c r="U2808" s="461" t="s">
        <v>4859</v>
      </c>
      <c r="V2808" s="383" t="s">
        <v>5367</v>
      </c>
      <c r="W2808" s="461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95">
        <f t="shared" si="51"/>
        <v>-0.32795255038901594</v>
      </c>
      <c r="I2809" s="695"/>
      <c r="J2809" s="676">
        <v>0.13934263707064184</v>
      </c>
      <c r="K2809" s="461">
        <v>14.262216257453201</v>
      </c>
      <c r="L2809" s="647">
        <v>14.262216257453201</v>
      </c>
      <c r="M2809" s="647">
        <v>1.7819551438877572</v>
      </c>
      <c r="N2809" s="383" t="s">
        <v>4087</v>
      </c>
      <c r="O2809" s="461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61" t="s">
        <v>5366</v>
      </c>
      <c r="U2809" s="461" t="s">
        <v>4859</v>
      </c>
      <c r="V2809" s="383" t="s">
        <v>5367</v>
      </c>
      <c r="W2809" s="461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95">
        <f t="shared" si="51"/>
        <v>-0.32795255038901594</v>
      </c>
      <c r="I2810" s="695"/>
      <c r="J2810" s="676">
        <v>0.13934263707064184</v>
      </c>
      <c r="K2810" s="461">
        <v>14.262216257453201</v>
      </c>
      <c r="L2810" s="647">
        <v>14.262216257453201</v>
      </c>
      <c r="M2810" s="647">
        <v>1.7819551438877572</v>
      </c>
      <c r="N2810" s="383" t="s">
        <v>4087</v>
      </c>
      <c r="O2810" s="461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61" t="s">
        <v>5366</v>
      </c>
      <c r="U2810" s="461" t="s">
        <v>4859</v>
      </c>
      <c r="V2810" s="383" t="s">
        <v>5367</v>
      </c>
      <c r="W2810" s="461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95">
        <f t="shared" si="51"/>
        <v>-0.32795255038901594</v>
      </c>
      <c r="I2811" s="695"/>
      <c r="J2811" s="676">
        <v>0.13934263707064184</v>
      </c>
      <c r="K2811" s="461">
        <v>14.262216257453201</v>
      </c>
      <c r="L2811" s="647">
        <v>14.262216257453201</v>
      </c>
      <c r="M2811" s="647">
        <v>1.7819551438877572</v>
      </c>
      <c r="N2811" s="383" t="s">
        <v>4087</v>
      </c>
      <c r="O2811" s="461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61" t="s">
        <v>5366</v>
      </c>
      <c r="U2811" s="461" t="s">
        <v>4859</v>
      </c>
      <c r="V2811" s="383" t="s">
        <v>5367</v>
      </c>
      <c r="W2811" s="461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95">
        <f t="shared" si="51"/>
        <v>-0.32795255038901594</v>
      </c>
      <c r="I2812" s="695"/>
      <c r="J2812" s="676">
        <v>0.13934263707064184</v>
      </c>
      <c r="K2812" s="461">
        <v>14.262216257453201</v>
      </c>
      <c r="L2812" s="647">
        <v>14.262216257453201</v>
      </c>
      <c r="M2812" s="647">
        <v>1.7819551438877572</v>
      </c>
      <c r="N2812" s="383" t="s">
        <v>4087</v>
      </c>
      <c r="O2812" s="461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61" t="s">
        <v>5366</v>
      </c>
      <c r="U2812" s="461" t="s">
        <v>4859</v>
      </c>
      <c r="V2812" s="383" t="s">
        <v>5367</v>
      </c>
      <c r="W2812" s="461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95">
        <f t="shared" si="51"/>
        <v>-0.32795255038901594</v>
      </c>
      <c r="I2813" s="695"/>
      <c r="J2813" s="676">
        <v>0.13934263707064184</v>
      </c>
      <c r="K2813" s="461">
        <v>14.262216257453201</v>
      </c>
      <c r="L2813" s="647">
        <v>14.262216257453201</v>
      </c>
      <c r="M2813" s="647">
        <v>1.7819551438877572</v>
      </c>
      <c r="N2813" s="383" t="s">
        <v>4087</v>
      </c>
      <c r="O2813" s="461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61" t="s">
        <v>5366</v>
      </c>
      <c r="U2813" s="461" t="s">
        <v>4859</v>
      </c>
      <c r="V2813" s="383" t="s">
        <v>5367</v>
      </c>
      <c r="W2813" s="461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95">
        <f t="shared" si="51"/>
        <v>-0.32795255038901594</v>
      </c>
      <c r="I2814" s="695"/>
      <c r="J2814" s="676">
        <v>0.13934263707064184</v>
      </c>
      <c r="K2814" s="461">
        <v>14.262216257453201</v>
      </c>
      <c r="L2814" s="647">
        <v>14.262216257453201</v>
      </c>
      <c r="M2814" s="647">
        <v>1.7819551438877572</v>
      </c>
      <c r="N2814" s="383" t="s">
        <v>4087</v>
      </c>
      <c r="O2814" s="461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61" t="s">
        <v>5366</v>
      </c>
      <c r="U2814" s="461" t="s">
        <v>4859</v>
      </c>
      <c r="V2814" s="383" t="s">
        <v>5367</v>
      </c>
      <c r="W2814" s="461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95">
        <f t="shared" si="51"/>
        <v>-0.32795255038901594</v>
      </c>
      <c r="I2815" s="695"/>
      <c r="J2815" s="676">
        <v>0.13934263707064184</v>
      </c>
      <c r="K2815" s="461">
        <v>14.262216257453201</v>
      </c>
      <c r="L2815" s="647">
        <v>14.262216257453201</v>
      </c>
      <c r="M2815" s="647">
        <v>1.7819551438877572</v>
      </c>
      <c r="N2815" s="383" t="s">
        <v>4087</v>
      </c>
      <c r="O2815" s="461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61" t="s">
        <v>5366</v>
      </c>
      <c r="U2815" s="461" t="s">
        <v>4859</v>
      </c>
      <c r="V2815" s="383" t="s">
        <v>5367</v>
      </c>
      <c r="W2815" s="461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95">
        <f t="shared" si="51"/>
        <v>-0.32795255038901594</v>
      </c>
      <c r="I2816" s="695"/>
      <c r="J2816" s="676">
        <v>0.13934263707064184</v>
      </c>
      <c r="K2816" s="461">
        <v>14.262216257453201</v>
      </c>
      <c r="L2816" s="647">
        <v>14.262216257453201</v>
      </c>
      <c r="M2816" s="647">
        <v>1.7819551438877572</v>
      </c>
      <c r="N2816" s="383" t="s">
        <v>4087</v>
      </c>
      <c r="O2816" s="461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61" t="s">
        <v>5366</v>
      </c>
      <c r="U2816" s="461" t="s">
        <v>4859</v>
      </c>
      <c r="V2816" s="383" t="s">
        <v>5367</v>
      </c>
      <c r="W2816" s="461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95">
        <f t="shared" si="51"/>
        <v>-0.32795255038901594</v>
      </c>
      <c r="I2817" s="695"/>
      <c r="J2817" s="676">
        <v>0.13934263707064184</v>
      </c>
      <c r="K2817" s="461">
        <v>14.262216257453201</v>
      </c>
      <c r="L2817" s="647">
        <v>14.262216257453201</v>
      </c>
      <c r="M2817" s="647">
        <v>1.7819551438877572</v>
      </c>
      <c r="N2817" s="383" t="s">
        <v>4087</v>
      </c>
      <c r="O2817" s="461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61" t="s">
        <v>5366</v>
      </c>
      <c r="U2817" s="461" t="s">
        <v>4859</v>
      </c>
      <c r="V2817" s="383" t="s">
        <v>5367</v>
      </c>
      <c r="W2817" s="461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95">
        <f t="shared" si="51"/>
        <v>-0.32795255038901594</v>
      </c>
      <c r="I2818" s="695"/>
      <c r="J2818" s="676">
        <v>0.13934263707064184</v>
      </c>
      <c r="K2818" s="461">
        <v>14.262216257453201</v>
      </c>
      <c r="L2818" s="647">
        <v>14.262216257453201</v>
      </c>
      <c r="M2818" s="647">
        <v>1.7819551438877572</v>
      </c>
      <c r="N2818" s="383" t="s">
        <v>4087</v>
      </c>
      <c r="O2818" s="461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61" t="s">
        <v>5366</v>
      </c>
      <c r="U2818" s="461" t="s">
        <v>4859</v>
      </c>
      <c r="V2818" s="383" t="s">
        <v>5367</v>
      </c>
      <c r="W2818" s="461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95">
        <f t="shared" si="51"/>
        <v>-0.32795255038901594</v>
      </c>
      <c r="I2819" s="695"/>
      <c r="J2819" s="676">
        <v>0.13934263707064184</v>
      </c>
      <c r="K2819" s="461">
        <v>14.262216257453201</v>
      </c>
      <c r="L2819" s="647">
        <v>14.262216257453201</v>
      </c>
      <c r="M2819" s="647">
        <v>1.7819551438877572</v>
      </c>
      <c r="N2819" s="383" t="s">
        <v>4087</v>
      </c>
      <c r="O2819" s="461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61" t="s">
        <v>5366</v>
      </c>
      <c r="U2819" s="461" t="s">
        <v>4859</v>
      </c>
      <c r="V2819" s="383" t="s">
        <v>5367</v>
      </c>
      <c r="W2819" s="461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95">
        <f t="shared" si="51"/>
        <v>-0.32795255038901594</v>
      </c>
      <c r="I2820" s="695"/>
      <c r="J2820" s="676">
        <v>0.13934263707064184</v>
      </c>
      <c r="K2820" s="461">
        <v>14.262216257453201</v>
      </c>
      <c r="L2820" s="647">
        <v>14.262216257453201</v>
      </c>
      <c r="M2820" s="647">
        <v>1.7819551438877572</v>
      </c>
      <c r="N2820" s="383" t="s">
        <v>4087</v>
      </c>
      <c r="O2820" s="461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61" t="s">
        <v>5366</v>
      </c>
      <c r="U2820" s="461" t="s">
        <v>4859</v>
      </c>
      <c r="V2820" s="383" t="s">
        <v>5367</v>
      </c>
      <c r="W2820" s="461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95">
        <f t="shared" si="51"/>
        <v>-0.32795255038901594</v>
      </c>
      <c r="I2821" s="695"/>
      <c r="J2821" s="676">
        <v>0.13934263707064184</v>
      </c>
      <c r="K2821" s="461">
        <v>14.262216257453201</v>
      </c>
      <c r="L2821" s="647">
        <v>14.262216257453201</v>
      </c>
      <c r="M2821" s="647">
        <v>1.7819551438877572</v>
      </c>
      <c r="N2821" s="383" t="s">
        <v>4087</v>
      </c>
      <c r="O2821" s="461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61" t="s">
        <v>5366</v>
      </c>
      <c r="U2821" s="461" t="s">
        <v>4859</v>
      </c>
      <c r="V2821" s="383" t="s">
        <v>5367</v>
      </c>
      <c r="W2821" s="461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95">
        <f t="shared" si="51"/>
        <v>-0.32795255038901594</v>
      </c>
      <c r="I2822" s="695"/>
      <c r="J2822" s="676">
        <v>0.13934263707064184</v>
      </c>
      <c r="K2822" s="461">
        <v>14.262216257453201</v>
      </c>
      <c r="L2822" s="647">
        <v>14.262216257453201</v>
      </c>
      <c r="M2822" s="647">
        <v>1.7819551438877572</v>
      </c>
      <c r="N2822" s="383" t="s">
        <v>4087</v>
      </c>
      <c r="O2822" s="461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61" t="s">
        <v>5366</v>
      </c>
      <c r="U2822" s="461" t="s">
        <v>4859</v>
      </c>
      <c r="V2822" s="383" t="s">
        <v>5367</v>
      </c>
      <c r="W2822" s="461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95">
        <f t="shared" si="51"/>
        <v>-0.32795255038901594</v>
      </c>
      <c r="I2823" s="695"/>
      <c r="J2823" s="676">
        <v>0.13934263707064184</v>
      </c>
      <c r="K2823" s="461">
        <v>14.262216257453201</v>
      </c>
      <c r="L2823" s="647">
        <v>14.262216257453201</v>
      </c>
      <c r="M2823" s="647">
        <v>1.7819551438877572</v>
      </c>
      <c r="N2823" s="383" t="s">
        <v>4087</v>
      </c>
      <c r="O2823" s="461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61" t="s">
        <v>5366</v>
      </c>
      <c r="U2823" s="461" t="s">
        <v>4859</v>
      </c>
      <c r="V2823" s="383" t="s">
        <v>5367</v>
      </c>
      <c r="W2823" s="461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95">
        <f t="shared" si="51"/>
        <v>-0.32795255038901594</v>
      </c>
      <c r="I2824" s="695"/>
      <c r="J2824" s="676">
        <v>0.13934263707064184</v>
      </c>
      <c r="K2824" s="461">
        <v>14.262216257453201</v>
      </c>
      <c r="L2824" s="647">
        <v>14.262216257453201</v>
      </c>
      <c r="M2824" s="647">
        <v>1.7819551438877572</v>
      </c>
      <c r="N2824" s="383" t="s">
        <v>4087</v>
      </c>
      <c r="O2824" s="461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61" t="s">
        <v>5366</v>
      </c>
      <c r="U2824" s="461" t="s">
        <v>4859</v>
      </c>
      <c r="V2824" s="383" t="s">
        <v>5367</v>
      </c>
      <c r="W2824" s="461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95">
        <f t="shared" si="51"/>
        <v>-0.32795255038901594</v>
      </c>
      <c r="I2825" s="695"/>
      <c r="J2825" s="676">
        <v>0.13934263707064184</v>
      </c>
      <c r="K2825" s="461">
        <v>14.262216257453201</v>
      </c>
      <c r="L2825" s="647">
        <v>14.262216257453201</v>
      </c>
      <c r="M2825" s="647">
        <v>1.7819551438877572</v>
      </c>
      <c r="N2825" s="383" t="s">
        <v>4087</v>
      </c>
      <c r="O2825" s="461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61" t="s">
        <v>5366</v>
      </c>
      <c r="U2825" s="461" t="s">
        <v>4859</v>
      </c>
      <c r="V2825" s="383" t="s">
        <v>5367</v>
      </c>
      <c r="W2825" s="461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95">
        <f t="shared" si="51"/>
        <v>-0.32795255038901594</v>
      </c>
      <c r="I2826" s="695"/>
      <c r="J2826" s="676">
        <v>0.13934263707064184</v>
      </c>
      <c r="K2826" s="461">
        <v>14.262216257453201</v>
      </c>
      <c r="L2826" s="647">
        <v>14.262216257453201</v>
      </c>
      <c r="M2826" s="647">
        <v>1.7819551438877572</v>
      </c>
      <c r="N2826" s="383" t="s">
        <v>4087</v>
      </c>
      <c r="O2826" s="461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61" t="s">
        <v>5366</v>
      </c>
      <c r="U2826" s="461" t="s">
        <v>4859</v>
      </c>
      <c r="V2826" s="383" t="s">
        <v>5367</v>
      </c>
      <c r="W2826" s="461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95">
        <f t="shared" si="51"/>
        <v>-0.32795255038901594</v>
      </c>
      <c r="I2827" s="695"/>
      <c r="J2827" s="676">
        <v>0.13934263707064184</v>
      </c>
      <c r="K2827" s="461">
        <v>14.262216257453201</v>
      </c>
      <c r="L2827" s="647">
        <v>14.262216257453201</v>
      </c>
      <c r="M2827" s="647">
        <v>1.7819551438877572</v>
      </c>
      <c r="N2827" s="383" t="s">
        <v>4087</v>
      </c>
      <c r="O2827" s="461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61" t="s">
        <v>5366</v>
      </c>
      <c r="U2827" s="461" t="s">
        <v>4859</v>
      </c>
      <c r="V2827" s="383" t="s">
        <v>5367</v>
      </c>
      <c r="W2827" s="461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95">
        <f t="shared" si="51"/>
        <v>-0.32795255038901594</v>
      </c>
      <c r="I2828" s="695"/>
      <c r="J2828" s="676">
        <v>0.13934263707064184</v>
      </c>
      <c r="K2828" s="461">
        <v>14.262216257453201</v>
      </c>
      <c r="L2828" s="647">
        <v>14.262216257453201</v>
      </c>
      <c r="M2828" s="647">
        <v>1.7819551438877572</v>
      </c>
      <c r="N2828" s="383" t="s">
        <v>4087</v>
      </c>
      <c r="O2828" s="461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61" t="s">
        <v>5366</v>
      </c>
      <c r="U2828" s="461" t="s">
        <v>4859</v>
      </c>
      <c r="V2828" s="383" t="s">
        <v>5367</v>
      </c>
      <c r="W2828" s="461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95">
        <f t="shared" si="51"/>
        <v>-0.32795255038901594</v>
      </c>
      <c r="I2829" s="695"/>
      <c r="J2829" s="676">
        <v>0.13934263707064184</v>
      </c>
      <c r="K2829" s="461">
        <v>14.262216257453201</v>
      </c>
      <c r="L2829" s="647">
        <v>14.262216257453201</v>
      </c>
      <c r="M2829" s="647">
        <v>14.885418650415794</v>
      </c>
      <c r="N2829" s="383" t="s">
        <v>4087</v>
      </c>
      <c r="O2829" s="461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61" t="s">
        <v>5366</v>
      </c>
      <c r="U2829" s="461" t="s">
        <v>4859</v>
      </c>
      <c r="V2829" s="383" t="s">
        <v>5367</v>
      </c>
      <c r="W2829" s="461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95">
        <f t="shared" si="51"/>
        <v>-0.32795255038901594</v>
      </c>
      <c r="I2830" s="695"/>
      <c r="J2830" s="676">
        <v>0.13934263707064184</v>
      </c>
      <c r="K2830" s="461">
        <v>14.262216257453201</v>
      </c>
      <c r="L2830" s="647">
        <v>14.262216257453201</v>
      </c>
      <c r="M2830" s="647">
        <v>1.8994943109987357</v>
      </c>
      <c r="N2830" s="383" t="s">
        <v>4087</v>
      </c>
      <c r="O2830" s="461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61" t="s">
        <v>5366</v>
      </c>
      <c r="U2830" s="461" t="s">
        <v>4859</v>
      </c>
      <c r="V2830" s="383" t="s">
        <v>5367</v>
      </c>
      <c r="W2830" s="461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95">
        <f t="shared" si="51"/>
        <v>-5.1614251457389511</v>
      </c>
      <c r="I2831" s="695"/>
      <c r="J2831" s="676">
        <v>0.13934263707064184</v>
      </c>
      <c r="K2831" s="461">
        <v>19.095688852803136</v>
      </c>
      <c r="L2831" s="647">
        <v>19.095688852803136</v>
      </c>
      <c r="M2831" s="647">
        <v>0</v>
      </c>
      <c r="N2831" s="383" t="s">
        <v>4087</v>
      </c>
      <c r="O2831" s="461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61" t="s">
        <v>5366</v>
      </c>
      <c r="U2831" s="461" t="s">
        <v>4859</v>
      </c>
      <c r="V2831" s="383" t="s">
        <v>5367</v>
      </c>
      <c r="W2831" s="461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95">
        <f t="shared" si="51"/>
        <v>-0.32795255038901594</v>
      </c>
      <c r="I2832" s="695"/>
      <c r="J2832" s="676">
        <v>0.13934263707064184</v>
      </c>
      <c r="K2832" s="461">
        <v>14.262216257453201</v>
      </c>
      <c r="L2832" s="647">
        <v>14.262216257453201</v>
      </c>
      <c r="M2832" s="647">
        <v>-9.3294460641399422</v>
      </c>
      <c r="N2832" s="383" t="s">
        <v>4087</v>
      </c>
      <c r="O2832" s="461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61" t="s">
        <v>5366</v>
      </c>
      <c r="U2832" s="461" t="s">
        <v>4859</v>
      </c>
      <c r="V2832" s="383" t="s">
        <v>5367</v>
      </c>
      <c r="W2832" s="461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95">
        <f t="shared" si="51"/>
        <v>-0.32795255038901594</v>
      </c>
      <c r="I2833" s="695"/>
      <c r="J2833" s="676">
        <v>0.13934263707064184</v>
      </c>
      <c r="K2833" s="461">
        <v>14.262216257453201</v>
      </c>
      <c r="L2833" s="647">
        <v>14.262216257453201</v>
      </c>
      <c r="M2833" s="647">
        <v>1.8994943109987357</v>
      </c>
      <c r="N2833" s="383" t="s">
        <v>4087</v>
      </c>
      <c r="O2833" s="461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61" t="s">
        <v>5366</v>
      </c>
      <c r="U2833" s="461" t="s">
        <v>4859</v>
      </c>
      <c r="V2833" s="383" t="s">
        <v>5367</v>
      </c>
      <c r="W2833" s="461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95">
        <f t="shared" si="51"/>
        <v>-0.32795255038901594</v>
      </c>
      <c r="I2834" s="695"/>
      <c r="J2834" s="676">
        <v>0.13934263707064184</v>
      </c>
      <c r="K2834" s="461">
        <v>14.262216257453201</v>
      </c>
      <c r="L2834" s="647">
        <v>14.262216257453201</v>
      </c>
      <c r="M2834" s="647">
        <v>-9.3294460641399422</v>
      </c>
      <c r="N2834" s="383" t="s">
        <v>4087</v>
      </c>
      <c r="O2834" s="461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61" t="s">
        <v>5366</v>
      </c>
      <c r="U2834" s="461" t="s">
        <v>4859</v>
      </c>
      <c r="V2834" s="383" t="s">
        <v>5367</v>
      </c>
      <c r="W2834" s="461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95">
        <f t="shared" si="51"/>
        <v>-0.32795255038901594</v>
      </c>
      <c r="I2835" s="695"/>
      <c r="J2835" s="676">
        <v>0.13934263707064184</v>
      </c>
      <c r="K2835" s="461">
        <v>14.262216257453201</v>
      </c>
      <c r="L2835" s="647">
        <v>14.262216257453201</v>
      </c>
      <c r="M2835" s="647">
        <v>0</v>
      </c>
      <c r="N2835" s="383" t="s">
        <v>4087</v>
      </c>
      <c r="O2835" s="461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61" t="s">
        <v>5366</v>
      </c>
      <c r="U2835" s="461" t="s">
        <v>4859</v>
      </c>
      <c r="V2835" s="383" t="s">
        <v>5367</v>
      </c>
      <c r="W2835" s="461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95">
        <f t="shared" si="51"/>
        <v>-0.32795255038901594</v>
      </c>
      <c r="I2836" s="695"/>
      <c r="J2836" s="676">
        <v>0.13934263707064184</v>
      </c>
      <c r="K2836" s="461">
        <v>14.262216257453201</v>
      </c>
      <c r="L2836" s="647">
        <v>14.262216257453201</v>
      </c>
      <c r="M2836" s="647">
        <v>1.7819551438877572</v>
      </c>
      <c r="N2836" s="383" t="s">
        <v>4087</v>
      </c>
      <c r="O2836" s="461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61" t="s">
        <v>5366</v>
      </c>
      <c r="U2836" s="461" t="s">
        <v>4859</v>
      </c>
      <c r="V2836" s="383" t="s">
        <v>5367</v>
      </c>
      <c r="W2836" s="461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95">
        <f t="shared" si="51"/>
        <v>-0.32795255038901594</v>
      </c>
      <c r="I2837" s="695"/>
      <c r="J2837" s="676">
        <v>0.13934263707064184</v>
      </c>
      <c r="K2837" s="461">
        <v>14.262216257453201</v>
      </c>
      <c r="L2837" s="647">
        <v>14.262216257453201</v>
      </c>
      <c r="M2837" s="647">
        <v>1.7819551438877572</v>
      </c>
      <c r="N2837" s="383" t="s">
        <v>4087</v>
      </c>
      <c r="O2837" s="461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61" t="s">
        <v>5366</v>
      </c>
      <c r="U2837" s="461" t="s">
        <v>4859</v>
      </c>
      <c r="V2837" s="383" t="s">
        <v>5367</v>
      </c>
      <c r="W2837" s="461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95">
        <f t="shared" si="51"/>
        <v>-0.32795255038901594</v>
      </c>
      <c r="I2838" s="695"/>
      <c r="J2838" s="676">
        <v>0.13934263707064184</v>
      </c>
      <c r="K2838" s="461">
        <v>14.262216257453201</v>
      </c>
      <c r="L2838" s="647">
        <v>14.262216257453201</v>
      </c>
      <c r="M2838" s="647">
        <v>1.7819551438877572</v>
      </c>
      <c r="N2838" s="383" t="s">
        <v>4087</v>
      </c>
      <c r="O2838" s="461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61" t="s">
        <v>5366</v>
      </c>
      <c r="U2838" s="461" t="s">
        <v>4859</v>
      </c>
      <c r="V2838" s="383" t="s">
        <v>5367</v>
      </c>
      <c r="W2838" s="461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95">
        <f t="shared" si="51"/>
        <v>-0.32795255038901594</v>
      </c>
      <c r="I2839" s="695"/>
      <c r="J2839" s="676">
        <v>0.13934263707064184</v>
      </c>
      <c r="K2839" s="461">
        <v>14.262216257453201</v>
      </c>
      <c r="L2839" s="647">
        <v>14.262216257453201</v>
      </c>
      <c r="M2839" s="647">
        <v>1.7819551438877572</v>
      </c>
      <c r="N2839" s="383" t="s">
        <v>4087</v>
      </c>
      <c r="O2839" s="461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61" t="s">
        <v>5366</v>
      </c>
      <c r="U2839" s="461" t="s">
        <v>4859</v>
      </c>
      <c r="V2839" s="383" t="s">
        <v>5367</v>
      </c>
      <c r="W2839" s="461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95">
        <f t="shared" si="51"/>
        <v>-0.32795255038901594</v>
      </c>
      <c r="I2840" s="695"/>
      <c r="J2840" s="676">
        <v>0.13934263707064184</v>
      </c>
      <c r="K2840" s="461">
        <v>14.262216257453201</v>
      </c>
      <c r="L2840" s="647">
        <v>14.262216257453201</v>
      </c>
      <c r="M2840" s="647">
        <v>1.7819551438877572</v>
      </c>
      <c r="N2840" s="383" t="s">
        <v>4087</v>
      </c>
      <c r="O2840" s="461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61" t="s">
        <v>5366</v>
      </c>
      <c r="U2840" s="461" t="s">
        <v>4859</v>
      </c>
      <c r="V2840" s="383" t="s">
        <v>5367</v>
      </c>
      <c r="W2840" s="461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95">
        <f t="shared" si="51"/>
        <v>-0.32795255038901594</v>
      </c>
      <c r="I2841" s="695"/>
      <c r="J2841" s="676">
        <v>0.13934263707064184</v>
      </c>
      <c r="K2841" s="461">
        <v>14.262216257453201</v>
      </c>
      <c r="L2841" s="647">
        <v>14.262216257453201</v>
      </c>
      <c r="M2841" s="647">
        <v>1.7819551438877572</v>
      </c>
      <c r="N2841" s="383" t="s">
        <v>4087</v>
      </c>
      <c r="O2841" s="461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61" t="s">
        <v>5366</v>
      </c>
      <c r="U2841" s="461" t="s">
        <v>4859</v>
      </c>
      <c r="V2841" s="383" t="s">
        <v>5367</v>
      </c>
      <c r="W2841" s="461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95">
        <f t="shared" si="51"/>
        <v>-0.32795255038901594</v>
      </c>
      <c r="I2842" s="695"/>
      <c r="J2842" s="676">
        <v>0.13934263707064184</v>
      </c>
      <c r="K2842" s="461">
        <v>14.262216257453201</v>
      </c>
      <c r="L2842" s="647">
        <v>14.262216257453201</v>
      </c>
      <c r="M2842" s="647">
        <v>1.7819551438877572</v>
      </c>
      <c r="N2842" s="383" t="s">
        <v>4087</v>
      </c>
      <c r="O2842" s="461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61" t="s">
        <v>5366</v>
      </c>
      <c r="U2842" s="461" t="s">
        <v>4859</v>
      </c>
      <c r="V2842" s="383" t="s">
        <v>5367</v>
      </c>
      <c r="W2842" s="461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95">
        <f t="shared" si="51"/>
        <v>-0.32795255038901594</v>
      </c>
      <c r="I2843" s="695"/>
      <c r="J2843" s="676">
        <v>0.13934263707064184</v>
      </c>
      <c r="K2843" s="461">
        <v>14.262216257453201</v>
      </c>
      <c r="L2843" s="647">
        <v>14.262216257453201</v>
      </c>
      <c r="M2843" s="647">
        <v>1.7819551438877572</v>
      </c>
      <c r="N2843" s="383" t="s">
        <v>4087</v>
      </c>
      <c r="O2843" s="461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61" t="s">
        <v>5366</v>
      </c>
      <c r="U2843" s="461" t="s">
        <v>4859</v>
      </c>
      <c r="V2843" s="383" t="s">
        <v>5367</v>
      </c>
      <c r="W2843" s="461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95">
        <f t="shared" si="51"/>
        <v>-0.32795255038901594</v>
      </c>
      <c r="I2844" s="695"/>
      <c r="J2844" s="676">
        <v>0.13934263707064184</v>
      </c>
      <c r="K2844" s="461">
        <v>14.262216257453201</v>
      </c>
      <c r="L2844" s="647">
        <v>14.262216257453201</v>
      </c>
      <c r="M2844" s="647">
        <v>1.7819551438877572</v>
      </c>
      <c r="N2844" s="383" t="s">
        <v>4087</v>
      </c>
      <c r="O2844" s="461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61" t="s">
        <v>5366</v>
      </c>
      <c r="U2844" s="461" t="s">
        <v>4859</v>
      </c>
      <c r="V2844" s="383" t="s">
        <v>5367</v>
      </c>
      <c r="W2844" s="461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95">
        <f t="shared" si="51"/>
        <v>-0.32795255038901594</v>
      </c>
      <c r="I2845" s="695"/>
      <c r="J2845" s="676">
        <v>0.13934263707064184</v>
      </c>
      <c r="K2845" s="461">
        <v>14.262216257453201</v>
      </c>
      <c r="L2845" s="647">
        <v>14.262216257453201</v>
      </c>
      <c r="M2845" s="647">
        <v>1.7819551438877572</v>
      </c>
      <c r="N2845" s="383" t="s">
        <v>4087</v>
      </c>
      <c r="O2845" s="461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61" t="s">
        <v>5366</v>
      </c>
      <c r="U2845" s="461" t="s">
        <v>4859</v>
      </c>
      <c r="V2845" s="383" t="s">
        <v>5367</v>
      </c>
      <c r="W2845" s="461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95">
        <f t="shared" si="51"/>
        <v>-0.32795255038901594</v>
      </c>
      <c r="I2846" s="695"/>
      <c r="J2846" s="676">
        <v>0.13934263707064184</v>
      </c>
      <c r="K2846" s="461">
        <v>14.262216257453201</v>
      </c>
      <c r="L2846" s="647">
        <v>14.262216257453201</v>
      </c>
      <c r="M2846" s="647">
        <v>1.7819551438877572</v>
      </c>
      <c r="N2846" s="383" t="s">
        <v>4087</v>
      </c>
      <c r="O2846" s="461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61" t="s">
        <v>5366</v>
      </c>
      <c r="U2846" s="461" t="s">
        <v>4859</v>
      </c>
      <c r="V2846" s="383" t="s">
        <v>5367</v>
      </c>
      <c r="W2846" s="461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95">
        <f t="shared" si="51"/>
        <v>-0.32795255038901594</v>
      </c>
      <c r="I2847" s="695"/>
      <c r="J2847" s="676">
        <v>0.13934263707064184</v>
      </c>
      <c r="K2847" s="461">
        <v>14.262216257453201</v>
      </c>
      <c r="L2847" s="647">
        <v>14.262216257453201</v>
      </c>
      <c r="M2847" s="647">
        <v>1.7819551438877572</v>
      </c>
      <c r="N2847" s="383" t="s">
        <v>4087</v>
      </c>
      <c r="O2847" s="461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61" t="s">
        <v>5366</v>
      </c>
      <c r="U2847" s="461" t="s">
        <v>4859</v>
      </c>
      <c r="V2847" s="383" t="s">
        <v>5367</v>
      </c>
      <c r="W2847" s="461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95">
        <f t="shared" si="51"/>
        <v>-0.32795255038901594</v>
      </c>
      <c r="I2848" s="695"/>
      <c r="J2848" s="676">
        <v>0.13934263707064184</v>
      </c>
      <c r="K2848" s="461">
        <v>14.262216257453201</v>
      </c>
      <c r="L2848" s="647">
        <v>14.262216257453201</v>
      </c>
      <c r="M2848" s="647">
        <v>1.7819551438877572</v>
      </c>
      <c r="N2848" s="383" t="s">
        <v>4087</v>
      </c>
      <c r="O2848" s="461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61" t="s">
        <v>5366</v>
      </c>
      <c r="U2848" s="461" t="s">
        <v>4859</v>
      </c>
      <c r="V2848" s="383" t="s">
        <v>5367</v>
      </c>
      <c r="W2848" s="461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95">
        <f t="shared" si="51"/>
        <v>-0.32795255038901594</v>
      </c>
      <c r="I2849" s="695"/>
      <c r="J2849" s="676">
        <v>0.13934263707064184</v>
      </c>
      <c r="K2849" s="461">
        <v>14.262216257453201</v>
      </c>
      <c r="L2849" s="647">
        <v>14.262216257453201</v>
      </c>
      <c r="M2849" s="647">
        <v>1.7819551438877572</v>
      </c>
      <c r="N2849" s="383" t="s">
        <v>4087</v>
      </c>
      <c r="O2849" s="461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61" t="s">
        <v>5366</v>
      </c>
      <c r="U2849" s="461" t="s">
        <v>4859</v>
      </c>
      <c r="V2849" s="383" t="s">
        <v>5367</v>
      </c>
      <c r="W2849" s="461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95">
        <f t="shared" si="51"/>
        <v>-0.32795255038901594</v>
      </c>
      <c r="I2850" s="695"/>
      <c r="J2850" s="676">
        <v>0.13934263707064184</v>
      </c>
      <c r="K2850" s="461">
        <v>14.262216257453201</v>
      </c>
      <c r="L2850" s="647">
        <v>14.262216257453201</v>
      </c>
      <c r="M2850" s="647">
        <v>1.7819551438877572</v>
      </c>
      <c r="N2850" s="383" t="s">
        <v>4087</v>
      </c>
      <c r="O2850" s="461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61" t="s">
        <v>5366</v>
      </c>
      <c r="U2850" s="461" t="s">
        <v>4859</v>
      </c>
      <c r="V2850" s="383" t="s">
        <v>5367</v>
      </c>
      <c r="W2850" s="461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95">
        <f t="shared" si="51"/>
        <v>-0.32795255038901594</v>
      </c>
      <c r="I2851" s="695"/>
      <c r="J2851" s="676">
        <v>0.13934263707064184</v>
      </c>
      <c r="K2851" s="461">
        <v>14.262216257453201</v>
      </c>
      <c r="L2851" s="647">
        <v>14.262216257453201</v>
      </c>
      <c r="M2851" s="647">
        <v>1.7819551438877572</v>
      </c>
      <c r="N2851" s="383" t="s">
        <v>4087</v>
      </c>
      <c r="O2851" s="461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61" t="s">
        <v>5366</v>
      </c>
      <c r="U2851" s="461" t="s">
        <v>4859</v>
      </c>
      <c r="V2851" s="383" t="s">
        <v>5367</v>
      </c>
      <c r="W2851" s="461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95">
        <f t="shared" si="51"/>
        <v>-0.32795255038901594</v>
      </c>
      <c r="I2852" s="695"/>
      <c r="J2852" s="676">
        <v>0.13934263707064184</v>
      </c>
      <c r="K2852" s="461">
        <v>14.262216257453201</v>
      </c>
      <c r="L2852" s="647">
        <v>14.262216257453201</v>
      </c>
      <c r="M2852" s="647">
        <v>1.7819551438877572</v>
      </c>
      <c r="N2852" s="383" t="s">
        <v>4087</v>
      </c>
      <c r="O2852" s="461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61" t="s">
        <v>5366</v>
      </c>
      <c r="U2852" s="461" t="s">
        <v>4859</v>
      </c>
      <c r="V2852" s="383" t="s">
        <v>5367</v>
      </c>
      <c r="W2852" s="461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95">
        <f t="shared" si="51"/>
        <v>-0.32795255038901594</v>
      </c>
      <c r="I2853" s="695"/>
      <c r="J2853" s="676">
        <v>0.13934263707064184</v>
      </c>
      <c r="K2853" s="461">
        <v>14.262216257453201</v>
      </c>
      <c r="L2853" s="647">
        <v>14.262216257453201</v>
      </c>
      <c r="M2853" s="647">
        <v>1.7819551438877572</v>
      </c>
      <c r="N2853" s="383" t="s">
        <v>4087</v>
      </c>
      <c r="O2853" s="461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61" t="s">
        <v>5366</v>
      </c>
      <c r="U2853" s="461" t="s">
        <v>4859</v>
      </c>
      <c r="V2853" s="383" t="s">
        <v>5367</v>
      </c>
      <c r="W2853" s="461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95">
        <f t="shared" si="51"/>
        <v>-0.32795255038901594</v>
      </c>
      <c r="I2854" s="695"/>
      <c r="J2854" s="676">
        <v>0.13934263707064184</v>
      </c>
      <c r="K2854" s="461">
        <v>14.262216257453201</v>
      </c>
      <c r="L2854" s="647">
        <v>14.262216257453201</v>
      </c>
      <c r="M2854" s="647">
        <v>1.7819551438877572</v>
      </c>
      <c r="N2854" s="383" t="s">
        <v>4087</v>
      </c>
      <c r="O2854" s="461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61" t="s">
        <v>5366</v>
      </c>
      <c r="U2854" s="461" t="s">
        <v>4859</v>
      </c>
      <c r="V2854" s="383" t="s">
        <v>5367</v>
      </c>
      <c r="W2854" s="461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95">
        <f t="shared" si="51"/>
        <v>-0.32795255038901594</v>
      </c>
      <c r="I2855" s="695"/>
      <c r="J2855" s="676">
        <v>0.13934263707064184</v>
      </c>
      <c r="K2855" s="461">
        <v>14.262216257453201</v>
      </c>
      <c r="L2855" s="647">
        <v>14.262216257453201</v>
      </c>
      <c r="M2855" s="647">
        <v>1.7819551438877572</v>
      </c>
      <c r="N2855" s="383" t="s">
        <v>4087</v>
      </c>
      <c r="O2855" s="461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61" t="s">
        <v>5366</v>
      </c>
      <c r="U2855" s="461" t="s">
        <v>4859</v>
      </c>
      <c r="V2855" s="383" t="s">
        <v>5367</v>
      </c>
      <c r="W2855" s="461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95">
        <f t="shared" si="51"/>
        <v>-0.32795255038901594</v>
      </c>
      <c r="I2856" s="695"/>
      <c r="J2856" s="676">
        <v>0.13934263707064184</v>
      </c>
      <c r="K2856" s="461">
        <v>14.262216257453201</v>
      </c>
      <c r="L2856" s="647">
        <v>14.262216257453201</v>
      </c>
      <c r="M2856" s="647">
        <v>1.7819551438877572</v>
      </c>
      <c r="N2856" s="383" t="s">
        <v>4087</v>
      </c>
      <c r="O2856" s="461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61" t="s">
        <v>5366</v>
      </c>
      <c r="U2856" s="461" t="s">
        <v>4859</v>
      </c>
      <c r="V2856" s="383" t="s">
        <v>5367</v>
      </c>
      <c r="W2856" s="461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95">
        <f t="shared" si="51"/>
        <v>-0.32795255038901594</v>
      </c>
      <c r="I2857" s="695"/>
      <c r="J2857" s="676">
        <v>0.13934263707064184</v>
      </c>
      <c r="K2857" s="461">
        <v>14.262216257453201</v>
      </c>
      <c r="L2857" s="647">
        <v>14.262216257453201</v>
      </c>
      <c r="M2857" s="647">
        <v>1.7819551438877572</v>
      </c>
      <c r="N2857" s="383" t="s">
        <v>4087</v>
      </c>
      <c r="O2857" s="461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61" t="s">
        <v>5366</v>
      </c>
      <c r="U2857" s="461" t="s">
        <v>4859</v>
      </c>
      <c r="V2857" s="383" t="s">
        <v>5367</v>
      </c>
      <c r="W2857" s="461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95">
        <f t="shared" si="51"/>
        <v>-0.32795255038901594</v>
      </c>
      <c r="I2858" s="695"/>
      <c r="J2858" s="676">
        <v>0.13934263707064184</v>
      </c>
      <c r="K2858" s="461">
        <v>14.262216257453201</v>
      </c>
      <c r="L2858" s="647">
        <v>14.262216257453201</v>
      </c>
      <c r="M2858" s="647">
        <v>1.7819551438877572</v>
      </c>
      <c r="N2858" s="383" t="s">
        <v>4087</v>
      </c>
      <c r="O2858" s="461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61" t="s">
        <v>5366</v>
      </c>
      <c r="U2858" s="461" t="s">
        <v>4859</v>
      </c>
      <c r="V2858" s="383" t="s">
        <v>5367</v>
      </c>
      <c r="W2858" s="461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95">
        <f t="shared" si="51"/>
        <v>-0.32795255038901594</v>
      </c>
      <c r="I2859" s="695"/>
      <c r="J2859" s="676">
        <v>0.13934263707064184</v>
      </c>
      <c r="K2859" s="461">
        <v>14.262216257453201</v>
      </c>
      <c r="L2859" s="647">
        <v>14.262216257453201</v>
      </c>
      <c r="M2859" s="647">
        <v>1.7819551438877572</v>
      </c>
      <c r="N2859" s="383" t="s">
        <v>4087</v>
      </c>
      <c r="O2859" s="461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61" t="s">
        <v>5366</v>
      </c>
      <c r="U2859" s="461" t="s">
        <v>4859</v>
      </c>
      <c r="V2859" s="383" t="s">
        <v>5367</v>
      </c>
      <c r="W2859" s="461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95">
        <f t="shared" si="51"/>
        <v>-0.32795255038901594</v>
      </c>
      <c r="I2860" s="695"/>
      <c r="J2860" s="676">
        <v>0.13934263707064184</v>
      </c>
      <c r="K2860" s="461">
        <v>14.262216257453201</v>
      </c>
      <c r="L2860" s="647">
        <v>14.262216257453201</v>
      </c>
      <c r="M2860" s="647">
        <v>-4.1353957699005104</v>
      </c>
      <c r="N2860" s="383" t="s">
        <v>4087</v>
      </c>
      <c r="O2860" s="461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61" t="s">
        <v>5366</v>
      </c>
      <c r="U2860" s="461" t="s">
        <v>4859</v>
      </c>
      <c r="V2860" s="383" t="s">
        <v>5367</v>
      </c>
      <c r="W2860" s="461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95">
        <f t="shared" si="51"/>
        <v>-0.32795255038901594</v>
      </c>
      <c r="I2861" s="695"/>
      <c r="J2861" s="676">
        <v>0.13934263707064184</v>
      </c>
      <c r="K2861" s="461">
        <v>14.262216257453201</v>
      </c>
      <c r="L2861" s="647">
        <v>14.262216257453201</v>
      </c>
      <c r="M2861" s="647">
        <v>1.7819551438877572</v>
      </c>
      <c r="N2861" s="383" t="s">
        <v>4087</v>
      </c>
      <c r="O2861" s="461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61" t="s">
        <v>5366</v>
      </c>
      <c r="U2861" s="461" t="s">
        <v>4859</v>
      </c>
      <c r="V2861" s="383" t="s">
        <v>5367</v>
      </c>
      <c r="W2861" s="461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95">
        <f t="shared" si="51"/>
        <v>-0.32795255038901594</v>
      </c>
      <c r="I2862" s="695"/>
      <c r="J2862" s="676">
        <v>0.13934263707064184</v>
      </c>
      <c r="K2862" s="461">
        <v>14.262216257453201</v>
      </c>
      <c r="L2862" s="647">
        <v>14.262216257453201</v>
      </c>
      <c r="M2862" s="647">
        <v>1.7819551438877572</v>
      </c>
      <c r="N2862" s="383" t="s">
        <v>4087</v>
      </c>
      <c r="O2862" s="461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61" t="s">
        <v>5366</v>
      </c>
      <c r="U2862" s="461" t="s">
        <v>4859</v>
      </c>
      <c r="V2862" s="383" t="s">
        <v>5367</v>
      </c>
      <c r="W2862" s="461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95">
        <f t="shared" si="51"/>
        <v>-0.32795255038901594</v>
      </c>
      <c r="I2863" s="695"/>
      <c r="J2863" s="676">
        <v>0.13934263707064184</v>
      </c>
      <c r="K2863" s="461">
        <v>14.262216257453201</v>
      </c>
      <c r="L2863" s="647">
        <v>14.262216257453201</v>
      </c>
      <c r="M2863" s="647">
        <v>-8.9525514771709933E-2</v>
      </c>
      <c r="N2863" s="383" t="s">
        <v>4087</v>
      </c>
      <c r="O2863" s="461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61" t="s">
        <v>5366</v>
      </c>
      <c r="U2863" s="461" t="s">
        <v>4859</v>
      </c>
      <c r="V2863" s="383" t="s">
        <v>5367</v>
      </c>
      <c r="W2863" s="461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95">
        <f t="shared" ref="H2864:H2927" si="52">J2864*100-K2864</f>
        <v>-0.32795255038901594</v>
      </c>
      <c r="I2864" s="695"/>
      <c r="J2864" s="676">
        <v>0.13934263707064184</v>
      </c>
      <c r="K2864" s="461">
        <v>14.262216257453201</v>
      </c>
      <c r="L2864" s="647">
        <v>14.262216257453201</v>
      </c>
      <c r="M2864" s="647">
        <v>-8.9525514771709933E-2</v>
      </c>
      <c r="N2864" s="383" t="s">
        <v>4087</v>
      </c>
      <c r="O2864" s="461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61" t="s">
        <v>5366</v>
      </c>
      <c r="U2864" s="461" t="s">
        <v>4859</v>
      </c>
      <c r="V2864" s="383" t="s">
        <v>5367</v>
      </c>
      <c r="W2864" s="461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95">
        <f t="shared" si="52"/>
        <v>-0.32795255038901594</v>
      </c>
      <c r="I2865" s="695"/>
      <c r="J2865" s="676">
        <v>0.13934263707064184</v>
      </c>
      <c r="K2865" s="461">
        <v>14.262216257453201</v>
      </c>
      <c r="L2865" s="647">
        <v>14.262216257453201</v>
      </c>
      <c r="M2865" s="647">
        <v>-8.9525514771709933E-2</v>
      </c>
      <c r="N2865" s="383" t="s">
        <v>4087</v>
      </c>
      <c r="O2865" s="461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61" t="s">
        <v>5366</v>
      </c>
      <c r="U2865" s="461" t="s">
        <v>4859</v>
      </c>
      <c r="V2865" s="383" t="s">
        <v>5367</v>
      </c>
      <c r="W2865" s="461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95">
        <f t="shared" si="52"/>
        <v>-0.32795255038901594</v>
      </c>
      <c r="I2866" s="695"/>
      <c r="J2866" s="676">
        <v>0.13934263707064184</v>
      </c>
      <c r="K2866" s="461">
        <v>14.262216257453201</v>
      </c>
      <c r="L2866" s="647">
        <v>14.262216257453201</v>
      </c>
      <c r="M2866" s="647">
        <v>-8.9525514771709933E-2</v>
      </c>
      <c r="N2866" s="383" t="s">
        <v>4087</v>
      </c>
      <c r="O2866" s="461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61" t="s">
        <v>5366</v>
      </c>
      <c r="U2866" s="461" t="s">
        <v>4859</v>
      </c>
      <c r="V2866" s="383" t="s">
        <v>5367</v>
      </c>
      <c r="W2866" s="461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95">
        <f t="shared" si="52"/>
        <v>-0.32795255038901594</v>
      </c>
      <c r="I2867" s="695"/>
      <c r="J2867" s="676">
        <v>0.13934263707064184</v>
      </c>
      <c r="K2867" s="461">
        <v>14.262216257453201</v>
      </c>
      <c r="L2867" s="647">
        <v>14.262216257453201</v>
      </c>
      <c r="M2867" s="647">
        <v>-8.9525514771709933E-2</v>
      </c>
      <c r="N2867" s="383" t="s">
        <v>4087</v>
      </c>
      <c r="O2867" s="461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61" t="s">
        <v>5366</v>
      </c>
      <c r="U2867" s="461" t="s">
        <v>4859</v>
      </c>
      <c r="V2867" s="383" t="s">
        <v>5367</v>
      </c>
      <c r="W2867" s="461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95">
        <f t="shared" si="52"/>
        <v>-0.32795255038901594</v>
      </c>
      <c r="I2868" s="695"/>
      <c r="J2868" s="676">
        <v>0.13934263707064184</v>
      </c>
      <c r="K2868" s="461">
        <v>14.262216257453201</v>
      </c>
      <c r="L2868" s="647">
        <v>14.262216257453201</v>
      </c>
      <c r="M2868" s="647">
        <v>-8.9525514771709933E-2</v>
      </c>
      <c r="N2868" s="383" t="s">
        <v>4087</v>
      </c>
      <c r="O2868" s="461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61" t="s">
        <v>5366</v>
      </c>
      <c r="U2868" s="461" t="s">
        <v>4859</v>
      </c>
      <c r="V2868" s="383" t="s">
        <v>5367</v>
      </c>
      <c r="W2868" s="461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95">
        <f t="shared" si="52"/>
        <v>-0.32795255038901594</v>
      </c>
      <c r="I2869" s="695"/>
      <c r="J2869" s="676">
        <v>0.13934263707064184</v>
      </c>
      <c r="K2869" s="461">
        <v>14.262216257453201</v>
      </c>
      <c r="L2869" s="647">
        <v>14.262216257453201</v>
      </c>
      <c r="M2869" s="647">
        <v>-8.9525514771709933E-2</v>
      </c>
      <c r="N2869" s="383" t="s">
        <v>4087</v>
      </c>
      <c r="O2869" s="461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61" t="s">
        <v>5366</v>
      </c>
      <c r="U2869" s="461" t="s">
        <v>4859</v>
      </c>
      <c r="V2869" s="383" t="s">
        <v>5367</v>
      </c>
      <c r="W2869" s="461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95">
        <f t="shared" si="52"/>
        <v>-0.32795255038901594</v>
      </c>
      <c r="I2870" s="695"/>
      <c r="J2870" s="676">
        <v>0.13934263707064184</v>
      </c>
      <c r="K2870" s="461">
        <v>14.262216257453201</v>
      </c>
      <c r="L2870" s="647">
        <v>14.262216257453201</v>
      </c>
      <c r="M2870" s="647">
        <v>-8.9525514771709933E-2</v>
      </c>
      <c r="N2870" s="383" t="s">
        <v>4087</v>
      </c>
      <c r="O2870" s="461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61" t="s">
        <v>5366</v>
      </c>
      <c r="U2870" s="461" t="s">
        <v>4859</v>
      </c>
      <c r="V2870" s="383" t="s">
        <v>5367</v>
      </c>
      <c r="W2870" s="461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95">
        <f t="shared" si="52"/>
        <v>-0.32795255038901594</v>
      </c>
      <c r="I2871" s="695"/>
      <c r="J2871" s="676">
        <v>0.13934263707064184</v>
      </c>
      <c r="K2871" s="461">
        <v>14.262216257453201</v>
      </c>
      <c r="L2871" s="647">
        <v>14.262216257453201</v>
      </c>
      <c r="M2871" s="647">
        <v>-8.9525514771709933E-2</v>
      </c>
      <c r="N2871" s="383" t="s">
        <v>4087</v>
      </c>
      <c r="O2871" s="461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61" t="s">
        <v>5366</v>
      </c>
      <c r="U2871" s="461" t="s">
        <v>4859</v>
      </c>
      <c r="V2871" s="383" t="s">
        <v>5367</v>
      </c>
      <c r="W2871" s="461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95">
        <f t="shared" si="52"/>
        <v>-0.32795255038901594</v>
      </c>
      <c r="I2872" s="695"/>
      <c r="J2872" s="676">
        <v>0.13934263707064184</v>
      </c>
      <c r="K2872" s="461">
        <v>14.262216257453201</v>
      </c>
      <c r="L2872" s="647">
        <v>14.262216257453201</v>
      </c>
      <c r="M2872" s="647">
        <v>1.7819551438877572</v>
      </c>
      <c r="N2872" s="383" t="s">
        <v>4087</v>
      </c>
      <c r="O2872" s="461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61" t="s">
        <v>5366</v>
      </c>
      <c r="U2872" s="461" t="s">
        <v>4859</v>
      </c>
      <c r="V2872" s="383" t="s">
        <v>5367</v>
      </c>
      <c r="W2872" s="461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95">
        <f t="shared" si="52"/>
        <v>-0.32795255038901594</v>
      </c>
      <c r="I2873" s="695"/>
      <c r="J2873" s="676">
        <v>0.13934263707064184</v>
      </c>
      <c r="K2873" s="461">
        <v>14.262216257453201</v>
      </c>
      <c r="L2873" s="647">
        <v>14.262216257453201</v>
      </c>
      <c r="M2873" s="647">
        <v>1.7819551438877572</v>
      </c>
      <c r="N2873" s="383" t="s">
        <v>4087</v>
      </c>
      <c r="O2873" s="461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61" t="s">
        <v>5366</v>
      </c>
      <c r="U2873" s="461" t="s">
        <v>4859</v>
      </c>
      <c r="V2873" s="383" t="s">
        <v>5367</v>
      </c>
      <c r="W2873" s="461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95">
        <f t="shared" si="52"/>
        <v>-0.32795255038901594</v>
      </c>
      <c r="I2874" s="695"/>
      <c r="J2874" s="676">
        <v>0.13934263707064184</v>
      </c>
      <c r="K2874" s="461">
        <v>14.262216257453201</v>
      </c>
      <c r="L2874" s="647">
        <v>14.262216257453201</v>
      </c>
      <c r="M2874" s="647">
        <v>13.025184379567005</v>
      </c>
      <c r="N2874" s="383" t="s">
        <v>4087</v>
      </c>
      <c r="O2874" s="461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61" t="s">
        <v>5366</v>
      </c>
      <c r="U2874" s="461" t="s">
        <v>4859</v>
      </c>
      <c r="V2874" s="383" t="s">
        <v>5367</v>
      </c>
      <c r="W2874" s="461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95">
        <f t="shared" si="52"/>
        <v>-0.32795255038901594</v>
      </c>
      <c r="I2875" s="695"/>
      <c r="J2875" s="676">
        <v>0.13934263707064184</v>
      </c>
      <c r="K2875" s="461">
        <v>14.262216257453201</v>
      </c>
      <c r="L2875" s="647">
        <v>14.262216257453201</v>
      </c>
      <c r="M2875" s="647">
        <v>1.8994943109987357</v>
      </c>
      <c r="N2875" s="383" t="s">
        <v>4087</v>
      </c>
      <c r="O2875" s="461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61" t="s">
        <v>5366</v>
      </c>
      <c r="U2875" s="461" t="s">
        <v>4859</v>
      </c>
      <c r="V2875" s="383" t="s">
        <v>5367</v>
      </c>
      <c r="W2875" s="461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95">
        <f t="shared" si="52"/>
        <v>-0.32795255038901594</v>
      </c>
      <c r="I2876" s="695"/>
      <c r="J2876" s="676">
        <v>0.13934263707064184</v>
      </c>
      <c r="K2876" s="461">
        <v>14.262216257453201</v>
      </c>
      <c r="L2876" s="647">
        <v>14.262216257453201</v>
      </c>
      <c r="M2876" s="647">
        <v>1.7819551438877572</v>
      </c>
      <c r="N2876" s="383" t="s">
        <v>4087</v>
      </c>
      <c r="O2876" s="461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61" t="s">
        <v>5366</v>
      </c>
      <c r="U2876" s="461" t="s">
        <v>4859</v>
      </c>
      <c r="V2876" s="383" t="s">
        <v>5367</v>
      </c>
      <c r="W2876" s="461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95">
        <f t="shared" si="52"/>
        <v>-0.32795255038901594</v>
      </c>
      <c r="I2877" s="695"/>
      <c r="J2877" s="676">
        <v>0.13934263707064184</v>
      </c>
      <c r="K2877" s="461">
        <v>14.262216257453201</v>
      </c>
      <c r="L2877" s="647">
        <v>14.262216257453201</v>
      </c>
      <c r="M2877" s="647">
        <v>-8.9525514771709933E-2</v>
      </c>
      <c r="N2877" s="383" t="s">
        <v>4087</v>
      </c>
      <c r="O2877" s="461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61" t="s">
        <v>5366</v>
      </c>
      <c r="U2877" s="461" t="s">
        <v>4859</v>
      </c>
      <c r="V2877" s="383" t="s">
        <v>5367</v>
      </c>
      <c r="W2877" s="461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95">
        <f t="shared" si="52"/>
        <v>-0.32795255038901594</v>
      </c>
      <c r="I2878" s="695"/>
      <c r="J2878" s="676">
        <v>0.13934263707064184</v>
      </c>
      <c r="K2878" s="461">
        <v>14.262216257453201</v>
      </c>
      <c r="L2878" s="647">
        <v>14.262216257453201</v>
      </c>
      <c r="M2878" s="647">
        <v>-8.9525514771709933E-2</v>
      </c>
      <c r="N2878" s="383" t="s">
        <v>4087</v>
      </c>
      <c r="O2878" s="461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61" t="s">
        <v>5366</v>
      </c>
      <c r="U2878" s="461" t="s">
        <v>4859</v>
      </c>
      <c r="V2878" s="383" t="s">
        <v>5367</v>
      </c>
      <c r="W2878" s="461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95">
        <f t="shared" si="52"/>
        <v>-0.32795255038901594</v>
      </c>
      <c r="I2879" s="695"/>
      <c r="J2879" s="676">
        <v>0.13934263707064184</v>
      </c>
      <c r="K2879" s="461">
        <v>14.262216257453201</v>
      </c>
      <c r="L2879" s="647">
        <v>14.262216257453201</v>
      </c>
      <c r="M2879" s="647">
        <v>-8.9525514771709933E-2</v>
      </c>
      <c r="N2879" s="383" t="s">
        <v>4087</v>
      </c>
      <c r="O2879" s="461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61" t="s">
        <v>5366</v>
      </c>
      <c r="U2879" s="461" t="s">
        <v>4859</v>
      </c>
      <c r="V2879" s="383" t="s">
        <v>5367</v>
      </c>
      <c r="W2879" s="461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95">
        <f t="shared" si="52"/>
        <v>-0.32795255038901594</v>
      </c>
      <c r="I2880" s="695"/>
      <c r="J2880" s="676">
        <v>0.13934263707064184</v>
      </c>
      <c r="K2880" s="461">
        <v>14.262216257453201</v>
      </c>
      <c r="L2880" s="647">
        <v>14.262216257453201</v>
      </c>
      <c r="M2880" s="647">
        <v>-8.9525514771709933E-2</v>
      </c>
      <c r="N2880" s="383" t="s">
        <v>4087</v>
      </c>
      <c r="O2880" s="461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61" t="s">
        <v>5366</v>
      </c>
      <c r="U2880" s="461" t="s">
        <v>4859</v>
      </c>
      <c r="V2880" s="383" t="s">
        <v>5367</v>
      </c>
      <c r="W2880" s="461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95">
        <f t="shared" si="52"/>
        <v>-0.32795255038901594</v>
      </c>
      <c r="I2881" s="695"/>
      <c r="J2881" s="676">
        <v>0.13934263707064184</v>
      </c>
      <c r="K2881" s="461">
        <v>14.262216257453201</v>
      </c>
      <c r="L2881" s="647">
        <v>14.262216257453201</v>
      </c>
      <c r="M2881" s="647">
        <v>-8.9525514771709933E-2</v>
      </c>
      <c r="N2881" s="383" t="s">
        <v>4087</v>
      </c>
      <c r="O2881" s="461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61" t="s">
        <v>5366</v>
      </c>
      <c r="U2881" s="461" t="s">
        <v>4859</v>
      </c>
      <c r="V2881" s="383" t="s">
        <v>5367</v>
      </c>
      <c r="W2881" s="461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95">
        <f t="shared" si="52"/>
        <v>-0.32795255038901594</v>
      </c>
      <c r="I2882" s="695"/>
      <c r="J2882" s="676">
        <v>0.13934263707064184</v>
      </c>
      <c r="K2882" s="461">
        <v>14.262216257453201</v>
      </c>
      <c r="L2882" s="647">
        <v>14.262216257453201</v>
      </c>
      <c r="M2882" s="647">
        <v>-8.9525514771709933E-2</v>
      </c>
      <c r="N2882" s="383" t="s">
        <v>4087</v>
      </c>
      <c r="O2882" s="461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61" t="s">
        <v>5366</v>
      </c>
      <c r="U2882" s="461" t="s">
        <v>4859</v>
      </c>
      <c r="V2882" s="383" t="s">
        <v>5367</v>
      </c>
      <c r="W2882" s="461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95">
        <f t="shared" si="52"/>
        <v>-0.32795255038901594</v>
      </c>
      <c r="I2883" s="695"/>
      <c r="J2883" s="676">
        <v>0.13934263707064184</v>
      </c>
      <c r="K2883" s="461">
        <v>14.262216257453201</v>
      </c>
      <c r="L2883" s="647">
        <v>14.262216257453201</v>
      </c>
      <c r="M2883" s="647">
        <v>-8.9525514771709933E-2</v>
      </c>
      <c r="N2883" s="383" t="s">
        <v>4087</v>
      </c>
      <c r="O2883" s="461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61" t="s">
        <v>5366</v>
      </c>
      <c r="U2883" s="461" t="s">
        <v>4859</v>
      </c>
      <c r="V2883" s="383" t="s">
        <v>5367</v>
      </c>
      <c r="W2883" s="461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95">
        <f t="shared" si="52"/>
        <v>-0.32795255038901594</v>
      </c>
      <c r="I2884" s="695"/>
      <c r="J2884" s="676">
        <v>0.13934263707064184</v>
      </c>
      <c r="K2884" s="461">
        <v>14.262216257453201</v>
      </c>
      <c r="L2884" s="647">
        <v>14.262216257453201</v>
      </c>
      <c r="M2884" s="647">
        <v>-8.9525514771709933E-2</v>
      </c>
      <c r="N2884" s="383" t="s">
        <v>4087</v>
      </c>
      <c r="O2884" s="461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61" t="s">
        <v>5366</v>
      </c>
      <c r="U2884" s="461" t="s">
        <v>4859</v>
      </c>
      <c r="V2884" s="383" t="s">
        <v>5367</v>
      </c>
      <c r="W2884" s="461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95">
        <f t="shared" si="52"/>
        <v>-0.32795255038901594</v>
      </c>
      <c r="I2885" s="695"/>
      <c r="J2885" s="676">
        <v>0.13934263707064184</v>
      </c>
      <c r="K2885" s="461">
        <v>14.262216257453201</v>
      </c>
      <c r="L2885" s="647">
        <v>14.262216257453201</v>
      </c>
      <c r="M2885" s="647">
        <v>13.025184379567005</v>
      </c>
      <c r="N2885" s="383" t="s">
        <v>4087</v>
      </c>
      <c r="O2885" s="461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61" t="s">
        <v>5366</v>
      </c>
      <c r="U2885" s="461" t="s">
        <v>4859</v>
      </c>
      <c r="V2885" s="383" t="s">
        <v>5367</v>
      </c>
      <c r="W2885" s="461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95">
        <f t="shared" si="52"/>
        <v>-0.32795255038901594</v>
      </c>
      <c r="I2886" s="695"/>
      <c r="J2886" s="676">
        <v>0.13934263707064184</v>
      </c>
      <c r="K2886" s="461">
        <v>14.262216257453201</v>
      </c>
      <c r="L2886" s="647">
        <v>14.262216257453201</v>
      </c>
      <c r="M2886" s="647">
        <v>-4.1353957699005104</v>
      </c>
      <c r="N2886" s="383" t="s">
        <v>4087</v>
      </c>
      <c r="O2886" s="461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61" t="s">
        <v>5366</v>
      </c>
      <c r="U2886" s="461" t="s">
        <v>4859</v>
      </c>
      <c r="V2886" s="383" t="s">
        <v>5367</v>
      </c>
      <c r="W2886" s="461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95">
        <f t="shared" si="52"/>
        <v>-0.32795255038901594</v>
      </c>
      <c r="I2887" s="695"/>
      <c r="J2887" s="676">
        <v>0.13934263707064184</v>
      </c>
      <c r="K2887" s="461">
        <v>14.262216257453201</v>
      </c>
      <c r="L2887" s="647">
        <v>14.262216257453201</v>
      </c>
      <c r="M2887" s="647">
        <v>-4.1353957699005104</v>
      </c>
      <c r="N2887" s="383" t="s">
        <v>4087</v>
      </c>
      <c r="O2887" s="461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61" t="s">
        <v>5366</v>
      </c>
      <c r="U2887" s="461" t="s">
        <v>4859</v>
      </c>
      <c r="V2887" s="383" t="s">
        <v>5367</v>
      </c>
      <c r="W2887" s="461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95">
        <f t="shared" si="52"/>
        <v>-0.32795255038901594</v>
      </c>
      <c r="I2888" s="695"/>
      <c r="J2888" s="676">
        <v>0.13934263707064184</v>
      </c>
      <c r="K2888" s="461">
        <v>14.262216257453201</v>
      </c>
      <c r="L2888" s="647">
        <v>14.262216257453201</v>
      </c>
      <c r="M2888" s="647">
        <v>-4.1353957699005104</v>
      </c>
      <c r="N2888" s="383" t="s">
        <v>4087</v>
      </c>
      <c r="O2888" s="461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61" t="s">
        <v>5366</v>
      </c>
      <c r="U2888" s="461" t="s">
        <v>4859</v>
      </c>
      <c r="V2888" s="383" t="s">
        <v>5367</v>
      </c>
      <c r="W2888" s="461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95">
        <f t="shared" si="52"/>
        <v>-0.32795255038901594</v>
      </c>
      <c r="I2889" s="695"/>
      <c r="J2889" s="676">
        <v>0.13934263707064184</v>
      </c>
      <c r="K2889" s="461">
        <v>14.262216257453201</v>
      </c>
      <c r="L2889" s="647">
        <v>14.262216257453201</v>
      </c>
      <c r="M2889" s="647">
        <v>-4.1353957699005104</v>
      </c>
      <c r="N2889" s="383" t="s">
        <v>4087</v>
      </c>
      <c r="O2889" s="461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61" t="s">
        <v>5366</v>
      </c>
      <c r="U2889" s="461" t="s">
        <v>4859</v>
      </c>
      <c r="V2889" s="383" t="s">
        <v>5367</v>
      </c>
      <c r="W2889" s="461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95">
        <f t="shared" si="52"/>
        <v>-0.32795255038901594</v>
      </c>
      <c r="I2890" s="695"/>
      <c r="J2890" s="676">
        <v>0.13934263707064184</v>
      </c>
      <c r="K2890" s="461">
        <v>14.262216257453201</v>
      </c>
      <c r="L2890" s="647">
        <v>14.262216257453201</v>
      </c>
      <c r="M2890" s="647">
        <v>-4.1353957699005104</v>
      </c>
      <c r="N2890" s="383" t="s">
        <v>4087</v>
      </c>
      <c r="O2890" s="461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61" t="s">
        <v>5366</v>
      </c>
      <c r="U2890" s="461" t="s">
        <v>4859</v>
      </c>
      <c r="V2890" s="383" t="s">
        <v>5367</v>
      </c>
      <c r="W2890" s="461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95">
        <f t="shared" si="52"/>
        <v>-0.32795255038901594</v>
      </c>
      <c r="I2891" s="695"/>
      <c r="J2891" s="676">
        <v>0.13934263707064184</v>
      </c>
      <c r="K2891" s="461">
        <v>14.262216257453201</v>
      </c>
      <c r="L2891" s="647">
        <v>14.262216257453201</v>
      </c>
      <c r="M2891" s="647">
        <v>-4.1353957699005104</v>
      </c>
      <c r="N2891" s="383" t="s">
        <v>4087</v>
      </c>
      <c r="O2891" s="461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61" t="s">
        <v>5366</v>
      </c>
      <c r="U2891" s="461" t="s">
        <v>4859</v>
      </c>
      <c r="V2891" s="383" t="s">
        <v>5367</v>
      </c>
      <c r="W2891" s="461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95">
        <f t="shared" si="52"/>
        <v>-0.32795255038901594</v>
      </c>
      <c r="I2892" s="695"/>
      <c r="J2892" s="676">
        <v>0.13934263707064184</v>
      </c>
      <c r="K2892" s="461">
        <v>14.262216257453201</v>
      </c>
      <c r="L2892" s="647">
        <v>14.262216257453201</v>
      </c>
      <c r="M2892" s="647">
        <v>-4.1353957699005104</v>
      </c>
      <c r="N2892" s="383" t="s">
        <v>4087</v>
      </c>
      <c r="O2892" s="461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61" t="s">
        <v>5366</v>
      </c>
      <c r="U2892" s="461" t="s">
        <v>4859</v>
      </c>
      <c r="V2892" s="383" t="s">
        <v>5367</v>
      </c>
      <c r="W2892" s="461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95">
        <f t="shared" si="52"/>
        <v>-0.32795255038901594</v>
      </c>
      <c r="I2893" s="695"/>
      <c r="J2893" s="676">
        <v>0.13934263707064184</v>
      </c>
      <c r="K2893" s="461">
        <v>14.262216257453201</v>
      </c>
      <c r="L2893" s="647">
        <v>14.262216257453201</v>
      </c>
      <c r="M2893" s="647">
        <v>-4.1353957699005104</v>
      </c>
      <c r="N2893" s="383" t="s">
        <v>4087</v>
      </c>
      <c r="O2893" s="461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61" t="s">
        <v>5366</v>
      </c>
      <c r="U2893" s="461" t="s">
        <v>4859</v>
      </c>
      <c r="V2893" s="383" t="s">
        <v>5367</v>
      </c>
      <c r="W2893" s="461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95">
        <f t="shared" si="52"/>
        <v>-0.32795255038901594</v>
      </c>
      <c r="I2894" s="695"/>
      <c r="J2894" s="676">
        <v>0.13934263707064184</v>
      </c>
      <c r="K2894" s="461">
        <v>14.262216257453201</v>
      </c>
      <c r="L2894" s="647">
        <v>14.262216257453201</v>
      </c>
      <c r="M2894" s="647">
        <v>-4.1353957699005104</v>
      </c>
      <c r="N2894" s="383" t="s">
        <v>4087</v>
      </c>
      <c r="O2894" s="461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61" t="s">
        <v>5366</v>
      </c>
      <c r="U2894" s="461" t="s">
        <v>4859</v>
      </c>
      <c r="V2894" s="383" t="s">
        <v>5367</v>
      </c>
      <c r="W2894" s="461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95">
        <f t="shared" si="52"/>
        <v>-0.32795255038901594</v>
      </c>
      <c r="I2895" s="695"/>
      <c r="J2895" s="676">
        <v>0.13934263707064184</v>
      </c>
      <c r="K2895" s="461">
        <v>14.262216257453201</v>
      </c>
      <c r="L2895" s="647">
        <v>14.262216257453201</v>
      </c>
      <c r="M2895" s="647">
        <v>-4.1353957699005104</v>
      </c>
      <c r="N2895" s="383" t="s">
        <v>4087</v>
      </c>
      <c r="O2895" s="461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61" t="s">
        <v>5366</v>
      </c>
      <c r="U2895" s="461" t="s">
        <v>4859</v>
      </c>
      <c r="V2895" s="383" t="s">
        <v>5367</v>
      </c>
      <c r="W2895" s="461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95">
        <f t="shared" si="52"/>
        <v>-0.32795255038901594</v>
      </c>
      <c r="I2896" s="695"/>
      <c r="J2896" s="676">
        <v>0.13934263707064184</v>
      </c>
      <c r="K2896" s="461">
        <v>14.262216257453201</v>
      </c>
      <c r="L2896" s="647">
        <v>14.262216257453201</v>
      </c>
      <c r="M2896" s="647">
        <v>-4.1353957699005104</v>
      </c>
      <c r="N2896" s="383" t="s">
        <v>4087</v>
      </c>
      <c r="O2896" s="461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61" t="s">
        <v>5366</v>
      </c>
      <c r="U2896" s="461" t="s">
        <v>4859</v>
      </c>
      <c r="V2896" s="383" t="s">
        <v>5367</v>
      </c>
      <c r="W2896" s="461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95">
        <f t="shared" si="52"/>
        <v>-0.32795255038901594</v>
      </c>
      <c r="I2897" s="695"/>
      <c r="J2897" s="676">
        <v>0.13934263707064184</v>
      </c>
      <c r="K2897" s="461">
        <v>14.262216257453201</v>
      </c>
      <c r="L2897" s="647">
        <v>14.262216257453201</v>
      </c>
      <c r="M2897" s="647">
        <v>-4.1353957699005104</v>
      </c>
      <c r="N2897" s="383" t="s">
        <v>4087</v>
      </c>
      <c r="O2897" s="461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61" t="s">
        <v>5366</v>
      </c>
      <c r="U2897" s="461" t="s">
        <v>4859</v>
      </c>
      <c r="V2897" s="383" t="s">
        <v>5367</v>
      </c>
      <c r="W2897" s="461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95">
        <f t="shared" si="52"/>
        <v>-0.32795255038901594</v>
      </c>
      <c r="I2898" s="695"/>
      <c r="J2898" s="676">
        <v>0.13934263707064184</v>
      </c>
      <c r="K2898" s="461">
        <v>14.262216257453201</v>
      </c>
      <c r="L2898" s="647">
        <v>14.262216257453201</v>
      </c>
      <c r="M2898" s="647">
        <v>-4.1353957699005104</v>
      </c>
      <c r="N2898" s="383" t="s">
        <v>4087</v>
      </c>
      <c r="O2898" s="461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61" t="s">
        <v>5366</v>
      </c>
      <c r="U2898" s="461" t="s">
        <v>4859</v>
      </c>
      <c r="V2898" s="383" t="s">
        <v>5367</v>
      </c>
      <c r="W2898" s="461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95">
        <f t="shared" si="52"/>
        <v>-0.32795255038901594</v>
      </c>
      <c r="I2899" s="695"/>
      <c r="J2899" s="676">
        <v>0.13934263707064184</v>
      </c>
      <c r="K2899" s="461">
        <v>14.262216257453201</v>
      </c>
      <c r="L2899" s="647">
        <v>14.262216257453201</v>
      </c>
      <c r="M2899" s="647">
        <v>-4.1353957699005104</v>
      </c>
      <c r="N2899" s="383" t="s">
        <v>4087</v>
      </c>
      <c r="O2899" s="461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61" t="s">
        <v>5366</v>
      </c>
      <c r="U2899" s="461" t="s">
        <v>4859</v>
      </c>
      <c r="V2899" s="383" t="s">
        <v>5367</v>
      </c>
      <c r="W2899" s="461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95">
        <f t="shared" si="52"/>
        <v>-0.32795255038901594</v>
      </c>
      <c r="I2900" s="695"/>
      <c r="J2900" s="676">
        <v>0.13934263707064184</v>
      </c>
      <c r="K2900" s="461">
        <v>14.262216257453201</v>
      </c>
      <c r="L2900" s="647">
        <v>14.262216257453201</v>
      </c>
      <c r="M2900" s="647">
        <v>-4.1353957699005104</v>
      </c>
      <c r="N2900" s="383" t="s">
        <v>4087</v>
      </c>
      <c r="O2900" s="461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61" t="s">
        <v>5366</v>
      </c>
      <c r="U2900" s="461" t="s">
        <v>4859</v>
      </c>
      <c r="V2900" s="383" t="s">
        <v>5367</v>
      </c>
      <c r="W2900" s="461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95">
        <f t="shared" si="52"/>
        <v>-0.32795255038901594</v>
      </c>
      <c r="I2901" s="695"/>
      <c r="J2901" s="676">
        <v>0.13934263707064184</v>
      </c>
      <c r="K2901" s="461">
        <v>14.262216257453201</v>
      </c>
      <c r="L2901" s="647">
        <v>14.262216257453201</v>
      </c>
      <c r="M2901" s="647">
        <v>-8.9525514771709933E-2</v>
      </c>
      <c r="N2901" s="383" t="s">
        <v>4087</v>
      </c>
      <c r="O2901" s="461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61" t="s">
        <v>5366</v>
      </c>
      <c r="U2901" s="461" t="s">
        <v>4859</v>
      </c>
      <c r="V2901" s="383" t="s">
        <v>5367</v>
      </c>
      <c r="W2901" s="461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95">
        <f t="shared" si="52"/>
        <v>-0.32795255038901594</v>
      </c>
      <c r="I2902" s="695"/>
      <c r="J2902" s="676">
        <v>0.13934263707064184</v>
      </c>
      <c r="K2902" s="461">
        <v>14.262216257453201</v>
      </c>
      <c r="L2902" s="647">
        <v>14.262216257453201</v>
      </c>
      <c r="M2902" s="647">
        <v>-8.9525514771709933E-2</v>
      </c>
      <c r="N2902" s="383" t="s">
        <v>4087</v>
      </c>
      <c r="O2902" s="461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61" t="s">
        <v>5366</v>
      </c>
      <c r="U2902" s="461" t="s">
        <v>4859</v>
      </c>
      <c r="V2902" s="383" t="s">
        <v>5367</v>
      </c>
      <c r="W2902" s="461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95">
        <f t="shared" si="52"/>
        <v>-0.32795255038901594</v>
      </c>
      <c r="I2903" s="695"/>
      <c r="J2903" s="676">
        <v>0.13934263707064184</v>
      </c>
      <c r="K2903" s="461">
        <v>14.262216257453201</v>
      </c>
      <c r="L2903" s="647">
        <v>14.262216257453201</v>
      </c>
      <c r="M2903" s="647">
        <v>-8.9525514771709933E-2</v>
      </c>
      <c r="N2903" s="383" t="s">
        <v>4087</v>
      </c>
      <c r="O2903" s="461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61" t="s">
        <v>5366</v>
      </c>
      <c r="U2903" s="461" t="s">
        <v>4859</v>
      </c>
      <c r="V2903" s="383" t="s">
        <v>5367</v>
      </c>
      <c r="W2903" s="461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95">
        <f t="shared" si="52"/>
        <v>-0.32795255038901594</v>
      </c>
      <c r="I2904" s="695"/>
      <c r="J2904" s="676">
        <v>0.13934263707064184</v>
      </c>
      <c r="K2904" s="461">
        <v>14.262216257453201</v>
      </c>
      <c r="L2904" s="647">
        <v>14.262216257453201</v>
      </c>
      <c r="M2904" s="647">
        <v>-8.9525514771709933E-2</v>
      </c>
      <c r="N2904" s="383" t="s">
        <v>4087</v>
      </c>
      <c r="O2904" s="461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61" t="s">
        <v>5366</v>
      </c>
      <c r="U2904" s="461" t="s">
        <v>4859</v>
      </c>
      <c r="V2904" s="383" t="s">
        <v>5367</v>
      </c>
      <c r="W2904" s="461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95">
        <f t="shared" si="52"/>
        <v>-0.32795255038901594</v>
      </c>
      <c r="I2905" s="695"/>
      <c r="J2905" s="676">
        <v>0.13934263707064184</v>
      </c>
      <c r="K2905" s="461">
        <v>14.262216257453201</v>
      </c>
      <c r="L2905" s="647">
        <v>14.262216257453201</v>
      </c>
      <c r="M2905" s="647">
        <v>-8.9525514771709933E-2</v>
      </c>
      <c r="N2905" s="383" t="s">
        <v>4087</v>
      </c>
      <c r="O2905" s="461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61" t="s">
        <v>5366</v>
      </c>
      <c r="U2905" s="461" t="s">
        <v>4859</v>
      </c>
      <c r="V2905" s="383" t="s">
        <v>5367</v>
      </c>
      <c r="W2905" s="461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95">
        <f t="shared" si="52"/>
        <v>-0.32795255038901594</v>
      </c>
      <c r="I2906" s="695"/>
      <c r="J2906" s="676">
        <v>0.13934263707064184</v>
      </c>
      <c r="K2906" s="461">
        <v>14.262216257453201</v>
      </c>
      <c r="L2906" s="647">
        <v>14.262216257453201</v>
      </c>
      <c r="M2906" s="647">
        <v>-8.9525514771709933E-2</v>
      </c>
      <c r="N2906" s="383" t="s">
        <v>4087</v>
      </c>
      <c r="O2906" s="461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61" t="s">
        <v>5366</v>
      </c>
      <c r="U2906" s="461" t="s">
        <v>4859</v>
      </c>
      <c r="V2906" s="383" t="s">
        <v>5367</v>
      </c>
      <c r="W2906" s="461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95">
        <f t="shared" si="52"/>
        <v>-0.32795255038901594</v>
      </c>
      <c r="I2907" s="695"/>
      <c r="J2907" s="676">
        <v>0.13934263707064184</v>
      </c>
      <c r="K2907" s="461">
        <v>14.262216257453201</v>
      </c>
      <c r="L2907" s="647">
        <v>14.262216257453201</v>
      </c>
      <c r="M2907" s="647">
        <v>-8.9525514771709933E-2</v>
      </c>
      <c r="N2907" s="383" t="s">
        <v>4087</v>
      </c>
      <c r="O2907" s="461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61" t="s">
        <v>5366</v>
      </c>
      <c r="U2907" s="461" t="s">
        <v>4859</v>
      </c>
      <c r="V2907" s="383" t="s">
        <v>5367</v>
      </c>
      <c r="W2907" s="461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95">
        <f t="shared" si="52"/>
        <v>-0.32795255038901594</v>
      </c>
      <c r="I2908" s="695"/>
      <c r="J2908" s="676">
        <v>0.13934263707064184</v>
      </c>
      <c r="K2908" s="461">
        <v>14.262216257453201</v>
      </c>
      <c r="L2908" s="647">
        <v>14.262216257453201</v>
      </c>
      <c r="M2908" s="647">
        <v>-8.9525514771709933E-2</v>
      </c>
      <c r="N2908" s="383" t="s">
        <v>4087</v>
      </c>
      <c r="O2908" s="461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61" t="s">
        <v>5366</v>
      </c>
      <c r="U2908" s="461" t="s">
        <v>4859</v>
      </c>
      <c r="V2908" s="383" t="s">
        <v>5367</v>
      </c>
      <c r="W2908" s="461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95">
        <f t="shared" si="52"/>
        <v>-0.32795255038901594</v>
      </c>
      <c r="I2909" s="695"/>
      <c r="J2909" s="676">
        <v>0.13934263707064184</v>
      </c>
      <c r="K2909" s="461">
        <v>14.262216257453201</v>
      </c>
      <c r="L2909" s="647">
        <v>14.262216257453201</v>
      </c>
      <c r="M2909" s="647">
        <v>-8.9525514771709933E-2</v>
      </c>
      <c r="N2909" s="383" t="s">
        <v>4087</v>
      </c>
      <c r="O2909" s="461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61" t="s">
        <v>5366</v>
      </c>
      <c r="U2909" s="461" t="s">
        <v>4859</v>
      </c>
      <c r="V2909" s="383" t="s">
        <v>5367</v>
      </c>
      <c r="W2909" s="461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95">
        <f t="shared" si="52"/>
        <v>-0.32795255038901594</v>
      </c>
      <c r="I2910" s="695"/>
      <c r="J2910" s="676">
        <v>0.13934263707064184</v>
      </c>
      <c r="K2910" s="461">
        <v>14.262216257453201</v>
      </c>
      <c r="L2910" s="647">
        <v>14.262216257453201</v>
      </c>
      <c r="M2910" s="647">
        <v>-8.9525514771709933E-2</v>
      </c>
      <c r="N2910" s="383" t="s">
        <v>4087</v>
      </c>
      <c r="O2910" s="461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61" t="s">
        <v>5366</v>
      </c>
      <c r="U2910" s="461" t="s">
        <v>4859</v>
      </c>
      <c r="V2910" s="383" t="s">
        <v>5367</v>
      </c>
      <c r="W2910" s="461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95">
        <f t="shared" si="52"/>
        <v>-0.32795255038901594</v>
      </c>
      <c r="I2911" s="695"/>
      <c r="J2911" s="676">
        <v>0.13934263707064184</v>
      </c>
      <c r="K2911" s="461">
        <v>14.262216257453201</v>
      </c>
      <c r="L2911" s="647">
        <v>14.262216257453201</v>
      </c>
      <c r="M2911" s="647">
        <v>-8.9525514771709933E-2</v>
      </c>
      <c r="N2911" s="383" t="s">
        <v>4087</v>
      </c>
      <c r="O2911" s="461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61" t="s">
        <v>5366</v>
      </c>
      <c r="U2911" s="461" t="s">
        <v>4859</v>
      </c>
      <c r="V2911" s="383" t="s">
        <v>5367</v>
      </c>
      <c r="W2911" s="461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95">
        <f t="shared" si="52"/>
        <v>-0.32795255038901594</v>
      </c>
      <c r="I2912" s="695"/>
      <c r="J2912" s="676">
        <v>0.13934263707064184</v>
      </c>
      <c r="K2912" s="461">
        <v>14.262216257453201</v>
      </c>
      <c r="L2912" s="647">
        <v>14.262216257453201</v>
      </c>
      <c r="M2912" s="647">
        <v>-8.9525514771709933E-2</v>
      </c>
      <c r="N2912" s="383" t="s">
        <v>4087</v>
      </c>
      <c r="O2912" s="461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61" t="s">
        <v>5366</v>
      </c>
      <c r="U2912" s="461" t="s">
        <v>4859</v>
      </c>
      <c r="V2912" s="383" t="s">
        <v>5367</v>
      </c>
      <c r="W2912" s="461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95">
        <f t="shared" si="52"/>
        <v>-0.32795255038901594</v>
      </c>
      <c r="I2913" s="695"/>
      <c r="J2913" s="676">
        <v>0.13934263707064184</v>
      </c>
      <c r="K2913" s="461">
        <v>14.262216257453201</v>
      </c>
      <c r="L2913" s="647">
        <v>14.262216257453201</v>
      </c>
      <c r="M2913" s="647">
        <v>13.025184379567005</v>
      </c>
      <c r="N2913" s="383" t="s">
        <v>4087</v>
      </c>
      <c r="O2913" s="461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61" t="s">
        <v>5366</v>
      </c>
      <c r="U2913" s="461" t="s">
        <v>4859</v>
      </c>
      <c r="V2913" s="383" t="s">
        <v>5367</v>
      </c>
      <c r="W2913" s="461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95">
        <f t="shared" si="52"/>
        <v>-0.32795255038901594</v>
      </c>
      <c r="I2914" s="695"/>
      <c r="J2914" s="676">
        <v>0.13934263707064184</v>
      </c>
      <c r="K2914" s="461">
        <v>14.262216257453201</v>
      </c>
      <c r="L2914" s="647">
        <v>14.262216257453201</v>
      </c>
      <c r="M2914" s="647">
        <v>-4.1353957699005104</v>
      </c>
      <c r="N2914" s="383" t="s">
        <v>4087</v>
      </c>
      <c r="O2914" s="461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61" t="s">
        <v>5366</v>
      </c>
      <c r="U2914" s="461" t="s">
        <v>4859</v>
      </c>
      <c r="V2914" s="383" t="s">
        <v>5367</v>
      </c>
      <c r="W2914" s="461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95">
        <f t="shared" si="52"/>
        <v>-0.32795255038901594</v>
      </c>
      <c r="I2915" s="695"/>
      <c r="J2915" s="676">
        <v>0.13934263707064184</v>
      </c>
      <c r="K2915" s="461">
        <v>14.262216257453201</v>
      </c>
      <c r="L2915" s="647">
        <v>14.262216257453201</v>
      </c>
      <c r="M2915" s="647">
        <v>-4.1353957699005104</v>
      </c>
      <c r="N2915" s="383" t="s">
        <v>4087</v>
      </c>
      <c r="O2915" s="461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61" t="s">
        <v>5366</v>
      </c>
      <c r="U2915" s="461" t="s">
        <v>4859</v>
      </c>
      <c r="V2915" s="383" t="s">
        <v>5367</v>
      </c>
      <c r="W2915" s="461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95">
        <f t="shared" si="52"/>
        <v>-0.32795255038901594</v>
      </c>
      <c r="I2916" s="695"/>
      <c r="J2916" s="676">
        <v>0.13934263707064184</v>
      </c>
      <c r="K2916" s="461">
        <v>14.262216257453201</v>
      </c>
      <c r="L2916" s="647">
        <v>14.262216257453201</v>
      </c>
      <c r="M2916" s="647">
        <v>-4.1353957699005104</v>
      </c>
      <c r="N2916" s="383" t="s">
        <v>4087</v>
      </c>
      <c r="O2916" s="461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61" t="s">
        <v>5366</v>
      </c>
      <c r="U2916" s="461" t="s">
        <v>4859</v>
      </c>
      <c r="V2916" s="383" t="s">
        <v>5367</v>
      </c>
      <c r="W2916" s="461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95">
        <f t="shared" si="52"/>
        <v>-0.32795255038901594</v>
      </c>
      <c r="I2917" s="695"/>
      <c r="J2917" s="676">
        <v>0.13934263707064184</v>
      </c>
      <c r="K2917" s="461">
        <v>14.262216257453201</v>
      </c>
      <c r="L2917" s="647">
        <v>14.262216257453201</v>
      </c>
      <c r="M2917" s="647">
        <v>-4.1353957699005104</v>
      </c>
      <c r="N2917" s="383" t="s">
        <v>4087</v>
      </c>
      <c r="O2917" s="461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61" t="s">
        <v>5366</v>
      </c>
      <c r="U2917" s="461" t="s">
        <v>4859</v>
      </c>
      <c r="V2917" s="383" t="s">
        <v>5367</v>
      </c>
      <c r="W2917" s="461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95">
        <f t="shared" si="52"/>
        <v>-0.32795255038901594</v>
      </c>
      <c r="I2918" s="695"/>
      <c r="J2918" s="676">
        <v>0.13934263707064184</v>
      </c>
      <c r="K2918" s="461">
        <v>14.262216257453201</v>
      </c>
      <c r="L2918" s="647">
        <v>14.262216257453201</v>
      </c>
      <c r="M2918" s="647">
        <v>-4.1353957699005104</v>
      </c>
      <c r="N2918" s="383" t="s">
        <v>4087</v>
      </c>
      <c r="O2918" s="461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61" t="s">
        <v>5366</v>
      </c>
      <c r="U2918" s="461" t="s">
        <v>4859</v>
      </c>
      <c r="V2918" s="383" t="s">
        <v>5367</v>
      </c>
      <c r="W2918" s="461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95">
        <f t="shared" si="52"/>
        <v>-0.32795255038901594</v>
      </c>
      <c r="I2919" s="695"/>
      <c r="J2919" s="676">
        <v>0.13934263707064184</v>
      </c>
      <c r="K2919" s="461">
        <v>14.262216257453201</v>
      </c>
      <c r="L2919" s="647">
        <v>14.262216257453201</v>
      </c>
      <c r="M2919" s="647">
        <v>-4.1353957699005104</v>
      </c>
      <c r="N2919" s="383" t="s">
        <v>4087</v>
      </c>
      <c r="O2919" s="461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61" t="s">
        <v>5366</v>
      </c>
      <c r="U2919" s="461" t="s">
        <v>4859</v>
      </c>
      <c r="V2919" s="383" t="s">
        <v>5367</v>
      </c>
      <c r="W2919" s="461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95">
        <f t="shared" si="52"/>
        <v>-0.32795255038901594</v>
      </c>
      <c r="I2920" s="695"/>
      <c r="J2920" s="676">
        <v>0.13934263707064184</v>
      </c>
      <c r="K2920" s="461">
        <v>14.262216257453201</v>
      </c>
      <c r="L2920" s="647">
        <v>14.262216257453201</v>
      </c>
      <c r="M2920" s="647">
        <v>-4.1353957699005104</v>
      </c>
      <c r="N2920" s="383" t="s">
        <v>4087</v>
      </c>
      <c r="O2920" s="461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61" t="s">
        <v>5366</v>
      </c>
      <c r="U2920" s="461" t="s">
        <v>4859</v>
      </c>
      <c r="V2920" s="383" t="s">
        <v>5367</v>
      </c>
      <c r="W2920" s="461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95">
        <f t="shared" si="52"/>
        <v>-0.32795255038901594</v>
      </c>
      <c r="I2921" s="695"/>
      <c r="J2921" s="676">
        <v>0.13934263707064184</v>
      </c>
      <c r="K2921" s="461">
        <v>14.262216257453201</v>
      </c>
      <c r="L2921" s="647">
        <v>14.262216257453201</v>
      </c>
      <c r="M2921" s="647">
        <v>-4.1353957699005104</v>
      </c>
      <c r="N2921" s="383" t="s">
        <v>4087</v>
      </c>
      <c r="O2921" s="461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61" t="s">
        <v>5366</v>
      </c>
      <c r="U2921" s="461" t="s">
        <v>4859</v>
      </c>
      <c r="V2921" s="383" t="s">
        <v>5367</v>
      </c>
      <c r="W2921" s="461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95">
        <f t="shared" si="52"/>
        <v>-0.32795255038901594</v>
      </c>
      <c r="I2922" s="695"/>
      <c r="J2922" s="676">
        <v>0.13934263707064184</v>
      </c>
      <c r="K2922" s="461">
        <v>14.262216257453201</v>
      </c>
      <c r="L2922" s="647">
        <v>14.262216257453201</v>
      </c>
      <c r="M2922" s="647">
        <v>-4.1353957699005104</v>
      </c>
      <c r="N2922" s="383" t="s">
        <v>4087</v>
      </c>
      <c r="O2922" s="461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61" t="s">
        <v>5366</v>
      </c>
      <c r="U2922" s="461" t="s">
        <v>4859</v>
      </c>
      <c r="V2922" s="383" t="s">
        <v>5367</v>
      </c>
      <c r="W2922" s="461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95">
        <f t="shared" si="52"/>
        <v>-0.32795255038901594</v>
      </c>
      <c r="I2923" s="695"/>
      <c r="J2923" s="676">
        <v>0.13934263707064184</v>
      </c>
      <c r="K2923" s="461">
        <v>14.262216257453201</v>
      </c>
      <c r="L2923" s="647">
        <v>14.262216257453201</v>
      </c>
      <c r="M2923" s="647">
        <v>9.6002034254216149</v>
      </c>
      <c r="N2923" s="383" t="s">
        <v>4087</v>
      </c>
      <c r="O2923" s="461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61" t="s">
        <v>5366</v>
      </c>
      <c r="U2923" s="461" t="s">
        <v>4859</v>
      </c>
      <c r="V2923" s="383" t="s">
        <v>5367</v>
      </c>
      <c r="W2923" s="461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95">
        <f t="shared" si="52"/>
        <v>-0.32795255038901594</v>
      </c>
      <c r="I2924" s="695"/>
      <c r="J2924" s="676">
        <v>0.13934263707064184</v>
      </c>
      <c r="K2924" s="461">
        <v>14.262216257453201</v>
      </c>
      <c r="L2924" s="647">
        <v>14.262216257453201</v>
      </c>
      <c r="M2924" s="647">
        <v>14.885418650415794</v>
      </c>
      <c r="N2924" s="383" t="s">
        <v>4087</v>
      </c>
      <c r="O2924" s="461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61" t="s">
        <v>5366</v>
      </c>
      <c r="U2924" s="461" t="s">
        <v>4859</v>
      </c>
      <c r="V2924" s="383" t="s">
        <v>5367</v>
      </c>
      <c r="W2924" s="461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95">
        <f t="shared" si="52"/>
        <v>-0.32795255038901594</v>
      </c>
      <c r="I2925" s="695"/>
      <c r="J2925" s="676">
        <v>0.13934263707064184</v>
      </c>
      <c r="K2925" s="461">
        <v>14.262216257453201</v>
      </c>
      <c r="L2925" s="647">
        <v>14.262216257453201</v>
      </c>
      <c r="M2925" s="647">
        <v>13.025184379567005</v>
      </c>
      <c r="N2925" s="383" t="s">
        <v>4087</v>
      </c>
      <c r="O2925" s="461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61" t="s">
        <v>5366</v>
      </c>
      <c r="U2925" s="461" t="s">
        <v>4859</v>
      </c>
      <c r="V2925" s="383" t="s">
        <v>5367</v>
      </c>
      <c r="W2925" s="461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95">
        <f t="shared" si="52"/>
        <v>-0.32795255038901594</v>
      </c>
      <c r="I2926" s="695"/>
      <c r="J2926" s="676">
        <v>0.13934263707064184</v>
      </c>
      <c r="K2926" s="461">
        <v>14.262216257453201</v>
      </c>
      <c r="L2926" s="647">
        <v>14.262216257453201</v>
      </c>
      <c r="M2926" s="647">
        <v>1.7819551438877572</v>
      </c>
      <c r="N2926" s="383" t="s">
        <v>4087</v>
      </c>
      <c r="O2926" s="461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61" t="s">
        <v>5366</v>
      </c>
      <c r="U2926" s="461" t="s">
        <v>4859</v>
      </c>
      <c r="V2926" s="383" t="s">
        <v>5367</v>
      </c>
      <c r="W2926" s="461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95">
        <f t="shared" si="52"/>
        <v>-0.32795255038901594</v>
      </c>
      <c r="I2927" s="695"/>
      <c r="J2927" s="676">
        <v>0.13934263707064184</v>
      </c>
      <c r="K2927" s="461">
        <v>14.262216257453201</v>
      </c>
      <c r="L2927" s="647">
        <v>14.262216257453201</v>
      </c>
      <c r="M2927" s="647">
        <v>9.6002034254216149</v>
      </c>
      <c r="N2927" s="383" t="s">
        <v>4087</v>
      </c>
      <c r="O2927" s="461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61" t="s">
        <v>5366</v>
      </c>
      <c r="U2927" s="461" t="s">
        <v>4859</v>
      </c>
      <c r="V2927" s="383" t="s">
        <v>5367</v>
      </c>
      <c r="W2927" s="461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95">
        <f t="shared" ref="H2928:H2991" si="53">J2928*100-K2928</f>
        <v>-0.32795255038901594</v>
      </c>
      <c r="I2928" s="695"/>
      <c r="J2928" s="676">
        <v>0.13934263707064184</v>
      </c>
      <c r="K2928" s="461">
        <v>14.262216257453201</v>
      </c>
      <c r="L2928" s="647">
        <v>14.262216257453201</v>
      </c>
      <c r="M2928" s="647">
        <v>14.885418650415794</v>
      </c>
      <c r="N2928" s="383" t="s">
        <v>4087</v>
      </c>
      <c r="O2928" s="461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61" t="s">
        <v>5366</v>
      </c>
      <c r="U2928" s="461" t="s">
        <v>4859</v>
      </c>
      <c r="V2928" s="383" t="s">
        <v>5367</v>
      </c>
      <c r="W2928" s="461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95">
        <f t="shared" si="53"/>
        <v>-0.32795255038901594</v>
      </c>
      <c r="I2929" s="695"/>
      <c r="J2929" s="676">
        <v>0.13934263707064184</v>
      </c>
      <c r="K2929" s="461">
        <v>14.262216257453201</v>
      </c>
      <c r="L2929" s="647">
        <v>14.262216257453201</v>
      </c>
      <c r="M2929" s="647">
        <v>-4.1353957699005104</v>
      </c>
      <c r="N2929" s="383" t="s">
        <v>4087</v>
      </c>
      <c r="O2929" s="461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61" t="s">
        <v>5366</v>
      </c>
      <c r="U2929" s="461" t="s">
        <v>4859</v>
      </c>
      <c r="V2929" s="383" t="s">
        <v>5367</v>
      </c>
      <c r="W2929" s="461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95">
        <f t="shared" si="53"/>
        <v>-0.32795255038901594</v>
      </c>
      <c r="I2930" s="695"/>
      <c r="J2930" s="676">
        <v>0.13934263707064184</v>
      </c>
      <c r="K2930" s="461">
        <v>14.262216257453201</v>
      </c>
      <c r="L2930" s="647">
        <v>14.262216257453201</v>
      </c>
      <c r="M2930" s="647">
        <v>1.8994943109987357</v>
      </c>
      <c r="N2930" s="383" t="s">
        <v>4087</v>
      </c>
      <c r="O2930" s="461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61" t="s">
        <v>5366</v>
      </c>
      <c r="U2930" s="461" t="s">
        <v>4859</v>
      </c>
      <c r="V2930" s="383" t="s">
        <v>5367</v>
      </c>
      <c r="W2930" s="461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95">
        <f t="shared" si="53"/>
        <v>-0.32795255038901594</v>
      </c>
      <c r="I2931" s="695"/>
      <c r="J2931" s="676">
        <v>0.13934263707064184</v>
      </c>
      <c r="K2931" s="461">
        <v>14.262216257453201</v>
      </c>
      <c r="L2931" s="647">
        <v>14.262216257453201</v>
      </c>
      <c r="M2931" s="647">
        <v>-4.1353957699005104</v>
      </c>
      <c r="N2931" s="383" t="s">
        <v>4087</v>
      </c>
      <c r="O2931" s="461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61" t="s">
        <v>5366</v>
      </c>
      <c r="U2931" s="461" t="s">
        <v>4859</v>
      </c>
      <c r="V2931" s="383" t="s">
        <v>5367</v>
      </c>
      <c r="W2931" s="461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95">
        <f t="shared" si="53"/>
        <v>-0.32795255038901594</v>
      </c>
      <c r="I2932" s="695"/>
      <c r="J2932" s="676">
        <v>0.13934263707064184</v>
      </c>
      <c r="K2932" s="461">
        <v>14.262216257453201</v>
      </c>
      <c r="L2932" s="647">
        <v>14.262216257453201</v>
      </c>
      <c r="M2932" s="647">
        <v>1.8994943109987357</v>
      </c>
      <c r="N2932" s="383" t="s">
        <v>4087</v>
      </c>
      <c r="O2932" s="461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61" t="s">
        <v>5366</v>
      </c>
      <c r="U2932" s="461" t="s">
        <v>4859</v>
      </c>
      <c r="V2932" s="383" t="s">
        <v>5367</v>
      </c>
      <c r="W2932" s="461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95">
        <f t="shared" si="53"/>
        <v>-0.32795255038901594</v>
      </c>
      <c r="I2933" s="695"/>
      <c r="J2933" s="676">
        <v>0.13934263707064184</v>
      </c>
      <c r="K2933" s="461">
        <v>14.262216257453201</v>
      </c>
      <c r="L2933" s="647">
        <v>14.262216257453201</v>
      </c>
      <c r="M2933" s="647">
        <v>-9.3294460641399422</v>
      </c>
      <c r="N2933" s="383" t="s">
        <v>4087</v>
      </c>
      <c r="O2933" s="461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61" t="s">
        <v>5366</v>
      </c>
      <c r="U2933" s="461" t="s">
        <v>4859</v>
      </c>
      <c r="V2933" s="383" t="s">
        <v>5367</v>
      </c>
      <c r="W2933" s="461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95">
        <f t="shared" si="53"/>
        <v>-0.32795255038901594</v>
      </c>
      <c r="I2934" s="695"/>
      <c r="J2934" s="676">
        <v>0.13934263707064184</v>
      </c>
      <c r="K2934" s="461">
        <v>14.262216257453201</v>
      </c>
      <c r="L2934" s="647">
        <v>14.262216257453201</v>
      </c>
      <c r="M2934" s="647">
        <v>-9.3294460641399422</v>
      </c>
      <c r="N2934" s="383" t="s">
        <v>4087</v>
      </c>
      <c r="O2934" s="461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61" t="s">
        <v>5366</v>
      </c>
      <c r="U2934" s="461" t="s">
        <v>4859</v>
      </c>
      <c r="V2934" s="383" t="s">
        <v>5367</v>
      </c>
      <c r="W2934" s="461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95">
        <f t="shared" si="53"/>
        <v>-0.32795255038901594</v>
      </c>
      <c r="I2935" s="695"/>
      <c r="J2935" s="676">
        <v>0.13934263707064184</v>
      </c>
      <c r="K2935" s="461">
        <v>14.262216257453201</v>
      </c>
      <c r="L2935" s="647">
        <v>14.262216257453201</v>
      </c>
      <c r="M2935" s="647">
        <v>1.8994943109987357</v>
      </c>
      <c r="N2935" s="383" t="s">
        <v>4087</v>
      </c>
      <c r="O2935" s="461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61" t="s">
        <v>5366</v>
      </c>
      <c r="U2935" s="461" t="s">
        <v>4859</v>
      </c>
      <c r="V2935" s="383" t="s">
        <v>5367</v>
      </c>
      <c r="W2935" s="461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95">
        <f t="shared" si="53"/>
        <v>-0.32795255038901594</v>
      </c>
      <c r="I2936" s="695"/>
      <c r="J2936" s="676">
        <v>0.13934263707064184</v>
      </c>
      <c r="K2936" s="461">
        <v>14.262216257453201</v>
      </c>
      <c r="L2936" s="647">
        <v>14.262216257453201</v>
      </c>
      <c r="M2936" s="647">
        <v>14.885418650415794</v>
      </c>
      <c r="N2936" s="383" t="s">
        <v>4087</v>
      </c>
      <c r="O2936" s="461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61" t="s">
        <v>5366</v>
      </c>
      <c r="U2936" s="461" t="s">
        <v>4859</v>
      </c>
      <c r="V2936" s="383" t="s">
        <v>5367</v>
      </c>
      <c r="W2936" s="461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95">
        <f t="shared" si="53"/>
        <v>-0.32795255038901594</v>
      </c>
      <c r="I2937" s="695"/>
      <c r="J2937" s="676">
        <v>0.13934263707064184</v>
      </c>
      <c r="K2937" s="461">
        <v>14.262216257453201</v>
      </c>
      <c r="L2937" s="647">
        <v>14.262216257453201</v>
      </c>
      <c r="M2937" s="647">
        <v>1.8994943109987357</v>
      </c>
      <c r="N2937" s="383" t="s">
        <v>4087</v>
      </c>
      <c r="O2937" s="461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61" t="s">
        <v>5366</v>
      </c>
      <c r="U2937" s="461" t="s">
        <v>4859</v>
      </c>
      <c r="V2937" s="383" t="s">
        <v>5367</v>
      </c>
      <c r="W2937" s="461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95">
        <f t="shared" si="53"/>
        <v>-0.32795255038901594</v>
      </c>
      <c r="I2938" s="695"/>
      <c r="J2938" s="676">
        <v>0.13934263707064184</v>
      </c>
      <c r="K2938" s="461">
        <v>14.262216257453201</v>
      </c>
      <c r="L2938" s="647">
        <v>14.262216257453201</v>
      </c>
      <c r="M2938" s="647">
        <v>1.8994943109987357</v>
      </c>
      <c r="N2938" s="383" t="s">
        <v>4087</v>
      </c>
      <c r="O2938" s="461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61" t="s">
        <v>5366</v>
      </c>
      <c r="U2938" s="461" t="s">
        <v>4859</v>
      </c>
      <c r="V2938" s="383" t="s">
        <v>5367</v>
      </c>
      <c r="W2938" s="461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95">
        <f t="shared" si="53"/>
        <v>-0.32795255038901594</v>
      </c>
      <c r="I2939" s="695"/>
      <c r="J2939" s="676">
        <v>0.13934263707064184</v>
      </c>
      <c r="K2939" s="461">
        <v>14.262216257453201</v>
      </c>
      <c r="L2939" s="647">
        <v>14.262216257453201</v>
      </c>
      <c r="M2939" s="647">
        <v>1.8994943109987357</v>
      </c>
      <c r="N2939" s="383" t="s">
        <v>4087</v>
      </c>
      <c r="O2939" s="461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61" t="s">
        <v>5366</v>
      </c>
      <c r="U2939" s="461" t="s">
        <v>4859</v>
      </c>
      <c r="V2939" s="383" t="s">
        <v>5367</v>
      </c>
      <c r="W2939" s="461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95">
        <f t="shared" si="53"/>
        <v>-0.32795255038901594</v>
      </c>
      <c r="I2940" s="695"/>
      <c r="J2940" s="676">
        <v>0.13934263707064184</v>
      </c>
      <c r="K2940" s="461">
        <v>14.262216257453201</v>
      </c>
      <c r="L2940" s="647">
        <v>14.262216257453201</v>
      </c>
      <c r="M2940" s="647">
        <v>9.6002034254216149</v>
      </c>
      <c r="N2940" s="383" t="s">
        <v>4087</v>
      </c>
      <c r="O2940" s="461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61" t="s">
        <v>5366</v>
      </c>
      <c r="U2940" s="461" t="s">
        <v>4859</v>
      </c>
      <c r="V2940" s="383" t="s">
        <v>5367</v>
      </c>
      <c r="W2940" s="461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95">
        <f t="shared" si="53"/>
        <v>-0.32795255038901594</v>
      </c>
      <c r="I2941" s="695"/>
      <c r="J2941" s="676">
        <v>0.13934263707064184</v>
      </c>
      <c r="K2941" s="461">
        <v>14.262216257453201</v>
      </c>
      <c r="L2941" s="647">
        <v>14.262216257453201</v>
      </c>
      <c r="M2941" s="647">
        <v>20.555555555555557</v>
      </c>
      <c r="N2941" s="383" t="s">
        <v>4087</v>
      </c>
      <c r="O2941" s="461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61" t="s">
        <v>5366</v>
      </c>
      <c r="U2941" s="461" t="s">
        <v>4859</v>
      </c>
      <c r="V2941" s="383" t="s">
        <v>5367</v>
      </c>
      <c r="W2941" s="461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95">
        <f t="shared" si="53"/>
        <v>-0.32795255038901594</v>
      </c>
      <c r="I2942" s="695"/>
      <c r="J2942" s="676">
        <v>0.13934263707064184</v>
      </c>
      <c r="K2942" s="461">
        <v>14.262216257453201</v>
      </c>
      <c r="L2942" s="647">
        <v>14.262216257453201</v>
      </c>
      <c r="M2942" s="647">
        <v>20.555555555555557</v>
      </c>
      <c r="N2942" s="383" t="s">
        <v>4087</v>
      </c>
      <c r="O2942" s="461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61" t="s">
        <v>5366</v>
      </c>
      <c r="U2942" s="461" t="s">
        <v>4859</v>
      </c>
      <c r="V2942" s="383" t="s">
        <v>5367</v>
      </c>
      <c r="W2942" s="461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95">
        <f t="shared" si="53"/>
        <v>-0.32795255038901594</v>
      </c>
      <c r="I2943" s="695"/>
      <c r="J2943" s="676">
        <v>0.13934263707064184</v>
      </c>
      <c r="K2943" s="461">
        <v>14.262216257453201</v>
      </c>
      <c r="L2943" s="647">
        <v>14.262216257453201</v>
      </c>
      <c r="M2943" s="647">
        <v>20.555555555555557</v>
      </c>
      <c r="N2943" s="383" t="s">
        <v>4087</v>
      </c>
      <c r="O2943" s="461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61" t="s">
        <v>5366</v>
      </c>
      <c r="U2943" s="461" t="s">
        <v>4859</v>
      </c>
      <c r="V2943" s="383" t="s">
        <v>5367</v>
      </c>
      <c r="W2943" s="461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95">
        <f t="shared" si="53"/>
        <v>-0.32795255038901594</v>
      </c>
      <c r="I2944" s="695"/>
      <c r="J2944" s="676">
        <v>0.13934263707064184</v>
      </c>
      <c r="K2944" s="461">
        <v>14.262216257453201</v>
      </c>
      <c r="L2944" s="647">
        <v>14.262216257453201</v>
      </c>
      <c r="M2944" s="647">
        <v>20.555555555555557</v>
      </c>
      <c r="N2944" s="383" t="s">
        <v>4087</v>
      </c>
      <c r="O2944" s="461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61" t="s">
        <v>5366</v>
      </c>
      <c r="U2944" s="461" t="s">
        <v>4859</v>
      </c>
      <c r="V2944" s="383" t="s">
        <v>5367</v>
      </c>
      <c r="W2944" s="461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95">
        <f t="shared" si="53"/>
        <v>-0.32795255038901594</v>
      </c>
      <c r="I2945" s="695"/>
      <c r="J2945" s="676">
        <v>0.13934263707064184</v>
      </c>
      <c r="K2945" s="461">
        <v>14.262216257453201</v>
      </c>
      <c r="L2945" s="647">
        <v>14.262216257453201</v>
      </c>
      <c r="M2945" s="647">
        <v>20.555555555555557</v>
      </c>
      <c r="N2945" s="383" t="s">
        <v>4087</v>
      </c>
      <c r="O2945" s="461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61" t="s">
        <v>5366</v>
      </c>
      <c r="U2945" s="461" t="s">
        <v>4859</v>
      </c>
      <c r="V2945" s="383" t="s">
        <v>5367</v>
      </c>
      <c r="W2945" s="461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95">
        <f t="shared" si="53"/>
        <v>-0.32795255038901594</v>
      </c>
      <c r="I2946" s="695"/>
      <c r="J2946" s="676">
        <v>0.13934263707064184</v>
      </c>
      <c r="K2946" s="461">
        <v>14.262216257453201</v>
      </c>
      <c r="L2946" s="647">
        <v>14.262216257453201</v>
      </c>
      <c r="M2946" s="647">
        <v>20.555555555555557</v>
      </c>
      <c r="N2946" s="383" t="s">
        <v>4087</v>
      </c>
      <c r="O2946" s="461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61" t="s">
        <v>5366</v>
      </c>
      <c r="U2946" s="461" t="s">
        <v>4859</v>
      </c>
      <c r="V2946" s="383" t="s">
        <v>5367</v>
      </c>
      <c r="W2946" s="461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95">
        <f t="shared" si="53"/>
        <v>-0.32795255038901594</v>
      </c>
      <c r="I2947" s="695"/>
      <c r="J2947" s="676">
        <v>0.13934263707064184</v>
      </c>
      <c r="K2947" s="461">
        <v>14.262216257453201</v>
      </c>
      <c r="L2947" s="647">
        <v>14.262216257453201</v>
      </c>
      <c r="M2947" s="647">
        <v>20.555555555555557</v>
      </c>
      <c r="N2947" s="383" t="s">
        <v>4087</v>
      </c>
      <c r="O2947" s="461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61" t="s">
        <v>5366</v>
      </c>
      <c r="U2947" s="461" t="s">
        <v>4859</v>
      </c>
      <c r="V2947" s="383" t="s">
        <v>5367</v>
      </c>
      <c r="W2947" s="461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95">
        <f t="shared" si="53"/>
        <v>-0.32795255038901594</v>
      </c>
      <c r="I2948" s="695"/>
      <c r="J2948" s="676">
        <v>0.13934263707064184</v>
      </c>
      <c r="K2948" s="461">
        <v>14.262216257453201</v>
      </c>
      <c r="L2948" s="647">
        <v>14.262216257453201</v>
      </c>
      <c r="M2948" s="647">
        <v>20.555555555555557</v>
      </c>
      <c r="N2948" s="383" t="s">
        <v>4087</v>
      </c>
      <c r="O2948" s="461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61" t="s">
        <v>5366</v>
      </c>
      <c r="U2948" s="461" t="s">
        <v>4859</v>
      </c>
      <c r="V2948" s="383" t="s">
        <v>5367</v>
      </c>
      <c r="W2948" s="461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95">
        <f t="shared" si="53"/>
        <v>-0.32795255038901594</v>
      </c>
      <c r="I2949" s="695"/>
      <c r="J2949" s="676">
        <v>0.13934263707064184</v>
      </c>
      <c r="K2949" s="461">
        <v>14.262216257453201</v>
      </c>
      <c r="L2949" s="647">
        <v>14.262216257453201</v>
      </c>
      <c r="M2949" s="647">
        <v>20.555555555555557</v>
      </c>
      <c r="N2949" s="383" t="s">
        <v>4087</v>
      </c>
      <c r="O2949" s="461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61" t="s">
        <v>5366</v>
      </c>
      <c r="U2949" s="461" t="s">
        <v>4859</v>
      </c>
      <c r="V2949" s="383" t="s">
        <v>5367</v>
      </c>
      <c r="W2949" s="461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95">
        <f t="shared" si="53"/>
        <v>-0.32795255038901594</v>
      </c>
      <c r="I2950" s="695"/>
      <c r="J2950" s="676">
        <v>0.13934263707064184</v>
      </c>
      <c r="K2950" s="461">
        <v>14.262216257453201</v>
      </c>
      <c r="L2950" s="647">
        <v>14.262216257453201</v>
      </c>
      <c r="M2950" s="647">
        <v>20.555555555555557</v>
      </c>
      <c r="N2950" s="383" t="s">
        <v>4087</v>
      </c>
      <c r="O2950" s="461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61" t="s">
        <v>5366</v>
      </c>
      <c r="U2950" s="461" t="s">
        <v>4859</v>
      </c>
      <c r="V2950" s="383" t="s">
        <v>5367</v>
      </c>
      <c r="W2950" s="461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95">
        <f t="shared" si="53"/>
        <v>-0.32795255038901594</v>
      </c>
      <c r="I2951" s="695"/>
      <c r="J2951" s="676">
        <v>0.13934263707064184</v>
      </c>
      <c r="K2951" s="461">
        <v>14.262216257453201</v>
      </c>
      <c r="L2951" s="647">
        <v>14.262216257453201</v>
      </c>
      <c r="M2951" s="647">
        <v>20.555555555555557</v>
      </c>
      <c r="N2951" s="383" t="s">
        <v>4087</v>
      </c>
      <c r="O2951" s="461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61" t="s">
        <v>5366</v>
      </c>
      <c r="U2951" s="461" t="s">
        <v>4859</v>
      </c>
      <c r="V2951" s="383" t="s">
        <v>5367</v>
      </c>
      <c r="W2951" s="461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95">
        <f t="shared" si="53"/>
        <v>-0.32795255038901594</v>
      </c>
      <c r="I2952" s="695"/>
      <c r="J2952" s="676">
        <v>0.13934263707064184</v>
      </c>
      <c r="K2952" s="461">
        <v>14.262216257453201</v>
      </c>
      <c r="L2952" s="647">
        <v>14.262216257453201</v>
      </c>
      <c r="M2952" s="647">
        <v>20.555555555555557</v>
      </c>
      <c r="N2952" s="383" t="s">
        <v>4087</v>
      </c>
      <c r="O2952" s="461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61" t="s">
        <v>5366</v>
      </c>
      <c r="U2952" s="461" t="s">
        <v>4859</v>
      </c>
      <c r="V2952" s="383" t="s">
        <v>5367</v>
      </c>
      <c r="W2952" s="461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95">
        <f t="shared" si="53"/>
        <v>-0.32795255038901594</v>
      </c>
      <c r="I2953" s="695"/>
      <c r="J2953" s="676">
        <v>0.13934263707064184</v>
      </c>
      <c r="K2953" s="461">
        <v>14.262216257453201</v>
      </c>
      <c r="L2953" s="647">
        <v>14.262216257453201</v>
      </c>
      <c r="M2953" s="647">
        <v>20.555555555555557</v>
      </c>
      <c r="N2953" s="383" t="s">
        <v>4087</v>
      </c>
      <c r="O2953" s="461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61" t="s">
        <v>5366</v>
      </c>
      <c r="U2953" s="461" t="s">
        <v>4859</v>
      </c>
      <c r="V2953" s="383" t="s">
        <v>5367</v>
      </c>
      <c r="W2953" s="461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95">
        <f t="shared" si="53"/>
        <v>-0.32795255038901594</v>
      </c>
      <c r="I2954" s="695"/>
      <c r="J2954" s="676">
        <v>0.13934263707064184</v>
      </c>
      <c r="K2954" s="461">
        <v>14.262216257453201</v>
      </c>
      <c r="L2954" s="647">
        <v>14.262216257453201</v>
      </c>
      <c r="M2954" s="647">
        <v>20.555555555555557</v>
      </c>
      <c r="N2954" s="383" t="s">
        <v>4087</v>
      </c>
      <c r="O2954" s="461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61" t="s">
        <v>5366</v>
      </c>
      <c r="U2954" s="461" t="s">
        <v>4859</v>
      </c>
      <c r="V2954" s="383" t="s">
        <v>5367</v>
      </c>
      <c r="W2954" s="461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95">
        <f t="shared" si="53"/>
        <v>-0.32795255038901594</v>
      </c>
      <c r="I2955" s="695"/>
      <c r="J2955" s="676">
        <v>0.13934263707064184</v>
      </c>
      <c r="K2955" s="461">
        <v>14.262216257453201</v>
      </c>
      <c r="L2955" s="647">
        <v>14.262216257453201</v>
      </c>
      <c r="M2955" s="647">
        <v>20.555555555555557</v>
      </c>
      <c r="N2955" s="383" t="s">
        <v>4087</v>
      </c>
      <c r="O2955" s="461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61" t="s">
        <v>5366</v>
      </c>
      <c r="U2955" s="461" t="s">
        <v>4859</v>
      </c>
      <c r="V2955" s="383" t="s">
        <v>5367</v>
      </c>
      <c r="W2955" s="461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95">
        <f t="shared" si="53"/>
        <v>-0.32795255038901594</v>
      </c>
      <c r="I2956" s="695"/>
      <c r="J2956" s="676">
        <v>0.13934263707064184</v>
      </c>
      <c r="K2956" s="461">
        <v>14.262216257453201</v>
      </c>
      <c r="L2956" s="647">
        <v>14.262216257453201</v>
      </c>
      <c r="M2956" s="647">
        <v>20.555555555555557</v>
      </c>
      <c r="N2956" s="383" t="s">
        <v>4087</v>
      </c>
      <c r="O2956" s="461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61" t="s">
        <v>5366</v>
      </c>
      <c r="U2956" s="461" t="s">
        <v>4859</v>
      </c>
      <c r="V2956" s="383" t="s">
        <v>5367</v>
      </c>
      <c r="W2956" s="461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95">
        <f t="shared" si="53"/>
        <v>-0.32795255038901594</v>
      </c>
      <c r="I2957" s="695"/>
      <c r="J2957" s="676">
        <v>0.13934263707064184</v>
      </c>
      <c r="K2957" s="461">
        <v>14.262216257453201</v>
      </c>
      <c r="L2957" s="647">
        <v>14.262216257453201</v>
      </c>
      <c r="M2957" s="647">
        <v>20.555555555555557</v>
      </c>
      <c r="N2957" s="383" t="s">
        <v>4087</v>
      </c>
      <c r="O2957" s="461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61" t="s">
        <v>5366</v>
      </c>
      <c r="U2957" s="461" t="s">
        <v>4859</v>
      </c>
      <c r="V2957" s="383" t="s">
        <v>5367</v>
      </c>
      <c r="W2957" s="461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95">
        <f t="shared" si="53"/>
        <v>-0.32795255038901594</v>
      </c>
      <c r="I2958" s="695"/>
      <c r="J2958" s="676">
        <v>0.13934263707064184</v>
      </c>
      <c r="K2958" s="461">
        <v>14.262216257453201</v>
      </c>
      <c r="L2958" s="647">
        <v>14.262216257453201</v>
      </c>
      <c r="M2958" s="647">
        <v>20.555555555555557</v>
      </c>
      <c r="N2958" s="383" t="s">
        <v>4087</v>
      </c>
      <c r="O2958" s="461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61" t="s">
        <v>5366</v>
      </c>
      <c r="U2958" s="461" t="s">
        <v>4859</v>
      </c>
      <c r="V2958" s="383" t="s">
        <v>5367</v>
      </c>
      <c r="W2958" s="461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95">
        <f t="shared" si="53"/>
        <v>-0.32795255038901594</v>
      </c>
      <c r="I2959" s="695"/>
      <c r="J2959" s="676">
        <v>0.13934263707064184</v>
      </c>
      <c r="K2959" s="461">
        <v>14.262216257453201</v>
      </c>
      <c r="L2959" s="647">
        <v>14.262216257453201</v>
      </c>
      <c r="M2959" s="647">
        <v>20.555555555555557</v>
      </c>
      <c r="N2959" s="383" t="s">
        <v>4087</v>
      </c>
      <c r="O2959" s="461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61" t="s">
        <v>5366</v>
      </c>
      <c r="U2959" s="461" t="s">
        <v>4859</v>
      </c>
      <c r="V2959" s="383" t="s">
        <v>5367</v>
      </c>
      <c r="W2959" s="461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95">
        <f t="shared" si="53"/>
        <v>-0.32795255038901594</v>
      </c>
      <c r="I2960" s="695"/>
      <c r="J2960" s="676">
        <v>0.13934263707064184</v>
      </c>
      <c r="K2960" s="461">
        <v>14.262216257453201</v>
      </c>
      <c r="L2960" s="647">
        <v>14.262216257453201</v>
      </c>
      <c r="M2960" s="647">
        <v>20.555555555555557</v>
      </c>
      <c r="N2960" s="383" t="s">
        <v>4087</v>
      </c>
      <c r="O2960" s="461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61" t="s">
        <v>5366</v>
      </c>
      <c r="U2960" s="461" t="s">
        <v>4859</v>
      </c>
      <c r="V2960" s="383" t="s">
        <v>5367</v>
      </c>
      <c r="W2960" s="461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95">
        <f t="shared" si="53"/>
        <v>-0.32795255038901594</v>
      </c>
      <c r="I2961" s="695"/>
      <c r="J2961" s="676">
        <v>0.13934263707064184</v>
      </c>
      <c r="K2961" s="461">
        <v>14.262216257453201</v>
      </c>
      <c r="L2961" s="647">
        <v>14.262216257453201</v>
      </c>
      <c r="M2961" s="647">
        <v>20.555555555555557</v>
      </c>
      <c r="N2961" s="383" t="s">
        <v>4087</v>
      </c>
      <c r="O2961" s="461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61" t="s">
        <v>5366</v>
      </c>
      <c r="U2961" s="461" t="s">
        <v>4859</v>
      </c>
      <c r="V2961" s="383" t="s">
        <v>5367</v>
      </c>
      <c r="W2961" s="461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95">
        <f t="shared" si="53"/>
        <v>-0.32795255038901594</v>
      </c>
      <c r="I2962" s="695"/>
      <c r="J2962" s="676">
        <v>0.13934263707064184</v>
      </c>
      <c r="K2962" s="461">
        <v>14.262216257453201</v>
      </c>
      <c r="L2962" s="647">
        <v>14.262216257453201</v>
      </c>
      <c r="M2962" s="647">
        <v>20.555555555555557</v>
      </c>
      <c r="N2962" s="383" t="s">
        <v>4087</v>
      </c>
      <c r="O2962" s="461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61" t="s">
        <v>5366</v>
      </c>
      <c r="U2962" s="461" t="s">
        <v>4859</v>
      </c>
      <c r="V2962" s="383" t="s">
        <v>5367</v>
      </c>
      <c r="W2962" s="461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95">
        <f t="shared" si="53"/>
        <v>-0.32795255038901594</v>
      </c>
      <c r="I2963" s="695"/>
      <c r="J2963" s="676">
        <v>0.13934263707064184</v>
      </c>
      <c r="K2963" s="461">
        <v>14.262216257453201</v>
      </c>
      <c r="L2963" s="647">
        <v>14.262216257453201</v>
      </c>
      <c r="M2963" s="647">
        <v>20.555555555555557</v>
      </c>
      <c r="N2963" s="383" t="s">
        <v>4087</v>
      </c>
      <c r="O2963" s="461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61" t="s">
        <v>5366</v>
      </c>
      <c r="U2963" s="461" t="s">
        <v>4859</v>
      </c>
      <c r="V2963" s="383" t="s">
        <v>5367</v>
      </c>
      <c r="W2963" s="461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95">
        <f t="shared" si="53"/>
        <v>-0.32795255038901594</v>
      </c>
      <c r="I2964" s="695"/>
      <c r="J2964" s="676">
        <v>0.13934263707064184</v>
      </c>
      <c r="K2964" s="461">
        <v>14.262216257453201</v>
      </c>
      <c r="L2964" s="647">
        <v>14.262216257453201</v>
      </c>
      <c r="M2964" s="647">
        <v>20.555555555555557</v>
      </c>
      <c r="N2964" s="383" t="s">
        <v>4087</v>
      </c>
      <c r="O2964" s="461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61" t="s">
        <v>5366</v>
      </c>
      <c r="U2964" s="461" t="s">
        <v>4859</v>
      </c>
      <c r="V2964" s="383" t="s">
        <v>5367</v>
      </c>
      <c r="W2964" s="461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95">
        <f t="shared" si="53"/>
        <v>-0.32795255038901594</v>
      </c>
      <c r="I2965" s="695"/>
      <c r="J2965" s="676">
        <v>0.13934263707064184</v>
      </c>
      <c r="K2965" s="461">
        <v>14.262216257453201</v>
      </c>
      <c r="L2965" s="647">
        <v>14.262216257453201</v>
      </c>
      <c r="M2965" s="647">
        <v>20.555555555555557</v>
      </c>
      <c r="N2965" s="383" t="s">
        <v>4087</v>
      </c>
      <c r="O2965" s="461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61" t="s">
        <v>5366</v>
      </c>
      <c r="U2965" s="461" t="s">
        <v>4859</v>
      </c>
      <c r="V2965" s="383" t="s">
        <v>5367</v>
      </c>
      <c r="W2965" s="461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95">
        <f t="shared" si="53"/>
        <v>-0.32795255038901594</v>
      </c>
      <c r="I2966" s="695"/>
      <c r="J2966" s="676">
        <v>0.13934263707064184</v>
      </c>
      <c r="K2966" s="461">
        <v>14.262216257453201</v>
      </c>
      <c r="L2966" s="647">
        <v>14.262216257453201</v>
      </c>
      <c r="M2966" s="647">
        <v>20.555555555555557</v>
      </c>
      <c r="N2966" s="383" t="s">
        <v>4087</v>
      </c>
      <c r="O2966" s="461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61" t="s">
        <v>5366</v>
      </c>
      <c r="U2966" s="461" t="s">
        <v>4859</v>
      </c>
      <c r="V2966" s="383" t="s">
        <v>5367</v>
      </c>
      <c r="W2966" s="461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95">
        <f t="shared" si="53"/>
        <v>-0.32795255038901594</v>
      </c>
      <c r="I2967" s="695"/>
      <c r="J2967" s="676">
        <v>0.13934263707064184</v>
      </c>
      <c r="K2967" s="461">
        <v>14.262216257453201</v>
      </c>
      <c r="L2967" s="647">
        <v>14.262216257453201</v>
      </c>
      <c r="M2967" s="647">
        <v>20.555555555555557</v>
      </c>
      <c r="N2967" s="383" t="s">
        <v>4087</v>
      </c>
      <c r="O2967" s="461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61" t="s">
        <v>5366</v>
      </c>
      <c r="U2967" s="461" t="s">
        <v>4859</v>
      </c>
      <c r="V2967" s="383" t="s">
        <v>5367</v>
      </c>
      <c r="W2967" s="461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95">
        <f t="shared" si="53"/>
        <v>-0.32795255038901594</v>
      </c>
      <c r="I2968" s="695"/>
      <c r="J2968" s="676">
        <v>0.13934263707064184</v>
      </c>
      <c r="K2968" s="461">
        <v>14.262216257453201</v>
      </c>
      <c r="L2968" s="647">
        <v>14.262216257453201</v>
      </c>
      <c r="M2968" s="647">
        <v>20.555555555555557</v>
      </c>
      <c r="N2968" s="383" t="s">
        <v>4087</v>
      </c>
      <c r="O2968" s="461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61" t="s">
        <v>5366</v>
      </c>
      <c r="U2968" s="461" t="s">
        <v>4859</v>
      </c>
      <c r="V2968" s="383" t="s">
        <v>5367</v>
      </c>
      <c r="W2968" s="461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95">
        <f t="shared" si="53"/>
        <v>-0.32795255038901594</v>
      </c>
      <c r="I2969" s="695"/>
      <c r="J2969" s="676">
        <v>0.13934263707064184</v>
      </c>
      <c r="K2969" s="461">
        <v>14.262216257453201</v>
      </c>
      <c r="L2969" s="647">
        <v>14.262216257453201</v>
      </c>
      <c r="M2969" s="647">
        <v>20.555555555555557</v>
      </c>
      <c r="N2969" s="383" t="s">
        <v>4087</v>
      </c>
      <c r="O2969" s="461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61" t="s">
        <v>5366</v>
      </c>
      <c r="U2969" s="461" t="s">
        <v>4859</v>
      </c>
      <c r="V2969" s="383" t="s">
        <v>5367</v>
      </c>
      <c r="W2969" s="461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95">
        <f t="shared" si="53"/>
        <v>-0.32795255038901594</v>
      </c>
      <c r="I2970" s="695"/>
      <c r="J2970" s="676">
        <v>0.13934263707064184</v>
      </c>
      <c r="K2970" s="461">
        <v>14.262216257453201</v>
      </c>
      <c r="L2970" s="647">
        <v>14.262216257453201</v>
      </c>
      <c r="M2970" s="647">
        <v>20.555555555555557</v>
      </c>
      <c r="N2970" s="383" t="s">
        <v>4087</v>
      </c>
      <c r="O2970" s="461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61" t="s">
        <v>5366</v>
      </c>
      <c r="U2970" s="461" t="s">
        <v>4859</v>
      </c>
      <c r="V2970" s="383" t="s">
        <v>5367</v>
      </c>
      <c r="W2970" s="461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95">
        <f t="shared" si="53"/>
        <v>-0.32795255038901594</v>
      </c>
      <c r="I2971" s="695"/>
      <c r="J2971" s="676">
        <v>0.13934263707064184</v>
      </c>
      <c r="K2971" s="461">
        <v>14.262216257453201</v>
      </c>
      <c r="L2971" s="647">
        <v>14.262216257453201</v>
      </c>
      <c r="M2971" s="647">
        <v>20.555555555555557</v>
      </c>
      <c r="N2971" s="383" t="s">
        <v>4087</v>
      </c>
      <c r="O2971" s="461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61" t="s">
        <v>5366</v>
      </c>
      <c r="U2971" s="461" t="s">
        <v>4859</v>
      </c>
      <c r="V2971" s="383" t="s">
        <v>5367</v>
      </c>
      <c r="W2971" s="461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95">
        <f t="shared" si="53"/>
        <v>-0.32795255038901594</v>
      </c>
      <c r="I2972" s="695"/>
      <c r="J2972" s="676">
        <v>0.13934263707064184</v>
      </c>
      <c r="K2972" s="461">
        <v>14.262216257453201</v>
      </c>
      <c r="L2972" s="647">
        <v>14.262216257453201</v>
      </c>
      <c r="M2972" s="647">
        <v>20.555555555555557</v>
      </c>
      <c r="N2972" s="383" t="s">
        <v>4087</v>
      </c>
      <c r="O2972" s="461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61" t="s">
        <v>5366</v>
      </c>
      <c r="U2972" s="461" t="s">
        <v>4859</v>
      </c>
      <c r="V2972" s="383" t="s">
        <v>5367</v>
      </c>
      <c r="W2972" s="461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95">
        <f t="shared" si="53"/>
        <v>-0.32795255038901594</v>
      </c>
      <c r="I2973" s="695"/>
      <c r="J2973" s="676">
        <v>0.13934263707064184</v>
      </c>
      <c r="K2973" s="461">
        <v>14.262216257453201</v>
      </c>
      <c r="L2973" s="647">
        <v>14.262216257453201</v>
      </c>
      <c r="M2973" s="647">
        <v>20.555555555555557</v>
      </c>
      <c r="N2973" s="383" t="s">
        <v>4087</v>
      </c>
      <c r="O2973" s="461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61" t="s">
        <v>5366</v>
      </c>
      <c r="U2973" s="461" t="s">
        <v>4859</v>
      </c>
      <c r="V2973" s="383" t="s">
        <v>5367</v>
      </c>
      <c r="W2973" s="461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95">
        <f t="shared" si="53"/>
        <v>-0.32795255038901594</v>
      </c>
      <c r="I2974" s="695"/>
      <c r="J2974" s="676">
        <v>0.13934263707064184</v>
      </c>
      <c r="K2974" s="461">
        <v>14.262216257453201</v>
      </c>
      <c r="L2974" s="647">
        <v>14.262216257453201</v>
      </c>
      <c r="M2974" s="647">
        <v>20.555555555555557</v>
      </c>
      <c r="N2974" s="383" t="s">
        <v>4087</v>
      </c>
      <c r="O2974" s="461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61" t="s">
        <v>5366</v>
      </c>
      <c r="U2974" s="461" t="s">
        <v>4859</v>
      </c>
      <c r="V2974" s="383" t="s">
        <v>5367</v>
      </c>
      <c r="W2974" s="461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95">
        <f t="shared" si="53"/>
        <v>-0.32795255038901594</v>
      </c>
      <c r="I2975" s="695"/>
      <c r="J2975" s="676">
        <v>0.13934263707064184</v>
      </c>
      <c r="K2975" s="461">
        <v>14.262216257453201</v>
      </c>
      <c r="L2975" s="647">
        <v>14.262216257453201</v>
      </c>
      <c r="M2975" s="647">
        <v>20.555555555555557</v>
      </c>
      <c r="N2975" s="383" t="s">
        <v>4087</v>
      </c>
      <c r="O2975" s="461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61" t="s">
        <v>5366</v>
      </c>
      <c r="U2975" s="461" t="s">
        <v>4859</v>
      </c>
      <c r="V2975" s="383" t="s">
        <v>5367</v>
      </c>
      <c r="W2975" s="461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95">
        <f t="shared" si="53"/>
        <v>-0.32795255038901594</v>
      </c>
      <c r="I2976" s="695"/>
      <c r="J2976" s="676">
        <v>0.13934263707064184</v>
      </c>
      <c r="K2976" s="461">
        <v>14.262216257453201</v>
      </c>
      <c r="L2976" s="647">
        <v>14.262216257453201</v>
      </c>
      <c r="M2976" s="647">
        <v>20.555555555555557</v>
      </c>
      <c r="N2976" s="383" t="s">
        <v>4087</v>
      </c>
      <c r="O2976" s="461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61" t="s">
        <v>5366</v>
      </c>
      <c r="U2976" s="461" t="s">
        <v>4859</v>
      </c>
      <c r="V2976" s="383" t="s">
        <v>5367</v>
      </c>
      <c r="W2976" s="461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95">
        <f t="shared" si="53"/>
        <v>-0.32795255038901594</v>
      </c>
      <c r="I2977" s="695"/>
      <c r="J2977" s="676">
        <v>0.13934263707064184</v>
      </c>
      <c r="K2977" s="461">
        <v>14.262216257453201</v>
      </c>
      <c r="L2977" s="647">
        <v>14.262216257453201</v>
      </c>
      <c r="M2977" s="647">
        <v>20.555555555555557</v>
      </c>
      <c r="N2977" s="383" t="s">
        <v>4087</v>
      </c>
      <c r="O2977" s="461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61" t="s">
        <v>5366</v>
      </c>
      <c r="U2977" s="461" t="s">
        <v>4859</v>
      </c>
      <c r="V2977" s="383" t="s">
        <v>5367</v>
      </c>
      <c r="W2977" s="461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95">
        <f t="shared" si="53"/>
        <v>-0.32795255038901594</v>
      </c>
      <c r="I2978" s="695"/>
      <c r="J2978" s="676">
        <v>0.13934263707064184</v>
      </c>
      <c r="K2978" s="461">
        <v>14.262216257453201</v>
      </c>
      <c r="L2978" s="647">
        <v>14.262216257453201</v>
      </c>
      <c r="M2978" s="647">
        <v>20.555555555555557</v>
      </c>
      <c r="N2978" s="383" t="s">
        <v>4087</v>
      </c>
      <c r="O2978" s="461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61" t="s">
        <v>5366</v>
      </c>
      <c r="U2978" s="461" t="s">
        <v>4859</v>
      </c>
      <c r="V2978" s="383" t="s">
        <v>5367</v>
      </c>
      <c r="W2978" s="461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95">
        <f t="shared" si="53"/>
        <v>-0.32795255038901594</v>
      </c>
      <c r="I2979" s="695"/>
      <c r="J2979" s="676">
        <v>0.13934263707064184</v>
      </c>
      <c r="K2979" s="461">
        <v>14.262216257453201</v>
      </c>
      <c r="L2979" s="647">
        <v>14.262216257453201</v>
      </c>
      <c r="M2979" s="647">
        <v>20.555555555555557</v>
      </c>
      <c r="N2979" s="383" t="s">
        <v>4087</v>
      </c>
      <c r="O2979" s="461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61" t="s">
        <v>5366</v>
      </c>
      <c r="U2979" s="461" t="s">
        <v>4859</v>
      </c>
      <c r="V2979" s="383" t="s">
        <v>5367</v>
      </c>
      <c r="W2979" s="461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95">
        <f t="shared" si="53"/>
        <v>-0.32795255038901594</v>
      </c>
      <c r="I2980" s="695"/>
      <c r="J2980" s="676">
        <v>0.13934263707064184</v>
      </c>
      <c r="K2980" s="461">
        <v>14.262216257453201</v>
      </c>
      <c r="L2980" s="647">
        <v>14.262216257453201</v>
      </c>
      <c r="M2980" s="647">
        <v>20.555555555555557</v>
      </c>
      <c r="N2980" s="383" t="s">
        <v>4087</v>
      </c>
      <c r="O2980" s="461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61" t="s">
        <v>5366</v>
      </c>
      <c r="U2980" s="461" t="s">
        <v>4859</v>
      </c>
      <c r="V2980" s="383" t="s">
        <v>5367</v>
      </c>
      <c r="W2980" s="461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95">
        <f t="shared" si="53"/>
        <v>-36.840175587312189</v>
      </c>
      <c r="I2981" s="695"/>
      <c r="J2981" s="676">
        <v>0.13934263707064184</v>
      </c>
      <c r="K2981" s="461">
        <v>50.774439294376371</v>
      </c>
      <c r="L2981" s="647">
        <v>50.774439294376371</v>
      </c>
      <c r="M2981" s="647">
        <v>0</v>
      </c>
      <c r="N2981" s="383" t="s">
        <v>4105</v>
      </c>
      <c r="O2981" s="461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61" t="s">
        <v>5366</v>
      </c>
      <c r="U2981" s="461" t="s">
        <v>4859</v>
      </c>
      <c r="V2981" s="383" t="s">
        <v>5367</v>
      </c>
      <c r="W2981" s="461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95">
        <f t="shared" si="53"/>
        <v>-36.840175587312189</v>
      </c>
      <c r="I2982" s="695"/>
      <c r="J2982" s="676">
        <v>0.13934263707064184</v>
      </c>
      <c r="K2982" s="461">
        <v>50.774439294376371</v>
      </c>
      <c r="L2982" s="647">
        <v>50.774439294376371</v>
      </c>
      <c r="M2982" s="647">
        <v>17.019222615762935</v>
      </c>
      <c r="N2982" s="383" t="s">
        <v>4105</v>
      </c>
      <c r="O2982" s="461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61" t="s">
        <v>5366</v>
      </c>
      <c r="U2982" s="461" t="s">
        <v>4859</v>
      </c>
      <c r="V2982" s="383" t="s">
        <v>5367</v>
      </c>
      <c r="W2982" s="461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95">
        <f t="shared" si="53"/>
        <v>-36.840175587312189</v>
      </c>
      <c r="I2983" s="695"/>
      <c r="J2983" s="676">
        <v>0.13934263707064184</v>
      </c>
      <c r="K2983" s="461">
        <v>50.774439294376371</v>
      </c>
      <c r="L2983" s="647">
        <v>50.774439294376371</v>
      </c>
      <c r="M2983" s="647">
        <v>17.019222615762935</v>
      </c>
      <c r="N2983" s="383" t="s">
        <v>4105</v>
      </c>
      <c r="O2983" s="461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61" t="s">
        <v>5366</v>
      </c>
      <c r="U2983" s="461" t="s">
        <v>4859</v>
      </c>
      <c r="V2983" s="383" t="s">
        <v>5367</v>
      </c>
      <c r="W2983" s="461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95">
        <f t="shared" si="53"/>
        <v>-36.840175587312189</v>
      </c>
      <c r="I2984" s="695"/>
      <c r="J2984" s="676">
        <v>0.13934263707064184</v>
      </c>
      <c r="K2984" s="461">
        <v>50.774439294376371</v>
      </c>
      <c r="L2984" s="647">
        <v>50.774439294376371</v>
      </c>
      <c r="M2984" s="647">
        <v>17.019222615762935</v>
      </c>
      <c r="N2984" s="383" t="s">
        <v>4105</v>
      </c>
      <c r="O2984" s="461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61" t="s">
        <v>5366</v>
      </c>
      <c r="U2984" s="461" t="s">
        <v>4859</v>
      </c>
      <c r="V2984" s="383" t="s">
        <v>5367</v>
      </c>
      <c r="W2984" s="461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95">
        <f t="shared" si="53"/>
        <v>-36.840175587312189</v>
      </c>
      <c r="I2985" s="695"/>
      <c r="J2985" s="676">
        <v>0.13934263707064184</v>
      </c>
      <c r="K2985" s="461">
        <v>50.774439294376371</v>
      </c>
      <c r="L2985" s="647">
        <v>50.774439294376371</v>
      </c>
      <c r="M2985" s="647">
        <v>17.019222615762935</v>
      </c>
      <c r="N2985" s="383" t="s">
        <v>4105</v>
      </c>
      <c r="O2985" s="461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61" t="s">
        <v>5366</v>
      </c>
      <c r="U2985" s="461" t="s">
        <v>4859</v>
      </c>
      <c r="V2985" s="383" t="s">
        <v>5367</v>
      </c>
      <c r="W2985" s="461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95">
        <f t="shared" si="53"/>
        <v>-36.840175587312189</v>
      </c>
      <c r="I2986" s="695"/>
      <c r="J2986" s="676">
        <v>0.13934263707064184</v>
      </c>
      <c r="K2986" s="461">
        <v>50.774439294376371</v>
      </c>
      <c r="L2986" s="647">
        <v>50.774439294376371</v>
      </c>
      <c r="M2986" s="647">
        <v>17.019222615762935</v>
      </c>
      <c r="N2986" s="383" t="s">
        <v>4105</v>
      </c>
      <c r="O2986" s="461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61" t="s">
        <v>5366</v>
      </c>
      <c r="U2986" s="461" t="s">
        <v>4859</v>
      </c>
      <c r="V2986" s="383" t="s">
        <v>5367</v>
      </c>
      <c r="W2986" s="461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95">
        <f t="shared" si="53"/>
        <v>-36.840175587312189</v>
      </c>
      <c r="I2987" s="695"/>
      <c r="J2987" s="676">
        <v>0.13934263707064184</v>
      </c>
      <c r="K2987" s="461">
        <v>50.774439294376371</v>
      </c>
      <c r="L2987" s="647">
        <v>50.774439294376371</v>
      </c>
      <c r="M2987" s="647">
        <v>17.019222615762935</v>
      </c>
      <c r="N2987" s="383" t="s">
        <v>4105</v>
      </c>
      <c r="O2987" s="461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61" t="s">
        <v>5366</v>
      </c>
      <c r="U2987" s="461" t="s">
        <v>4859</v>
      </c>
      <c r="V2987" s="383" t="s">
        <v>5367</v>
      </c>
      <c r="W2987" s="461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95">
        <f t="shared" si="53"/>
        <v>-36.840175587312189</v>
      </c>
      <c r="I2988" s="695"/>
      <c r="J2988" s="676">
        <v>0.13934263707064184</v>
      </c>
      <c r="K2988" s="461">
        <v>50.774439294376371</v>
      </c>
      <c r="L2988" s="647">
        <v>50.774439294376371</v>
      </c>
      <c r="M2988" s="647">
        <v>17.019222615762935</v>
      </c>
      <c r="N2988" s="383" t="s">
        <v>4105</v>
      </c>
      <c r="O2988" s="461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61" t="s">
        <v>5366</v>
      </c>
      <c r="U2988" s="461" t="s">
        <v>4859</v>
      </c>
      <c r="V2988" s="383" t="s">
        <v>5367</v>
      </c>
      <c r="W2988" s="461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95">
        <f t="shared" si="53"/>
        <v>-36.840175587312189</v>
      </c>
      <c r="I2989" s="695"/>
      <c r="J2989" s="676">
        <v>0.13934263707064184</v>
      </c>
      <c r="K2989" s="461">
        <v>50.774439294376371</v>
      </c>
      <c r="L2989" s="647">
        <v>50.774439294376371</v>
      </c>
      <c r="M2989" s="647">
        <v>17.019222615762935</v>
      </c>
      <c r="N2989" s="383" t="s">
        <v>4105</v>
      </c>
      <c r="O2989" s="461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61" t="s">
        <v>5366</v>
      </c>
      <c r="U2989" s="461" t="s">
        <v>4859</v>
      </c>
      <c r="V2989" s="383" t="s">
        <v>5367</v>
      </c>
      <c r="W2989" s="461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95">
        <f t="shared" si="53"/>
        <v>-36.840175587312189</v>
      </c>
      <c r="I2990" s="695"/>
      <c r="J2990" s="676">
        <v>0.13934263707064184</v>
      </c>
      <c r="K2990" s="461">
        <v>50.774439294376371</v>
      </c>
      <c r="L2990" s="647">
        <v>50.774439294376371</v>
      </c>
      <c r="M2990" s="647">
        <v>17.019222615762935</v>
      </c>
      <c r="N2990" s="383" t="s">
        <v>4105</v>
      </c>
      <c r="O2990" s="461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61" t="s">
        <v>5366</v>
      </c>
      <c r="U2990" s="461" t="s">
        <v>4859</v>
      </c>
      <c r="V2990" s="383" t="s">
        <v>5367</v>
      </c>
      <c r="W2990" s="461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95">
        <f t="shared" si="53"/>
        <v>-36.840175587312189</v>
      </c>
      <c r="I2991" s="695"/>
      <c r="J2991" s="676">
        <v>0.13934263707064184</v>
      </c>
      <c r="K2991" s="461">
        <v>50.774439294376371</v>
      </c>
      <c r="L2991" s="647">
        <v>50.774439294376371</v>
      </c>
      <c r="M2991" s="647">
        <v>17.019222615762935</v>
      </c>
      <c r="N2991" s="383" t="s">
        <v>4105</v>
      </c>
      <c r="O2991" s="461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61" t="s">
        <v>5366</v>
      </c>
      <c r="U2991" s="461" t="s">
        <v>4859</v>
      </c>
      <c r="V2991" s="383" t="s">
        <v>5367</v>
      </c>
      <c r="W2991" s="461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95">
        <f t="shared" ref="H2992:H3026" si="54">J2992*100-K2992</f>
        <v>-36.840175587312189</v>
      </c>
      <c r="I2992" s="695"/>
      <c r="J2992" s="676">
        <v>0.13934263707064184</v>
      </c>
      <c r="K2992" s="461">
        <v>50.774439294376371</v>
      </c>
      <c r="L2992" s="647">
        <v>50.774439294376371</v>
      </c>
      <c r="M2992" s="647">
        <v>17.019222615762935</v>
      </c>
      <c r="N2992" s="383" t="s">
        <v>4105</v>
      </c>
      <c r="O2992" s="461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61" t="s">
        <v>5366</v>
      </c>
      <c r="U2992" s="461" t="s">
        <v>4859</v>
      </c>
      <c r="V2992" s="383" t="s">
        <v>5367</v>
      </c>
      <c r="W2992" s="461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95">
        <f t="shared" si="54"/>
        <v>-36.840175587312189</v>
      </c>
      <c r="I2993" s="695"/>
      <c r="J2993" s="676">
        <v>0.13934263707064184</v>
      </c>
      <c r="K2993" s="461">
        <v>50.774439294376371</v>
      </c>
      <c r="L2993" s="647">
        <v>50.774439294376371</v>
      </c>
      <c r="M2993" s="647">
        <v>17.019222615762935</v>
      </c>
      <c r="N2993" s="383" t="s">
        <v>4105</v>
      </c>
      <c r="O2993" s="461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61" t="s">
        <v>5366</v>
      </c>
      <c r="U2993" s="461" t="s">
        <v>4859</v>
      </c>
      <c r="V2993" s="383" t="s">
        <v>5367</v>
      </c>
      <c r="W2993" s="461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95">
        <f t="shared" si="54"/>
        <v>-36.840175587312189</v>
      </c>
      <c r="I2994" s="695"/>
      <c r="J2994" s="676">
        <v>0.13934263707064184</v>
      </c>
      <c r="K2994" s="461">
        <v>50.774439294376371</v>
      </c>
      <c r="L2994" s="647">
        <v>50.774439294376371</v>
      </c>
      <c r="M2994" s="647">
        <v>17.019222615762935</v>
      </c>
      <c r="N2994" s="383" t="s">
        <v>4105</v>
      </c>
      <c r="O2994" s="461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61" t="s">
        <v>5366</v>
      </c>
      <c r="U2994" s="461" t="s">
        <v>4859</v>
      </c>
      <c r="V2994" s="383" t="s">
        <v>5367</v>
      </c>
      <c r="W2994" s="461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95">
        <f t="shared" si="54"/>
        <v>-36.840175587312189</v>
      </c>
      <c r="I2995" s="695"/>
      <c r="J2995" s="676">
        <v>0.13934263707064184</v>
      </c>
      <c r="K2995" s="461">
        <v>50.774439294376371</v>
      </c>
      <c r="L2995" s="647">
        <v>50.774439294376371</v>
      </c>
      <c r="M2995" s="647">
        <v>17.019222615762935</v>
      </c>
      <c r="N2995" s="383" t="s">
        <v>4105</v>
      </c>
      <c r="O2995" s="461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61" t="s">
        <v>5366</v>
      </c>
      <c r="U2995" s="461" t="s">
        <v>4859</v>
      </c>
      <c r="V2995" s="383" t="s">
        <v>5367</v>
      </c>
      <c r="W2995" s="461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95">
        <f t="shared" si="54"/>
        <v>-36.840175587312189</v>
      </c>
      <c r="I2996" s="695"/>
      <c r="J2996" s="676">
        <v>0.13934263707064184</v>
      </c>
      <c r="K2996" s="461">
        <v>50.774439294376371</v>
      </c>
      <c r="L2996" s="647">
        <v>50.774439294376371</v>
      </c>
      <c r="M2996" s="647">
        <v>17.019222615762935</v>
      </c>
      <c r="N2996" s="383" t="s">
        <v>4105</v>
      </c>
      <c r="O2996" s="461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61" t="s">
        <v>5366</v>
      </c>
      <c r="U2996" s="461" t="s">
        <v>4859</v>
      </c>
      <c r="V2996" s="383" t="s">
        <v>5367</v>
      </c>
      <c r="W2996" s="461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95">
        <f t="shared" si="54"/>
        <v>-36.840175587312189</v>
      </c>
      <c r="I2997" s="695"/>
      <c r="J2997" s="676">
        <v>0.13934263707064184</v>
      </c>
      <c r="K2997" s="461">
        <v>50.774439294376371</v>
      </c>
      <c r="L2997" s="647">
        <v>50.774439294376371</v>
      </c>
      <c r="M2997" s="647">
        <v>17.019222615762935</v>
      </c>
      <c r="N2997" s="383" t="s">
        <v>4105</v>
      </c>
      <c r="O2997" s="461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61" t="s">
        <v>5366</v>
      </c>
      <c r="U2997" s="461" t="s">
        <v>4859</v>
      </c>
      <c r="V2997" s="383" t="s">
        <v>5367</v>
      </c>
      <c r="W2997" s="461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95">
        <f t="shared" si="54"/>
        <v>-36.840175587312189</v>
      </c>
      <c r="I2998" s="695"/>
      <c r="J2998" s="676">
        <v>0.13934263707064184</v>
      </c>
      <c r="K2998" s="461">
        <v>50.774439294376371</v>
      </c>
      <c r="L2998" s="647">
        <v>50.774439294376371</v>
      </c>
      <c r="M2998" s="647">
        <v>17.019222615762935</v>
      </c>
      <c r="N2998" s="383" t="s">
        <v>4105</v>
      </c>
      <c r="O2998" s="461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61" t="s">
        <v>5366</v>
      </c>
      <c r="U2998" s="461" t="s">
        <v>4859</v>
      </c>
      <c r="V2998" s="383" t="s">
        <v>5367</v>
      </c>
      <c r="W2998" s="461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95">
        <f t="shared" si="54"/>
        <v>-36.840175587312189</v>
      </c>
      <c r="I2999" s="695"/>
      <c r="J2999" s="676">
        <v>0.13934263707064184</v>
      </c>
      <c r="K2999" s="461">
        <v>50.774439294376371</v>
      </c>
      <c r="L2999" s="647">
        <v>50.774439294376371</v>
      </c>
      <c r="M2999" s="647">
        <v>17.019222615762935</v>
      </c>
      <c r="N2999" s="383" t="s">
        <v>4105</v>
      </c>
      <c r="O2999" s="461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61" t="s">
        <v>5366</v>
      </c>
      <c r="U2999" s="461" t="s">
        <v>4859</v>
      </c>
      <c r="V2999" s="383" t="s">
        <v>5367</v>
      </c>
      <c r="W2999" s="461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95">
        <f t="shared" si="54"/>
        <v>-36.840175587312189</v>
      </c>
      <c r="I3000" s="695"/>
      <c r="J3000" s="676">
        <v>0.13934263707064184</v>
      </c>
      <c r="K3000" s="461">
        <v>50.774439294376371</v>
      </c>
      <c r="L3000" s="647">
        <v>50.774439294376371</v>
      </c>
      <c r="M3000" s="647">
        <v>17.019222615762935</v>
      </c>
      <c r="N3000" s="383" t="s">
        <v>4105</v>
      </c>
      <c r="O3000" s="461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61" t="s">
        <v>5366</v>
      </c>
      <c r="U3000" s="461" t="s">
        <v>4859</v>
      </c>
      <c r="V3000" s="383" t="s">
        <v>5367</v>
      </c>
      <c r="W3000" s="461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95">
        <f t="shared" si="54"/>
        <v>-36.840175587312189</v>
      </c>
      <c r="I3001" s="695"/>
      <c r="J3001" s="676">
        <v>0.13934263707064184</v>
      </c>
      <c r="K3001" s="461">
        <v>50.774439294376371</v>
      </c>
      <c r="L3001" s="647">
        <v>50.774439294376371</v>
      </c>
      <c r="M3001" s="647">
        <v>17.019222615762935</v>
      </c>
      <c r="N3001" s="383" t="s">
        <v>4105</v>
      </c>
      <c r="O3001" s="461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61" t="s">
        <v>5366</v>
      </c>
      <c r="U3001" s="461" t="s">
        <v>4859</v>
      </c>
      <c r="V3001" s="383" t="s">
        <v>5367</v>
      </c>
      <c r="W3001" s="461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95">
        <f t="shared" si="54"/>
        <v>-36.840175587312189</v>
      </c>
      <c r="I3002" s="695"/>
      <c r="J3002" s="676">
        <v>0.13934263707064184</v>
      </c>
      <c r="K3002" s="461">
        <v>50.774439294376371</v>
      </c>
      <c r="L3002" s="647">
        <v>50.774439294376371</v>
      </c>
      <c r="M3002" s="647">
        <v>17.019222615762935</v>
      </c>
      <c r="N3002" s="383" t="s">
        <v>4105</v>
      </c>
      <c r="O3002" s="461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61" t="s">
        <v>5366</v>
      </c>
      <c r="U3002" s="461" t="s">
        <v>4859</v>
      </c>
      <c r="V3002" s="383" t="s">
        <v>5367</v>
      </c>
      <c r="W3002" s="461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95">
        <f t="shared" si="54"/>
        <v>-36.840175587312189</v>
      </c>
      <c r="I3003" s="695"/>
      <c r="J3003" s="676">
        <v>0.13934263707064184</v>
      </c>
      <c r="K3003" s="461">
        <v>50.774439294376371</v>
      </c>
      <c r="L3003" s="647">
        <v>50.774439294376371</v>
      </c>
      <c r="M3003" s="647">
        <v>17.019222615762935</v>
      </c>
      <c r="N3003" s="383" t="s">
        <v>4105</v>
      </c>
      <c r="O3003" s="461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61" t="s">
        <v>5366</v>
      </c>
      <c r="U3003" s="461" t="s">
        <v>4859</v>
      </c>
      <c r="V3003" s="383" t="s">
        <v>5367</v>
      </c>
      <c r="W3003" s="461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95">
        <f t="shared" si="54"/>
        <v>-36.840175587312189</v>
      </c>
      <c r="I3004" s="695"/>
      <c r="J3004" s="676">
        <v>0.13934263707064184</v>
      </c>
      <c r="K3004" s="461">
        <v>50.774439294376371</v>
      </c>
      <c r="L3004" s="647">
        <v>50.774439294376371</v>
      </c>
      <c r="M3004" s="647">
        <v>17.019222615762935</v>
      </c>
      <c r="N3004" s="383" t="s">
        <v>4105</v>
      </c>
      <c r="O3004" s="461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61" t="s">
        <v>5366</v>
      </c>
      <c r="U3004" s="461" t="s">
        <v>4859</v>
      </c>
      <c r="V3004" s="383" t="s">
        <v>5367</v>
      </c>
      <c r="W3004" s="461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95">
        <f t="shared" si="54"/>
        <v>-36.840175587312189</v>
      </c>
      <c r="I3005" s="695"/>
      <c r="J3005" s="676">
        <v>0.13934263707064184</v>
      </c>
      <c r="K3005" s="461">
        <v>50.774439294376371</v>
      </c>
      <c r="L3005" s="647">
        <v>50.774439294376371</v>
      </c>
      <c r="M3005" s="647">
        <v>17.019222615762935</v>
      </c>
      <c r="N3005" s="383" t="s">
        <v>4105</v>
      </c>
      <c r="O3005" s="461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61" t="s">
        <v>5366</v>
      </c>
      <c r="U3005" s="461" t="s">
        <v>4859</v>
      </c>
      <c r="V3005" s="383" t="s">
        <v>5367</v>
      </c>
      <c r="W3005" s="461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95">
        <f t="shared" si="54"/>
        <v>-36.840175587312189</v>
      </c>
      <c r="I3006" s="695"/>
      <c r="J3006" s="676">
        <v>0.13934263707064184</v>
      </c>
      <c r="K3006" s="461">
        <v>50.774439294376371</v>
      </c>
      <c r="L3006" s="647">
        <v>50.774439294376371</v>
      </c>
      <c r="M3006" s="647">
        <v>17.019222615762935</v>
      </c>
      <c r="N3006" s="383" t="s">
        <v>4105</v>
      </c>
      <c r="O3006" s="461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61" t="s">
        <v>5366</v>
      </c>
      <c r="U3006" s="461" t="s">
        <v>4859</v>
      </c>
      <c r="V3006" s="383" t="s">
        <v>5367</v>
      </c>
      <c r="W3006" s="461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95">
        <f t="shared" si="54"/>
        <v>-36.840175587312189</v>
      </c>
      <c r="I3007" s="695"/>
      <c r="J3007" s="676">
        <v>0.13934263707064184</v>
      </c>
      <c r="K3007" s="461">
        <v>50.774439294376371</v>
      </c>
      <c r="L3007" s="647">
        <v>50.774439294376371</v>
      </c>
      <c r="M3007" s="647">
        <v>17.019222615762935</v>
      </c>
      <c r="N3007" s="383" t="s">
        <v>4105</v>
      </c>
      <c r="O3007" s="461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61" t="s">
        <v>5366</v>
      </c>
      <c r="U3007" s="461" t="s">
        <v>4859</v>
      </c>
      <c r="V3007" s="383" t="s">
        <v>5367</v>
      </c>
      <c r="W3007" s="461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95">
        <f t="shared" si="54"/>
        <v>-36.840175587312189</v>
      </c>
      <c r="I3008" s="695"/>
      <c r="J3008" s="676">
        <v>0.13934263707064184</v>
      </c>
      <c r="K3008" s="461">
        <v>50.774439294376371</v>
      </c>
      <c r="L3008" s="647">
        <v>50.774439294376371</v>
      </c>
      <c r="M3008" s="647">
        <v>17.019222615762935</v>
      </c>
      <c r="N3008" s="383" t="s">
        <v>4105</v>
      </c>
      <c r="O3008" s="461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61" t="s">
        <v>5366</v>
      </c>
      <c r="U3008" s="461" t="s">
        <v>4859</v>
      </c>
      <c r="V3008" s="383" t="s">
        <v>5367</v>
      </c>
      <c r="W3008" s="461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95">
        <f t="shared" si="54"/>
        <v>-36.840175587312189</v>
      </c>
      <c r="I3009" s="695"/>
      <c r="J3009" s="676">
        <v>0.13934263707064184</v>
      </c>
      <c r="K3009" s="461">
        <v>50.774439294376371</v>
      </c>
      <c r="L3009" s="647">
        <v>50.774439294376371</v>
      </c>
      <c r="M3009" s="647">
        <v>17.019222615762935</v>
      </c>
      <c r="N3009" s="383" t="s">
        <v>4105</v>
      </c>
      <c r="O3009" s="461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61" t="s">
        <v>5366</v>
      </c>
      <c r="U3009" s="461" t="s">
        <v>4859</v>
      </c>
      <c r="V3009" s="383" t="s">
        <v>5367</v>
      </c>
      <c r="W3009" s="461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95">
        <f t="shared" si="54"/>
        <v>-36.840175587312189</v>
      </c>
      <c r="I3010" s="695"/>
      <c r="J3010" s="676">
        <v>0.13934263707064184</v>
      </c>
      <c r="K3010" s="461">
        <v>50.774439294376371</v>
      </c>
      <c r="L3010" s="647">
        <v>50.774439294376371</v>
      </c>
      <c r="M3010" s="647">
        <v>17.019222615762935</v>
      </c>
      <c r="N3010" s="383" t="s">
        <v>4105</v>
      </c>
      <c r="O3010" s="461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61" t="s">
        <v>5366</v>
      </c>
      <c r="U3010" s="461" t="s">
        <v>4859</v>
      </c>
      <c r="V3010" s="383" t="s">
        <v>5367</v>
      </c>
      <c r="W3010" s="461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95">
        <f t="shared" si="54"/>
        <v>-36.840175587312189</v>
      </c>
      <c r="I3011" s="695"/>
      <c r="J3011" s="676">
        <v>0.13934263707064184</v>
      </c>
      <c r="K3011" s="461">
        <v>50.774439294376371</v>
      </c>
      <c r="L3011" s="647">
        <v>50.774439294376371</v>
      </c>
      <c r="M3011" s="647">
        <v>17.019222615762935</v>
      </c>
      <c r="N3011" s="383" t="s">
        <v>4105</v>
      </c>
      <c r="O3011" s="461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61" t="s">
        <v>5366</v>
      </c>
      <c r="U3011" s="461" t="s">
        <v>4859</v>
      </c>
      <c r="V3011" s="383" t="s">
        <v>5367</v>
      </c>
      <c r="W3011" s="461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95">
        <f t="shared" si="54"/>
        <v>-36.840175587312189</v>
      </c>
      <c r="I3012" s="695"/>
      <c r="J3012" s="676">
        <v>0.13934263707064184</v>
      </c>
      <c r="K3012" s="461">
        <v>50.774439294376371</v>
      </c>
      <c r="L3012" s="647">
        <v>50.774439294376371</v>
      </c>
      <c r="M3012" s="647">
        <v>17.019222615762935</v>
      </c>
      <c r="N3012" s="383" t="s">
        <v>4105</v>
      </c>
      <c r="O3012" s="461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61" t="s">
        <v>5366</v>
      </c>
      <c r="U3012" s="461" t="s">
        <v>4859</v>
      </c>
      <c r="V3012" s="383" t="s">
        <v>5367</v>
      </c>
      <c r="W3012" s="461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95">
        <f t="shared" si="54"/>
        <v>-36.840175587312189</v>
      </c>
      <c r="I3013" s="695"/>
      <c r="J3013" s="676">
        <v>0.13934263707064184</v>
      </c>
      <c r="K3013" s="461">
        <v>50.774439294376371</v>
      </c>
      <c r="L3013" s="647">
        <v>50.774439294376371</v>
      </c>
      <c r="M3013" s="647">
        <v>17.019222615762935</v>
      </c>
      <c r="N3013" s="383" t="s">
        <v>4105</v>
      </c>
      <c r="O3013" s="461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61" t="s">
        <v>5366</v>
      </c>
      <c r="U3013" s="461" t="s">
        <v>4859</v>
      </c>
      <c r="V3013" s="383" t="s">
        <v>5367</v>
      </c>
      <c r="W3013" s="461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95">
        <f t="shared" si="54"/>
        <v>-36.840175587312189</v>
      </c>
      <c r="I3014" s="695"/>
      <c r="J3014" s="676">
        <v>0.13934263707064184</v>
      </c>
      <c r="K3014" s="461">
        <v>50.774439294376371</v>
      </c>
      <c r="L3014" s="647">
        <v>50.774439294376371</v>
      </c>
      <c r="M3014" s="647">
        <v>17.019222615762935</v>
      </c>
      <c r="N3014" s="383" t="s">
        <v>4105</v>
      </c>
      <c r="O3014" s="461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61" t="s">
        <v>5366</v>
      </c>
      <c r="U3014" s="461" t="s">
        <v>4859</v>
      </c>
      <c r="V3014" s="383" t="s">
        <v>5367</v>
      </c>
      <c r="W3014" s="461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95">
        <f t="shared" si="54"/>
        <v>-36.840175587312189</v>
      </c>
      <c r="I3015" s="695"/>
      <c r="J3015" s="676">
        <v>0.13934263707064184</v>
      </c>
      <c r="K3015" s="461">
        <v>50.774439294376371</v>
      </c>
      <c r="L3015" s="647">
        <v>50.774439294376371</v>
      </c>
      <c r="M3015" s="647">
        <v>17.019222615762935</v>
      </c>
      <c r="N3015" s="383" t="s">
        <v>4105</v>
      </c>
      <c r="O3015" s="461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61" t="s">
        <v>5366</v>
      </c>
      <c r="U3015" s="461" t="s">
        <v>4859</v>
      </c>
      <c r="V3015" s="383" t="s">
        <v>5367</v>
      </c>
      <c r="W3015" s="461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95">
        <f t="shared" si="54"/>
        <v>-36.840175587312189</v>
      </c>
      <c r="I3016" s="695"/>
      <c r="J3016" s="676">
        <v>0.13934263707064184</v>
      </c>
      <c r="K3016" s="461">
        <v>50.774439294376371</v>
      </c>
      <c r="L3016" s="647">
        <v>50.774439294376371</v>
      </c>
      <c r="M3016" s="647">
        <v>17.019222615762935</v>
      </c>
      <c r="N3016" s="383" t="s">
        <v>4105</v>
      </c>
      <c r="O3016" s="461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61" t="s">
        <v>5366</v>
      </c>
      <c r="U3016" s="461" t="s">
        <v>4859</v>
      </c>
      <c r="V3016" s="383" t="s">
        <v>5367</v>
      </c>
      <c r="W3016" s="461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95">
        <f t="shared" si="54"/>
        <v>-36.840175587312189</v>
      </c>
      <c r="I3017" s="695"/>
      <c r="J3017" s="676">
        <v>0.13934263707064184</v>
      </c>
      <c r="K3017" s="461">
        <v>50.774439294376371</v>
      </c>
      <c r="L3017" s="647">
        <v>50.774439294376371</v>
      </c>
      <c r="M3017" s="647">
        <v>17.019222615762935</v>
      </c>
      <c r="N3017" s="383" t="s">
        <v>4105</v>
      </c>
      <c r="O3017" s="461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61" t="s">
        <v>5366</v>
      </c>
      <c r="U3017" s="461" t="s">
        <v>4859</v>
      </c>
      <c r="V3017" s="383" t="s">
        <v>5367</v>
      </c>
      <c r="W3017" s="461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95">
        <f t="shared" si="54"/>
        <v>-36.840175587312189</v>
      </c>
      <c r="I3018" s="695"/>
      <c r="J3018" s="676">
        <v>0.13934263707064184</v>
      </c>
      <c r="K3018" s="461">
        <v>50.774439294376371</v>
      </c>
      <c r="L3018" s="647">
        <v>50.774439294376371</v>
      </c>
      <c r="M3018" s="647">
        <v>17.019222615762935</v>
      </c>
      <c r="N3018" s="383" t="s">
        <v>4105</v>
      </c>
      <c r="O3018" s="461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61" t="s">
        <v>5366</v>
      </c>
      <c r="U3018" s="461" t="s">
        <v>4859</v>
      </c>
      <c r="V3018" s="383" t="s">
        <v>5367</v>
      </c>
      <c r="W3018" s="461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95">
        <f t="shared" si="54"/>
        <v>-36.840175587312189</v>
      </c>
      <c r="I3019" s="695"/>
      <c r="J3019" s="676">
        <v>0.13934263707064184</v>
      </c>
      <c r="K3019" s="461">
        <v>50.774439294376371</v>
      </c>
      <c r="L3019" s="647">
        <v>50.774439294376371</v>
      </c>
      <c r="M3019" s="647">
        <v>17.019222615762935</v>
      </c>
      <c r="N3019" s="383" t="s">
        <v>4105</v>
      </c>
      <c r="O3019" s="461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61" t="s">
        <v>5366</v>
      </c>
      <c r="U3019" s="461" t="s">
        <v>4859</v>
      </c>
      <c r="V3019" s="383" t="s">
        <v>5367</v>
      </c>
      <c r="W3019" s="461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95">
        <f t="shared" si="54"/>
        <v>-36.840175587312189</v>
      </c>
      <c r="I3020" s="695"/>
      <c r="J3020" s="676">
        <v>0.13934263707064184</v>
      </c>
      <c r="K3020" s="461">
        <v>50.774439294376371</v>
      </c>
      <c r="L3020" s="647">
        <v>50.774439294376371</v>
      </c>
      <c r="M3020" s="647">
        <v>17.019222615762935</v>
      </c>
      <c r="N3020" s="383" t="s">
        <v>4105</v>
      </c>
      <c r="O3020" s="461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61" t="s">
        <v>5366</v>
      </c>
      <c r="U3020" s="461" t="s">
        <v>4859</v>
      </c>
      <c r="V3020" s="383" t="s">
        <v>5367</v>
      </c>
      <c r="W3020" s="461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95">
        <f t="shared" si="54"/>
        <v>-36.840175587312189</v>
      </c>
      <c r="I3021" s="695"/>
      <c r="J3021" s="676">
        <v>0.13934263707064184</v>
      </c>
      <c r="K3021" s="461">
        <v>50.774439294376371</v>
      </c>
      <c r="L3021" s="647">
        <v>50.774439294376371</v>
      </c>
      <c r="M3021" s="647">
        <v>17.019222615762935</v>
      </c>
      <c r="N3021" s="383" t="s">
        <v>4105</v>
      </c>
      <c r="O3021" s="461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61" t="s">
        <v>5366</v>
      </c>
      <c r="U3021" s="461" t="s">
        <v>4859</v>
      </c>
      <c r="V3021" s="383" t="s">
        <v>5367</v>
      </c>
      <c r="W3021" s="461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95">
        <f t="shared" si="54"/>
        <v>-36.840175587312189</v>
      </c>
      <c r="I3022" s="695"/>
      <c r="J3022" s="676">
        <v>0.13934263707064184</v>
      </c>
      <c r="K3022" s="461">
        <v>50.774439294376371</v>
      </c>
      <c r="L3022" s="647">
        <v>50.774439294376371</v>
      </c>
      <c r="M3022" s="647">
        <v>17.019222615762935</v>
      </c>
      <c r="N3022" s="383" t="s">
        <v>4105</v>
      </c>
      <c r="O3022" s="461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61" t="s">
        <v>5366</v>
      </c>
      <c r="U3022" s="461" t="s">
        <v>4859</v>
      </c>
      <c r="V3022" s="383" t="s">
        <v>5367</v>
      </c>
      <c r="W3022" s="461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95">
        <f t="shared" si="54"/>
        <v>-36.840175587312189</v>
      </c>
      <c r="I3023" s="695"/>
      <c r="J3023" s="676">
        <v>0.13934263707064184</v>
      </c>
      <c r="K3023" s="461">
        <v>50.774439294376371</v>
      </c>
      <c r="L3023" s="647">
        <v>50.774439294376371</v>
      </c>
      <c r="M3023" s="647">
        <v>17.019222615762935</v>
      </c>
      <c r="N3023" s="383" t="s">
        <v>4105</v>
      </c>
      <c r="O3023" s="461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61" t="s">
        <v>5366</v>
      </c>
      <c r="U3023" s="461" t="s">
        <v>4859</v>
      </c>
      <c r="V3023" s="383" t="s">
        <v>5367</v>
      </c>
      <c r="W3023" s="461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95">
        <f t="shared" si="54"/>
        <v>-36.840175587312189</v>
      </c>
      <c r="I3024" s="695"/>
      <c r="J3024" s="676">
        <v>0.13934263707064184</v>
      </c>
      <c r="K3024" s="461">
        <v>50.774439294376371</v>
      </c>
      <c r="L3024" s="647">
        <v>50.774439294376371</v>
      </c>
      <c r="M3024" s="647">
        <v>17.019222615762935</v>
      </c>
      <c r="N3024" s="383" t="s">
        <v>4105</v>
      </c>
      <c r="O3024" s="461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61" t="s">
        <v>5366</v>
      </c>
      <c r="U3024" s="461" t="s">
        <v>4859</v>
      </c>
      <c r="V3024" s="383" t="s">
        <v>5367</v>
      </c>
      <c r="W3024" s="461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95">
        <f t="shared" si="54"/>
        <v>-36.840175587312189</v>
      </c>
      <c r="I3025" s="695"/>
      <c r="J3025" s="676">
        <v>0.13934263707064184</v>
      </c>
      <c r="K3025" s="461">
        <v>50.774439294376371</v>
      </c>
      <c r="L3025" s="647">
        <v>50.774439294376371</v>
      </c>
      <c r="M3025" s="647">
        <v>17.019222615762935</v>
      </c>
      <c r="N3025" s="383" t="s">
        <v>4105</v>
      </c>
      <c r="O3025" s="461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61" t="s">
        <v>5366</v>
      </c>
      <c r="U3025" s="461" t="s">
        <v>4859</v>
      </c>
      <c r="V3025" s="383" t="s">
        <v>5367</v>
      </c>
      <c r="W3025" s="461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95">
        <f t="shared" si="54"/>
        <v>-36.840175587312189</v>
      </c>
      <c r="I3026" s="695"/>
      <c r="J3026" s="676">
        <v>0.13934263707064184</v>
      </c>
      <c r="K3026" s="461">
        <v>50.774439294376371</v>
      </c>
      <c r="L3026" s="647">
        <v>50.774439294376371</v>
      </c>
      <c r="M3026" s="647">
        <v>17.019222615762935</v>
      </c>
      <c r="N3026" s="383" t="s">
        <v>4105</v>
      </c>
      <c r="O3026" s="461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61" t="s">
        <v>5366</v>
      </c>
      <c r="U3026" s="461" t="s">
        <v>4859</v>
      </c>
      <c r="V3026" s="383" t="s">
        <v>5367</v>
      </c>
      <c r="W3026" s="461" t="s">
        <v>4858</v>
      </c>
      <c r="X3026" s="412" t="s">
        <v>4859</v>
      </c>
      <c r="Y3026" s="412">
        <v>1</v>
      </c>
    </row>
    <row r="3027" spans="1:25" ht="19.5" thickBot="1" x14ac:dyDescent="0.25">
      <c r="A3027" s="600" t="s">
        <v>65</v>
      </c>
      <c r="B3027" s="440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5"/>
      <c r="I3027" s="695"/>
      <c r="J3027" s="676">
        <v>0</v>
      </c>
      <c r="K3027" s="461">
        <v>0</v>
      </c>
      <c r="L3027" s="647">
        <v>0</v>
      </c>
      <c r="M3027" s="647">
        <v>0</v>
      </c>
      <c r="N3027" s="600" t="s">
        <v>1</v>
      </c>
      <c r="O3027" s="598"/>
      <c r="P3027" s="598"/>
      <c r="Q3027" s="598"/>
      <c r="R3027" s="598"/>
      <c r="S3027" s="598"/>
      <c r="T3027" s="599"/>
      <c r="U3027" s="500"/>
      <c r="V3027" s="424"/>
      <c r="W3027" s="424"/>
      <c r="X3027" s="424"/>
      <c r="Y3027" s="424">
        <f>SUM(Y3028:Y3255)</f>
        <v>228</v>
      </c>
    </row>
    <row r="3028" spans="1:25" ht="33.75" x14ac:dyDescent="0.2">
      <c r="A3028" s="441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95">
        <f t="shared" ref="H3028:H3091" si="55">J3028*100-K3028</f>
        <v>0.22683428982315057</v>
      </c>
      <c r="I3028" s="695"/>
      <c r="J3028" s="676">
        <v>0.13057832537902589</v>
      </c>
      <c r="K3028" s="461">
        <v>12.830998248079439</v>
      </c>
      <c r="L3028" s="647">
        <v>12.830998248079439</v>
      </c>
      <c r="M3028" s="647">
        <v>17.174399899063179</v>
      </c>
      <c r="N3028" s="383" t="s">
        <v>5418</v>
      </c>
      <c r="O3028" s="461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61" t="s">
        <v>5420</v>
      </c>
      <c r="U3028" s="461" t="s">
        <v>4859</v>
      </c>
      <c r="V3028" s="383" t="s">
        <v>3586</v>
      </c>
      <c r="W3028" s="461" t="s">
        <v>4858</v>
      </c>
      <c r="X3028" s="412" t="s">
        <v>4859</v>
      </c>
      <c r="Y3028" s="412">
        <v>1</v>
      </c>
    </row>
    <row r="3029" spans="1:25" ht="33.75" x14ac:dyDescent="0.2">
      <c r="A3029" s="434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95">
        <f t="shared" si="55"/>
        <v>0.22683428982315057</v>
      </c>
      <c r="I3029" s="695"/>
      <c r="J3029" s="676">
        <v>0.13057832537902589</v>
      </c>
      <c r="K3029" s="461">
        <v>12.830998248079439</v>
      </c>
      <c r="L3029" s="647">
        <v>12.830998248079439</v>
      </c>
      <c r="M3029" s="647">
        <v>17.174399899063179</v>
      </c>
      <c r="N3029" s="383" t="s">
        <v>5418</v>
      </c>
      <c r="O3029" s="461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61" t="s">
        <v>5420</v>
      </c>
      <c r="U3029" s="461" t="s">
        <v>4859</v>
      </c>
      <c r="V3029" s="383" t="s">
        <v>3586</v>
      </c>
      <c r="W3029" s="461" t="s">
        <v>4858</v>
      </c>
      <c r="X3029" s="412" t="s">
        <v>4859</v>
      </c>
      <c r="Y3029" s="412">
        <v>1</v>
      </c>
    </row>
    <row r="3030" spans="1:25" ht="33.75" x14ac:dyDescent="0.2">
      <c r="A3030" s="428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95">
        <f t="shared" si="55"/>
        <v>0.22683428982315057</v>
      </c>
      <c r="I3030" s="695"/>
      <c r="J3030" s="676">
        <v>0.13057832537902589</v>
      </c>
      <c r="K3030" s="461">
        <v>12.830998248079439</v>
      </c>
      <c r="L3030" s="647">
        <v>12.830998248079439</v>
      </c>
      <c r="M3030" s="647">
        <v>4.5015126512651262</v>
      </c>
      <c r="N3030" s="383" t="s">
        <v>5418</v>
      </c>
      <c r="O3030" s="461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61" t="s">
        <v>5420</v>
      </c>
      <c r="U3030" s="461" t="s">
        <v>4859</v>
      </c>
      <c r="V3030" s="383" t="s">
        <v>3586</v>
      </c>
      <c r="W3030" s="461" t="s">
        <v>4858</v>
      </c>
      <c r="X3030" s="412" t="s">
        <v>4859</v>
      </c>
      <c r="Y3030" s="412">
        <v>1</v>
      </c>
    </row>
    <row r="3031" spans="1:25" ht="33.75" x14ac:dyDescent="0.2">
      <c r="A3031" s="434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95">
        <f t="shared" si="55"/>
        <v>0.22683428982315057</v>
      </c>
      <c r="I3031" s="695"/>
      <c r="J3031" s="676">
        <v>0.13057832537902589</v>
      </c>
      <c r="K3031" s="461">
        <v>12.830998248079439</v>
      </c>
      <c r="L3031" s="647">
        <v>12.830998248079439</v>
      </c>
      <c r="M3031" s="647">
        <v>0.8400512573648562</v>
      </c>
      <c r="N3031" s="383" t="s">
        <v>5418</v>
      </c>
      <c r="O3031" s="461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61" t="s">
        <v>5420</v>
      </c>
      <c r="U3031" s="461" t="s">
        <v>4859</v>
      </c>
      <c r="V3031" s="383" t="s">
        <v>3586</v>
      </c>
      <c r="W3031" s="461" t="s">
        <v>4858</v>
      </c>
      <c r="X3031" s="412" t="s">
        <v>4859</v>
      </c>
      <c r="Y3031" s="412">
        <v>1</v>
      </c>
    </row>
    <row r="3032" spans="1:25" ht="33.75" x14ac:dyDescent="0.2">
      <c r="A3032" s="428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95">
        <f t="shared" si="55"/>
        <v>0.22683428982315057</v>
      </c>
      <c r="I3032" s="695"/>
      <c r="J3032" s="676">
        <v>0.13057832537902589</v>
      </c>
      <c r="K3032" s="461">
        <v>12.830998248079439</v>
      </c>
      <c r="L3032" s="647">
        <v>12.830998248079439</v>
      </c>
      <c r="M3032" s="647">
        <v>17.174399899063179</v>
      </c>
      <c r="N3032" s="383" t="s">
        <v>5418</v>
      </c>
      <c r="O3032" s="461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61" t="s">
        <v>5420</v>
      </c>
      <c r="U3032" s="461" t="s">
        <v>4859</v>
      </c>
      <c r="V3032" s="383" t="s">
        <v>3586</v>
      </c>
      <c r="W3032" s="461" t="s">
        <v>4858</v>
      </c>
      <c r="X3032" s="412" t="s">
        <v>4859</v>
      </c>
      <c r="Y3032" s="412">
        <v>1</v>
      </c>
    </row>
    <row r="3033" spans="1:25" ht="33.75" x14ac:dyDescent="0.2">
      <c r="A3033" s="434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95">
        <f t="shared" si="55"/>
        <v>0.22683428982315057</v>
      </c>
      <c r="I3033" s="695"/>
      <c r="J3033" s="676">
        <v>0.13057832537902589</v>
      </c>
      <c r="K3033" s="461">
        <v>12.830998248079439</v>
      </c>
      <c r="L3033" s="647">
        <v>12.830998248079439</v>
      </c>
      <c r="M3033" s="647">
        <v>0</v>
      </c>
      <c r="N3033" s="383" t="s">
        <v>5418</v>
      </c>
      <c r="O3033" s="461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61" t="s">
        <v>5420</v>
      </c>
      <c r="U3033" s="461" t="s">
        <v>4859</v>
      </c>
      <c r="V3033" s="383" t="s">
        <v>3586</v>
      </c>
      <c r="W3033" s="461" t="s">
        <v>4858</v>
      </c>
      <c r="X3033" s="412" t="s">
        <v>4859</v>
      </c>
      <c r="Y3033" s="412">
        <v>1</v>
      </c>
    </row>
    <row r="3034" spans="1:25" ht="33.75" x14ac:dyDescent="0.2">
      <c r="A3034" s="428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95">
        <f t="shared" si="55"/>
        <v>0.22683428982315057</v>
      </c>
      <c r="I3034" s="695"/>
      <c r="J3034" s="676">
        <v>0.13057832537902589</v>
      </c>
      <c r="K3034" s="461">
        <v>12.830998248079439</v>
      </c>
      <c r="L3034" s="647">
        <v>12.830998248079439</v>
      </c>
      <c r="M3034" s="647">
        <v>17.174399899063179</v>
      </c>
      <c r="N3034" s="383" t="s">
        <v>5418</v>
      </c>
      <c r="O3034" s="461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61" t="s">
        <v>5420</v>
      </c>
      <c r="U3034" s="461" t="s">
        <v>4859</v>
      </c>
      <c r="V3034" s="383" t="s">
        <v>3586</v>
      </c>
      <c r="W3034" s="461" t="s">
        <v>4858</v>
      </c>
      <c r="X3034" s="412" t="s">
        <v>4859</v>
      </c>
      <c r="Y3034" s="412">
        <v>1</v>
      </c>
    </row>
    <row r="3035" spans="1:25" ht="33.75" x14ac:dyDescent="0.2">
      <c r="A3035" s="434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95">
        <f t="shared" si="55"/>
        <v>0.22683428982315057</v>
      </c>
      <c r="I3035" s="695"/>
      <c r="J3035" s="676">
        <v>0.13057832537902589</v>
      </c>
      <c r="K3035" s="461">
        <v>12.830998248079439</v>
      </c>
      <c r="L3035" s="647">
        <v>12.830998248079439</v>
      </c>
      <c r="M3035" s="647">
        <v>0.8400512573648562</v>
      </c>
      <c r="N3035" s="383" t="s">
        <v>5418</v>
      </c>
      <c r="O3035" s="461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61" t="s">
        <v>5420</v>
      </c>
      <c r="U3035" s="461" t="s">
        <v>4859</v>
      </c>
      <c r="V3035" s="383" t="s">
        <v>3586</v>
      </c>
      <c r="W3035" s="461" t="s">
        <v>4858</v>
      </c>
      <c r="X3035" s="412" t="s">
        <v>4859</v>
      </c>
      <c r="Y3035" s="412">
        <v>1</v>
      </c>
    </row>
    <row r="3036" spans="1:25" ht="33.75" x14ac:dyDescent="0.2">
      <c r="A3036" s="428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95">
        <f t="shared" si="55"/>
        <v>0.22683428982315057</v>
      </c>
      <c r="I3036" s="695"/>
      <c r="J3036" s="676">
        <v>0.13057832537902589</v>
      </c>
      <c r="K3036" s="461">
        <v>12.830998248079439</v>
      </c>
      <c r="L3036" s="647">
        <v>12.830998248079439</v>
      </c>
      <c r="M3036" s="647">
        <v>0.8400512573648562</v>
      </c>
      <c r="N3036" s="383" t="s">
        <v>5418</v>
      </c>
      <c r="O3036" s="461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61" t="s">
        <v>5420</v>
      </c>
      <c r="U3036" s="461" t="s">
        <v>4859</v>
      </c>
      <c r="V3036" s="383" t="s">
        <v>3586</v>
      </c>
      <c r="W3036" s="461" t="s">
        <v>4858</v>
      </c>
      <c r="X3036" s="412" t="s">
        <v>4859</v>
      </c>
      <c r="Y3036" s="412">
        <v>1</v>
      </c>
    </row>
    <row r="3037" spans="1:25" ht="33.75" x14ac:dyDescent="0.2">
      <c r="A3037" s="434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95">
        <f t="shared" si="55"/>
        <v>0.22683428982315057</v>
      </c>
      <c r="I3037" s="695"/>
      <c r="J3037" s="676">
        <v>0.13057832537902589</v>
      </c>
      <c r="K3037" s="461">
        <v>12.830998248079439</v>
      </c>
      <c r="L3037" s="647">
        <v>12.830998248079439</v>
      </c>
      <c r="M3037" s="647">
        <v>0.8400512573648562</v>
      </c>
      <c r="N3037" s="383" t="s">
        <v>5418</v>
      </c>
      <c r="O3037" s="461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61" t="s">
        <v>5420</v>
      </c>
      <c r="U3037" s="461" t="s">
        <v>4859</v>
      </c>
      <c r="V3037" s="383" t="s">
        <v>3586</v>
      </c>
      <c r="W3037" s="461" t="s">
        <v>4858</v>
      </c>
      <c r="X3037" s="412" t="s">
        <v>4859</v>
      </c>
      <c r="Y3037" s="412">
        <v>1</v>
      </c>
    </row>
    <row r="3038" spans="1:25" ht="33.75" x14ac:dyDescent="0.2">
      <c r="A3038" s="428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95">
        <f t="shared" si="55"/>
        <v>0.22683428982315057</v>
      </c>
      <c r="I3038" s="695"/>
      <c r="J3038" s="676">
        <v>0.13057832537902589</v>
      </c>
      <c r="K3038" s="461">
        <v>12.830998248079439</v>
      </c>
      <c r="L3038" s="647">
        <v>12.830998248079439</v>
      </c>
      <c r="M3038" s="647">
        <v>17.174399899063179</v>
      </c>
      <c r="N3038" s="383" t="s">
        <v>5418</v>
      </c>
      <c r="O3038" s="461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61" t="s">
        <v>5420</v>
      </c>
      <c r="U3038" s="461" t="s">
        <v>4859</v>
      </c>
      <c r="V3038" s="383" t="s">
        <v>3586</v>
      </c>
      <c r="W3038" s="461" t="s">
        <v>4858</v>
      </c>
      <c r="X3038" s="412" t="s">
        <v>4859</v>
      </c>
      <c r="Y3038" s="412">
        <v>1</v>
      </c>
    </row>
    <row r="3039" spans="1:25" ht="33.75" x14ac:dyDescent="0.2">
      <c r="A3039" s="434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95">
        <f t="shared" si="55"/>
        <v>0.22683428982315057</v>
      </c>
      <c r="I3039" s="695"/>
      <c r="J3039" s="676">
        <v>0.13057832537902589</v>
      </c>
      <c r="K3039" s="461">
        <v>12.830998248079439</v>
      </c>
      <c r="L3039" s="647">
        <v>12.830998248079439</v>
      </c>
      <c r="M3039" s="647">
        <v>17.174399899063179</v>
      </c>
      <c r="N3039" s="383" t="s">
        <v>5418</v>
      </c>
      <c r="O3039" s="461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61" t="s">
        <v>5420</v>
      </c>
      <c r="U3039" s="461" t="s">
        <v>4859</v>
      </c>
      <c r="V3039" s="383" t="s">
        <v>3586</v>
      </c>
      <c r="W3039" s="461" t="s">
        <v>4858</v>
      </c>
      <c r="X3039" s="412" t="s">
        <v>4859</v>
      </c>
      <c r="Y3039" s="412">
        <v>1</v>
      </c>
    </row>
    <row r="3040" spans="1:25" ht="33.75" x14ac:dyDescent="0.2">
      <c r="A3040" s="428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95">
        <f t="shared" si="55"/>
        <v>0.22683428982315057</v>
      </c>
      <c r="I3040" s="695"/>
      <c r="J3040" s="676">
        <v>0.13057832537902589</v>
      </c>
      <c r="K3040" s="461">
        <v>12.830998248079439</v>
      </c>
      <c r="L3040" s="647">
        <v>12.830998248079439</v>
      </c>
      <c r="M3040" s="647">
        <v>4.5015126512651262</v>
      </c>
      <c r="N3040" s="383" t="s">
        <v>5418</v>
      </c>
      <c r="O3040" s="461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61" t="s">
        <v>5420</v>
      </c>
      <c r="U3040" s="461" t="s">
        <v>4859</v>
      </c>
      <c r="V3040" s="383" t="s">
        <v>3586</v>
      </c>
      <c r="W3040" s="461" t="s">
        <v>4858</v>
      </c>
      <c r="X3040" s="412" t="s">
        <v>4859</v>
      </c>
      <c r="Y3040" s="412">
        <v>1</v>
      </c>
    </row>
    <row r="3041" spans="1:25" ht="33.75" x14ac:dyDescent="0.2">
      <c r="A3041" s="434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95">
        <f t="shared" si="55"/>
        <v>0.22683428982315057</v>
      </c>
      <c r="I3041" s="695"/>
      <c r="J3041" s="676">
        <v>0.13057832537902589</v>
      </c>
      <c r="K3041" s="461">
        <v>12.830998248079439</v>
      </c>
      <c r="L3041" s="647">
        <v>12.830998248079439</v>
      </c>
      <c r="M3041" s="647">
        <v>4.5015126512651262</v>
      </c>
      <c r="N3041" s="383" t="s">
        <v>5418</v>
      </c>
      <c r="O3041" s="461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61" t="s">
        <v>5420</v>
      </c>
      <c r="U3041" s="461" t="s">
        <v>4859</v>
      </c>
      <c r="V3041" s="383" t="s">
        <v>3586</v>
      </c>
      <c r="W3041" s="461" t="s">
        <v>4858</v>
      </c>
      <c r="X3041" s="412" t="s">
        <v>4859</v>
      </c>
      <c r="Y3041" s="412">
        <v>1</v>
      </c>
    </row>
    <row r="3042" spans="1:25" ht="33.75" x14ac:dyDescent="0.2">
      <c r="A3042" s="428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95">
        <f t="shared" si="55"/>
        <v>0.22683428982315057</v>
      </c>
      <c r="I3042" s="695"/>
      <c r="J3042" s="676">
        <v>0.13057832537902589</v>
      </c>
      <c r="K3042" s="461">
        <v>12.830998248079439</v>
      </c>
      <c r="L3042" s="647">
        <v>12.830998248079439</v>
      </c>
      <c r="M3042" s="647">
        <v>17.174399899063179</v>
      </c>
      <c r="N3042" s="383" t="s">
        <v>5418</v>
      </c>
      <c r="O3042" s="461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61" t="s">
        <v>5420</v>
      </c>
      <c r="U3042" s="461" t="s">
        <v>4859</v>
      </c>
      <c r="V3042" s="383" t="s">
        <v>3586</v>
      </c>
      <c r="W3042" s="461" t="s">
        <v>4858</v>
      </c>
      <c r="X3042" s="412" t="s">
        <v>4859</v>
      </c>
      <c r="Y3042" s="412">
        <v>1</v>
      </c>
    </row>
    <row r="3043" spans="1:25" ht="33.75" x14ac:dyDescent="0.2">
      <c r="A3043" s="434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95">
        <f t="shared" si="55"/>
        <v>0.22683428982315057</v>
      </c>
      <c r="I3043" s="695"/>
      <c r="J3043" s="676">
        <v>0.13057832537902589</v>
      </c>
      <c r="K3043" s="461">
        <v>12.830998248079439</v>
      </c>
      <c r="L3043" s="647">
        <v>12.830998248079439</v>
      </c>
      <c r="M3043" s="647">
        <v>4.5015126512651262</v>
      </c>
      <c r="N3043" s="383" t="s">
        <v>5418</v>
      </c>
      <c r="O3043" s="461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61" t="s">
        <v>5420</v>
      </c>
      <c r="U3043" s="461" t="s">
        <v>4859</v>
      </c>
      <c r="V3043" s="383" t="s">
        <v>3586</v>
      </c>
      <c r="W3043" s="461" t="s">
        <v>4858</v>
      </c>
      <c r="X3043" s="412" t="s">
        <v>4859</v>
      </c>
      <c r="Y3043" s="412">
        <v>1</v>
      </c>
    </row>
    <row r="3044" spans="1:25" ht="33.75" x14ac:dyDescent="0.2">
      <c r="A3044" s="428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95">
        <f t="shared" si="55"/>
        <v>0.22683428982315057</v>
      </c>
      <c r="I3044" s="695"/>
      <c r="J3044" s="676">
        <v>0.13057832537902589</v>
      </c>
      <c r="K3044" s="461">
        <v>12.830998248079439</v>
      </c>
      <c r="L3044" s="647">
        <v>12.830998248079439</v>
      </c>
      <c r="M3044" s="647">
        <v>17.174399899063179</v>
      </c>
      <c r="N3044" s="383" t="s">
        <v>5418</v>
      </c>
      <c r="O3044" s="461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61" t="s">
        <v>5420</v>
      </c>
      <c r="U3044" s="461" t="s">
        <v>4859</v>
      </c>
      <c r="V3044" s="383" t="s">
        <v>3586</v>
      </c>
      <c r="W3044" s="461" t="s">
        <v>4858</v>
      </c>
      <c r="X3044" s="412" t="s">
        <v>4859</v>
      </c>
      <c r="Y3044" s="412">
        <v>1</v>
      </c>
    </row>
    <row r="3045" spans="1:25" ht="33.75" x14ac:dyDescent="0.2">
      <c r="A3045" s="434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95">
        <f t="shared" si="55"/>
        <v>0.22683428982315057</v>
      </c>
      <c r="I3045" s="695"/>
      <c r="J3045" s="676">
        <v>0.13057832537902589</v>
      </c>
      <c r="K3045" s="461">
        <v>12.830998248079439</v>
      </c>
      <c r="L3045" s="647">
        <v>12.830998248079439</v>
      </c>
      <c r="M3045" s="647">
        <v>4.5015126512651262</v>
      </c>
      <c r="N3045" s="383" t="s">
        <v>5418</v>
      </c>
      <c r="O3045" s="461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61" t="s">
        <v>5420</v>
      </c>
      <c r="U3045" s="461" t="s">
        <v>4859</v>
      </c>
      <c r="V3045" s="383" t="s">
        <v>3586</v>
      </c>
      <c r="W3045" s="461" t="s">
        <v>4858</v>
      </c>
      <c r="X3045" s="412" t="s">
        <v>4859</v>
      </c>
      <c r="Y3045" s="412">
        <v>1</v>
      </c>
    </row>
    <row r="3046" spans="1:25" ht="33.75" x14ac:dyDescent="0.2">
      <c r="A3046" s="428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95">
        <f t="shared" si="55"/>
        <v>0.22683428982315057</v>
      </c>
      <c r="I3046" s="695"/>
      <c r="J3046" s="676">
        <v>0.13057832537902589</v>
      </c>
      <c r="K3046" s="461">
        <v>12.830998248079439</v>
      </c>
      <c r="L3046" s="647">
        <v>12.830998248079439</v>
      </c>
      <c r="M3046" s="647">
        <v>4.5015126512651262</v>
      </c>
      <c r="N3046" s="383" t="s">
        <v>5418</v>
      </c>
      <c r="O3046" s="461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61" t="s">
        <v>5420</v>
      </c>
      <c r="U3046" s="461" t="s">
        <v>4859</v>
      </c>
      <c r="V3046" s="383" t="s">
        <v>3586</v>
      </c>
      <c r="W3046" s="461" t="s">
        <v>4858</v>
      </c>
      <c r="X3046" s="412" t="s">
        <v>4859</v>
      </c>
      <c r="Y3046" s="412">
        <v>1</v>
      </c>
    </row>
    <row r="3047" spans="1:25" ht="33.75" x14ac:dyDescent="0.2">
      <c r="A3047" s="434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95">
        <f t="shared" si="55"/>
        <v>0.22683428982315057</v>
      </c>
      <c r="I3047" s="695"/>
      <c r="J3047" s="676">
        <v>0.13057832537902589</v>
      </c>
      <c r="K3047" s="461">
        <v>12.830998248079439</v>
      </c>
      <c r="L3047" s="647">
        <v>12.830998248079439</v>
      </c>
      <c r="M3047" s="647">
        <v>4.5015126512651262</v>
      </c>
      <c r="N3047" s="383" t="s">
        <v>5418</v>
      </c>
      <c r="O3047" s="461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61" t="s">
        <v>5420</v>
      </c>
      <c r="U3047" s="461" t="s">
        <v>4859</v>
      </c>
      <c r="V3047" s="383" t="s">
        <v>3586</v>
      </c>
      <c r="W3047" s="461" t="s">
        <v>4858</v>
      </c>
      <c r="X3047" s="412" t="s">
        <v>4859</v>
      </c>
      <c r="Y3047" s="412">
        <v>1</v>
      </c>
    </row>
    <row r="3048" spans="1:25" ht="33.75" x14ac:dyDescent="0.2">
      <c r="A3048" s="428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95">
        <f t="shared" si="55"/>
        <v>0.22683428982315057</v>
      </c>
      <c r="I3048" s="695"/>
      <c r="J3048" s="676">
        <v>0.13057832537902589</v>
      </c>
      <c r="K3048" s="461">
        <v>12.830998248079439</v>
      </c>
      <c r="L3048" s="647">
        <v>12.830998248079439</v>
      </c>
      <c r="M3048" s="647">
        <v>17.174399899063179</v>
      </c>
      <c r="N3048" s="383" t="s">
        <v>5418</v>
      </c>
      <c r="O3048" s="461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61" t="s">
        <v>5420</v>
      </c>
      <c r="U3048" s="461" t="s">
        <v>4859</v>
      </c>
      <c r="V3048" s="383" t="s">
        <v>3586</v>
      </c>
      <c r="W3048" s="461" t="s">
        <v>4858</v>
      </c>
      <c r="X3048" s="412" t="s">
        <v>4859</v>
      </c>
      <c r="Y3048" s="412">
        <v>1</v>
      </c>
    </row>
    <row r="3049" spans="1:25" ht="33.75" x14ac:dyDescent="0.2">
      <c r="A3049" s="434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95">
        <f t="shared" si="55"/>
        <v>0.22683428982315057</v>
      </c>
      <c r="I3049" s="695"/>
      <c r="J3049" s="676">
        <v>0.13057832537902589</v>
      </c>
      <c r="K3049" s="461">
        <v>12.830998248079439</v>
      </c>
      <c r="L3049" s="647">
        <v>12.830998248079439</v>
      </c>
      <c r="M3049" s="647">
        <v>17.174399899063179</v>
      </c>
      <c r="N3049" s="383" t="s">
        <v>5418</v>
      </c>
      <c r="O3049" s="461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61" t="s">
        <v>5420</v>
      </c>
      <c r="U3049" s="461" t="s">
        <v>4859</v>
      </c>
      <c r="V3049" s="383" t="s">
        <v>3586</v>
      </c>
      <c r="W3049" s="461" t="s">
        <v>4858</v>
      </c>
      <c r="X3049" s="412" t="s">
        <v>4859</v>
      </c>
      <c r="Y3049" s="412">
        <v>1</v>
      </c>
    </row>
    <row r="3050" spans="1:25" ht="33.75" x14ac:dyDescent="0.2">
      <c r="A3050" s="428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95">
        <f t="shared" si="55"/>
        <v>0.22683428982315057</v>
      </c>
      <c r="I3050" s="695"/>
      <c r="J3050" s="676">
        <v>0.13057832537902589</v>
      </c>
      <c r="K3050" s="461">
        <v>12.830998248079439</v>
      </c>
      <c r="L3050" s="647">
        <v>12.830998248079439</v>
      </c>
      <c r="M3050" s="647">
        <v>4.5015126512651262</v>
      </c>
      <c r="N3050" s="383" t="s">
        <v>5418</v>
      </c>
      <c r="O3050" s="461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61" t="s">
        <v>5420</v>
      </c>
      <c r="U3050" s="461" t="s">
        <v>4859</v>
      </c>
      <c r="V3050" s="383" t="s">
        <v>3586</v>
      </c>
      <c r="W3050" s="461" t="s">
        <v>4858</v>
      </c>
      <c r="X3050" s="412" t="s">
        <v>4859</v>
      </c>
      <c r="Y3050" s="412">
        <v>1</v>
      </c>
    </row>
    <row r="3051" spans="1:25" ht="33.75" x14ac:dyDescent="0.2">
      <c r="A3051" s="434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95">
        <f t="shared" si="55"/>
        <v>0.22683428982315057</v>
      </c>
      <c r="I3051" s="695"/>
      <c r="J3051" s="676">
        <v>0.13057832537902589</v>
      </c>
      <c r="K3051" s="461">
        <v>12.830998248079439</v>
      </c>
      <c r="L3051" s="647">
        <v>12.830998248079439</v>
      </c>
      <c r="M3051" s="647">
        <v>4.5015126512651262</v>
      </c>
      <c r="N3051" s="383" t="s">
        <v>5418</v>
      </c>
      <c r="O3051" s="461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61" t="s">
        <v>5420</v>
      </c>
      <c r="U3051" s="461" t="s">
        <v>4859</v>
      </c>
      <c r="V3051" s="383" t="s">
        <v>3586</v>
      </c>
      <c r="W3051" s="461" t="s">
        <v>4858</v>
      </c>
      <c r="X3051" s="412" t="s">
        <v>4859</v>
      </c>
      <c r="Y3051" s="412">
        <v>1</v>
      </c>
    </row>
    <row r="3052" spans="1:25" ht="33.75" x14ac:dyDescent="0.2">
      <c r="A3052" s="428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95">
        <f t="shared" si="55"/>
        <v>0.22683428982315057</v>
      </c>
      <c r="I3052" s="695"/>
      <c r="J3052" s="676">
        <v>0.13057832537902589</v>
      </c>
      <c r="K3052" s="461">
        <v>12.830998248079439</v>
      </c>
      <c r="L3052" s="647">
        <v>12.830998248079439</v>
      </c>
      <c r="M3052" s="647">
        <v>4.5015126512651262</v>
      </c>
      <c r="N3052" s="383" t="s">
        <v>5418</v>
      </c>
      <c r="O3052" s="461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61" t="s">
        <v>5420</v>
      </c>
      <c r="U3052" s="461" t="s">
        <v>4859</v>
      </c>
      <c r="V3052" s="383" t="s">
        <v>3586</v>
      </c>
      <c r="W3052" s="461" t="s">
        <v>4858</v>
      </c>
      <c r="X3052" s="412" t="s">
        <v>4859</v>
      </c>
      <c r="Y3052" s="412">
        <v>1</v>
      </c>
    </row>
    <row r="3053" spans="1:25" ht="33.75" x14ac:dyDescent="0.2">
      <c r="A3053" s="434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95">
        <f t="shared" si="55"/>
        <v>0.22683428982315057</v>
      </c>
      <c r="I3053" s="695"/>
      <c r="J3053" s="676">
        <v>0.13057832537902589</v>
      </c>
      <c r="K3053" s="461">
        <v>12.830998248079439</v>
      </c>
      <c r="L3053" s="647">
        <v>12.830998248079439</v>
      </c>
      <c r="M3053" s="647">
        <v>4.5015126512651262</v>
      </c>
      <c r="N3053" s="383" t="s">
        <v>5418</v>
      </c>
      <c r="O3053" s="461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61" t="s">
        <v>5420</v>
      </c>
      <c r="U3053" s="461" t="s">
        <v>4859</v>
      </c>
      <c r="V3053" s="383" t="s">
        <v>3586</v>
      </c>
      <c r="W3053" s="461" t="s">
        <v>4858</v>
      </c>
      <c r="X3053" s="412" t="s">
        <v>4859</v>
      </c>
      <c r="Y3053" s="412">
        <v>1</v>
      </c>
    </row>
    <row r="3054" spans="1:25" ht="33.75" x14ac:dyDescent="0.2">
      <c r="A3054" s="428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95">
        <f t="shared" si="55"/>
        <v>0.22683428982315057</v>
      </c>
      <c r="I3054" s="695"/>
      <c r="J3054" s="676">
        <v>0.13057832537902589</v>
      </c>
      <c r="K3054" s="461">
        <v>12.830998248079439</v>
      </c>
      <c r="L3054" s="647">
        <v>12.830998248079439</v>
      </c>
      <c r="M3054" s="647">
        <v>17.174399899063179</v>
      </c>
      <c r="N3054" s="383" t="s">
        <v>5418</v>
      </c>
      <c r="O3054" s="461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61" t="s">
        <v>5420</v>
      </c>
      <c r="U3054" s="461" t="s">
        <v>4859</v>
      </c>
      <c r="V3054" s="383" t="s">
        <v>3586</v>
      </c>
      <c r="W3054" s="461" t="s">
        <v>4858</v>
      </c>
      <c r="X3054" s="412" t="s">
        <v>4859</v>
      </c>
      <c r="Y3054" s="412">
        <v>1</v>
      </c>
    </row>
    <row r="3055" spans="1:25" ht="33.75" x14ac:dyDescent="0.2">
      <c r="A3055" s="434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95">
        <f t="shared" si="55"/>
        <v>0.22683428982315057</v>
      </c>
      <c r="I3055" s="695"/>
      <c r="J3055" s="676">
        <v>0.13057832537902589</v>
      </c>
      <c r="K3055" s="461">
        <v>12.830998248079439</v>
      </c>
      <c r="L3055" s="647">
        <v>12.830998248079439</v>
      </c>
      <c r="M3055" s="647">
        <v>0</v>
      </c>
      <c r="N3055" s="383" t="s">
        <v>5418</v>
      </c>
      <c r="O3055" s="461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61" t="s">
        <v>5420</v>
      </c>
      <c r="U3055" s="461" t="s">
        <v>4859</v>
      </c>
      <c r="V3055" s="383" t="s">
        <v>3586</v>
      </c>
      <c r="W3055" s="461" t="s">
        <v>4858</v>
      </c>
      <c r="X3055" s="412" t="s">
        <v>4859</v>
      </c>
      <c r="Y3055" s="412">
        <v>1</v>
      </c>
    </row>
    <row r="3056" spans="1:25" ht="33.75" x14ac:dyDescent="0.2">
      <c r="A3056" s="428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95">
        <f t="shared" si="55"/>
        <v>0.22683428982315057</v>
      </c>
      <c r="I3056" s="695"/>
      <c r="J3056" s="676">
        <v>0.13057832537902589</v>
      </c>
      <c r="K3056" s="461">
        <v>12.830998248079439</v>
      </c>
      <c r="L3056" s="647">
        <v>12.830998248079439</v>
      </c>
      <c r="M3056" s="647">
        <v>4.5015126512651262</v>
      </c>
      <c r="N3056" s="383" t="s">
        <v>5418</v>
      </c>
      <c r="O3056" s="461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61" t="s">
        <v>5420</v>
      </c>
      <c r="U3056" s="461" t="s">
        <v>4859</v>
      </c>
      <c r="V3056" s="383" t="s">
        <v>3586</v>
      </c>
      <c r="W3056" s="461" t="s">
        <v>4858</v>
      </c>
      <c r="X3056" s="412" t="s">
        <v>4859</v>
      </c>
      <c r="Y3056" s="412">
        <v>1</v>
      </c>
    </row>
    <row r="3057" spans="1:25" ht="33.75" x14ac:dyDescent="0.2">
      <c r="A3057" s="434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95">
        <f t="shared" si="55"/>
        <v>0.22683428982315057</v>
      </c>
      <c r="I3057" s="695"/>
      <c r="J3057" s="676">
        <v>0.13057832537902589</v>
      </c>
      <c r="K3057" s="461">
        <v>12.830998248079439</v>
      </c>
      <c r="L3057" s="647">
        <v>12.830998248079439</v>
      </c>
      <c r="M3057" s="647">
        <v>17.174399899063179</v>
      </c>
      <c r="N3057" s="383" t="s">
        <v>5418</v>
      </c>
      <c r="O3057" s="461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61" t="s">
        <v>5420</v>
      </c>
      <c r="U3057" s="461" t="s">
        <v>4859</v>
      </c>
      <c r="V3057" s="383" t="s">
        <v>3586</v>
      </c>
      <c r="W3057" s="461" t="s">
        <v>4858</v>
      </c>
      <c r="X3057" s="412" t="s">
        <v>4859</v>
      </c>
      <c r="Y3057" s="412">
        <v>1</v>
      </c>
    </row>
    <row r="3058" spans="1:25" ht="33.75" x14ac:dyDescent="0.2">
      <c r="A3058" s="428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95">
        <f t="shared" si="55"/>
        <v>0.22683428982315057</v>
      </c>
      <c r="I3058" s="695"/>
      <c r="J3058" s="676">
        <v>0.13057832537902589</v>
      </c>
      <c r="K3058" s="461">
        <v>12.830998248079439</v>
      </c>
      <c r="L3058" s="647">
        <v>12.830998248079439</v>
      </c>
      <c r="M3058" s="647">
        <v>4.5015126512651262</v>
      </c>
      <c r="N3058" s="383" t="s">
        <v>5418</v>
      </c>
      <c r="O3058" s="461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61" t="s">
        <v>5420</v>
      </c>
      <c r="U3058" s="461" t="s">
        <v>4859</v>
      </c>
      <c r="V3058" s="383" t="s">
        <v>3586</v>
      </c>
      <c r="W3058" s="461" t="s">
        <v>4858</v>
      </c>
      <c r="X3058" s="412" t="s">
        <v>4859</v>
      </c>
      <c r="Y3058" s="412">
        <v>1</v>
      </c>
    </row>
    <row r="3059" spans="1:25" ht="33.75" x14ac:dyDescent="0.2">
      <c r="A3059" s="434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95">
        <f t="shared" si="55"/>
        <v>0.22683428982315057</v>
      </c>
      <c r="I3059" s="695"/>
      <c r="J3059" s="676">
        <v>0.13057832537902589</v>
      </c>
      <c r="K3059" s="461">
        <v>12.830998248079439</v>
      </c>
      <c r="L3059" s="647">
        <v>12.830998248079439</v>
      </c>
      <c r="M3059" s="647">
        <v>4.5015126512651262</v>
      </c>
      <c r="N3059" s="383" t="s">
        <v>5418</v>
      </c>
      <c r="O3059" s="461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61" t="s">
        <v>5420</v>
      </c>
      <c r="U3059" s="461" t="s">
        <v>4859</v>
      </c>
      <c r="V3059" s="383" t="s">
        <v>3586</v>
      </c>
      <c r="W3059" s="461" t="s">
        <v>4858</v>
      </c>
      <c r="X3059" s="412" t="s">
        <v>4859</v>
      </c>
      <c r="Y3059" s="412">
        <v>1</v>
      </c>
    </row>
    <row r="3060" spans="1:25" ht="33.75" x14ac:dyDescent="0.2">
      <c r="A3060" s="428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95">
        <f t="shared" si="55"/>
        <v>0.22683428982315057</v>
      </c>
      <c r="I3060" s="695"/>
      <c r="J3060" s="676">
        <v>0.13057832537902589</v>
      </c>
      <c r="K3060" s="461">
        <v>12.830998248079439</v>
      </c>
      <c r="L3060" s="647">
        <v>12.830998248079439</v>
      </c>
      <c r="M3060" s="647">
        <v>4.5015126512651262</v>
      </c>
      <c r="N3060" s="383" t="s">
        <v>5418</v>
      </c>
      <c r="O3060" s="461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61" t="s">
        <v>5420</v>
      </c>
      <c r="U3060" s="461" t="s">
        <v>4859</v>
      </c>
      <c r="V3060" s="383" t="s">
        <v>3586</v>
      </c>
      <c r="W3060" s="461" t="s">
        <v>4858</v>
      </c>
      <c r="X3060" s="412" t="s">
        <v>4859</v>
      </c>
      <c r="Y3060" s="412">
        <v>1</v>
      </c>
    </row>
    <row r="3061" spans="1:25" ht="33.75" x14ac:dyDescent="0.2">
      <c r="A3061" s="434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95">
        <f t="shared" si="55"/>
        <v>0.22683428982315057</v>
      </c>
      <c r="I3061" s="695"/>
      <c r="J3061" s="676">
        <v>0.13057832537902589</v>
      </c>
      <c r="K3061" s="461">
        <v>12.830998248079439</v>
      </c>
      <c r="L3061" s="647">
        <v>12.830998248079439</v>
      </c>
      <c r="M3061" s="647">
        <v>4.5015126512651262</v>
      </c>
      <c r="N3061" s="383" t="s">
        <v>5418</v>
      </c>
      <c r="O3061" s="461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61" t="s">
        <v>5420</v>
      </c>
      <c r="U3061" s="461" t="s">
        <v>4859</v>
      </c>
      <c r="V3061" s="383" t="s">
        <v>3586</v>
      </c>
      <c r="W3061" s="461" t="s">
        <v>4858</v>
      </c>
      <c r="X3061" s="412" t="s">
        <v>4859</v>
      </c>
      <c r="Y3061" s="412">
        <v>1</v>
      </c>
    </row>
    <row r="3062" spans="1:25" ht="33.75" x14ac:dyDescent="0.2">
      <c r="A3062" s="428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95">
        <f t="shared" si="55"/>
        <v>0.22683428982315057</v>
      </c>
      <c r="I3062" s="695"/>
      <c r="J3062" s="676">
        <v>0.13057832537902589</v>
      </c>
      <c r="K3062" s="461">
        <v>12.830998248079439</v>
      </c>
      <c r="L3062" s="647">
        <v>12.830998248079439</v>
      </c>
      <c r="M3062" s="647">
        <v>4.5015126512651262</v>
      </c>
      <c r="N3062" s="383" t="s">
        <v>5418</v>
      </c>
      <c r="O3062" s="461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61" t="s">
        <v>5420</v>
      </c>
      <c r="U3062" s="461" t="s">
        <v>4859</v>
      </c>
      <c r="V3062" s="383" t="s">
        <v>3586</v>
      </c>
      <c r="W3062" s="461" t="s">
        <v>4858</v>
      </c>
      <c r="X3062" s="412" t="s">
        <v>4859</v>
      </c>
      <c r="Y3062" s="412">
        <v>1</v>
      </c>
    </row>
    <row r="3063" spans="1:25" ht="33.75" x14ac:dyDescent="0.2">
      <c r="A3063" s="434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95">
        <f t="shared" si="55"/>
        <v>0.22683428982315057</v>
      </c>
      <c r="I3063" s="695"/>
      <c r="J3063" s="676">
        <v>0.13057832537902589</v>
      </c>
      <c r="K3063" s="461">
        <v>12.830998248079439</v>
      </c>
      <c r="L3063" s="647">
        <v>12.830998248079439</v>
      </c>
      <c r="M3063" s="647">
        <v>0</v>
      </c>
      <c r="N3063" s="383" t="s">
        <v>5418</v>
      </c>
      <c r="O3063" s="461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61" t="s">
        <v>5420</v>
      </c>
      <c r="U3063" s="461" t="s">
        <v>4859</v>
      </c>
      <c r="V3063" s="383" t="s">
        <v>3586</v>
      </c>
      <c r="W3063" s="461" t="s">
        <v>4858</v>
      </c>
      <c r="X3063" s="412" t="s">
        <v>4859</v>
      </c>
      <c r="Y3063" s="412">
        <v>1</v>
      </c>
    </row>
    <row r="3064" spans="1:25" ht="33.75" x14ac:dyDescent="0.2">
      <c r="A3064" s="428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95">
        <f t="shared" si="55"/>
        <v>0.22683428982315057</v>
      </c>
      <c r="I3064" s="695"/>
      <c r="J3064" s="676">
        <v>0.13057832537902589</v>
      </c>
      <c r="K3064" s="461">
        <v>12.830998248079439</v>
      </c>
      <c r="L3064" s="647">
        <v>12.830998248079439</v>
      </c>
      <c r="M3064" s="647">
        <v>17.174399899063179</v>
      </c>
      <c r="N3064" s="383" t="s">
        <v>5418</v>
      </c>
      <c r="O3064" s="461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61" t="s">
        <v>5420</v>
      </c>
      <c r="U3064" s="461" t="s">
        <v>4859</v>
      </c>
      <c r="V3064" s="383" t="s">
        <v>3586</v>
      </c>
      <c r="W3064" s="461" t="s">
        <v>4858</v>
      </c>
      <c r="X3064" s="412" t="s">
        <v>4859</v>
      </c>
      <c r="Y3064" s="412">
        <v>1</v>
      </c>
    </row>
    <row r="3065" spans="1:25" ht="33.75" x14ac:dyDescent="0.2">
      <c r="A3065" s="434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95">
        <f t="shared" si="55"/>
        <v>0.22683428982315057</v>
      </c>
      <c r="I3065" s="695"/>
      <c r="J3065" s="676">
        <v>0.13057832537902589</v>
      </c>
      <c r="K3065" s="461">
        <v>12.830998248079439</v>
      </c>
      <c r="L3065" s="647">
        <v>12.830998248079439</v>
      </c>
      <c r="M3065" s="647">
        <v>0</v>
      </c>
      <c r="N3065" s="383" t="s">
        <v>5418</v>
      </c>
      <c r="O3065" s="461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61" t="s">
        <v>5420</v>
      </c>
      <c r="U3065" s="461" t="s">
        <v>4859</v>
      </c>
      <c r="V3065" s="383" t="s">
        <v>3586</v>
      </c>
      <c r="W3065" s="461" t="s">
        <v>4858</v>
      </c>
      <c r="X3065" s="412" t="s">
        <v>4859</v>
      </c>
      <c r="Y3065" s="412">
        <v>1</v>
      </c>
    </row>
    <row r="3066" spans="1:25" ht="33.75" x14ac:dyDescent="0.2">
      <c r="A3066" s="428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95">
        <f t="shared" si="55"/>
        <v>0.22683428982315057</v>
      </c>
      <c r="I3066" s="695"/>
      <c r="J3066" s="676">
        <v>0.13057832537902589</v>
      </c>
      <c r="K3066" s="461">
        <v>12.830998248079439</v>
      </c>
      <c r="L3066" s="647">
        <v>12.830998248079439</v>
      </c>
      <c r="M3066" s="647">
        <v>4.5015126512651262</v>
      </c>
      <c r="N3066" s="383" t="s">
        <v>5418</v>
      </c>
      <c r="O3066" s="461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61" t="s">
        <v>5420</v>
      </c>
      <c r="U3066" s="461" t="s">
        <v>4859</v>
      </c>
      <c r="V3066" s="383" t="s">
        <v>3586</v>
      </c>
      <c r="W3066" s="461" t="s">
        <v>4858</v>
      </c>
      <c r="X3066" s="412" t="s">
        <v>4859</v>
      </c>
      <c r="Y3066" s="412">
        <v>1</v>
      </c>
    </row>
    <row r="3067" spans="1:25" ht="33.75" x14ac:dyDescent="0.2">
      <c r="A3067" s="434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95">
        <f t="shared" si="55"/>
        <v>0.22683428982315057</v>
      </c>
      <c r="I3067" s="695"/>
      <c r="J3067" s="676">
        <v>0.13057832537902589</v>
      </c>
      <c r="K3067" s="461">
        <v>12.830998248079439</v>
      </c>
      <c r="L3067" s="647">
        <v>12.830998248079439</v>
      </c>
      <c r="M3067" s="647">
        <v>4.5015126512651262</v>
      </c>
      <c r="N3067" s="383" t="s">
        <v>5418</v>
      </c>
      <c r="O3067" s="461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61" t="s">
        <v>5420</v>
      </c>
      <c r="U3067" s="461" t="s">
        <v>4859</v>
      </c>
      <c r="V3067" s="383" t="s">
        <v>3586</v>
      </c>
      <c r="W3067" s="461" t="s">
        <v>4858</v>
      </c>
      <c r="X3067" s="412" t="s">
        <v>4859</v>
      </c>
      <c r="Y3067" s="412">
        <v>1</v>
      </c>
    </row>
    <row r="3068" spans="1:25" ht="33.75" x14ac:dyDescent="0.2">
      <c r="A3068" s="428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95">
        <f t="shared" si="55"/>
        <v>0.22683428982315057</v>
      </c>
      <c r="I3068" s="695"/>
      <c r="J3068" s="676">
        <v>0.13057832537902589</v>
      </c>
      <c r="K3068" s="461">
        <v>12.830998248079439</v>
      </c>
      <c r="L3068" s="647">
        <v>12.830998248079439</v>
      </c>
      <c r="M3068" s="647">
        <v>17.174399899063179</v>
      </c>
      <c r="N3068" s="383" t="s">
        <v>5418</v>
      </c>
      <c r="O3068" s="461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61" t="s">
        <v>5420</v>
      </c>
      <c r="U3068" s="461" t="s">
        <v>4859</v>
      </c>
      <c r="V3068" s="383" t="s">
        <v>3586</v>
      </c>
      <c r="W3068" s="461" t="s">
        <v>4858</v>
      </c>
      <c r="X3068" s="412" t="s">
        <v>4859</v>
      </c>
      <c r="Y3068" s="412">
        <v>1</v>
      </c>
    </row>
    <row r="3069" spans="1:25" ht="33.75" x14ac:dyDescent="0.2">
      <c r="A3069" s="434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95">
        <f t="shared" si="55"/>
        <v>0.22683428982315057</v>
      </c>
      <c r="I3069" s="695"/>
      <c r="J3069" s="676">
        <v>0.13057832537902589</v>
      </c>
      <c r="K3069" s="461">
        <v>12.830998248079439</v>
      </c>
      <c r="L3069" s="647">
        <v>12.830998248079439</v>
      </c>
      <c r="M3069" s="647">
        <v>4.5015126512651262</v>
      </c>
      <c r="N3069" s="383" t="s">
        <v>5418</v>
      </c>
      <c r="O3069" s="461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61" t="s">
        <v>5420</v>
      </c>
      <c r="U3069" s="461" t="s">
        <v>4859</v>
      </c>
      <c r="V3069" s="383" t="s">
        <v>3586</v>
      </c>
      <c r="W3069" s="461" t="s">
        <v>4858</v>
      </c>
      <c r="X3069" s="412" t="s">
        <v>4859</v>
      </c>
      <c r="Y3069" s="412">
        <v>1</v>
      </c>
    </row>
    <row r="3070" spans="1:25" ht="33.75" x14ac:dyDescent="0.2">
      <c r="A3070" s="428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95">
        <f t="shared" si="55"/>
        <v>0.22683428982315057</v>
      </c>
      <c r="I3070" s="695"/>
      <c r="J3070" s="676">
        <v>0.13057832537902589</v>
      </c>
      <c r="K3070" s="461">
        <v>12.830998248079439</v>
      </c>
      <c r="L3070" s="647">
        <v>12.830998248079439</v>
      </c>
      <c r="M3070" s="647">
        <v>4.5015126512651262</v>
      </c>
      <c r="N3070" s="383" t="s">
        <v>5418</v>
      </c>
      <c r="O3070" s="461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61" t="s">
        <v>5420</v>
      </c>
      <c r="U3070" s="461" t="s">
        <v>4859</v>
      </c>
      <c r="V3070" s="383" t="s">
        <v>3586</v>
      </c>
      <c r="W3070" s="461" t="s">
        <v>4858</v>
      </c>
      <c r="X3070" s="412" t="s">
        <v>4859</v>
      </c>
      <c r="Y3070" s="412">
        <v>1</v>
      </c>
    </row>
    <row r="3071" spans="1:25" ht="33.75" x14ac:dyDescent="0.2">
      <c r="A3071" s="434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95">
        <f t="shared" si="55"/>
        <v>0.22683428982315057</v>
      </c>
      <c r="I3071" s="695"/>
      <c r="J3071" s="676">
        <v>0.13057832537902589</v>
      </c>
      <c r="K3071" s="461">
        <v>12.830998248079439</v>
      </c>
      <c r="L3071" s="647">
        <v>12.830998248079439</v>
      </c>
      <c r="M3071" s="647">
        <v>4.5015126512651262</v>
      </c>
      <c r="N3071" s="383" t="s">
        <v>5418</v>
      </c>
      <c r="O3071" s="461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61" t="s">
        <v>5420</v>
      </c>
      <c r="U3071" s="461" t="s">
        <v>4859</v>
      </c>
      <c r="V3071" s="383" t="s">
        <v>3586</v>
      </c>
      <c r="W3071" s="461" t="s">
        <v>4858</v>
      </c>
      <c r="X3071" s="412" t="s">
        <v>4859</v>
      </c>
      <c r="Y3071" s="412">
        <v>1</v>
      </c>
    </row>
    <row r="3072" spans="1:25" ht="33.75" x14ac:dyDescent="0.2">
      <c r="A3072" s="428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95">
        <f t="shared" si="55"/>
        <v>0.22683428982315057</v>
      </c>
      <c r="I3072" s="695"/>
      <c r="J3072" s="676">
        <v>0.13057832537902589</v>
      </c>
      <c r="K3072" s="461">
        <v>12.830998248079439</v>
      </c>
      <c r="L3072" s="647">
        <v>12.830998248079439</v>
      </c>
      <c r="M3072" s="647">
        <v>4.5015126512651262</v>
      </c>
      <c r="N3072" s="383" t="s">
        <v>5418</v>
      </c>
      <c r="O3072" s="461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61" t="s">
        <v>5420</v>
      </c>
      <c r="U3072" s="461" t="s">
        <v>4859</v>
      </c>
      <c r="V3072" s="383" t="s">
        <v>3586</v>
      </c>
      <c r="W3072" s="461" t="s">
        <v>4858</v>
      </c>
      <c r="X3072" s="412" t="s">
        <v>4859</v>
      </c>
      <c r="Y3072" s="412">
        <v>1</v>
      </c>
    </row>
    <row r="3073" spans="1:25" ht="33.75" x14ac:dyDescent="0.2">
      <c r="A3073" s="434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95">
        <f t="shared" si="55"/>
        <v>0.22683428982315057</v>
      </c>
      <c r="I3073" s="695"/>
      <c r="J3073" s="676">
        <v>0.13057832537902589</v>
      </c>
      <c r="K3073" s="461">
        <v>12.830998248079439</v>
      </c>
      <c r="L3073" s="647">
        <v>12.830998248079439</v>
      </c>
      <c r="M3073" s="647">
        <v>4.5015126512651262</v>
      </c>
      <c r="N3073" s="383" t="s">
        <v>5418</v>
      </c>
      <c r="O3073" s="461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61" t="s">
        <v>5420</v>
      </c>
      <c r="U3073" s="461" t="s">
        <v>4859</v>
      </c>
      <c r="V3073" s="383" t="s">
        <v>3586</v>
      </c>
      <c r="W3073" s="461" t="s">
        <v>4858</v>
      </c>
      <c r="X3073" s="412" t="s">
        <v>4859</v>
      </c>
      <c r="Y3073" s="412">
        <v>1</v>
      </c>
    </row>
    <row r="3074" spans="1:25" ht="33.75" x14ac:dyDescent="0.2">
      <c r="A3074" s="428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95">
        <f t="shared" si="55"/>
        <v>0.22683428982315057</v>
      </c>
      <c r="I3074" s="695"/>
      <c r="J3074" s="676">
        <v>0.13057832537902589</v>
      </c>
      <c r="K3074" s="461">
        <v>12.830998248079439</v>
      </c>
      <c r="L3074" s="647">
        <v>12.830998248079439</v>
      </c>
      <c r="M3074" s="647">
        <v>0.8400512573648562</v>
      </c>
      <c r="N3074" s="383" t="s">
        <v>5418</v>
      </c>
      <c r="O3074" s="461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61" t="s">
        <v>5420</v>
      </c>
      <c r="U3074" s="461" t="s">
        <v>4859</v>
      </c>
      <c r="V3074" s="383" t="s">
        <v>3586</v>
      </c>
      <c r="W3074" s="461" t="s">
        <v>4858</v>
      </c>
      <c r="X3074" s="412" t="s">
        <v>4859</v>
      </c>
      <c r="Y3074" s="412">
        <v>1</v>
      </c>
    </row>
    <row r="3075" spans="1:25" ht="33.75" x14ac:dyDescent="0.2">
      <c r="A3075" s="434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95">
        <f t="shared" si="55"/>
        <v>0.22683428982315057</v>
      </c>
      <c r="I3075" s="695"/>
      <c r="J3075" s="676">
        <v>0.13057832537902589</v>
      </c>
      <c r="K3075" s="461">
        <v>12.830998248079439</v>
      </c>
      <c r="L3075" s="647">
        <v>12.830998248079439</v>
      </c>
      <c r="M3075" s="647">
        <v>4.5015126512651262</v>
      </c>
      <c r="N3075" s="383" t="s">
        <v>5418</v>
      </c>
      <c r="O3075" s="461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61" t="s">
        <v>5420</v>
      </c>
      <c r="U3075" s="461" t="s">
        <v>4859</v>
      </c>
      <c r="V3075" s="383" t="s">
        <v>3586</v>
      </c>
      <c r="W3075" s="461" t="s">
        <v>4858</v>
      </c>
      <c r="X3075" s="412" t="s">
        <v>4859</v>
      </c>
      <c r="Y3075" s="412">
        <v>1</v>
      </c>
    </row>
    <row r="3076" spans="1:25" ht="33.75" x14ac:dyDescent="0.2">
      <c r="A3076" s="428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95">
        <f t="shared" si="55"/>
        <v>0.22683428982315057</v>
      </c>
      <c r="I3076" s="695"/>
      <c r="J3076" s="676">
        <v>0.13057832537902589</v>
      </c>
      <c r="K3076" s="461">
        <v>12.830998248079439</v>
      </c>
      <c r="L3076" s="647">
        <v>12.830998248079439</v>
      </c>
      <c r="M3076" s="647">
        <v>4.5015126512651262</v>
      </c>
      <c r="N3076" s="383" t="s">
        <v>5418</v>
      </c>
      <c r="O3076" s="461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61" t="s">
        <v>5420</v>
      </c>
      <c r="U3076" s="461" t="s">
        <v>4859</v>
      </c>
      <c r="V3076" s="383" t="s">
        <v>3586</v>
      </c>
      <c r="W3076" s="461" t="s">
        <v>4858</v>
      </c>
      <c r="X3076" s="412" t="s">
        <v>4859</v>
      </c>
      <c r="Y3076" s="412">
        <v>1</v>
      </c>
    </row>
    <row r="3077" spans="1:25" ht="33.75" x14ac:dyDescent="0.2">
      <c r="A3077" s="434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95">
        <f t="shared" si="55"/>
        <v>0.22683428982315057</v>
      </c>
      <c r="I3077" s="695"/>
      <c r="J3077" s="676">
        <v>0.13057832537902589</v>
      </c>
      <c r="K3077" s="461">
        <v>12.830998248079439</v>
      </c>
      <c r="L3077" s="647">
        <v>12.830998248079439</v>
      </c>
      <c r="M3077" s="647">
        <v>0.8400512573648562</v>
      </c>
      <c r="N3077" s="383" t="s">
        <v>5418</v>
      </c>
      <c r="O3077" s="461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61" t="s">
        <v>5420</v>
      </c>
      <c r="U3077" s="461" t="s">
        <v>4859</v>
      </c>
      <c r="V3077" s="383" t="s">
        <v>3586</v>
      </c>
      <c r="W3077" s="461" t="s">
        <v>4858</v>
      </c>
      <c r="X3077" s="412" t="s">
        <v>4859</v>
      </c>
      <c r="Y3077" s="412">
        <v>1</v>
      </c>
    </row>
    <row r="3078" spans="1:25" ht="33.75" x14ac:dyDescent="0.2">
      <c r="A3078" s="428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95">
        <f t="shared" si="55"/>
        <v>0.22683428982315057</v>
      </c>
      <c r="I3078" s="695"/>
      <c r="J3078" s="676">
        <v>0.13057832537902589</v>
      </c>
      <c r="K3078" s="461">
        <v>12.830998248079439</v>
      </c>
      <c r="L3078" s="647">
        <v>12.830998248079439</v>
      </c>
      <c r="M3078" s="647">
        <v>4.5015126512651262</v>
      </c>
      <c r="N3078" s="383" t="s">
        <v>5418</v>
      </c>
      <c r="O3078" s="461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61" t="s">
        <v>5420</v>
      </c>
      <c r="U3078" s="461" t="s">
        <v>4859</v>
      </c>
      <c r="V3078" s="383" t="s">
        <v>3586</v>
      </c>
      <c r="W3078" s="461" t="s">
        <v>4858</v>
      </c>
      <c r="X3078" s="412" t="s">
        <v>4859</v>
      </c>
      <c r="Y3078" s="412">
        <v>1</v>
      </c>
    </row>
    <row r="3079" spans="1:25" ht="33.75" x14ac:dyDescent="0.2">
      <c r="A3079" s="434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95">
        <f t="shared" si="55"/>
        <v>0.22683428982315057</v>
      </c>
      <c r="I3079" s="695"/>
      <c r="J3079" s="676">
        <v>0.13057832537902589</v>
      </c>
      <c r="K3079" s="461">
        <v>12.830998248079439</v>
      </c>
      <c r="L3079" s="647">
        <v>12.830998248079439</v>
      </c>
      <c r="M3079" s="647">
        <v>4.5015126512651262</v>
      </c>
      <c r="N3079" s="383" t="s">
        <v>5418</v>
      </c>
      <c r="O3079" s="461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61" t="s">
        <v>5420</v>
      </c>
      <c r="U3079" s="461" t="s">
        <v>4859</v>
      </c>
      <c r="V3079" s="383" t="s">
        <v>3586</v>
      </c>
      <c r="W3079" s="461" t="s">
        <v>4858</v>
      </c>
      <c r="X3079" s="412" t="s">
        <v>4859</v>
      </c>
      <c r="Y3079" s="412">
        <v>1</v>
      </c>
    </row>
    <row r="3080" spans="1:25" ht="33.75" x14ac:dyDescent="0.2">
      <c r="A3080" s="428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95">
        <f t="shared" si="55"/>
        <v>0.22683428982315057</v>
      </c>
      <c r="I3080" s="695"/>
      <c r="J3080" s="676">
        <v>0.13057832537902589</v>
      </c>
      <c r="K3080" s="461">
        <v>12.830998248079439</v>
      </c>
      <c r="L3080" s="647">
        <v>12.830998248079439</v>
      </c>
      <c r="M3080" s="647">
        <v>17.174399899063179</v>
      </c>
      <c r="N3080" s="383" t="s">
        <v>5418</v>
      </c>
      <c r="O3080" s="461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61" t="s">
        <v>5420</v>
      </c>
      <c r="U3080" s="461" t="s">
        <v>4859</v>
      </c>
      <c r="V3080" s="383" t="s">
        <v>3586</v>
      </c>
      <c r="W3080" s="461" t="s">
        <v>4858</v>
      </c>
      <c r="X3080" s="412" t="s">
        <v>4859</v>
      </c>
      <c r="Y3080" s="412">
        <v>1</v>
      </c>
    </row>
    <row r="3081" spans="1:25" ht="33.75" x14ac:dyDescent="0.2">
      <c r="A3081" s="434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95">
        <f t="shared" si="55"/>
        <v>0.22683428982315057</v>
      </c>
      <c r="I3081" s="695"/>
      <c r="J3081" s="676">
        <v>0.13057832537902589</v>
      </c>
      <c r="K3081" s="461">
        <v>12.830998248079439</v>
      </c>
      <c r="L3081" s="647">
        <v>12.830998248079439</v>
      </c>
      <c r="M3081" s="647">
        <v>4.5015126512651262</v>
      </c>
      <c r="N3081" s="383" t="s">
        <v>5418</v>
      </c>
      <c r="O3081" s="461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61" t="s">
        <v>5420</v>
      </c>
      <c r="U3081" s="461" t="s">
        <v>4859</v>
      </c>
      <c r="V3081" s="383" t="s">
        <v>3586</v>
      </c>
      <c r="W3081" s="461" t="s">
        <v>4858</v>
      </c>
      <c r="X3081" s="412" t="s">
        <v>4859</v>
      </c>
      <c r="Y3081" s="412">
        <v>1</v>
      </c>
    </row>
    <row r="3082" spans="1:25" ht="33.75" x14ac:dyDescent="0.2">
      <c r="A3082" s="428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95">
        <f t="shared" si="55"/>
        <v>0.22683428982315057</v>
      </c>
      <c r="I3082" s="695"/>
      <c r="J3082" s="676">
        <v>0.13057832537902589</v>
      </c>
      <c r="K3082" s="461">
        <v>12.830998248079439</v>
      </c>
      <c r="L3082" s="647">
        <v>12.830998248079439</v>
      </c>
      <c r="M3082" s="647">
        <v>0.8400512573648562</v>
      </c>
      <c r="N3082" s="383" t="s">
        <v>5418</v>
      </c>
      <c r="O3082" s="461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61" t="s">
        <v>5420</v>
      </c>
      <c r="U3082" s="461" t="s">
        <v>4859</v>
      </c>
      <c r="V3082" s="383" t="s">
        <v>3586</v>
      </c>
      <c r="W3082" s="461" t="s">
        <v>4858</v>
      </c>
      <c r="X3082" s="412" t="s">
        <v>4859</v>
      </c>
      <c r="Y3082" s="412">
        <v>1</v>
      </c>
    </row>
    <row r="3083" spans="1:25" ht="33.75" x14ac:dyDescent="0.2">
      <c r="A3083" s="434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95">
        <f t="shared" si="55"/>
        <v>0.22683428982315057</v>
      </c>
      <c r="I3083" s="695"/>
      <c r="J3083" s="676">
        <v>0.13057832537902589</v>
      </c>
      <c r="K3083" s="461">
        <v>12.830998248079439</v>
      </c>
      <c r="L3083" s="647">
        <v>12.830998248079439</v>
      </c>
      <c r="M3083" s="647">
        <v>0.8400512573648562</v>
      </c>
      <c r="N3083" s="383" t="s">
        <v>5418</v>
      </c>
      <c r="O3083" s="461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61" t="s">
        <v>5420</v>
      </c>
      <c r="U3083" s="461" t="s">
        <v>4859</v>
      </c>
      <c r="V3083" s="383" t="s">
        <v>3586</v>
      </c>
      <c r="W3083" s="461" t="s">
        <v>4858</v>
      </c>
      <c r="X3083" s="412" t="s">
        <v>4859</v>
      </c>
      <c r="Y3083" s="412">
        <v>1</v>
      </c>
    </row>
    <row r="3084" spans="1:25" ht="33.75" x14ac:dyDescent="0.2">
      <c r="A3084" s="428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95">
        <f t="shared" si="55"/>
        <v>0.22683428982315057</v>
      </c>
      <c r="I3084" s="695"/>
      <c r="J3084" s="676">
        <v>0.13057832537902589</v>
      </c>
      <c r="K3084" s="461">
        <v>12.830998248079439</v>
      </c>
      <c r="L3084" s="647">
        <v>12.830998248079439</v>
      </c>
      <c r="M3084" s="647">
        <v>17.174399899063179</v>
      </c>
      <c r="N3084" s="383" t="s">
        <v>5418</v>
      </c>
      <c r="O3084" s="461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61" t="s">
        <v>5420</v>
      </c>
      <c r="U3084" s="461" t="s">
        <v>4859</v>
      </c>
      <c r="V3084" s="383" t="s">
        <v>3586</v>
      </c>
      <c r="W3084" s="461" t="s">
        <v>4858</v>
      </c>
      <c r="X3084" s="412" t="s">
        <v>4859</v>
      </c>
      <c r="Y3084" s="412">
        <v>1</v>
      </c>
    </row>
    <row r="3085" spans="1:25" ht="33.75" x14ac:dyDescent="0.2">
      <c r="A3085" s="434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95">
        <f t="shared" si="55"/>
        <v>0.22683428982315057</v>
      </c>
      <c r="I3085" s="695"/>
      <c r="J3085" s="676">
        <v>0.13057832537902589</v>
      </c>
      <c r="K3085" s="461">
        <v>12.830998248079439</v>
      </c>
      <c r="L3085" s="647">
        <v>12.830998248079439</v>
      </c>
      <c r="M3085" s="647">
        <v>0.8400512573648562</v>
      </c>
      <c r="N3085" s="383" t="s">
        <v>5418</v>
      </c>
      <c r="O3085" s="461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61" t="s">
        <v>5420</v>
      </c>
      <c r="U3085" s="461" t="s">
        <v>4859</v>
      </c>
      <c r="V3085" s="383" t="s">
        <v>3586</v>
      </c>
      <c r="W3085" s="461" t="s">
        <v>4858</v>
      </c>
      <c r="X3085" s="412" t="s">
        <v>4859</v>
      </c>
      <c r="Y3085" s="412">
        <v>1</v>
      </c>
    </row>
    <row r="3086" spans="1:25" ht="33.75" x14ac:dyDescent="0.2">
      <c r="A3086" s="428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95">
        <f t="shared" si="55"/>
        <v>0.22683428982315057</v>
      </c>
      <c r="I3086" s="695"/>
      <c r="J3086" s="676">
        <v>0.13057832537902589</v>
      </c>
      <c r="K3086" s="461">
        <v>12.830998248079439</v>
      </c>
      <c r="L3086" s="647">
        <v>12.830998248079439</v>
      </c>
      <c r="M3086" s="647">
        <v>17.174399899063179</v>
      </c>
      <c r="N3086" s="383" t="s">
        <v>5418</v>
      </c>
      <c r="O3086" s="461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61" t="s">
        <v>5420</v>
      </c>
      <c r="U3086" s="461" t="s">
        <v>4859</v>
      </c>
      <c r="V3086" s="383" t="s">
        <v>3586</v>
      </c>
      <c r="W3086" s="461" t="s">
        <v>4858</v>
      </c>
      <c r="X3086" s="412" t="s">
        <v>4859</v>
      </c>
      <c r="Y3086" s="412">
        <v>1</v>
      </c>
    </row>
    <row r="3087" spans="1:25" ht="33.75" x14ac:dyDescent="0.2">
      <c r="A3087" s="434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95">
        <f t="shared" si="55"/>
        <v>0.22683428982315057</v>
      </c>
      <c r="I3087" s="695"/>
      <c r="J3087" s="676">
        <v>0.13057832537902589</v>
      </c>
      <c r="K3087" s="461">
        <v>12.830998248079439</v>
      </c>
      <c r="L3087" s="647">
        <v>12.830998248079439</v>
      </c>
      <c r="M3087" s="647">
        <v>4.5015126512651262</v>
      </c>
      <c r="N3087" s="383" t="s">
        <v>5418</v>
      </c>
      <c r="O3087" s="461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61" t="s">
        <v>5420</v>
      </c>
      <c r="U3087" s="461" t="s">
        <v>4859</v>
      </c>
      <c r="V3087" s="383" t="s">
        <v>3586</v>
      </c>
      <c r="W3087" s="461" t="s">
        <v>4858</v>
      </c>
      <c r="X3087" s="412" t="s">
        <v>4859</v>
      </c>
      <c r="Y3087" s="412">
        <v>1</v>
      </c>
    </row>
    <row r="3088" spans="1:25" ht="33.75" x14ac:dyDescent="0.2">
      <c r="A3088" s="428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95">
        <f t="shared" si="55"/>
        <v>0.22683428982315057</v>
      </c>
      <c r="I3088" s="695"/>
      <c r="J3088" s="676">
        <v>0.13057832537902589</v>
      </c>
      <c r="K3088" s="461">
        <v>12.830998248079439</v>
      </c>
      <c r="L3088" s="647">
        <v>12.830998248079439</v>
      </c>
      <c r="M3088" s="647">
        <v>4.5015126512651262</v>
      </c>
      <c r="N3088" s="383" t="s">
        <v>5418</v>
      </c>
      <c r="O3088" s="461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61" t="s">
        <v>5420</v>
      </c>
      <c r="U3088" s="461" t="s">
        <v>4859</v>
      </c>
      <c r="V3088" s="383" t="s">
        <v>3586</v>
      </c>
      <c r="W3088" s="461" t="s">
        <v>4858</v>
      </c>
      <c r="X3088" s="412" t="s">
        <v>4859</v>
      </c>
      <c r="Y3088" s="412">
        <v>1</v>
      </c>
    </row>
    <row r="3089" spans="1:25" ht="33.75" x14ac:dyDescent="0.2">
      <c r="A3089" s="434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95">
        <f t="shared" si="55"/>
        <v>0.22683428982315057</v>
      </c>
      <c r="I3089" s="695"/>
      <c r="J3089" s="676">
        <v>0.13057832537902589</v>
      </c>
      <c r="K3089" s="461">
        <v>12.830998248079439</v>
      </c>
      <c r="L3089" s="647">
        <v>12.830998248079439</v>
      </c>
      <c r="M3089" s="647">
        <v>4.5015126512651262</v>
      </c>
      <c r="N3089" s="383" t="s">
        <v>5418</v>
      </c>
      <c r="O3089" s="461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61" t="s">
        <v>5420</v>
      </c>
      <c r="U3089" s="461" t="s">
        <v>4859</v>
      </c>
      <c r="V3089" s="383" t="s">
        <v>3586</v>
      </c>
      <c r="W3089" s="461" t="s">
        <v>4858</v>
      </c>
      <c r="X3089" s="412" t="s">
        <v>4859</v>
      </c>
      <c r="Y3089" s="412">
        <v>1</v>
      </c>
    </row>
    <row r="3090" spans="1:25" ht="33.75" x14ac:dyDescent="0.2">
      <c r="A3090" s="428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95">
        <f t="shared" si="55"/>
        <v>0.22683428982315057</v>
      </c>
      <c r="I3090" s="695"/>
      <c r="J3090" s="676">
        <v>0.13057832537902589</v>
      </c>
      <c r="K3090" s="461">
        <v>12.830998248079439</v>
      </c>
      <c r="L3090" s="647">
        <v>12.830998248079439</v>
      </c>
      <c r="M3090" s="647">
        <v>17.174399899063179</v>
      </c>
      <c r="N3090" s="383" t="s">
        <v>5418</v>
      </c>
      <c r="O3090" s="461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61" t="s">
        <v>5420</v>
      </c>
      <c r="U3090" s="461" t="s">
        <v>4859</v>
      </c>
      <c r="V3090" s="383" t="s">
        <v>3586</v>
      </c>
      <c r="W3090" s="461" t="s">
        <v>4858</v>
      </c>
      <c r="X3090" s="412" t="s">
        <v>4859</v>
      </c>
      <c r="Y3090" s="412">
        <v>1</v>
      </c>
    </row>
    <row r="3091" spans="1:25" ht="33.75" x14ac:dyDescent="0.2">
      <c r="A3091" s="434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95">
        <f t="shared" si="55"/>
        <v>0.22683428982315057</v>
      </c>
      <c r="I3091" s="695"/>
      <c r="J3091" s="676">
        <v>0.13057832537902589</v>
      </c>
      <c r="K3091" s="461">
        <v>12.830998248079439</v>
      </c>
      <c r="L3091" s="647">
        <v>12.830998248079439</v>
      </c>
      <c r="M3091" s="647">
        <v>0.8400512573648562</v>
      </c>
      <c r="N3091" s="383" t="s">
        <v>5418</v>
      </c>
      <c r="O3091" s="461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61" t="s">
        <v>5420</v>
      </c>
      <c r="U3091" s="461" t="s">
        <v>4859</v>
      </c>
      <c r="V3091" s="383" t="s">
        <v>3586</v>
      </c>
      <c r="W3091" s="461" t="s">
        <v>4858</v>
      </c>
      <c r="X3091" s="412" t="s">
        <v>4859</v>
      </c>
      <c r="Y3091" s="412">
        <v>1</v>
      </c>
    </row>
    <row r="3092" spans="1:25" ht="33.75" x14ac:dyDescent="0.2">
      <c r="A3092" s="428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95">
        <f t="shared" ref="H3092:H3155" si="56">J3092*100-K3092</f>
        <v>0.22683428982315057</v>
      </c>
      <c r="I3092" s="695"/>
      <c r="J3092" s="676">
        <v>0.13057832537902589</v>
      </c>
      <c r="K3092" s="461">
        <v>12.830998248079439</v>
      </c>
      <c r="L3092" s="647">
        <v>12.830998248079439</v>
      </c>
      <c r="M3092" s="647">
        <v>17.174399899063179</v>
      </c>
      <c r="N3092" s="383" t="s">
        <v>5418</v>
      </c>
      <c r="O3092" s="461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61" t="s">
        <v>5420</v>
      </c>
      <c r="U3092" s="461" t="s">
        <v>4859</v>
      </c>
      <c r="V3092" s="383" t="s">
        <v>3586</v>
      </c>
      <c r="W3092" s="461" t="s">
        <v>4858</v>
      </c>
      <c r="X3092" s="412" t="s">
        <v>4859</v>
      </c>
      <c r="Y3092" s="412">
        <v>1</v>
      </c>
    </row>
    <row r="3093" spans="1:25" ht="33.75" x14ac:dyDescent="0.2">
      <c r="A3093" s="434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95">
        <f t="shared" si="56"/>
        <v>0.22683428982315057</v>
      </c>
      <c r="I3093" s="695"/>
      <c r="J3093" s="676">
        <v>0.13057832537902589</v>
      </c>
      <c r="K3093" s="461">
        <v>12.830998248079439</v>
      </c>
      <c r="L3093" s="647">
        <v>12.830998248079439</v>
      </c>
      <c r="M3093" s="647">
        <v>0.8400512573648562</v>
      </c>
      <c r="N3093" s="383" t="s">
        <v>5418</v>
      </c>
      <c r="O3093" s="461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61" t="s">
        <v>5420</v>
      </c>
      <c r="U3093" s="461" t="s">
        <v>4859</v>
      </c>
      <c r="V3093" s="383" t="s">
        <v>3586</v>
      </c>
      <c r="W3093" s="461" t="s">
        <v>4858</v>
      </c>
      <c r="X3093" s="412" t="s">
        <v>4859</v>
      </c>
      <c r="Y3093" s="412">
        <v>1</v>
      </c>
    </row>
    <row r="3094" spans="1:25" ht="33.75" x14ac:dyDescent="0.2">
      <c r="A3094" s="428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95">
        <f t="shared" si="56"/>
        <v>0.22683428982315057</v>
      </c>
      <c r="I3094" s="695"/>
      <c r="J3094" s="676">
        <v>0.13057832537902589</v>
      </c>
      <c r="K3094" s="461">
        <v>12.830998248079439</v>
      </c>
      <c r="L3094" s="647">
        <v>12.830998248079439</v>
      </c>
      <c r="M3094" s="647">
        <v>0.8400512573648562</v>
      </c>
      <c r="N3094" s="383" t="s">
        <v>5418</v>
      </c>
      <c r="O3094" s="461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61" t="s">
        <v>5420</v>
      </c>
      <c r="U3094" s="461" t="s">
        <v>4859</v>
      </c>
      <c r="V3094" s="383" t="s">
        <v>3586</v>
      </c>
      <c r="W3094" s="461" t="s">
        <v>4858</v>
      </c>
      <c r="X3094" s="412" t="s">
        <v>4859</v>
      </c>
      <c r="Y3094" s="412">
        <v>1</v>
      </c>
    </row>
    <row r="3095" spans="1:25" ht="33.75" x14ac:dyDescent="0.2">
      <c r="A3095" s="434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95">
        <f t="shared" si="56"/>
        <v>0.22683428982315057</v>
      </c>
      <c r="I3095" s="695"/>
      <c r="J3095" s="676">
        <v>0.13057832537902589</v>
      </c>
      <c r="K3095" s="461">
        <v>12.830998248079439</v>
      </c>
      <c r="L3095" s="647">
        <v>12.830998248079439</v>
      </c>
      <c r="M3095" s="647">
        <v>4.5015126512651262</v>
      </c>
      <c r="N3095" s="383" t="s">
        <v>5418</v>
      </c>
      <c r="O3095" s="461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61" t="s">
        <v>5420</v>
      </c>
      <c r="U3095" s="461" t="s">
        <v>4859</v>
      </c>
      <c r="V3095" s="383" t="s">
        <v>3586</v>
      </c>
      <c r="W3095" s="461" t="s">
        <v>4858</v>
      </c>
      <c r="X3095" s="412" t="s">
        <v>4859</v>
      </c>
      <c r="Y3095" s="412">
        <v>1</v>
      </c>
    </row>
    <row r="3096" spans="1:25" ht="33.75" x14ac:dyDescent="0.2">
      <c r="A3096" s="428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95">
        <f t="shared" si="56"/>
        <v>0.22683428982315057</v>
      </c>
      <c r="I3096" s="695"/>
      <c r="J3096" s="676">
        <v>0.13057832537902589</v>
      </c>
      <c r="K3096" s="461">
        <v>12.830998248079439</v>
      </c>
      <c r="L3096" s="647">
        <v>12.830998248079439</v>
      </c>
      <c r="M3096" s="647">
        <v>4.5015126512651262</v>
      </c>
      <c r="N3096" s="383" t="s">
        <v>5418</v>
      </c>
      <c r="O3096" s="461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61" t="s">
        <v>5420</v>
      </c>
      <c r="U3096" s="461" t="s">
        <v>4859</v>
      </c>
      <c r="V3096" s="383" t="s">
        <v>3586</v>
      </c>
      <c r="W3096" s="461" t="s">
        <v>4858</v>
      </c>
      <c r="X3096" s="412" t="s">
        <v>4859</v>
      </c>
      <c r="Y3096" s="412">
        <v>1</v>
      </c>
    </row>
    <row r="3097" spans="1:25" ht="33.75" x14ac:dyDescent="0.2">
      <c r="A3097" s="434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95">
        <f t="shared" si="56"/>
        <v>0.22683428982315057</v>
      </c>
      <c r="I3097" s="695"/>
      <c r="J3097" s="676">
        <v>0.13057832537902589</v>
      </c>
      <c r="K3097" s="461">
        <v>12.830998248079439</v>
      </c>
      <c r="L3097" s="647">
        <v>12.830998248079439</v>
      </c>
      <c r="M3097" s="647">
        <v>4.5015126512651262</v>
      </c>
      <c r="N3097" s="383" t="s">
        <v>5418</v>
      </c>
      <c r="O3097" s="461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61" t="s">
        <v>5420</v>
      </c>
      <c r="U3097" s="461" t="s">
        <v>4859</v>
      </c>
      <c r="V3097" s="383" t="s">
        <v>3586</v>
      </c>
      <c r="W3097" s="461" t="s">
        <v>4858</v>
      </c>
      <c r="X3097" s="412" t="s">
        <v>4859</v>
      </c>
      <c r="Y3097" s="412">
        <v>1</v>
      </c>
    </row>
    <row r="3098" spans="1:25" ht="33.75" x14ac:dyDescent="0.2">
      <c r="A3098" s="428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95">
        <f t="shared" si="56"/>
        <v>0.22683428982315057</v>
      </c>
      <c r="I3098" s="695"/>
      <c r="J3098" s="676">
        <v>0.13057832537902589</v>
      </c>
      <c r="K3098" s="461">
        <v>12.830998248079439</v>
      </c>
      <c r="L3098" s="647">
        <v>12.830998248079439</v>
      </c>
      <c r="M3098" s="647">
        <v>0.8400512573648562</v>
      </c>
      <c r="N3098" s="383" t="s">
        <v>5418</v>
      </c>
      <c r="O3098" s="461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61" t="s">
        <v>5420</v>
      </c>
      <c r="U3098" s="461" t="s">
        <v>4859</v>
      </c>
      <c r="V3098" s="383" t="s">
        <v>3586</v>
      </c>
      <c r="W3098" s="461" t="s">
        <v>4858</v>
      </c>
      <c r="X3098" s="412" t="s">
        <v>4859</v>
      </c>
      <c r="Y3098" s="412">
        <v>1</v>
      </c>
    </row>
    <row r="3099" spans="1:25" ht="33.75" x14ac:dyDescent="0.2">
      <c r="A3099" s="434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95">
        <f t="shared" si="56"/>
        <v>0.22683428982315057</v>
      </c>
      <c r="I3099" s="695"/>
      <c r="J3099" s="676">
        <v>0.13057832537902589</v>
      </c>
      <c r="K3099" s="461">
        <v>12.830998248079439</v>
      </c>
      <c r="L3099" s="647">
        <v>12.830998248079439</v>
      </c>
      <c r="M3099" s="647">
        <v>0.8400512573648562</v>
      </c>
      <c r="N3099" s="383" t="s">
        <v>5418</v>
      </c>
      <c r="O3099" s="461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61" t="s">
        <v>5420</v>
      </c>
      <c r="U3099" s="461" t="s">
        <v>4859</v>
      </c>
      <c r="V3099" s="383" t="s">
        <v>3586</v>
      </c>
      <c r="W3099" s="461" t="s">
        <v>4858</v>
      </c>
      <c r="X3099" s="412" t="s">
        <v>4859</v>
      </c>
      <c r="Y3099" s="412">
        <v>1</v>
      </c>
    </row>
    <row r="3100" spans="1:25" ht="33.75" x14ac:dyDescent="0.2">
      <c r="A3100" s="428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95">
        <f t="shared" si="56"/>
        <v>0.22683428982315057</v>
      </c>
      <c r="I3100" s="695"/>
      <c r="J3100" s="676">
        <v>0.13057832537902589</v>
      </c>
      <c r="K3100" s="461">
        <v>12.830998248079439</v>
      </c>
      <c r="L3100" s="647">
        <v>12.830998248079439</v>
      </c>
      <c r="M3100" s="647">
        <v>0.8400512573648562</v>
      </c>
      <c r="N3100" s="383" t="s">
        <v>5418</v>
      </c>
      <c r="O3100" s="461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61" t="s">
        <v>5420</v>
      </c>
      <c r="U3100" s="461" t="s">
        <v>4859</v>
      </c>
      <c r="V3100" s="383" t="s">
        <v>3586</v>
      </c>
      <c r="W3100" s="461" t="s">
        <v>4858</v>
      </c>
      <c r="X3100" s="412" t="s">
        <v>4859</v>
      </c>
      <c r="Y3100" s="412">
        <v>1</v>
      </c>
    </row>
    <row r="3101" spans="1:25" ht="33.75" x14ac:dyDescent="0.2">
      <c r="A3101" s="434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95">
        <f t="shared" si="56"/>
        <v>0.22683428982315057</v>
      </c>
      <c r="I3101" s="695"/>
      <c r="J3101" s="676">
        <v>0.13057832537902589</v>
      </c>
      <c r="K3101" s="461">
        <v>12.830998248079439</v>
      </c>
      <c r="L3101" s="647">
        <v>12.830998248079439</v>
      </c>
      <c r="M3101" s="647">
        <v>0.8400512573648562</v>
      </c>
      <c r="N3101" s="383" t="s">
        <v>5418</v>
      </c>
      <c r="O3101" s="461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61" t="s">
        <v>5420</v>
      </c>
      <c r="U3101" s="461" t="s">
        <v>4859</v>
      </c>
      <c r="V3101" s="383" t="s">
        <v>3586</v>
      </c>
      <c r="W3101" s="461" t="s">
        <v>4858</v>
      </c>
      <c r="X3101" s="412" t="s">
        <v>4859</v>
      </c>
      <c r="Y3101" s="412">
        <v>1</v>
      </c>
    </row>
    <row r="3102" spans="1:25" ht="33.75" x14ac:dyDescent="0.2">
      <c r="A3102" s="428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95">
        <f t="shared" si="56"/>
        <v>0.22683428982315057</v>
      </c>
      <c r="I3102" s="695"/>
      <c r="J3102" s="676">
        <v>0.13057832537902589</v>
      </c>
      <c r="K3102" s="461">
        <v>12.830998248079439</v>
      </c>
      <c r="L3102" s="647">
        <v>12.830998248079439</v>
      </c>
      <c r="M3102" s="647">
        <v>0.8400512573648562</v>
      </c>
      <c r="N3102" s="383" t="s">
        <v>5418</v>
      </c>
      <c r="O3102" s="461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61" t="s">
        <v>5420</v>
      </c>
      <c r="U3102" s="461" t="s">
        <v>4859</v>
      </c>
      <c r="V3102" s="383" t="s">
        <v>3586</v>
      </c>
      <c r="W3102" s="461" t="s">
        <v>4858</v>
      </c>
      <c r="X3102" s="412" t="s">
        <v>4859</v>
      </c>
      <c r="Y3102" s="412">
        <v>1</v>
      </c>
    </row>
    <row r="3103" spans="1:25" ht="33.75" x14ac:dyDescent="0.2">
      <c r="A3103" s="434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95">
        <f t="shared" si="56"/>
        <v>0.22683428982315057</v>
      </c>
      <c r="I3103" s="695"/>
      <c r="J3103" s="676">
        <v>0.13057832537902589</v>
      </c>
      <c r="K3103" s="461">
        <v>12.830998248079439</v>
      </c>
      <c r="L3103" s="647">
        <v>12.830998248079439</v>
      </c>
      <c r="M3103" s="647">
        <v>0.8400512573648562</v>
      </c>
      <c r="N3103" s="383" t="s">
        <v>5418</v>
      </c>
      <c r="O3103" s="461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61" t="s">
        <v>5420</v>
      </c>
      <c r="U3103" s="461" t="s">
        <v>4859</v>
      </c>
      <c r="V3103" s="383" t="s">
        <v>3586</v>
      </c>
      <c r="W3103" s="461" t="s">
        <v>4858</v>
      </c>
      <c r="X3103" s="412" t="s">
        <v>4859</v>
      </c>
      <c r="Y3103" s="412">
        <v>1</v>
      </c>
    </row>
    <row r="3104" spans="1:25" ht="33.75" x14ac:dyDescent="0.2">
      <c r="A3104" s="428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95">
        <f t="shared" si="56"/>
        <v>0.22683428982315057</v>
      </c>
      <c r="I3104" s="695"/>
      <c r="J3104" s="676">
        <v>0.13057832537902589</v>
      </c>
      <c r="K3104" s="461">
        <v>12.830998248079439</v>
      </c>
      <c r="L3104" s="647">
        <v>12.830998248079439</v>
      </c>
      <c r="M3104" s="647">
        <v>0.8400512573648562</v>
      </c>
      <c r="N3104" s="383" t="s">
        <v>5418</v>
      </c>
      <c r="O3104" s="461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61" t="s">
        <v>5420</v>
      </c>
      <c r="U3104" s="461" t="s">
        <v>4859</v>
      </c>
      <c r="V3104" s="383" t="s">
        <v>3586</v>
      </c>
      <c r="W3104" s="461" t="s">
        <v>4858</v>
      </c>
      <c r="X3104" s="412" t="s">
        <v>4859</v>
      </c>
      <c r="Y3104" s="412">
        <v>1</v>
      </c>
    </row>
    <row r="3105" spans="1:25" ht="33.75" x14ac:dyDescent="0.2">
      <c r="A3105" s="434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95">
        <f t="shared" si="56"/>
        <v>0.22683428982315057</v>
      </c>
      <c r="I3105" s="695"/>
      <c r="J3105" s="676">
        <v>0.13057832537902589</v>
      </c>
      <c r="K3105" s="461">
        <v>12.830998248079439</v>
      </c>
      <c r="L3105" s="647">
        <v>12.830998248079439</v>
      </c>
      <c r="M3105" s="647">
        <v>0.8400512573648562</v>
      </c>
      <c r="N3105" s="383" t="s">
        <v>5418</v>
      </c>
      <c r="O3105" s="461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61" t="s">
        <v>5420</v>
      </c>
      <c r="U3105" s="461" t="s">
        <v>4859</v>
      </c>
      <c r="V3105" s="383" t="s">
        <v>3586</v>
      </c>
      <c r="W3105" s="461" t="s">
        <v>4858</v>
      </c>
      <c r="X3105" s="412" t="s">
        <v>4859</v>
      </c>
      <c r="Y3105" s="412">
        <v>1</v>
      </c>
    </row>
    <row r="3106" spans="1:25" ht="33.75" x14ac:dyDescent="0.2">
      <c r="A3106" s="428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95">
        <f t="shared" si="56"/>
        <v>0.22683428982315057</v>
      </c>
      <c r="I3106" s="695"/>
      <c r="J3106" s="676">
        <v>0.13057832537902589</v>
      </c>
      <c r="K3106" s="461">
        <v>12.830998248079439</v>
      </c>
      <c r="L3106" s="647">
        <v>12.830998248079439</v>
      </c>
      <c r="M3106" s="647">
        <v>0.8400512573648562</v>
      </c>
      <c r="N3106" s="383" t="s">
        <v>5418</v>
      </c>
      <c r="O3106" s="461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61" t="s">
        <v>5420</v>
      </c>
      <c r="U3106" s="461" t="s">
        <v>4859</v>
      </c>
      <c r="V3106" s="383" t="s">
        <v>3586</v>
      </c>
      <c r="W3106" s="461" t="s">
        <v>4858</v>
      </c>
      <c r="X3106" s="412" t="s">
        <v>4859</v>
      </c>
      <c r="Y3106" s="412">
        <v>1</v>
      </c>
    </row>
    <row r="3107" spans="1:25" ht="33.75" x14ac:dyDescent="0.2">
      <c r="A3107" s="434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95">
        <f t="shared" si="56"/>
        <v>0.22683428982315057</v>
      </c>
      <c r="I3107" s="695"/>
      <c r="J3107" s="676">
        <v>0.13057832537902589</v>
      </c>
      <c r="K3107" s="461">
        <v>12.830998248079439</v>
      </c>
      <c r="L3107" s="647">
        <v>12.830998248079439</v>
      </c>
      <c r="M3107" s="647">
        <v>0.8400512573648562</v>
      </c>
      <c r="N3107" s="383" t="s">
        <v>5418</v>
      </c>
      <c r="O3107" s="461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61" t="s">
        <v>5420</v>
      </c>
      <c r="U3107" s="461" t="s">
        <v>4859</v>
      </c>
      <c r="V3107" s="383" t="s">
        <v>3586</v>
      </c>
      <c r="W3107" s="461" t="s">
        <v>4858</v>
      </c>
      <c r="X3107" s="412" t="s">
        <v>4859</v>
      </c>
      <c r="Y3107" s="412">
        <v>1</v>
      </c>
    </row>
    <row r="3108" spans="1:25" ht="33.75" x14ac:dyDescent="0.2">
      <c r="A3108" s="428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95">
        <f t="shared" si="56"/>
        <v>0.22683428982315057</v>
      </c>
      <c r="I3108" s="695"/>
      <c r="J3108" s="676">
        <v>0.13057832537902589</v>
      </c>
      <c r="K3108" s="461">
        <v>12.830998248079439</v>
      </c>
      <c r="L3108" s="647">
        <v>12.830998248079439</v>
      </c>
      <c r="M3108" s="647">
        <v>0.8400512573648562</v>
      </c>
      <c r="N3108" s="383" t="s">
        <v>5418</v>
      </c>
      <c r="O3108" s="461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61" t="s">
        <v>5420</v>
      </c>
      <c r="U3108" s="461" t="s">
        <v>4859</v>
      </c>
      <c r="V3108" s="383" t="s">
        <v>3586</v>
      </c>
      <c r="W3108" s="461" t="s">
        <v>4858</v>
      </c>
      <c r="X3108" s="412" t="s">
        <v>4859</v>
      </c>
      <c r="Y3108" s="412">
        <v>1</v>
      </c>
    </row>
    <row r="3109" spans="1:25" ht="33.75" x14ac:dyDescent="0.2">
      <c r="A3109" s="434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95">
        <f t="shared" si="56"/>
        <v>0.22683428982315057</v>
      </c>
      <c r="I3109" s="695"/>
      <c r="J3109" s="676">
        <v>0.13057832537902589</v>
      </c>
      <c r="K3109" s="461">
        <v>12.830998248079439</v>
      </c>
      <c r="L3109" s="647">
        <v>12.830998248079439</v>
      </c>
      <c r="M3109" s="647">
        <v>4.5015126512651262</v>
      </c>
      <c r="N3109" s="383" t="s">
        <v>5418</v>
      </c>
      <c r="O3109" s="461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61" t="s">
        <v>5420</v>
      </c>
      <c r="U3109" s="461" t="s">
        <v>4859</v>
      </c>
      <c r="V3109" s="383" t="s">
        <v>3586</v>
      </c>
      <c r="W3109" s="461" t="s">
        <v>4858</v>
      </c>
      <c r="X3109" s="412" t="s">
        <v>4859</v>
      </c>
      <c r="Y3109" s="412">
        <v>1</v>
      </c>
    </row>
    <row r="3110" spans="1:25" ht="33.75" x14ac:dyDescent="0.2">
      <c r="A3110" s="428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95">
        <f t="shared" si="56"/>
        <v>0.22683428982315057</v>
      </c>
      <c r="I3110" s="695"/>
      <c r="J3110" s="676">
        <v>0.13057832537902589</v>
      </c>
      <c r="K3110" s="461">
        <v>12.830998248079439</v>
      </c>
      <c r="L3110" s="647">
        <v>12.830998248079439</v>
      </c>
      <c r="M3110" s="647">
        <v>0.8400512573648562</v>
      </c>
      <c r="N3110" s="383" t="s">
        <v>5418</v>
      </c>
      <c r="O3110" s="461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61" t="s">
        <v>5420</v>
      </c>
      <c r="U3110" s="461" t="s">
        <v>4859</v>
      </c>
      <c r="V3110" s="383" t="s">
        <v>3586</v>
      </c>
      <c r="W3110" s="461" t="s">
        <v>4858</v>
      </c>
      <c r="X3110" s="412" t="s">
        <v>4859</v>
      </c>
      <c r="Y3110" s="412">
        <v>1</v>
      </c>
    </row>
    <row r="3111" spans="1:25" ht="33.75" x14ac:dyDescent="0.2">
      <c r="A3111" s="434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95">
        <f t="shared" si="56"/>
        <v>0.22683428982315057</v>
      </c>
      <c r="I3111" s="695"/>
      <c r="J3111" s="676">
        <v>0.13057832537902589</v>
      </c>
      <c r="K3111" s="461">
        <v>12.830998248079439</v>
      </c>
      <c r="L3111" s="647">
        <v>12.830998248079439</v>
      </c>
      <c r="M3111" s="647">
        <v>17.174399899063179</v>
      </c>
      <c r="N3111" s="383" t="s">
        <v>5418</v>
      </c>
      <c r="O3111" s="461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61" t="s">
        <v>5420</v>
      </c>
      <c r="U3111" s="461" t="s">
        <v>4859</v>
      </c>
      <c r="V3111" s="383" t="s">
        <v>3586</v>
      </c>
      <c r="W3111" s="461" t="s">
        <v>4858</v>
      </c>
      <c r="X3111" s="412" t="s">
        <v>4859</v>
      </c>
      <c r="Y3111" s="412">
        <v>1</v>
      </c>
    </row>
    <row r="3112" spans="1:25" ht="33.75" x14ac:dyDescent="0.2">
      <c r="A3112" s="428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95">
        <f t="shared" si="56"/>
        <v>0.22683428982315057</v>
      </c>
      <c r="I3112" s="695"/>
      <c r="J3112" s="676">
        <v>0.13057832537902589</v>
      </c>
      <c r="K3112" s="461">
        <v>12.830998248079439</v>
      </c>
      <c r="L3112" s="647">
        <v>12.830998248079439</v>
      </c>
      <c r="M3112" s="647">
        <v>0</v>
      </c>
      <c r="N3112" s="383" t="s">
        <v>5418</v>
      </c>
      <c r="O3112" s="461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61" t="s">
        <v>5420</v>
      </c>
      <c r="U3112" s="461" t="s">
        <v>4859</v>
      </c>
      <c r="V3112" s="383" t="s">
        <v>3586</v>
      </c>
      <c r="W3112" s="461" t="s">
        <v>4858</v>
      </c>
      <c r="X3112" s="412" t="s">
        <v>4859</v>
      </c>
      <c r="Y3112" s="412">
        <v>1</v>
      </c>
    </row>
    <row r="3113" spans="1:25" ht="33.75" x14ac:dyDescent="0.2">
      <c r="A3113" s="434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95">
        <f t="shared" si="56"/>
        <v>0.22683428982315057</v>
      </c>
      <c r="I3113" s="695"/>
      <c r="J3113" s="676">
        <v>0.13057832537902589</v>
      </c>
      <c r="K3113" s="461">
        <v>12.830998248079439</v>
      </c>
      <c r="L3113" s="647">
        <v>12.830998248079439</v>
      </c>
      <c r="M3113" s="647">
        <v>0.8400512573648562</v>
      </c>
      <c r="N3113" s="383" t="s">
        <v>5418</v>
      </c>
      <c r="O3113" s="461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61" t="s">
        <v>5420</v>
      </c>
      <c r="U3113" s="461" t="s">
        <v>4859</v>
      </c>
      <c r="V3113" s="383" t="s">
        <v>3586</v>
      </c>
      <c r="W3113" s="461" t="s">
        <v>4858</v>
      </c>
      <c r="X3113" s="412" t="s">
        <v>4859</v>
      </c>
      <c r="Y3113" s="412">
        <v>1</v>
      </c>
    </row>
    <row r="3114" spans="1:25" ht="33.75" x14ac:dyDescent="0.2">
      <c r="A3114" s="428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95">
        <f t="shared" si="56"/>
        <v>0.22683428982315057</v>
      </c>
      <c r="I3114" s="695"/>
      <c r="J3114" s="676">
        <v>0.13057832537902589</v>
      </c>
      <c r="K3114" s="461">
        <v>12.830998248079439</v>
      </c>
      <c r="L3114" s="647">
        <v>12.830998248079439</v>
      </c>
      <c r="M3114" s="647">
        <v>0.8400512573648562</v>
      </c>
      <c r="N3114" s="383" t="s">
        <v>5418</v>
      </c>
      <c r="O3114" s="461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61" t="s">
        <v>5420</v>
      </c>
      <c r="U3114" s="461" t="s">
        <v>4859</v>
      </c>
      <c r="V3114" s="383" t="s">
        <v>3586</v>
      </c>
      <c r="W3114" s="461" t="s">
        <v>4858</v>
      </c>
      <c r="X3114" s="412" t="s">
        <v>4859</v>
      </c>
      <c r="Y3114" s="412">
        <v>1</v>
      </c>
    </row>
    <row r="3115" spans="1:25" ht="33.75" x14ac:dyDescent="0.2">
      <c r="A3115" s="434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95">
        <f t="shared" si="56"/>
        <v>0.22683428982315057</v>
      </c>
      <c r="I3115" s="695"/>
      <c r="J3115" s="676">
        <v>0.13057832537902589</v>
      </c>
      <c r="K3115" s="461">
        <v>12.830998248079439</v>
      </c>
      <c r="L3115" s="647">
        <v>12.830998248079439</v>
      </c>
      <c r="M3115" s="647">
        <v>0.8400512573648562</v>
      </c>
      <c r="N3115" s="383" t="s">
        <v>5418</v>
      </c>
      <c r="O3115" s="461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61" t="s">
        <v>5420</v>
      </c>
      <c r="U3115" s="461" t="s">
        <v>4859</v>
      </c>
      <c r="V3115" s="383" t="s">
        <v>3586</v>
      </c>
      <c r="W3115" s="461" t="s">
        <v>4858</v>
      </c>
      <c r="X3115" s="412" t="s">
        <v>4859</v>
      </c>
      <c r="Y3115" s="412">
        <v>1</v>
      </c>
    </row>
    <row r="3116" spans="1:25" ht="33.75" x14ac:dyDescent="0.2">
      <c r="A3116" s="428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95">
        <f t="shared" si="56"/>
        <v>0.22683428982315057</v>
      </c>
      <c r="I3116" s="695"/>
      <c r="J3116" s="676">
        <v>0.13057832537902589</v>
      </c>
      <c r="K3116" s="461">
        <v>12.830998248079439</v>
      </c>
      <c r="L3116" s="647">
        <v>12.830998248079439</v>
      </c>
      <c r="M3116" s="647">
        <v>17.174399899063179</v>
      </c>
      <c r="N3116" s="383" t="s">
        <v>5418</v>
      </c>
      <c r="O3116" s="461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61" t="s">
        <v>5420</v>
      </c>
      <c r="U3116" s="461" t="s">
        <v>4859</v>
      </c>
      <c r="V3116" s="383" t="s">
        <v>3586</v>
      </c>
      <c r="W3116" s="461" t="s">
        <v>4858</v>
      </c>
      <c r="X3116" s="412" t="s">
        <v>4859</v>
      </c>
      <c r="Y3116" s="412">
        <v>1</v>
      </c>
    </row>
    <row r="3117" spans="1:25" ht="33.75" x14ac:dyDescent="0.2">
      <c r="A3117" s="434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95">
        <f t="shared" si="56"/>
        <v>-1.0475295913646772</v>
      </c>
      <c r="I3117" s="695"/>
      <c r="J3117" s="676">
        <v>0.13057832537902589</v>
      </c>
      <c r="K3117" s="461">
        <v>14.105362129267267</v>
      </c>
      <c r="L3117" s="647">
        <v>14.105362129267267</v>
      </c>
      <c r="M3117" s="647">
        <v>10.800028344671201</v>
      </c>
      <c r="N3117" s="383" t="s">
        <v>3603</v>
      </c>
      <c r="O3117" s="461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61" t="s">
        <v>5420</v>
      </c>
      <c r="U3117" s="461" t="s">
        <v>4859</v>
      </c>
      <c r="V3117" s="383" t="s">
        <v>3586</v>
      </c>
      <c r="W3117" s="461" t="s">
        <v>4858</v>
      </c>
      <c r="X3117" s="412" t="s">
        <v>4859</v>
      </c>
      <c r="Y3117" s="412">
        <v>1</v>
      </c>
    </row>
    <row r="3118" spans="1:25" ht="33.75" x14ac:dyDescent="0.2">
      <c r="A3118" s="428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95">
        <f t="shared" si="56"/>
        <v>-1.0475295913646772</v>
      </c>
      <c r="I3118" s="695"/>
      <c r="J3118" s="676">
        <v>0.13057832537902589</v>
      </c>
      <c r="K3118" s="461">
        <v>14.105362129267267</v>
      </c>
      <c r="L3118" s="647">
        <v>14.105362129267267</v>
      </c>
      <c r="M3118" s="647">
        <v>10.800028344671201</v>
      </c>
      <c r="N3118" s="383" t="s">
        <v>3603</v>
      </c>
      <c r="O3118" s="461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61" t="s">
        <v>5420</v>
      </c>
      <c r="U3118" s="461" t="s">
        <v>4859</v>
      </c>
      <c r="V3118" s="383" t="s">
        <v>3586</v>
      </c>
      <c r="W3118" s="461" t="s">
        <v>4858</v>
      </c>
      <c r="X3118" s="412" t="s">
        <v>4859</v>
      </c>
      <c r="Y3118" s="412">
        <v>1</v>
      </c>
    </row>
    <row r="3119" spans="1:25" ht="33.75" x14ac:dyDescent="0.2">
      <c r="A3119" s="434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95">
        <f t="shared" si="56"/>
        <v>-1.0475295913646772</v>
      </c>
      <c r="I3119" s="695"/>
      <c r="J3119" s="676">
        <v>0.13057832537902589</v>
      </c>
      <c r="K3119" s="461">
        <v>14.105362129267267</v>
      </c>
      <c r="L3119" s="647">
        <v>14.105362129267267</v>
      </c>
      <c r="M3119" s="647">
        <v>10.800028344671201</v>
      </c>
      <c r="N3119" s="383" t="s">
        <v>3603</v>
      </c>
      <c r="O3119" s="461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61" t="s">
        <v>5420</v>
      </c>
      <c r="U3119" s="461" t="s">
        <v>4859</v>
      </c>
      <c r="V3119" s="383" t="s">
        <v>3586</v>
      </c>
      <c r="W3119" s="461" t="s">
        <v>4858</v>
      </c>
      <c r="X3119" s="412" t="s">
        <v>4859</v>
      </c>
      <c r="Y3119" s="412">
        <v>1</v>
      </c>
    </row>
    <row r="3120" spans="1:25" ht="33.75" x14ac:dyDescent="0.2">
      <c r="A3120" s="428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95">
        <f t="shared" si="56"/>
        <v>-1.0475295913646772</v>
      </c>
      <c r="I3120" s="695"/>
      <c r="J3120" s="676">
        <v>0.13057832537902589</v>
      </c>
      <c r="K3120" s="461">
        <v>14.105362129267267</v>
      </c>
      <c r="L3120" s="647">
        <v>14.105362129267267</v>
      </c>
      <c r="M3120" s="647">
        <v>18.22570687739227</v>
      </c>
      <c r="N3120" s="383" t="s">
        <v>3603</v>
      </c>
      <c r="O3120" s="461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61" t="s">
        <v>5420</v>
      </c>
      <c r="U3120" s="461" t="s">
        <v>4859</v>
      </c>
      <c r="V3120" s="383" t="s">
        <v>3586</v>
      </c>
      <c r="W3120" s="461" t="s">
        <v>4858</v>
      </c>
      <c r="X3120" s="412" t="s">
        <v>4859</v>
      </c>
      <c r="Y3120" s="412">
        <v>1</v>
      </c>
    </row>
    <row r="3121" spans="1:25" ht="33.75" x14ac:dyDescent="0.2">
      <c r="A3121" s="434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95">
        <f t="shared" si="56"/>
        <v>-1.0475295913646772</v>
      </c>
      <c r="I3121" s="695"/>
      <c r="J3121" s="676">
        <v>0.13057832537902589</v>
      </c>
      <c r="K3121" s="461">
        <v>14.105362129267267</v>
      </c>
      <c r="L3121" s="647">
        <v>14.105362129267267</v>
      </c>
      <c r="M3121" s="647">
        <v>10.800028344671201</v>
      </c>
      <c r="N3121" s="383" t="s">
        <v>3603</v>
      </c>
      <c r="O3121" s="461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61" t="s">
        <v>5420</v>
      </c>
      <c r="U3121" s="461" t="s">
        <v>4859</v>
      </c>
      <c r="V3121" s="383" t="s">
        <v>3586</v>
      </c>
      <c r="W3121" s="461" t="s">
        <v>4858</v>
      </c>
      <c r="X3121" s="412" t="s">
        <v>4859</v>
      </c>
      <c r="Y3121" s="412">
        <v>1</v>
      </c>
    </row>
    <row r="3122" spans="1:25" ht="33.75" x14ac:dyDescent="0.2">
      <c r="A3122" s="428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95">
        <f t="shared" si="56"/>
        <v>-1.0475295913646772</v>
      </c>
      <c r="I3122" s="695"/>
      <c r="J3122" s="676">
        <v>0.13057832537902589</v>
      </c>
      <c r="K3122" s="461">
        <v>14.105362129267267</v>
      </c>
      <c r="L3122" s="647">
        <v>14.105362129267267</v>
      </c>
      <c r="M3122" s="647">
        <v>10.800028344671201</v>
      </c>
      <c r="N3122" s="383" t="s">
        <v>3603</v>
      </c>
      <c r="O3122" s="461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61" t="s">
        <v>5420</v>
      </c>
      <c r="U3122" s="461" t="s">
        <v>4859</v>
      </c>
      <c r="V3122" s="383" t="s">
        <v>3586</v>
      </c>
      <c r="W3122" s="461" t="s">
        <v>4858</v>
      </c>
      <c r="X3122" s="412" t="s">
        <v>4859</v>
      </c>
      <c r="Y3122" s="412">
        <v>1</v>
      </c>
    </row>
    <row r="3123" spans="1:25" ht="33.75" x14ac:dyDescent="0.2">
      <c r="A3123" s="434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95">
        <f t="shared" si="56"/>
        <v>-1.0475295913646772</v>
      </c>
      <c r="I3123" s="695"/>
      <c r="J3123" s="676">
        <v>0.13057832537902589</v>
      </c>
      <c r="K3123" s="461">
        <v>14.105362129267267</v>
      </c>
      <c r="L3123" s="647">
        <v>14.105362129267267</v>
      </c>
      <c r="M3123" s="647">
        <v>18.22570687739227</v>
      </c>
      <c r="N3123" s="383" t="s">
        <v>3603</v>
      </c>
      <c r="O3123" s="461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61" t="s">
        <v>5420</v>
      </c>
      <c r="U3123" s="461" t="s">
        <v>4859</v>
      </c>
      <c r="V3123" s="383" t="s">
        <v>3586</v>
      </c>
      <c r="W3123" s="461" t="s">
        <v>4858</v>
      </c>
      <c r="X3123" s="412" t="s">
        <v>4859</v>
      </c>
      <c r="Y3123" s="412">
        <v>1</v>
      </c>
    </row>
    <row r="3124" spans="1:25" ht="33.75" x14ac:dyDescent="0.2">
      <c r="A3124" s="428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95">
        <f t="shared" si="56"/>
        <v>-1.0475295913646772</v>
      </c>
      <c r="I3124" s="695"/>
      <c r="J3124" s="676">
        <v>0.13057832537902589</v>
      </c>
      <c r="K3124" s="461">
        <v>14.105362129267267</v>
      </c>
      <c r="L3124" s="647">
        <v>14.105362129267267</v>
      </c>
      <c r="M3124" s="647">
        <v>10.800028344671201</v>
      </c>
      <c r="N3124" s="383" t="s">
        <v>3603</v>
      </c>
      <c r="O3124" s="461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61" t="s">
        <v>5420</v>
      </c>
      <c r="U3124" s="461" t="s">
        <v>4859</v>
      </c>
      <c r="V3124" s="383" t="s">
        <v>3586</v>
      </c>
      <c r="W3124" s="461" t="s">
        <v>4858</v>
      </c>
      <c r="X3124" s="412" t="s">
        <v>4859</v>
      </c>
      <c r="Y3124" s="412">
        <v>1</v>
      </c>
    </row>
    <row r="3125" spans="1:25" ht="33.75" x14ac:dyDescent="0.2">
      <c r="A3125" s="434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95">
        <f t="shared" si="56"/>
        <v>-1.0475295913646772</v>
      </c>
      <c r="I3125" s="695"/>
      <c r="J3125" s="676">
        <v>0.13057832537902589</v>
      </c>
      <c r="K3125" s="461">
        <v>14.105362129267267</v>
      </c>
      <c r="L3125" s="647">
        <v>14.105362129267267</v>
      </c>
      <c r="M3125" s="647">
        <v>10.800028344671201</v>
      </c>
      <c r="N3125" s="383" t="s">
        <v>3603</v>
      </c>
      <c r="O3125" s="461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61" t="s">
        <v>5420</v>
      </c>
      <c r="U3125" s="461" t="s">
        <v>4859</v>
      </c>
      <c r="V3125" s="383" t="s">
        <v>3586</v>
      </c>
      <c r="W3125" s="461" t="s">
        <v>4858</v>
      </c>
      <c r="X3125" s="412" t="s">
        <v>4859</v>
      </c>
      <c r="Y3125" s="412">
        <v>1</v>
      </c>
    </row>
    <row r="3126" spans="1:25" ht="33.75" x14ac:dyDescent="0.2">
      <c r="A3126" s="428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95">
        <f t="shared" si="56"/>
        <v>-1.0475295913646772</v>
      </c>
      <c r="I3126" s="695"/>
      <c r="J3126" s="676">
        <v>0.13057832537902589</v>
      </c>
      <c r="K3126" s="461">
        <v>14.105362129267267</v>
      </c>
      <c r="L3126" s="647">
        <v>14.105362129267267</v>
      </c>
      <c r="M3126" s="647">
        <v>18.22570687739227</v>
      </c>
      <c r="N3126" s="383" t="s">
        <v>3603</v>
      </c>
      <c r="O3126" s="461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61" t="s">
        <v>5420</v>
      </c>
      <c r="U3126" s="461" t="s">
        <v>4859</v>
      </c>
      <c r="V3126" s="383" t="s">
        <v>3586</v>
      </c>
      <c r="W3126" s="461" t="s">
        <v>4858</v>
      </c>
      <c r="X3126" s="412" t="s">
        <v>4859</v>
      </c>
      <c r="Y3126" s="412">
        <v>1</v>
      </c>
    </row>
    <row r="3127" spans="1:25" ht="33.75" x14ac:dyDescent="0.2">
      <c r="A3127" s="434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95">
        <f t="shared" si="56"/>
        <v>-1.0475295913646772</v>
      </c>
      <c r="I3127" s="695"/>
      <c r="J3127" s="676">
        <v>0.13057832537902589</v>
      </c>
      <c r="K3127" s="461">
        <v>14.105362129267267</v>
      </c>
      <c r="L3127" s="647">
        <v>14.105362129267267</v>
      </c>
      <c r="M3127" s="647">
        <v>18.22570687739227</v>
      </c>
      <c r="N3127" s="383" t="s">
        <v>3603</v>
      </c>
      <c r="O3127" s="461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61" t="s">
        <v>5420</v>
      </c>
      <c r="U3127" s="461" t="s">
        <v>4859</v>
      </c>
      <c r="V3127" s="383" t="s">
        <v>3586</v>
      </c>
      <c r="W3127" s="461" t="s">
        <v>4858</v>
      </c>
      <c r="X3127" s="412" t="s">
        <v>4859</v>
      </c>
      <c r="Y3127" s="412">
        <v>1</v>
      </c>
    </row>
    <row r="3128" spans="1:25" ht="33.75" x14ac:dyDescent="0.2">
      <c r="A3128" s="428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95">
        <f t="shared" si="56"/>
        <v>-1.0475295913646772</v>
      </c>
      <c r="I3128" s="695"/>
      <c r="J3128" s="676">
        <v>0.13057832537902589</v>
      </c>
      <c r="K3128" s="461">
        <v>14.105362129267267</v>
      </c>
      <c r="L3128" s="647">
        <v>14.105362129267267</v>
      </c>
      <c r="M3128" s="647">
        <v>18.22570687739227</v>
      </c>
      <c r="N3128" s="383" t="s">
        <v>3603</v>
      </c>
      <c r="O3128" s="461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61" t="s">
        <v>5420</v>
      </c>
      <c r="U3128" s="461" t="s">
        <v>4859</v>
      </c>
      <c r="V3128" s="383" t="s">
        <v>3586</v>
      </c>
      <c r="W3128" s="461" t="s">
        <v>4858</v>
      </c>
      <c r="X3128" s="412" t="s">
        <v>4859</v>
      </c>
      <c r="Y3128" s="412">
        <v>1</v>
      </c>
    </row>
    <row r="3129" spans="1:25" ht="33.75" x14ac:dyDescent="0.2">
      <c r="A3129" s="434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95">
        <f t="shared" si="56"/>
        <v>-1.0475295913646772</v>
      </c>
      <c r="I3129" s="695"/>
      <c r="J3129" s="676">
        <v>0.13057832537902589</v>
      </c>
      <c r="K3129" s="461">
        <v>14.105362129267267</v>
      </c>
      <c r="L3129" s="647">
        <v>14.105362129267267</v>
      </c>
      <c r="M3129" s="647">
        <v>18.22570687739227</v>
      </c>
      <c r="N3129" s="383" t="s">
        <v>3603</v>
      </c>
      <c r="O3129" s="461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61" t="s">
        <v>5420</v>
      </c>
      <c r="U3129" s="461" t="s">
        <v>4859</v>
      </c>
      <c r="V3129" s="383" t="s">
        <v>3586</v>
      </c>
      <c r="W3129" s="461" t="s">
        <v>4858</v>
      </c>
      <c r="X3129" s="412" t="s">
        <v>4859</v>
      </c>
      <c r="Y3129" s="412">
        <v>1</v>
      </c>
    </row>
    <row r="3130" spans="1:25" ht="33.75" x14ac:dyDescent="0.2">
      <c r="A3130" s="428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95">
        <f t="shared" si="56"/>
        <v>-1.0475295913646772</v>
      </c>
      <c r="I3130" s="695"/>
      <c r="J3130" s="676">
        <v>0.13057832537902589</v>
      </c>
      <c r="K3130" s="461">
        <v>14.105362129267267</v>
      </c>
      <c r="L3130" s="647">
        <v>14.105362129267267</v>
      </c>
      <c r="M3130" s="647">
        <v>8.0379511723136989</v>
      </c>
      <c r="N3130" s="383" t="s">
        <v>3603</v>
      </c>
      <c r="O3130" s="461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61" t="s">
        <v>5420</v>
      </c>
      <c r="U3130" s="461" t="s">
        <v>4859</v>
      </c>
      <c r="V3130" s="383" t="s">
        <v>3586</v>
      </c>
      <c r="W3130" s="461" t="s">
        <v>4858</v>
      </c>
      <c r="X3130" s="412" t="s">
        <v>4859</v>
      </c>
      <c r="Y3130" s="412">
        <v>1</v>
      </c>
    </row>
    <row r="3131" spans="1:25" ht="33.75" x14ac:dyDescent="0.2">
      <c r="A3131" s="434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95">
        <f t="shared" si="56"/>
        <v>-1.0475295913646772</v>
      </c>
      <c r="I3131" s="695"/>
      <c r="J3131" s="676">
        <v>0.13057832537902589</v>
      </c>
      <c r="K3131" s="461">
        <v>14.105362129267267</v>
      </c>
      <c r="L3131" s="647">
        <v>14.105362129267267</v>
      </c>
      <c r="M3131" s="647">
        <v>10.800028344671201</v>
      </c>
      <c r="N3131" s="383" t="s">
        <v>3603</v>
      </c>
      <c r="O3131" s="461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61" t="s">
        <v>5420</v>
      </c>
      <c r="U3131" s="461" t="s">
        <v>4859</v>
      </c>
      <c r="V3131" s="383" t="s">
        <v>3586</v>
      </c>
      <c r="W3131" s="461" t="s">
        <v>4858</v>
      </c>
      <c r="X3131" s="412" t="s">
        <v>4859</v>
      </c>
      <c r="Y3131" s="412">
        <v>1</v>
      </c>
    </row>
    <row r="3132" spans="1:25" ht="33.75" x14ac:dyDescent="0.2">
      <c r="A3132" s="428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95">
        <f t="shared" si="56"/>
        <v>-1.0475295913646772</v>
      </c>
      <c r="I3132" s="695"/>
      <c r="J3132" s="676">
        <v>0.13057832537902589</v>
      </c>
      <c r="K3132" s="461">
        <v>14.105362129267267</v>
      </c>
      <c r="L3132" s="647">
        <v>14.105362129267267</v>
      </c>
      <c r="M3132" s="647">
        <v>18.22570687739227</v>
      </c>
      <c r="N3132" s="383" t="s">
        <v>3603</v>
      </c>
      <c r="O3132" s="461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61" t="s">
        <v>5420</v>
      </c>
      <c r="U3132" s="461" t="s">
        <v>4859</v>
      </c>
      <c r="V3132" s="383" t="s">
        <v>3586</v>
      </c>
      <c r="W3132" s="461" t="s">
        <v>4858</v>
      </c>
      <c r="X3132" s="412" t="s">
        <v>4859</v>
      </c>
      <c r="Y3132" s="412">
        <v>1</v>
      </c>
    </row>
    <row r="3133" spans="1:25" ht="33.75" x14ac:dyDescent="0.2">
      <c r="A3133" s="434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95">
        <f t="shared" si="56"/>
        <v>-1.0475295913646772</v>
      </c>
      <c r="I3133" s="695"/>
      <c r="J3133" s="676">
        <v>0.13057832537902589</v>
      </c>
      <c r="K3133" s="461">
        <v>14.105362129267267</v>
      </c>
      <c r="L3133" s="647">
        <v>14.105362129267267</v>
      </c>
      <c r="M3133" s="647">
        <v>8.0379511723136989</v>
      </c>
      <c r="N3133" s="383" t="s">
        <v>3603</v>
      </c>
      <c r="O3133" s="461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61" t="s">
        <v>5420</v>
      </c>
      <c r="U3133" s="461" t="s">
        <v>4859</v>
      </c>
      <c r="V3133" s="383" t="s">
        <v>3586</v>
      </c>
      <c r="W3133" s="461" t="s">
        <v>4858</v>
      </c>
      <c r="X3133" s="412" t="s">
        <v>4859</v>
      </c>
      <c r="Y3133" s="412">
        <v>1</v>
      </c>
    </row>
    <row r="3134" spans="1:25" ht="33.75" x14ac:dyDescent="0.2">
      <c r="A3134" s="428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95">
        <f t="shared" si="56"/>
        <v>-1.0475295913646772</v>
      </c>
      <c r="I3134" s="695"/>
      <c r="J3134" s="676">
        <v>0.13057832537902589</v>
      </c>
      <c r="K3134" s="461">
        <v>14.105362129267267</v>
      </c>
      <c r="L3134" s="647">
        <v>14.105362129267267</v>
      </c>
      <c r="M3134" s="647">
        <v>10.800028344671201</v>
      </c>
      <c r="N3134" s="383" t="s">
        <v>3603</v>
      </c>
      <c r="O3134" s="461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61" t="s">
        <v>5420</v>
      </c>
      <c r="U3134" s="461" t="s">
        <v>4859</v>
      </c>
      <c r="V3134" s="383" t="s">
        <v>3586</v>
      </c>
      <c r="W3134" s="461" t="s">
        <v>4858</v>
      </c>
      <c r="X3134" s="412" t="s">
        <v>4859</v>
      </c>
      <c r="Y3134" s="412">
        <v>1</v>
      </c>
    </row>
    <row r="3135" spans="1:25" ht="33.75" x14ac:dyDescent="0.2">
      <c r="A3135" s="434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95">
        <f t="shared" si="56"/>
        <v>-1.0475295913646772</v>
      </c>
      <c r="I3135" s="695"/>
      <c r="J3135" s="676">
        <v>0.13057832537902589</v>
      </c>
      <c r="K3135" s="461">
        <v>14.105362129267267</v>
      </c>
      <c r="L3135" s="647">
        <v>14.105362129267267</v>
      </c>
      <c r="M3135" s="647">
        <v>10.800028344671201</v>
      </c>
      <c r="N3135" s="383" t="s">
        <v>3603</v>
      </c>
      <c r="O3135" s="461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61" t="s">
        <v>5420</v>
      </c>
      <c r="U3135" s="461" t="s">
        <v>4859</v>
      </c>
      <c r="V3135" s="383" t="s">
        <v>3586</v>
      </c>
      <c r="W3135" s="461" t="s">
        <v>4858</v>
      </c>
      <c r="X3135" s="412" t="s">
        <v>4859</v>
      </c>
      <c r="Y3135" s="412">
        <v>1</v>
      </c>
    </row>
    <row r="3136" spans="1:25" ht="33.75" x14ac:dyDescent="0.2">
      <c r="A3136" s="428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95">
        <f t="shared" si="56"/>
        <v>-1.0475295913646772</v>
      </c>
      <c r="I3136" s="695"/>
      <c r="J3136" s="676">
        <v>0.13057832537902589</v>
      </c>
      <c r="K3136" s="461">
        <v>14.105362129267267</v>
      </c>
      <c r="L3136" s="647">
        <v>14.105362129267267</v>
      </c>
      <c r="M3136" s="647">
        <v>10.800028344671201</v>
      </c>
      <c r="N3136" s="383" t="s">
        <v>3603</v>
      </c>
      <c r="O3136" s="461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61" t="s">
        <v>5420</v>
      </c>
      <c r="U3136" s="461" t="s">
        <v>4859</v>
      </c>
      <c r="V3136" s="383" t="s">
        <v>3586</v>
      </c>
      <c r="W3136" s="461" t="s">
        <v>4858</v>
      </c>
      <c r="X3136" s="412" t="s">
        <v>4859</v>
      </c>
      <c r="Y3136" s="412">
        <v>1</v>
      </c>
    </row>
    <row r="3137" spans="1:25" ht="33.75" x14ac:dyDescent="0.2">
      <c r="A3137" s="434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95">
        <f t="shared" si="56"/>
        <v>-1.0475295913646772</v>
      </c>
      <c r="I3137" s="695"/>
      <c r="J3137" s="676">
        <v>0.13057832537902589</v>
      </c>
      <c r="K3137" s="461">
        <v>14.105362129267267</v>
      </c>
      <c r="L3137" s="647">
        <v>14.105362129267267</v>
      </c>
      <c r="M3137" s="647">
        <v>18.22570687739227</v>
      </c>
      <c r="N3137" s="383" t="s">
        <v>3603</v>
      </c>
      <c r="O3137" s="461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61" t="s">
        <v>5420</v>
      </c>
      <c r="U3137" s="461" t="s">
        <v>4859</v>
      </c>
      <c r="V3137" s="383" t="s">
        <v>3586</v>
      </c>
      <c r="W3137" s="461" t="s">
        <v>4858</v>
      </c>
      <c r="X3137" s="412" t="s">
        <v>4859</v>
      </c>
      <c r="Y3137" s="412">
        <v>1</v>
      </c>
    </row>
    <row r="3138" spans="1:25" ht="33.75" x14ac:dyDescent="0.2">
      <c r="A3138" s="428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95">
        <f t="shared" si="56"/>
        <v>-1.0475295913646772</v>
      </c>
      <c r="I3138" s="695"/>
      <c r="J3138" s="676">
        <v>0.13057832537902589</v>
      </c>
      <c r="K3138" s="461">
        <v>14.105362129267267</v>
      </c>
      <c r="L3138" s="647">
        <v>14.105362129267267</v>
      </c>
      <c r="M3138" s="647">
        <v>10.800028344671201</v>
      </c>
      <c r="N3138" s="383" t="s">
        <v>3603</v>
      </c>
      <c r="O3138" s="461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61" t="s">
        <v>5420</v>
      </c>
      <c r="U3138" s="461" t="s">
        <v>4859</v>
      </c>
      <c r="V3138" s="383" t="s">
        <v>3586</v>
      </c>
      <c r="W3138" s="461" t="s">
        <v>4858</v>
      </c>
      <c r="X3138" s="412" t="s">
        <v>4859</v>
      </c>
      <c r="Y3138" s="412">
        <v>1</v>
      </c>
    </row>
    <row r="3139" spans="1:25" ht="33.75" x14ac:dyDescent="0.2">
      <c r="A3139" s="434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95">
        <f t="shared" si="56"/>
        <v>-1.0475295913646772</v>
      </c>
      <c r="I3139" s="695"/>
      <c r="J3139" s="676">
        <v>0.13057832537902589</v>
      </c>
      <c r="K3139" s="461">
        <v>14.105362129267267</v>
      </c>
      <c r="L3139" s="647">
        <v>14.105362129267267</v>
      </c>
      <c r="M3139" s="647">
        <v>10.800028344671201</v>
      </c>
      <c r="N3139" s="383" t="s">
        <v>3603</v>
      </c>
      <c r="O3139" s="461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61" t="s">
        <v>5420</v>
      </c>
      <c r="U3139" s="461" t="s">
        <v>4859</v>
      </c>
      <c r="V3139" s="383" t="s">
        <v>3586</v>
      </c>
      <c r="W3139" s="461" t="s">
        <v>4858</v>
      </c>
      <c r="X3139" s="412" t="s">
        <v>4859</v>
      </c>
      <c r="Y3139" s="412">
        <v>1</v>
      </c>
    </row>
    <row r="3140" spans="1:25" ht="33.75" x14ac:dyDescent="0.2">
      <c r="A3140" s="428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95">
        <f t="shared" si="56"/>
        <v>-1.0475295913646772</v>
      </c>
      <c r="I3140" s="695"/>
      <c r="J3140" s="676">
        <v>0.13057832537902589</v>
      </c>
      <c r="K3140" s="461">
        <v>14.105362129267267</v>
      </c>
      <c r="L3140" s="647">
        <v>14.105362129267267</v>
      </c>
      <c r="M3140" s="647">
        <v>18.22570687739227</v>
      </c>
      <c r="N3140" s="383" t="s">
        <v>3603</v>
      </c>
      <c r="O3140" s="461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61" t="s">
        <v>5420</v>
      </c>
      <c r="U3140" s="461" t="s">
        <v>4859</v>
      </c>
      <c r="V3140" s="383" t="s">
        <v>3586</v>
      </c>
      <c r="W3140" s="461" t="s">
        <v>4858</v>
      </c>
      <c r="X3140" s="412" t="s">
        <v>4859</v>
      </c>
      <c r="Y3140" s="412">
        <v>1</v>
      </c>
    </row>
    <row r="3141" spans="1:25" ht="33.75" x14ac:dyDescent="0.2">
      <c r="A3141" s="434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95">
        <f t="shared" si="56"/>
        <v>-1.0475295913646772</v>
      </c>
      <c r="I3141" s="695"/>
      <c r="J3141" s="676">
        <v>0.13057832537902589</v>
      </c>
      <c r="K3141" s="461">
        <v>14.105362129267267</v>
      </c>
      <c r="L3141" s="647">
        <v>14.105362129267267</v>
      </c>
      <c r="M3141" s="647">
        <v>18.22570687739227</v>
      </c>
      <c r="N3141" s="383" t="s">
        <v>3603</v>
      </c>
      <c r="O3141" s="461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61" t="s">
        <v>5420</v>
      </c>
      <c r="U3141" s="461" t="s">
        <v>4859</v>
      </c>
      <c r="V3141" s="383" t="s">
        <v>3586</v>
      </c>
      <c r="W3141" s="461" t="s">
        <v>4858</v>
      </c>
      <c r="X3141" s="412" t="s">
        <v>4859</v>
      </c>
      <c r="Y3141" s="412">
        <v>1</v>
      </c>
    </row>
    <row r="3142" spans="1:25" ht="33.75" x14ac:dyDescent="0.2">
      <c r="A3142" s="428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95">
        <f t="shared" si="56"/>
        <v>-1.0475295913646772</v>
      </c>
      <c r="I3142" s="695"/>
      <c r="J3142" s="676">
        <v>0.13057832537902589</v>
      </c>
      <c r="K3142" s="461">
        <v>14.105362129267267</v>
      </c>
      <c r="L3142" s="647">
        <v>14.105362129267267</v>
      </c>
      <c r="M3142" s="647">
        <v>10.800028344671201</v>
      </c>
      <c r="N3142" s="383" t="s">
        <v>3603</v>
      </c>
      <c r="O3142" s="461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61" t="s">
        <v>5420</v>
      </c>
      <c r="U3142" s="461" t="s">
        <v>4859</v>
      </c>
      <c r="V3142" s="383" t="s">
        <v>3586</v>
      </c>
      <c r="W3142" s="461" t="s">
        <v>4858</v>
      </c>
      <c r="X3142" s="412" t="s">
        <v>4859</v>
      </c>
      <c r="Y3142" s="412">
        <v>1</v>
      </c>
    </row>
    <row r="3143" spans="1:25" ht="33.75" x14ac:dyDescent="0.2">
      <c r="A3143" s="434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95">
        <f t="shared" si="56"/>
        <v>-1.0475295913646772</v>
      </c>
      <c r="I3143" s="695"/>
      <c r="J3143" s="676">
        <v>0.13057832537902589</v>
      </c>
      <c r="K3143" s="461">
        <v>14.105362129267267</v>
      </c>
      <c r="L3143" s="647">
        <v>14.105362129267267</v>
      </c>
      <c r="M3143" s="647">
        <v>8.0379511723136989</v>
      </c>
      <c r="N3143" s="383" t="s">
        <v>3603</v>
      </c>
      <c r="O3143" s="461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61" t="s">
        <v>5420</v>
      </c>
      <c r="U3143" s="461" t="s">
        <v>4859</v>
      </c>
      <c r="V3143" s="383" t="s">
        <v>3586</v>
      </c>
      <c r="W3143" s="461" t="s">
        <v>4858</v>
      </c>
      <c r="X3143" s="412" t="s">
        <v>4859</v>
      </c>
      <c r="Y3143" s="412">
        <v>1</v>
      </c>
    </row>
    <row r="3144" spans="1:25" ht="33.75" x14ac:dyDescent="0.2">
      <c r="A3144" s="428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95">
        <f t="shared" si="56"/>
        <v>-1.0475295913646772</v>
      </c>
      <c r="I3144" s="695"/>
      <c r="J3144" s="676">
        <v>0.13057832537902589</v>
      </c>
      <c r="K3144" s="461">
        <v>14.105362129267267</v>
      </c>
      <c r="L3144" s="647">
        <v>14.105362129267267</v>
      </c>
      <c r="M3144" s="647">
        <v>8.0379511723136989</v>
      </c>
      <c r="N3144" s="383" t="s">
        <v>3603</v>
      </c>
      <c r="O3144" s="461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61" t="s">
        <v>5420</v>
      </c>
      <c r="U3144" s="461" t="s">
        <v>4859</v>
      </c>
      <c r="V3144" s="383" t="s">
        <v>3586</v>
      </c>
      <c r="W3144" s="461" t="s">
        <v>4858</v>
      </c>
      <c r="X3144" s="412" t="s">
        <v>4859</v>
      </c>
      <c r="Y3144" s="412">
        <v>1</v>
      </c>
    </row>
    <row r="3145" spans="1:25" ht="33.75" x14ac:dyDescent="0.2">
      <c r="A3145" s="434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95">
        <f t="shared" si="56"/>
        <v>-1.0475295913646772</v>
      </c>
      <c r="I3145" s="695"/>
      <c r="J3145" s="676">
        <v>0.13057832537902589</v>
      </c>
      <c r="K3145" s="461">
        <v>14.105362129267267</v>
      </c>
      <c r="L3145" s="647">
        <v>14.105362129267267</v>
      </c>
      <c r="M3145" s="647">
        <v>18.22570687739227</v>
      </c>
      <c r="N3145" s="383" t="s">
        <v>3603</v>
      </c>
      <c r="O3145" s="461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61" t="s">
        <v>5420</v>
      </c>
      <c r="U3145" s="461" t="s">
        <v>4859</v>
      </c>
      <c r="V3145" s="383" t="s">
        <v>3586</v>
      </c>
      <c r="W3145" s="461" t="s">
        <v>4858</v>
      </c>
      <c r="X3145" s="412" t="s">
        <v>4859</v>
      </c>
      <c r="Y3145" s="412">
        <v>1</v>
      </c>
    </row>
    <row r="3146" spans="1:25" ht="33.75" x14ac:dyDescent="0.2">
      <c r="A3146" s="434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95">
        <f t="shared" si="56"/>
        <v>-1.0475295913646772</v>
      </c>
      <c r="I3146" s="695"/>
      <c r="J3146" s="676">
        <v>0.13057832537902589</v>
      </c>
      <c r="K3146" s="461">
        <v>14.105362129267267</v>
      </c>
      <c r="L3146" s="647">
        <v>14.105362129267267</v>
      </c>
      <c r="M3146" s="647">
        <v>18.22570687739227</v>
      </c>
      <c r="N3146" s="383" t="s">
        <v>3603</v>
      </c>
      <c r="O3146" s="461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61" t="s">
        <v>5420</v>
      </c>
      <c r="U3146" s="461" t="s">
        <v>4859</v>
      </c>
      <c r="V3146" s="383" t="s">
        <v>3586</v>
      </c>
      <c r="W3146" s="461" t="s">
        <v>4858</v>
      </c>
      <c r="X3146" s="412" t="s">
        <v>4859</v>
      </c>
      <c r="Y3146" s="412">
        <v>1</v>
      </c>
    </row>
    <row r="3147" spans="1:25" ht="33.75" x14ac:dyDescent="0.2">
      <c r="A3147" s="428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95">
        <f t="shared" si="56"/>
        <v>-1.0475295913646772</v>
      </c>
      <c r="I3147" s="695"/>
      <c r="J3147" s="676">
        <v>0.13057832537902589</v>
      </c>
      <c r="K3147" s="461">
        <v>14.105362129267267</v>
      </c>
      <c r="L3147" s="647">
        <v>14.105362129267267</v>
      </c>
      <c r="M3147" s="647">
        <v>18.22570687739227</v>
      </c>
      <c r="N3147" s="383" t="s">
        <v>3603</v>
      </c>
      <c r="O3147" s="461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61" t="s">
        <v>5420</v>
      </c>
      <c r="U3147" s="461" t="s">
        <v>4859</v>
      </c>
      <c r="V3147" s="383" t="s">
        <v>3586</v>
      </c>
      <c r="W3147" s="461" t="s">
        <v>4858</v>
      </c>
      <c r="X3147" s="412" t="s">
        <v>4859</v>
      </c>
      <c r="Y3147" s="412">
        <v>1</v>
      </c>
    </row>
    <row r="3148" spans="1:25" ht="33.75" x14ac:dyDescent="0.2">
      <c r="A3148" s="434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95">
        <f t="shared" si="56"/>
        <v>-1.0475295913646772</v>
      </c>
      <c r="I3148" s="695"/>
      <c r="J3148" s="676">
        <v>0.13057832537902589</v>
      </c>
      <c r="K3148" s="461">
        <v>14.105362129267267</v>
      </c>
      <c r="L3148" s="647">
        <v>14.105362129267267</v>
      </c>
      <c r="M3148" s="647">
        <v>18.22570687739227</v>
      </c>
      <c r="N3148" s="383" t="s">
        <v>3603</v>
      </c>
      <c r="O3148" s="461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61" t="s">
        <v>5420</v>
      </c>
      <c r="U3148" s="461" t="s">
        <v>4859</v>
      </c>
      <c r="V3148" s="383" t="s">
        <v>3586</v>
      </c>
      <c r="W3148" s="461" t="s">
        <v>4858</v>
      </c>
      <c r="X3148" s="412" t="s">
        <v>4859</v>
      </c>
      <c r="Y3148" s="412">
        <v>1</v>
      </c>
    </row>
    <row r="3149" spans="1:25" ht="33.75" x14ac:dyDescent="0.2">
      <c r="A3149" s="428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95">
        <f t="shared" si="56"/>
        <v>-1.0475295913646772</v>
      </c>
      <c r="I3149" s="695"/>
      <c r="J3149" s="676">
        <v>0.13057832537902589</v>
      </c>
      <c r="K3149" s="461">
        <v>14.105362129267267</v>
      </c>
      <c r="L3149" s="647">
        <v>14.105362129267267</v>
      </c>
      <c r="M3149" s="647">
        <v>10.800028344671201</v>
      </c>
      <c r="N3149" s="383" t="s">
        <v>3603</v>
      </c>
      <c r="O3149" s="461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61" t="s">
        <v>5420</v>
      </c>
      <c r="U3149" s="461" t="s">
        <v>4859</v>
      </c>
      <c r="V3149" s="383" t="s">
        <v>3586</v>
      </c>
      <c r="W3149" s="461" t="s">
        <v>4858</v>
      </c>
      <c r="X3149" s="412" t="s">
        <v>4859</v>
      </c>
      <c r="Y3149" s="412">
        <v>1</v>
      </c>
    </row>
    <row r="3150" spans="1:25" ht="33.75" x14ac:dyDescent="0.2">
      <c r="A3150" s="434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95">
        <f t="shared" si="56"/>
        <v>-1.0475295913646772</v>
      </c>
      <c r="I3150" s="695"/>
      <c r="J3150" s="676">
        <v>0.13057832537902589</v>
      </c>
      <c r="K3150" s="461">
        <v>14.105362129267267</v>
      </c>
      <c r="L3150" s="647">
        <v>14.105362129267267</v>
      </c>
      <c r="M3150" s="647">
        <v>10.800028344671201</v>
      </c>
      <c r="N3150" s="383" t="s">
        <v>3603</v>
      </c>
      <c r="O3150" s="461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61" t="s">
        <v>5420</v>
      </c>
      <c r="U3150" s="461" t="s">
        <v>4859</v>
      </c>
      <c r="V3150" s="383" t="s">
        <v>3586</v>
      </c>
      <c r="W3150" s="461" t="s">
        <v>4858</v>
      </c>
      <c r="X3150" s="412" t="s">
        <v>4859</v>
      </c>
      <c r="Y3150" s="412">
        <v>1</v>
      </c>
    </row>
    <row r="3151" spans="1:25" ht="33.75" x14ac:dyDescent="0.2">
      <c r="A3151" s="428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95">
        <f t="shared" si="56"/>
        <v>-1.0475295913646772</v>
      </c>
      <c r="I3151" s="695"/>
      <c r="J3151" s="676">
        <v>0.13057832537902589</v>
      </c>
      <c r="K3151" s="461">
        <v>14.105362129267267</v>
      </c>
      <c r="L3151" s="647">
        <v>14.105362129267267</v>
      </c>
      <c r="M3151" s="647">
        <v>10.800028344671201</v>
      </c>
      <c r="N3151" s="383" t="s">
        <v>3603</v>
      </c>
      <c r="O3151" s="461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61" t="s">
        <v>5420</v>
      </c>
      <c r="U3151" s="461" t="s">
        <v>4859</v>
      </c>
      <c r="V3151" s="383" t="s">
        <v>3586</v>
      </c>
      <c r="W3151" s="461" t="s">
        <v>4858</v>
      </c>
      <c r="X3151" s="412" t="s">
        <v>4859</v>
      </c>
      <c r="Y3151" s="412">
        <v>1</v>
      </c>
    </row>
    <row r="3152" spans="1:25" ht="33.75" x14ac:dyDescent="0.2">
      <c r="A3152" s="434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95">
        <f t="shared" si="56"/>
        <v>-1.0475295913646772</v>
      </c>
      <c r="I3152" s="695"/>
      <c r="J3152" s="676">
        <v>0.13057832537902589</v>
      </c>
      <c r="K3152" s="461">
        <v>14.105362129267267</v>
      </c>
      <c r="L3152" s="647">
        <v>14.105362129267267</v>
      </c>
      <c r="M3152" s="647">
        <v>10.800028344671201</v>
      </c>
      <c r="N3152" s="383" t="s">
        <v>3603</v>
      </c>
      <c r="O3152" s="461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61" t="s">
        <v>5420</v>
      </c>
      <c r="U3152" s="461" t="s">
        <v>4859</v>
      </c>
      <c r="V3152" s="383" t="s">
        <v>3586</v>
      </c>
      <c r="W3152" s="461" t="s">
        <v>4858</v>
      </c>
      <c r="X3152" s="412" t="s">
        <v>4859</v>
      </c>
      <c r="Y3152" s="412">
        <v>1</v>
      </c>
    </row>
    <row r="3153" spans="1:25" ht="33.75" x14ac:dyDescent="0.2">
      <c r="A3153" s="428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95">
        <f t="shared" si="56"/>
        <v>-1.0475295913646772</v>
      </c>
      <c r="I3153" s="695"/>
      <c r="J3153" s="676">
        <v>0.13057832537902589</v>
      </c>
      <c r="K3153" s="461">
        <v>14.105362129267267</v>
      </c>
      <c r="L3153" s="647">
        <v>14.105362129267267</v>
      </c>
      <c r="M3153" s="647">
        <v>18.22570687739227</v>
      </c>
      <c r="N3153" s="383" t="s">
        <v>3603</v>
      </c>
      <c r="O3153" s="461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61" t="s">
        <v>5420</v>
      </c>
      <c r="U3153" s="461" t="s">
        <v>4859</v>
      </c>
      <c r="V3153" s="383" t="s">
        <v>3586</v>
      </c>
      <c r="W3153" s="461" t="s">
        <v>4858</v>
      </c>
      <c r="X3153" s="412" t="s">
        <v>4859</v>
      </c>
      <c r="Y3153" s="412">
        <v>1</v>
      </c>
    </row>
    <row r="3154" spans="1:25" ht="33.75" x14ac:dyDescent="0.2">
      <c r="A3154" s="434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95">
        <f t="shared" si="56"/>
        <v>-1.0475295913646772</v>
      </c>
      <c r="I3154" s="695"/>
      <c r="J3154" s="676">
        <v>0.13057832537902589</v>
      </c>
      <c r="K3154" s="461">
        <v>14.105362129267267</v>
      </c>
      <c r="L3154" s="647">
        <v>14.105362129267267</v>
      </c>
      <c r="M3154" s="647">
        <v>18.22570687739227</v>
      </c>
      <c r="N3154" s="383" t="s">
        <v>3603</v>
      </c>
      <c r="O3154" s="461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61" t="s">
        <v>5420</v>
      </c>
      <c r="U3154" s="461" t="s">
        <v>4859</v>
      </c>
      <c r="V3154" s="383" t="s">
        <v>3586</v>
      </c>
      <c r="W3154" s="461" t="s">
        <v>4858</v>
      </c>
      <c r="X3154" s="412" t="s">
        <v>4859</v>
      </c>
      <c r="Y3154" s="412">
        <v>1</v>
      </c>
    </row>
    <row r="3155" spans="1:25" ht="33.75" x14ac:dyDescent="0.2">
      <c r="A3155" s="434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95">
        <f t="shared" si="56"/>
        <v>-1.0475295913646772</v>
      </c>
      <c r="I3155" s="695"/>
      <c r="J3155" s="676">
        <v>0.13057832537902589</v>
      </c>
      <c r="K3155" s="461">
        <v>14.105362129267267</v>
      </c>
      <c r="L3155" s="647">
        <v>14.105362129267267</v>
      </c>
      <c r="M3155" s="647">
        <v>8.0379511723136989</v>
      </c>
      <c r="N3155" s="383" t="s">
        <v>3603</v>
      </c>
      <c r="O3155" s="461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61" t="s">
        <v>5420</v>
      </c>
      <c r="U3155" s="461" t="s">
        <v>4859</v>
      </c>
      <c r="V3155" s="383" t="s">
        <v>3586</v>
      </c>
      <c r="W3155" s="461" t="s">
        <v>4858</v>
      </c>
      <c r="X3155" s="412" t="s">
        <v>4859</v>
      </c>
      <c r="Y3155" s="412">
        <v>1</v>
      </c>
    </row>
    <row r="3156" spans="1:25" ht="33.75" x14ac:dyDescent="0.2">
      <c r="A3156" s="428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95">
        <f t="shared" ref="H3156:H3219" si="57">J3156*100-K3156</f>
        <v>-1.0475295913646772</v>
      </c>
      <c r="I3156" s="695"/>
      <c r="J3156" s="676">
        <v>0.13057832537902589</v>
      </c>
      <c r="K3156" s="461">
        <v>14.105362129267267</v>
      </c>
      <c r="L3156" s="647">
        <v>14.105362129267267</v>
      </c>
      <c r="M3156" s="647">
        <v>18.22570687739227</v>
      </c>
      <c r="N3156" s="383" t="s">
        <v>3603</v>
      </c>
      <c r="O3156" s="461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61" t="s">
        <v>5420</v>
      </c>
      <c r="U3156" s="461" t="s">
        <v>4859</v>
      </c>
      <c r="V3156" s="383" t="s">
        <v>3586</v>
      </c>
      <c r="W3156" s="461" t="s">
        <v>4858</v>
      </c>
      <c r="X3156" s="412" t="s">
        <v>4859</v>
      </c>
      <c r="Y3156" s="412">
        <v>1</v>
      </c>
    </row>
    <row r="3157" spans="1:25" ht="33.75" x14ac:dyDescent="0.2">
      <c r="A3157" s="434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95">
        <f t="shared" si="57"/>
        <v>-1.0475295913646772</v>
      </c>
      <c r="I3157" s="695"/>
      <c r="J3157" s="676">
        <v>0.13057832537902589</v>
      </c>
      <c r="K3157" s="461">
        <v>14.105362129267267</v>
      </c>
      <c r="L3157" s="647">
        <v>14.105362129267267</v>
      </c>
      <c r="M3157" s="647">
        <v>8.0379511723136989</v>
      </c>
      <c r="N3157" s="383" t="s">
        <v>3603</v>
      </c>
      <c r="O3157" s="461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61" t="s">
        <v>5420</v>
      </c>
      <c r="U3157" s="461" t="s">
        <v>4859</v>
      </c>
      <c r="V3157" s="383" t="s">
        <v>3586</v>
      </c>
      <c r="W3157" s="461" t="s">
        <v>4858</v>
      </c>
      <c r="X3157" s="412" t="s">
        <v>4859</v>
      </c>
      <c r="Y3157" s="412">
        <v>1</v>
      </c>
    </row>
    <row r="3158" spans="1:25" ht="33.75" x14ac:dyDescent="0.2">
      <c r="A3158" s="428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95">
        <f t="shared" si="57"/>
        <v>-1.0475295913646772</v>
      </c>
      <c r="I3158" s="695"/>
      <c r="J3158" s="676">
        <v>0.13057832537902589</v>
      </c>
      <c r="K3158" s="461">
        <v>14.105362129267267</v>
      </c>
      <c r="L3158" s="647">
        <v>14.105362129267267</v>
      </c>
      <c r="M3158" s="647">
        <v>8.0379511723136989</v>
      </c>
      <c r="N3158" s="383" t="s">
        <v>3603</v>
      </c>
      <c r="O3158" s="461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61" t="s">
        <v>5420</v>
      </c>
      <c r="U3158" s="461" t="s">
        <v>4859</v>
      </c>
      <c r="V3158" s="383" t="s">
        <v>3586</v>
      </c>
      <c r="W3158" s="461" t="s">
        <v>4858</v>
      </c>
      <c r="X3158" s="412" t="s">
        <v>4859</v>
      </c>
      <c r="Y3158" s="412">
        <v>1</v>
      </c>
    </row>
    <row r="3159" spans="1:25" ht="33.75" x14ac:dyDescent="0.2">
      <c r="A3159" s="434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95">
        <f t="shared" si="57"/>
        <v>-1.0475295913646772</v>
      </c>
      <c r="I3159" s="695"/>
      <c r="J3159" s="676">
        <v>0.13057832537902589</v>
      </c>
      <c r="K3159" s="461">
        <v>14.105362129267267</v>
      </c>
      <c r="L3159" s="647">
        <v>14.105362129267267</v>
      </c>
      <c r="M3159" s="647">
        <v>18.22570687739227</v>
      </c>
      <c r="N3159" s="383" t="s">
        <v>3603</v>
      </c>
      <c r="O3159" s="461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61" t="s">
        <v>5420</v>
      </c>
      <c r="U3159" s="461" t="s">
        <v>4859</v>
      </c>
      <c r="V3159" s="383" t="s">
        <v>3586</v>
      </c>
      <c r="W3159" s="461" t="s">
        <v>4858</v>
      </c>
      <c r="X3159" s="412" t="s">
        <v>4859</v>
      </c>
      <c r="Y3159" s="412">
        <v>1</v>
      </c>
    </row>
    <row r="3160" spans="1:25" ht="33.75" x14ac:dyDescent="0.2">
      <c r="A3160" s="428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95">
        <f t="shared" si="57"/>
        <v>-1.0475295913646772</v>
      </c>
      <c r="I3160" s="695"/>
      <c r="J3160" s="676">
        <v>0.13057832537902589</v>
      </c>
      <c r="K3160" s="461">
        <v>14.105362129267267</v>
      </c>
      <c r="L3160" s="647">
        <v>14.105362129267267</v>
      </c>
      <c r="M3160" s="647">
        <v>10.800028344671201</v>
      </c>
      <c r="N3160" s="383" t="s">
        <v>3603</v>
      </c>
      <c r="O3160" s="461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61" t="s">
        <v>5420</v>
      </c>
      <c r="U3160" s="461" t="s">
        <v>4859</v>
      </c>
      <c r="V3160" s="383" t="s">
        <v>3586</v>
      </c>
      <c r="W3160" s="461" t="s">
        <v>4858</v>
      </c>
      <c r="X3160" s="412" t="s">
        <v>4859</v>
      </c>
      <c r="Y3160" s="412">
        <v>1</v>
      </c>
    </row>
    <row r="3161" spans="1:25" ht="33.75" x14ac:dyDescent="0.2">
      <c r="A3161" s="434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95">
        <f t="shared" si="57"/>
        <v>-1.0475295913646772</v>
      </c>
      <c r="I3161" s="695"/>
      <c r="J3161" s="676">
        <v>0.13057832537902589</v>
      </c>
      <c r="K3161" s="461">
        <v>14.105362129267267</v>
      </c>
      <c r="L3161" s="647">
        <v>14.105362129267267</v>
      </c>
      <c r="M3161" s="647">
        <v>18.22570687739227</v>
      </c>
      <c r="N3161" s="383" t="s">
        <v>3603</v>
      </c>
      <c r="O3161" s="461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61" t="s">
        <v>5420</v>
      </c>
      <c r="U3161" s="461" t="s">
        <v>4859</v>
      </c>
      <c r="V3161" s="383" t="s">
        <v>3586</v>
      </c>
      <c r="W3161" s="461" t="s">
        <v>4858</v>
      </c>
      <c r="X3161" s="412" t="s">
        <v>4859</v>
      </c>
      <c r="Y3161" s="412">
        <v>1</v>
      </c>
    </row>
    <row r="3162" spans="1:25" ht="33.75" x14ac:dyDescent="0.2">
      <c r="A3162" s="428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95">
        <f t="shared" si="57"/>
        <v>-1.0475295913646772</v>
      </c>
      <c r="I3162" s="695"/>
      <c r="J3162" s="676">
        <v>0.13057832537902589</v>
      </c>
      <c r="K3162" s="461">
        <v>14.105362129267267</v>
      </c>
      <c r="L3162" s="647">
        <v>14.105362129267267</v>
      </c>
      <c r="M3162" s="647">
        <v>10.800028344671201</v>
      </c>
      <c r="N3162" s="383" t="s">
        <v>3603</v>
      </c>
      <c r="O3162" s="461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61" t="s">
        <v>5420</v>
      </c>
      <c r="U3162" s="461" t="s">
        <v>4859</v>
      </c>
      <c r="V3162" s="383" t="s">
        <v>3586</v>
      </c>
      <c r="W3162" s="461" t="s">
        <v>4858</v>
      </c>
      <c r="X3162" s="412" t="s">
        <v>4859</v>
      </c>
      <c r="Y3162" s="412">
        <v>1</v>
      </c>
    </row>
    <row r="3163" spans="1:25" ht="33.75" x14ac:dyDescent="0.2">
      <c r="A3163" s="434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95">
        <f t="shared" si="57"/>
        <v>-1.0475295913646772</v>
      </c>
      <c r="I3163" s="695"/>
      <c r="J3163" s="676">
        <v>0.13057832537902589</v>
      </c>
      <c r="K3163" s="461">
        <v>14.105362129267267</v>
      </c>
      <c r="L3163" s="647">
        <v>14.105362129267267</v>
      </c>
      <c r="M3163" s="647">
        <v>18.22570687739227</v>
      </c>
      <c r="N3163" s="383" t="s">
        <v>3603</v>
      </c>
      <c r="O3163" s="461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61" t="s">
        <v>5420</v>
      </c>
      <c r="U3163" s="461" t="s">
        <v>4859</v>
      </c>
      <c r="V3163" s="383" t="s">
        <v>3586</v>
      </c>
      <c r="W3163" s="461" t="s">
        <v>4858</v>
      </c>
      <c r="X3163" s="412" t="s">
        <v>4859</v>
      </c>
      <c r="Y3163" s="412">
        <v>1</v>
      </c>
    </row>
    <row r="3164" spans="1:25" ht="33.75" x14ac:dyDescent="0.2">
      <c r="A3164" s="434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95">
        <f t="shared" si="57"/>
        <v>-1.0475295913646772</v>
      </c>
      <c r="I3164" s="695"/>
      <c r="J3164" s="676">
        <v>0.13057832537902589</v>
      </c>
      <c r="K3164" s="461">
        <v>14.105362129267267</v>
      </c>
      <c r="L3164" s="647">
        <v>14.105362129267267</v>
      </c>
      <c r="M3164" s="647">
        <v>6.8370883882149043</v>
      </c>
      <c r="N3164" s="383" t="s">
        <v>3603</v>
      </c>
      <c r="O3164" s="461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61" t="s">
        <v>5420</v>
      </c>
      <c r="U3164" s="461" t="s">
        <v>4859</v>
      </c>
      <c r="V3164" s="383" t="s">
        <v>3586</v>
      </c>
      <c r="W3164" s="461" t="s">
        <v>4858</v>
      </c>
      <c r="X3164" s="412" t="s">
        <v>4859</v>
      </c>
      <c r="Y3164" s="412">
        <v>1</v>
      </c>
    </row>
    <row r="3165" spans="1:25" ht="33.75" x14ac:dyDescent="0.2">
      <c r="A3165" s="428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95">
        <f t="shared" si="57"/>
        <v>-1.0475295913646772</v>
      </c>
      <c r="I3165" s="695"/>
      <c r="J3165" s="676">
        <v>0.13057832537902589</v>
      </c>
      <c r="K3165" s="461">
        <v>14.105362129267267</v>
      </c>
      <c r="L3165" s="647">
        <v>14.105362129267267</v>
      </c>
      <c r="M3165" s="647">
        <v>10.800028344671201</v>
      </c>
      <c r="N3165" s="383" t="s">
        <v>3603</v>
      </c>
      <c r="O3165" s="461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61" t="s">
        <v>5420</v>
      </c>
      <c r="U3165" s="461" t="s">
        <v>4859</v>
      </c>
      <c r="V3165" s="383" t="s">
        <v>3586</v>
      </c>
      <c r="W3165" s="461" t="s">
        <v>4858</v>
      </c>
      <c r="X3165" s="412" t="s">
        <v>4859</v>
      </c>
      <c r="Y3165" s="412">
        <v>1</v>
      </c>
    </row>
    <row r="3166" spans="1:25" ht="33.75" x14ac:dyDescent="0.2">
      <c r="A3166" s="434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95">
        <f t="shared" si="57"/>
        <v>-1.0475295913646772</v>
      </c>
      <c r="I3166" s="695"/>
      <c r="J3166" s="676">
        <v>0.13057832537902589</v>
      </c>
      <c r="K3166" s="461">
        <v>14.105362129267267</v>
      </c>
      <c r="L3166" s="647">
        <v>14.105362129267267</v>
      </c>
      <c r="M3166" s="647">
        <v>10.800028344671201</v>
      </c>
      <c r="N3166" s="383" t="s">
        <v>3603</v>
      </c>
      <c r="O3166" s="461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61" t="s">
        <v>5420</v>
      </c>
      <c r="U3166" s="461" t="s">
        <v>4859</v>
      </c>
      <c r="V3166" s="383" t="s">
        <v>3586</v>
      </c>
      <c r="W3166" s="461" t="s">
        <v>4858</v>
      </c>
      <c r="X3166" s="412" t="s">
        <v>4859</v>
      </c>
      <c r="Y3166" s="412">
        <v>1</v>
      </c>
    </row>
    <row r="3167" spans="1:25" ht="33.75" x14ac:dyDescent="0.2">
      <c r="A3167" s="428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95">
        <f t="shared" si="57"/>
        <v>-1.0475295913646772</v>
      </c>
      <c r="I3167" s="695"/>
      <c r="J3167" s="676">
        <v>0.13057832537902589</v>
      </c>
      <c r="K3167" s="461">
        <v>14.105362129267267</v>
      </c>
      <c r="L3167" s="647">
        <v>14.105362129267267</v>
      </c>
      <c r="M3167" s="647">
        <v>10.800028344671201</v>
      </c>
      <c r="N3167" s="383" t="s">
        <v>3603</v>
      </c>
      <c r="O3167" s="461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61" t="s">
        <v>5420</v>
      </c>
      <c r="U3167" s="461" t="s">
        <v>4859</v>
      </c>
      <c r="V3167" s="383" t="s">
        <v>3586</v>
      </c>
      <c r="W3167" s="461" t="s">
        <v>4858</v>
      </c>
      <c r="X3167" s="412" t="s">
        <v>4859</v>
      </c>
      <c r="Y3167" s="412">
        <v>1</v>
      </c>
    </row>
    <row r="3168" spans="1:25" ht="33.75" x14ac:dyDescent="0.2">
      <c r="A3168" s="434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95">
        <f t="shared" si="57"/>
        <v>-1.0475295913646772</v>
      </c>
      <c r="I3168" s="695"/>
      <c r="J3168" s="676">
        <v>0.13057832537902589</v>
      </c>
      <c r="K3168" s="461">
        <v>14.105362129267267</v>
      </c>
      <c r="L3168" s="647">
        <v>14.105362129267267</v>
      </c>
      <c r="M3168" s="647">
        <v>10.800028344671201</v>
      </c>
      <c r="N3168" s="383" t="s">
        <v>3603</v>
      </c>
      <c r="O3168" s="461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61" t="s">
        <v>5420</v>
      </c>
      <c r="U3168" s="461" t="s">
        <v>4859</v>
      </c>
      <c r="V3168" s="383" t="s">
        <v>3586</v>
      </c>
      <c r="W3168" s="461" t="s">
        <v>4858</v>
      </c>
      <c r="X3168" s="412" t="s">
        <v>4859</v>
      </c>
      <c r="Y3168" s="412">
        <v>1</v>
      </c>
    </row>
    <row r="3169" spans="1:25" ht="33.75" x14ac:dyDescent="0.2">
      <c r="A3169" s="428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95">
        <f t="shared" si="57"/>
        <v>-1.0475295913646772</v>
      </c>
      <c r="I3169" s="695"/>
      <c r="J3169" s="676">
        <v>0.13057832537902589</v>
      </c>
      <c r="K3169" s="461">
        <v>14.105362129267267</v>
      </c>
      <c r="L3169" s="647">
        <v>14.105362129267267</v>
      </c>
      <c r="M3169" s="647">
        <v>18.22570687739227</v>
      </c>
      <c r="N3169" s="383" t="s">
        <v>3603</v>
      </c>
      <c r="O3169" s="461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61" t="s">
        <v>5420</v>
      </c>
      <c r="U3169" s="461" t="s">
        <v>4859</v>
      </c>
      <c r="V3169" s="383" t="s">
        <v>3586</v>
      </c>
      <c r="W3169" s="461" t="s">
        <v>4858</v>
      </c>
      <c r="X3169" s="412" t="s">
        <v>4859</v>
      </c>
      <c r="Y3169" s="412">
        <v>1</v>
      </c>
    </row>
    <row r="3170" spans="1:25" ht="33.75" x14ac:dyDescent="0.2">
      <c r="A3170" s="434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95">
        <f t="shared" si="57"/>
        <v>-1.0475295913646772</v>
      </c>
      <c r="I3170" s="695"/>
      <c r="J3170" s="676">
        <v>0.13057832537902589</v>
      </c>
      <c r="K3170" s="461">
        <v>14.105362129267267</v>
      </c>
      <c r="L3170" s="647">
        <v>14.105362129267267</v>
      </c>
      <c r="M3170" s="647">
        <v>6.7576548664103884</v>
      </c>
      <c r="N3170" s="383" t="s">
        <v>3603</v>
      </c>
      <c r="O3170" s="461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61" t="s">
        <v>5420</v>
      </c>
      <c r="U3170" s="461" t="s">
        <v>4859</v>
      </c>
      <c r="V3170" s="383" t="s">
        <v>3586</v>
      </c>
      <c r="W3170" s="461" t="s">
        <v>4858</v>
      </c>
      <c r="X3170" s="412" t="s">
        <v>4859</v>
      </c>
      <c r="Y3170" s="412">
        <v>1</v>
      </c>
    </row>
    <row r="3171" spans="1:25" ht="33.75" x14ac:dyDescent="0.2">
      <c r="A3171" s="428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95">
        <f t="shared" si="57"/>
        <v>-1.0475295913646772</v>
      </c>
      <c r="I3171" s="695"/>
      <c r="J3171" s="676">
        <v>0.13057832537902589</v>
      </c>
      <c r="K3171" s="461">
        <v>14.105362129267267</v>
      </c>
      <c r="L3171" s="647">
        <v>14.105362129267267</v>
      </c>
      <c r="M3171" s="647">
        <v>8.0379511723136989</v>
      </c>
      <c r="N3171" s="383" t="s">
        <v>3603</v>
      </c>
      <c r="O3171" s="461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61" t="s">
        <v>5420</v>
      </c>
      <c r="U3171" s="461" t="s">
        <v>4859</v>
      </c>
      <c r="V3171" s="383" t="s">
        <v>3586</v>
      </c>
      <c r="W3171" s="461" t="s">
        <v>4858</v>
      </c>
      <c r="X3171" s="412" t="s">
        <v>4859</v>
      </c>
      <c r="Y3171" s="412">
        <v>1</v>
      </c>
    </row>
    <row r="3172" spans="1:25" ht="33.75" x14ac:dyDescent="0.2">
      <c r="A3172" s="434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95">
        <f t="shared" si="57"/>
        <v>-1.0475295913646772</v>
      </c>
      <c r="I3172" s="695"/>
      <c r="J3172" s="676">
        <v>0.13057832537902589</v>
      </c>
      <c r="K3172" s="461">
        <v>14.105362129267267</v>
      </c>
      <c r="L3172" s="647">
        <v>14.105362129267267</v>
      </c>
      <c r="M3172" s="647">
        <v>10.800028344671201</v>
      </c>
      <c r="N3172" s="383" t="s">
        <v>3603</v>
      </c>
      <c r="O3172" s="461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61" t="s">
        <v>5420</v>
      </c>
      <c r="U3172" s="461" t="s">
        <v>4859</v>
      </c>
      <c r="V3172" s="383" t="s">
        <v>3586</v>
      </c>
      <c r="W3172" s="461" t="s">
        <v>4858</v>
      </c>
      <c r="X3172" s="412" t="s">
        <v>4859</v>
      </c>
      <c r="Y3172" s="412">
        <v>1</v>
      </c>
    </row>
    <row r="3173" spans="1:25" ht="33.75" x14ac:dyDescent="0.2">
      <c r="A3173" s="434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95">
        <f t="shared" si="57"/>
        <v>-1.0475295913646772</v>
      </c>
      <c r="I3173" s="695"/>
      <c r="J3173" s="676">
        <v>0.13057832537902589</v>
      </c>
      <c r="K3173" s="461">
        <v>14.105362129267267</v>
      </c>
      <c r="L3173" s="647">
        <v>14.105362129267267</v>
      </c>
      <c r="M3173" s="647">
        <v>18.22570687739227</v>
      </c>
      <c r="N3173" s="383" t="s">
        <v>3603</v>
      </c>
      <c r="O3173" s="461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61" t="s">
        <v>5420</v>
      </c>
      <c r="U3173" s="461" t="s">
        <v>4859</v>
      </c>
      <c r="V3173" s="383" t="s">
        <v>3586</v>
      </c>
      <c r="W3173" s="461" t="s">
        <v>4858</v>
      </c>
      <c r="X3173" s="412" t="s">
        <v>4859</v>
      </c>
      <c r="Y3173" s="412">
        <v>1</v>
      </c>
    </row>
    <row r="3174" spans="1:25" ht="33.75" x14ac:dyDescent="0.2">
      <c r="A3174" s="428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95">
        <f t="shared" si="57"/>
        <v>-1.0475295913646772</v>
      </c>
      <c r="I3174" s="695"/>
      <c r="J3174" s="676">
        <v>0.13057832537902589</v>
      </c>
      <c r="K3174" s="461">
        <v>14.105362129267267</v>
      </c>
      <c r="L3174" s="647">
        <v>14.105362129267267</v>
      </c>
      <c r="M3174" s="647">
        <v>10.800028344671201</v>
      </c>
      <c r="N3174" s="383" t="s">
        <v>3603</v>
      </c>
      <c r="O3174" s="461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61" t="s">
        <v>5420</v>
      </c>
      <c r="U3174" s="461" t="s">
        <v>4859</v>
      </c>
      <c r="V3174" s="383" t="s">
        <v>3586</v>
      </c>
      <c r="W3174" s="461" t="s">
        <v>4858</v>
      </c>
      <c r="X3174" s="412" t="s">
        <v>4859</v>
      </c>
      <c r="Y3174" s="412">
        <v>1</v>
      </c>
    </row>
    <row r="3175" spans="1:25" ht="33.75" x14ac:dyDescent="0.2">
      <c r="A3175" s="434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95">
        <f t="shared" si="57"/>
        <v>-1.0475295913646772</v>
      </c>
      <c r="I3175" s="695"/>
      <c r="J3175" s="676">
        <v>0.13057832537902589</v>
      </c>
      <c r="K3175" s="461">
        <v>14.105362129267267</v>
      </c>
      <c r="L3175" s="647">
        <v>14.105362129267267</v>
      </c>
      <c r="M3175" s="647">
        <v>18.22570687739227</v>
      </c>
      <c r="N3175" s="383" t="s">
        <v>3603</v>
      </c>
      <c r="O3175" s="461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61" t="s">
        <v>5420</v>
      </c>
      <c r="U3175" s="461" t="s">
        <v>4859</v>
      </c>
      <c r="V3175" s="383" t="s">
        <v>3586</v>
      </c>
      <c r="W3175" s="461" t="s">
        <v>4858</v>
      </c>
      <c r="X3175" s="412" t="s">
        <v>4859</v>
      </c>
      <c r="Y3175" s="412">
        <v>1</v>
      </c>
    </row>
    <row r="3176" spans="1:25" ht="33.75" x14ac:dyDescent="0.2">
      <c r="A3176" s="428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95">
        <f t="shared" si="57"/>
        <v>-1.0475295913646772</v>
      </c>
      <c r="I3176" s="695"/>
      <c r="J3176" s="676">
        <v>0.13057832537902589</v>
      </c>
      <c r="K3176" s="461">
        <v>14.105362129267267</v>
      </c>
      <c r="L3176" s="647">
        <v>14.105362129267267</v>
      </c>
      <c r="M3176" s="647">
        <v>18.22570687739227</v>
      </c>
      <c r="N3176" s="383" t="s">
        <v>3603</v>
      </c>
      <c r="O3176" s="461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61" t="s">
        <v>5420</v>
      </c>
      <c r="U3176" s="461" t="s">
        <v>4859</v>
      </c>
      <c r="V3176" s="383" t="s">
        <v>3586</v>
      </c>
      <c r="W3176" s="461" t="s">
        <v>4858</v>
      </c>
      <c r="X3176" s="412" t="s">
        <v>4859</v>
      </c>
      <c r="Y3176" s="412">
        <v>1</v>
      </c>
    </row>
    <row r="3177" spans="1:25" ht="33.75" x14ac:dyDescent="0.2">
      <c r="A3177" s="434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95">
        <f t="shared" si="57"/>
        <v>-1.0475295913646772</v>
      </c>
      <c r="I3177" s="695"/>
      <c r="J3177" s="676">
        <v>0.13057832537902589</v>
      </c>
      <c r="K3177" s="461">
        <v>14.105362129267267</v>
      </c>
      <c r="L3177" s="647">
        <v>14.105362129267267</v>
      </c>
      <c r="M3177" s="647">
        <v>10.800028344671201</v>
      </c>
      <c r="N3177" s="383" t="s">
        <v>3603</v>
      </c>
      <c r="O3177" s="461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61" t="s">
        <v>5420</v>
      </c>
      <c r="U3177" s="461" t="s">
        <v>4859</v>
      </c>
      <c r="V3177" s="383" t="s">
        <v>3586</v>
      </c>
      <c r="W3177" s="461" t="s">
        <v>4858</v>
      </c>
      <c r="X3177" s="412" t="s">
        <v>4859</v>
      </c>
      <c r="Y3177" s="412">
        <v>1</v>
      </c>
    </row>
    <row r="3178" spans="1:25" ht="33.75" x14ac:dyDescent="0.2">
      <c r="A3178" s="428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95">
        <f t="shared" si="57"/>
        <v>-1.0475295913646772</v>
      </c>
      <c r="I3178" s="695"/>
      <c r="J3178" s="676">
        <v>0.13057832537902589</v>
      </c>
      <c r="K3178" s="461">
        <v>14.105362129267267</v>
      </c>
      <c r="L3178" s="647">
        <v>14.105362129267267</v>
      </c>
      <c r="M3178" s="647">
        <v>18.22570687739227</v>
      </c>
      <c r="N3178" s="383" t="s">
        <v>3603</v>
      </c>
      <c r="O3178" s="461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61" t="s">
        <v>5420</v>
      </c>
      <c r="U3178" s="461" t="s">
        <v>4859</v>
      </c>
      <c r="V3178" s="383" t="s">
        <v>3586</v>
      </c>
      <c r="W3178" s="461" t="s">
        <v>4858</v>
      </c>
      <c r="X3178" s="412" t="s">
        <v>4859</v>
      </c>
      <c r="Y3178" s="412">
        <v>1</v>
      </c>
    </row>
    <row r="3179" spans="1:25" ht="33.75" x14ac:dyDescent="0.2">
      <c r="A3179" s="434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95">
        <f t="shared" si="57"/>
        <v>-1.0475295913646772</v>
      </c>
      <c r="I3179" s="695"/>
      <c r="J3179" s="676">
        <v>0.13057832537902589</v>
      </c>
      <c r="K3179" s="461">
        <v>14.105362129267267</v>
      </c>
      <c r="L3179" s="647">
        <v>14.105362129267267</v>
      </c>
      <c r="M3179" s="647">
        <v>18.22570687739227</v>
      </c>
      <c r="N3179" s="383" t="s">
        <v>3603</v>
      </c>
      <c r="O3179" s="461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61" t="s">
        <v>5420</v>
      </c>
      <c r="U3179" s="461" t="s">
        <v>4859</v>
      </c>
      <c r="V3179" s="383" t="s">
        <v>3586</v>
      </c>
      <c r="W3179" s="461" t="s">
        <v>4858</v>
      </c>
      <c r="X3179" s="412" t="s">
        <v>4859</v>
      </c>
      <c r="Y3179" s="412">
        <v>1</v>
      </c>
    </row>
    <row r="3180" spans="1:25" ht="33.75" x14ac:dyDescent="0.2">
      <c r="A3180" s="428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95">
        <f t="shared" si="57"/>
        <v>-1.0475295913646772</v>
      </c>
      <c r="I3180" s="695"/>
      <c r="J3180" s="676">
        <v>0.13057832537902589</v>
      </c>
      <c r="K3180" s="461">
        <v>14.105362129267267</v>
      </c>
      <c r="L3180" s="647">
        <v>14.105362129267267</v>
      </c>
      <c r="M3180" s="647">
        <v>10.800028344671201</v>
      </c>
      <c r="N3180" s="383" t="s">
        <v>3603</v>
      </c>
      <c r="O3180" s="461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61" t="s">
        <v>5420</v>
      </c>
      <c r="U3180" s="461" t="s">
        <v>4859</v>
      </c>
      <c r="V3180" s="383" t="s">
        <v>3586</v>
      </c>
      <c r="W3180" s="461" t="s">
        <v>4858</v>
      </c>
      <c r="X3180" s="412" t="s">
        <v>4859</v>
      </c>
      <c r="Y3180" s="412">
        <v>1</v>
      </c>
    </row>
    <row r="3181" spans="1:25" ht="33.75" x14ac:dyDescent="0.2">
      <c r="A3181" s="434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95">
        <f t="shared" si="57"/>
        <v>-1.0475295913646772</v>
      </c>
      <c r="I3181" s="695"/>
      <c r="J3181" s="676">
        <v>0.13057832537902589</v>
      </c>
      <c r="K3181" s="461">
        <v>14.105362129267267</v>
      </c>
      <c r="L3181" s="647">
        <v>14.105362129267267</v>
      </c>
      <c r="M3181" s="647">
        <v>18.22570687739227</v>
      </c>
      <c r="N3181" s="383" t="s">
        <v>3603</v>
      </c>
      <c r="O3181" s="461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61" t="s">
        <v>5420</v>
      </c>
      <c r="U3181" s="461" t="s">
        <v>4859</v>
      </c>
      <c r="V3181" s="383" t="s">
        <v>3586</v>
      </c>
      <c r="W3181" s="461" t="s">
        <v>4858</v>
      </c>
      <c r="X3181" s="412" t="s">
        <v>4859</v>
      </c>
      <c r="Y3181" s="412">
        <v>1</v>
      </c>
    </row>
    <row r="3182" spans="1:25" ht="33.75" x14ac:dyDescent="0.2">
      <c r="A3182" s="434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95">
        <f t="shared" si="57"/>
        <v>-1.0475295913646772</v>
      </c>
      <c r="I3182" s="695"/>
      <c r="J3182" s="676">
        <v>0.13057832537902589</v>
      </c>
      <c r="K3182" s="461">
        <v>14.105362129267267</v>
      </c>
      <c r="L3182" s="647">
        <v>14.105362129267267</v>
      </c>
      <c r="M3182" s="647">
        <v>18.22570687739227</v>
      </c>
      <c r="N3182" s="383" t="s">
        <v>3603</v>
      </c>
      <c r="O3182" s="461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61" t="s">
        <v>5420</v>
      </c>
      <c r="U3182" s="461" t="s">
        <v>4859</v>
      </c>
      <c r="V3182" s="383" t="s">
        <v>3586</v>
      </c>
      <c r="W3182" s="461" t="s">
        <v>4858</v>
      </c>
      <c r="X3182" s="412" t="s">
        <v>4859</v>
      </c>
      <c r="Y3182" s="412">
        <v>1</v>
      </c>
    </row>
    <row r="3183" spans="1:25" ht="33.75" x14ac:dyDescent="0.2">
      <c r="A3183" s="428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95">
        <f t="shared" si="57"/>
        <v>-1.0475295913646772</v>
      </c>
      <c r="I3183" s="695"/>
      <c r="J3183" s="676">
        <v>0.13057832537902589</v>
      </c>
      <c r="K3183" s="461">
        <v>14.105362129267267</v>
      </c>
      <c r="L3183" s="647">
        <v>14.105362129267267</v>
      </c>
      <c r="M3183" s="647">
        <v>18.22570687739227</v>
      </c>
      <c r="N3183" s="383" t="s">
        <v>3603</v>
      </c>
      <c r="O3183" s="461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61" t="s">
        <v>5420</v>
      </c>
      <c r="U3183" s="461" t="s">
        <v>4859</v>
      </c>
      <c r="V3183" s="383" t="s">
        <v>3586</v>
      </c>
      <c r="W3183" s="461" t="s">
        <v>4858</v>
      </c>
      <c r="X3183" s="412" t="s">
        <v>4859</v>
      </c>
      <c r="Y3183" s="412">
        <v>1</v>
      </c>
    </row>
    <row r="3184" spans="1:25" ht="33.75" x14ac:dyDescent="0.2">
      <c r="A3184" s="434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95">
        <f t="shared" si="57"/>
        <v>-1.0475295913646772</v>
      </c>
      <c r="I3184" s="695"/>
      <c r="J3184" s="676">
        <v>0.13057832537902589</v>
      </c>
      <c r="K3184" s="461">
        <v>14.105362129267267</v>
      </c>
      <c r="L3184" s="647">
        <v>14.105362129267267</v>
      </c>
      <c r="M3184" s="647">
        <v>10.800028344671201</v>
      </c>
      <c r="N3184" s="383" t="s">
        <v>3603</v>
      </c>
      <c r="O3184" s="461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61" t="s">
        <v>5420</v>
      </c>
      <c r="U3184" s="461" t="s">
        <v>4859</v>
      </c>
      <c r="V3184" s="383" t="s">
        <v>3586</v>
      </c>
      <c r="W3184" s="461" t="s">
        <v>4858</v>
      </c>
      <c r="X3184" s="412" t="s">
        <v>4859</v>
      </c>
      <c r="Y3184" s="412">
        <v>1</v>
      </c>
    </row>
    <row r="3185" spans="1:25" ht="33.75" x14ac:dyDescent="0.2">
      <c r="A3185" s="428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95">
        <f t="shared" si="57"/>
        <v>-1.0475295913646772</v>
      </c>
      <c r="I3185" s="695"/>
      <c r="J3185" s="676">
        <v>0.13057832537902589</v>
      </c>
      <c r="K3185" s="461">
        <v>14.105362129267267</v>
      </c>
      <c r="L3185" s="647">
        <v>14.105362129267267</v>
      </c>
      <c r="M3185" s="647">
        <v>8.0379511723136989</v>
      </c>
      <c r="N3185" s="383" t="s">
        <v>3603</v>
      </c>
      <c r="O3185" s="461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61" t="s">
        <v>5420</v>
      </c>
      <c r="U3185" s="461" t="s">
        <v>4859</v>
      </c>
      <c r="V3185" s="383" t="s">
        <v>3586</v>
      </c>
      <c r="W3185" s="461" t="s">
        <v>4858</v>
      </c>
      <c r="X3185" s="412" t="s">
        <v>4859</v>
      </c>
      <c r="Y3185" s="412">
        <v>1</v>
      </c>
    </row>
    <row r="3186" spans="1:25" ht="33.75" x14ac:dyDescent="0.2">
      <c r="A3186" s="434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95">
        <f t="shared" si="57"/>
        <v>-1.0475295913646772</v>
      </c>
      <c r="I3186" s="695"/>
      <c r="J3186" s="676">
        <v>0.13057832537902589</v>
      </c>
      <c r="K3186" s="461">
        <v>14.105362129267267</v>
      </c>
      <c r="L3186" s="647">
        <v>14.105362129267267</v>
      </c>
      <c r="M3186" s="647">
        <v>10.800028344671201</v>
      </c>
      <c r="N3186" s="383" t="s">
        <v>3603</v>
      </c>
      <c r="O3186" s="461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61" t="s">
        <v>5420</v>
      </c>
      <c r="U3186" s="461" t="s">
        <v>4859</v>
      </c>
      <c r="V3186" s="383" t="s">
        <v>3586</v>
      </c>
      <c r="W3186" s="461" t="s">
        <v>4858</v>
      </c>
      <c r="X3186" s="412" t="s">
        <v>4859</v>
      </c>
      <c r="Y3186" s="412">
        <v>1</v>
      </c>
    </row>
    <row r="3187" spans="1:25" ht="33.75" x14ac:dyDescent="0.2">
      <c r="A3187" s="428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95">
        <f t="shared" si="57"/>
        <v>-1.0475295913646772</v>
      </c>
      <c r="I3187" s="695"/>
      <c r="J3187" s="676">
        <v>0.13057832537902589</v>
      </c>
      <c r="K3187" s="461">
        <v>14.105362129267267</v>
      </c>
      <c r="L3187" s="647">
        <v>14.105362129267267</v>
      </c>
      <c r="M3187" s="647">
        <v>6.7576548664103884</v>
      </c>
      <c r="N3187" s="383" t="s">
        <v>3603</v>
      </c>
      <c r="O3187" s="461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61" t="s">
        <v>5420</v>
      </c>
      <c r="U3187" s="461" t="s">
        <v>4859</v>
      </c>
      <c r="V3187" s="383" t="s">
        <v>3586</v>
      </c>
      <c r="W3187" s="461" t="s">
        <v>4858</v>
      </c>
      <c r="X3187" s="412" t="s">
        <v>4859</v>
      </c>
      <c r="Y3187" s="412">
        <v>1</v>
      </c>
    </row>
    <row r="3188" spans="1:25" ht="33.75" x14ac:dyDescent="0.2">
      <c r="A3188" s="434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95">
        <f t="shared" si="57"/>
        <v>-1.0475295913646772</v>
      </c>
      <c r="I3188" s="695"/>
      <c r="J3188" s="676">
        <v>0.13057832537902589</v>
      </c>
      <c r="K3188" s="461">
        <v>14.105362129267267</v>
      </c>
      <c r="L3188" s="647">
        <v>14.105362129267267</v>
      </c>
      <c r="M3188" s="647">
        <v>8.0379511723136989</v>
      </c>
      <c r="N3188" s="383" t="s">
        <v>3603</v>
      </c>
      <c r="O3188" s="461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61" t="s">
        <v>5420</v>
      </c>
      <c r="U3188" s="461" t="s">
        <v>4859</v>
      </c>
      <c r="V3188" s="383" t="s">
        <v>3586</v>
      </c>
      <c r="W3188" s="461" t="s">
        <v>4858</v>
      </c>
      <c r="X3188" s="412" t="s">
        <v>4859</v>
      </c>
      <c r="Y3188" s="412">
        <v>1</v>
      </c>
    </row>
    <row r="3189" spans="1:25" ht="33.75" x14ac:dyDescent="0.2">
      <c r="A3189" s="428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95">
        <f t="shared" si="57"/>
        <v>-1.0475295913646772</v>
      </c>
      <c r="I3189" s="695"/>
      <c r="J3189" s="676">
        <v>0.13057832537902589</v>
      </c>
      <c r="K3189" s="461">
        <v>14.105362129267267</v>
      </c>
      <c r="L3189" s="647">
        <v>14.105362129267267</v>
      </c>
      <c r="M3189" s="647">
        <v>10.800028344671201</v>
      </c>
      <c r="N3189" s="383" t="s">
        <v>3603</v>
      </c>
      <c r="O3189" s="461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61" t="s">
        <v>5420</v>
      </c>
      <c r="U3189" s="461" t="s">
        <v>4859</v>
      </c>
      <c r="V3189" s="383" t="s">
        <v>3586</v>
      </c>
      <c r="W3189" s="461" t="s">
        <v>4858</v>
      </c>
      <c r="X3189" s="412" t="s">
        <v>4859</v>
      </c>
      <c r="Y3189" s="412">
        <v>1</v>
      </c>
    </row>
    <row r="3190" spans="1:25" ht="33.75" x14ac:dyDescent="0.2">
      <c r="A3190" s="434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95">
        <f t="shared" si="57"/>
        <v>-1.0475295913646772</v>
      </c>
      <c r="I3190" s="695"/>
      <c r="J3190" s="676">
        <v>0.13057832537902589</v>
      </c>
      <c r="K3190" s="461">
        <v>14.105362129267267</v>
      </c>
      <c r="L3190" s="647">
        <v>14.105362129267267</v>
      </c>
      <c r="M3190" s="647">
        <v>18.22570687739227</v>
      </c>
      <c r="N3190" s="383" t="s">
        <v>3603</v>
      </c>
      <c r="O3190" s="461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61" t="s">
        <v>5420</v>
      </c>
      <c r="U3190" s="461" t="s">
        <v>4859</v>
      </c>
      <c r="V3190" s="383" t="s">
        <v>3586</v>
      </c>
      <c r="W3190" s="461" t="s">
        <v>4858</v>
      </c>
      <c r="X3190" s="412" t="s">
        <v>4859</v>
      </c>
      <c r="Y3190" s="412">
        <v>1</v>
      </c>
    </row>
    <row r="3191" spans="1:25" ht="33.75" x14ac:dyDescent="0.2">
      <c r="A3191" s="434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95">
        <f t="shared" si="57"/>
        <v>-1.0475295913646772</v>
      </c>
      <c r="I3191" s="695"/>
      <c r="J3191" s="676">
        <v>0.13057832537902589</v>
      </c>
      <c r="K3191" s="461">
        <v>14.105362129267267</v>
      </c>
      <c r="L3191" s="647">
        <v>14.105362129267267</v>
      </c>
      <c r="M3191" s="647">
        <v>8.0379511723136989</v>
      </c>
      <c r="N3191" s="383" t="s">
        <v>3603</v>
      </c>
      <c r="O3191" s="461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61" t="s">
        <v>5420</v>
      </c>
      <c r="U3191" s="461" t="s">
        <v>4859</v>
      </c>
      <c r="V3191" s="383" t="s">
        <v>3586</v>
      </c>
      <c r="W3191" s="461" t="s">
        <v>4858</v>
      </c>
      <c r="X3191" s="412" t="s">
        <v>4859</v>
      </c>
      <c r="Y3191" s="412">
        <v>1</v>
      </c>
    </row>
    <row r="3192" spans="1:25" ht="33.75" x14ac:dyDescent="0.2">
      <c r="A3192" s="428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95">
        <f t="shared" si="57"/>
        <v>-1.0475295913646772</v>
      </c>
      <c r="I3192" s="695"/>
      <c r="J3192" s="676">
        <v>0.13057832537902589</v>
      </c>
      <c r="K3192" s="461">
        <v>14.105362129267267</v>
      </c>
      <c r="L3192" s="647">
        <v>14.105362129267267</v>
      </c>
      <c r="M3192" s="647">
        <v>8.0379511723136989</v>
      </c>
      <c r="N3192" s="383" t="s">
        <v>3603</v>
      </c>
      <c r="O3192" s="461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61" t="s">
        <v>5420</v>
      </c>
      <c r="U3192" s="461" t="s">
        <v>4859</v>
      </c>
      <c r="V3192" s="383" t="s">
        <v>3586</v>
      </c>
      <c r="W3192" s="461" t="s">
        <v>4858</v>
      </c>
      <c r="X3192" s="412" t="s">
        <v>4859</v>
      </c>
      <c r="Y3192" s="412">
        <v>1</v>
      </c>
    </row>
    <row r="3193" spans="1:25" ht="33.75" x14ac:dyDescent="0.2">
      <c r="A3193" s="434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95">
        <f t="shared" si="57"/>
        <v>-1.0475295913646772</v>
      </c>
      <c r="I3193" s="695"/>
      <c r="J3193" s="676">
        <v>0.13057832537902589</v>
      </c>
      <c r="K3193" s="461">
        <v>14.105362129267267</v>
      </c>
      <c r="L3193" s="647">
        <v>14.105362129267267</v>
      </c>
      <c r="M3193" s="647">
        <v>10.800028344671201</v>
      </c>
      <c r="N3193" s="383" t="s">
        <v>3603</v>
      </c>
      <c r="O3193" s="461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61" t="s">
        <v>5420</v>
      </c>
      <c r="U3193" s="461" t="s">
        <v>4859</v>
      </c>
      <c r="V3193" s="383" t="s">
        <v>3586</v>
      </c>
      <c r="W3193" s="461" t="s">
        <v>4858</v>
      </c>
      <c r="X3193" s="412" t="s">
        <v>4859</v>
      </c>
      <c r="Y3193" s="412">
        <v>1</v>
      </c>
    </row>
    <row r="3194" spans="1:25" ht="33.75" x14ac:dyDescent="0.2">
      <c r="A3194" s="428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95">
        <f t="shared" si="57"/>
        <v>-1.0475295913646772</v>
      </c>
      <c r="I3194" s="695"/>
      <c r="J3194" s="676">
        <v>0.13057832537902589</v>
      </c>
      <c r="K3194" s="461">
        <v>14.105362129267267</v>
      </c>
      <c r="L3194" s="647">
        <v>14.105362129267267</v>
      </c>
      <c r="M3194" s="647">
        <v>10.800028344671201</v>
      </c>
      <c r="N3194" s="383" t="s">
        <v>3603</v>
      </c>
      <c r="O3194" s="461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61" t="s">
        <v>5420</v>
      </c>
      <c r="U3194" s="461" t="s">
        <v>4859</v>
      </c>
      <c r="V3194" s="383" t="s">
        <v>3586</v>
      </c>
      <c r="W3194" s="461" t="s">
        <v>4858</v>
      </c>
      <c r="X3194" s="412" t="s">
        <v>4859</v>
      </c>
      <c r="Y3194" s="412">
        <v>1</v>
      </c>
    </row>
    <row r="3195" spans="1:25" ht="33.75" x14ac:dyDescent="0.2">
      <c r="A3195" s="434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95">
        <f t="shared" si="57"/>
        <v>-1.0475295913646772</v>
      </c>
      <c r="I3195" s="695"/>
      <c r="J3195" s="676">
        <v>0.13057832537902589</v>
      </c>
      <c r="K3195" s="461">
        <v>14.105362129267267</v>
      </c>
      <c r="L3195" s="647">
        <v>14.105362129267267</v>
      </c>
      <c r="M3195" s="647">
        <v>10.800028344671201</v>
      </c>
      <c r="N3195" s="383" t="s">
        <v>3603</v>
      </c>
      <c r="O3195" s="461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61" t="s">
        <v>5420</v>
      </c>
      <c r="U3195" s="461" t="s">
        <v>4859</v>
      </c>
      <c r="V3195" s="383" t="s">
        <v>3586</v>
      </c>
      <c r="W3195" s="461" t="s">
        <v>4858</v>
      </c>
      <c r="X3195" s="412" t="s">
        <v>4859</v>
      </c>
      <c r="Y3195" s="412">
        <v>1</v>
      </c>
    </row>
    <row r="3196" spans="1:25" ht="33.75" x14ac:dyDescent="0.2">
      <c r="A3196" s="428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95">
        <f t="shared" si="57"/>
        <v>-1.0475295913646772</v>
      </c>
      <c r="I3196" s="695"/>
      <c r="J3196" s="676">
        <v>0.13057832537902589</v>
      </c>
      <c r="K3196" s="461">
        <v>14.105362129267267</v>
      </c>
      <c r="L3196" s="647">
        <v>14.105362129267267</v>
      </c>
      <c r="M3196" s="647">
        <v>8.0379511723136989</v>
      </c>
      <c r="N3196" s="383" t="s">
        <v>3603</v>
      </c>
      <c r="O3196" s="461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61" t="s">
        <v>5420</v>
      </c>
      <c r="U3196" s="461" t="s">
        <v>4859</v>
      </c>
      <c r="V3196" s="383" t="s">
        <v>3586</v>
      </c>
      <c r="W3196" s="461" t="s">
        <v>4858</v>
      </c>
      <c r="X3196" s="412" t="s">
        <v>4859</v>
      </c>
      <c r="Y3196" s="412">
        <v>1</v>
      </c>
    </row>
    <row r="3197" spans="1:25" ht="33.75" x14ac:dyDescent="0.2">
      <c r="A3197" s="434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95">
        <f t="shared" si="57"/>
        <v>-1.0475295913646772</v>
      </c>
      <c r="I3197" s="695"/>
      <c r="J3197" s="676">
        <v>0.13057832537902589</v>
      </c>
      <c r="K3197" s="461">
        <v>14.105362129267267</v>
      </c>
      <c r="L3197" s="647">
        <v>14.105362129267267</v>
      </c>
      <c r="M3197" s="647">
        <v>18.22570687739227</v>
      </c>
      <c r="N3197" s="383" t="s">
        <v>3603</v>
      </c>
      <c r="O3197" s="461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61" t="s">
        <v>5420</v>
      </c>
      <c r="U3197" s="461" t="s">
        <v>4859</v>
      </c>
      <c r="V3197" s="383" t="s">
        <v>3586</v>
      </c>
      <c r="W3197" s="461" t="s">
        <v>4858</v>
      </c>
      <c r="X3197" s="412" t="s">
        <v>4859</v>
      </c>
      <c r="Y3197" s="412">
        <v>1</v>
      </c>
    </row>
    <row r="3198" spans="1:25" ht="33.75" x14ac:dyDescent="0.2">
      <c r="A3198" s="428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95">
        <f t="shared" si="57"/>
        <v>-1.0475295913646772</v>
      </c>
      <c r="I3198" s="695"/>
      <c r="J3198" s="676">
        <v>0.13057832537902589</v>
      </c>
      <c r="K3198" s="461">
        <v>14.105362129267267</v>
      </c>
      <c r="L3198" s="647">
        <v>14.105362129267267</v>
      </c>
      <c r="M3198" s="647">
        <v>6.7576548664103884</v>
      </c>
      <c r="N3198" s="383" t="s">
        <v>3603</v>
      </c>
      <c r="O3198" s="461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61" t="s">
        <v>5420</v>
      </c>
      <c r="U3198" s="461" t="s">
        <v>4859</v>
      </c>
      <c r="V3198" s="383" t="s">
        <v>3586</v>
      </c>
      <c r="W3198" s="461" t="s">
        <v>4858</v>
      </c>
      <c r="X3198" s="412" t="s">
        <v>4859</v>
      </c>
      <c r="Y3198" s="412">
        <v>1</v>
      </c>
    </row>
    <row r="3199" spans="1:25" ht="33.75" x14ac:dyDescent="0.2">
      <c r="A3199" s="434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95">
        <f t="shared" si="57"/>
        <v>-1.0475295913646772</v>
      </c>
      <c r="I3199" s="695"/>
      <c r="J3199" s="676">
        <v>0.13057832537902589</v>
      </c>
      <c r="K3199" s="461">
        <v>14.105362129267267</v>
      </c>
      <c r="L3199" s="647">
        <v>14.105362129267267</v>
      </c>
      <c r="M3199" s="647">
        <v>10.800028344671201</v>
      </c>
      <c r="N3199" s="383" t="s">
        <v>3603</v>
      </c>
      <c r="O3199" s="461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61" t="s">
        <v>5420</v>
      </c>
      <c r="U3199" s="461" t="s">
        <v>4859</v>
      </c>
      <c r="V3199" s="383" t="s">
        <v>3586</v>
      </c>
      <c r="W3199" s="461" t="s">
        <v>4858</v>
      </c>
      <c r="X3199" s="412" t="s">
        <v>4859</v>
      </c>
      <c r="Y3199" s="412">
        <v>1</v>
      </c>
    </row>
    <row r="3200" spans="1:25" ht="33.75" x14ac:dyDescent="0.2">
      <c r="A3200" s="434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95">
        <f t="shared" si="57"/>
        <v>-1.0475295913646772</v>
      </c>
      <c r="I3200" s="695"/>
      <c r="J3200" s="676">
        <v>0.13057832537902589</v>
      </c>
      <c r="K3200" s="461">
        <v>14.105362129267267</v>
      </c>
      <c r="L3200" s="647">
        <v>14.105362129267267</v>
      </c>
      <c r="M3200" s="647">
        <v>10.800028344671201</v>
      </c>
      <c r="N3200" s="383" t="s">
        <v>3603</v>
      </c>
      <c r="O3200" s="461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61" t="s">
        <v>5420</v>
      </c>
      <c r="U3200" s="461" t="s">
        <v>4859</v>
      </c>
      <c r="V3200" s="383" t="s">
        <v>3586</v>
      </c>
      <c r="W3200" s="461" t="s">
        <v>4858</v>
      </c>
      <c r="X3200" s="412" t="s">
        <v>4859</v>
      </c>
      <c r="Y3200" s="412">
        <v>1</v>
      </c>
    </row>
    <row r="3201" spans="1:25" ht="33.75" x14ac:dyDescent="0.2">
      <c r="A3201" s="428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95">
        <f t="shared" si="57"/>
        <v>-1.0475295913646772</v>
      </c>
      <c r="I3201" s="695"/>
      <c r="J3201" s="676">
        <v>0.13057832537902589</v>
      </c>
      <c r="K3201" s="461">
        <v>14.105362129267267</v>
      </c>
      <c r="L3201" s="647">
        <v>14.105362129267267</v>
      </c>
      <c r="M3201" s="647">
        <v>18.22570687739227</v>
      </c>
      <c r="N3201" s="383" t="s">
        <v>3603</v>
      </c>
      <c r="O3201" s="461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61" t="s">
        <v>5420</v>
      </c>
      <c r="U3201" s="461" t="s">
        <v>4859</v>
      </c>
      <c r="V3201" s="383" t="s">
        <v>3586</v>
      </c>
      <c r="W3201" s="461" t="s">
        <v>4858</v>
      </c>
      <c r="X3201" s="412" t="s">
        <v>4859</v>
      </c>
      <c r="Y3201" s="412">
        <v>1</v>
      </c>
    </row>
    <row r="3202" spans="1:25" ht="33.75" x14ac:dyDescent="0.2">
      <c r="A3202" s="434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95">
        <f t="shared" si="57"/>
        <v>-1.0475295913646772</v>
      </c>
      <c r="I3202" s="695"/>
      <c r="J3202" s="676">
        <v>0.13057832537902589</v>
      </c>
      <c r="K3202" s="461">
        <v>14.105362129267267</v>
      </c>
      <c r="L3202" s="647">
        <v>14.105362129267267</v>
      </c>
      <c r="M3202" s="647">
        <v>8.0379511723136989</v>
      </c>
      <c r="N3202" s="383" t="s">
        <v>3603</v>
      </c>
      <c r="O3202" s="461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61" t="s">
        <v>5420</v>
      </c>
      <c r="U3202" s="461" t="s">
        <v>4859</v>
      </c>
      <c r="V3202" s="383" t="s">
        <v>3586</v>
      </c>
      <c r="W3202" s="461" t="s">
        <v>4858</v>
      </c>
      <c r="X3202" s="412" t="s">
        <v>4859</v>
      </c>
      <c r="Y3202" s="412">
        <v>1</v>
      </c>
    </row>
    <row r="3203" spans="1:25" ht="33.75" x14ac:dyDescent="0.2">
      <c r="A3203" s="428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95">
        <f t="shared" si="57"/>
        <v>5.956127865103964</v>
      </c>
      <c r="I3203" s="695"/>
      <c r="J3203" s="676">
        <v>0.13057832537902589</v>
      </c>
      <c r="K3203" s="461">
        <v>7.1017046727986255</v>
      </c>
      <c r="L3203" s="647">
        <v>7.1017046727986255</v>
      </c>
      <c r="M3203" s="647">
        <v>-2.0491819945262968</v>
      </c>
      <c r="N3203" s="383" t="s">
        <v>3603</v>
      </c>
      <c r="O3203" s="461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61" t="s">
        <v>5420</v>
      </c>
      <c r="U3203" s="461" t="s">
        <v>4859</v>
      </c>
      <c r="V3203" s="383" t="s">
        <v>3586</v>
      </c>
      <c r="W3203" s="461" t="s">
        <v>4858</v>
      </c>
      <c r="X3203" s="412" t="s">
        <v>4859</v>
      </c>
      <c r="Y3203" s="412">
        <v>1</v>
      </c>
    </row>
    <row r="3204" spans="1:25" ht="33.75" x14ac:dyDescent="0.2">
      <c r="A3204" s="434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95">
        <f t="shared" si="57"/>
        <v>-5.8890173633512273</v>
      </c>
      <c r="I3204" s="695"/>
      <c r="J3204" s="676">
        <v>0.13057832537902589</v>
      </c>
      <c r="K3204" s="461">
        <v>18.946849901253817</v>
      </c>
      <c r="L3204" s="647">
        <v>18.946849901253817</v>
      </c>
      <c r="M3204" s="647">
        <v>-2.884333821376281</v>
      </c>
      <c r="N3204" s="383" t="s">
        <v>3603</v>
      </c>
      <c r="O3204" s="461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61" t="s">
        <v>5420</v>
      </c>
      <c r="U3204" s="461" t="s">
        <v>4859</v>
      </c>
      <c r="V3204" s="383" t="s">
        <v>3586</v>
      </c>
      <c r="W3204" s="461" t="s">
        <v>4858</v>
      </c>
      <c r="X3204" s="412" t="s">
        <v>4859</v>
      </c>
      <c r="Y3204" s="412">
        <v>1</v>
      </c>
    </row>
    <row r="3205" spans="1:25" ht="33.75" x14ac:dyDescent="0.2">
      <c r="A3205" s="428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95">
        <f t="shared" si="57"/>
        <v>5.956127865103964</v>
      </c>
      <c r="I3205" s="695"/>
      <c r="J3205" s="676">
        <v>0.13057832537902589</v>
      </c>
      <c r="K3205" s="461">
        <v>7.1017046727986255</v>
      </c>
      <c r="L3205" s="647">
        <v>7.1017046727986255</v>
      </c>
      <c r="M3205" s="647">
        <v>-2.0491819945262968</v>
      </c>
      <c r="N3205" s="383" t="s">
        <v>3603</v>
      </c>
      <c r="O3205" s="461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61" t="s">
        <v>5420</v>
      </c>
      <c r="U3205" s="461" t="s">
        <v>4859</v>
      </c>
      <c r="V3205" s="383" t="s">
        <v>3586</v>
      </c>
      <c r="W3205" s="461" t="s">
        <v>4858</v>
      </c>
      <c r="X3205" s="412" t="s">
        <v>4859</v>
      </c>
      <c r="Y3205" s="412">
        <v>1</v>
      </c>
    </row>
    <row r="3206" spans="1:25" ht="33.75" x14ac:dyDescent="0.2">
      <c r="A3206" s="434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95">
        <f t="shared" si="57"/>
        <v>-5.8890173633512273</v>
      </c>
      <c r="I3206" s="695"/>
      <c r="J3206" s="676">
        <v>0.13057832537902589</v>
      </c>
      <c r="K3206" s="461">
        <v>18.946849901253817</v>
      </c>
      <c r="L3206" s="647">
        <v>18.946849901253817</v>
      </c>
      <c r="M3206" s="647">
        <v>9.0672703751617068</v>
      </c>
      <c r="N3206" s="383" t="s">
        <v>3603</v>
      </c>
      <c r="O3206" s="461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61" t="s">
        <v>5420</v>
      </c>
      <c r="U3206" s="461" t="s">
        <v>4859</v>
      </c>
      <c r="V3206" s="383" t="s">
        <v>3586</v>
      </c>
      <c r="W3206" s="461" t="s">
        <v>4858</v>
      </c>
      <c r="X3206" s="412" t="s">
        <v>4859</v>
      </c>
      <c r="Y3206" s="412">
        <v>1</v>
      </c>
    </row>
    <row r="3207" spans="1:25" ht="33.75" x14ac:dyDescent="0.2">
      <c r="A3207" s="428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95">
        <f t="shared" si="57"/>
        <v>-5.8890173633512273</v>
      </c>
      <c r="I3207" s="695"/>
      <c r="J3207" s="676">
        <v>0.13057832537902589</v>
      </c>
      <c r="K3207" s="461">
        <v>18.946849901253817</v>
      </c>
      <c r="L3207" s="647">
        <v>18.946849901253817</v>
      </c>
      <c r="M3207" s="647">
        <v>9.0672703751617068</v>
      </c>
      <c r="N3207" s="383" t="s">
        <v>3603</v>
      </c>
      <c r="O3207" s="461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61" t="s">
        <v>5420</v>
      </c>
      <c r="U3207" s="461" t="s">
        <v>4859</v>
      </c>
      <c r="V3207" s="383" t="s">
        <v>3586</v>
      </c>
      <c r="W3207" s="461" t="s">
        <v>4858</v>
      </c>
      <c r="X3207" s="412" t="s">
        <v>4859</v>
      </c>
      <c r="Y3207" s="412">
        <v>1</v>
      </c>
    </row>
    <row r="3208" spans="1:25" ht="33.75" x14ac:dyDescent="0.2">
      <c r="A3208" s="434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95">
        <f t="shared" si="57"/>
        <v>-5.8890173633512273</v>
      </c>
      <c r="I3208" s="695"/>
      <c r="J3208" s="676">
        <v>0.13057832537902589</v>
      </c>
      <c r="K3208" s="461">
        <v>18.946849901253817</v>
      </c>
      <c r="L3208" s="647">
        <v>18.946849901253817</v>
      </c>
      <c r="M3208" s="647">
        <v>9.0672703751617068</v>
      </c>
      <c r="N3208" s="383" t="s">
        <v>3603</v>
      </c>
      <c r="O3208" s="461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61" t="s">
        <v>5420</v>
      </c>
      <c r="U3208" s="461" t="s">
        <v>4859</v>
      </c>
      <c r="V3208" s="383" t="s">
        <v>3586</v>
      </c>
      <c r="W3208" s="461" t="s">
        <v>4858</v>
      </c>
      <c r="X3208" s="412" t="s">
        <v>4859</v>
      </c>
      <c r="Y3208" s="412">
        <v>1</v>
      </c>
    </row>
    <row r="3209" spans="1:25" ht="33.75" x14ac:dyDescent="0.2">
      <c r="A3209" s="434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95">
        <f t="shared" si="57"/>
        <v>-5.8890173633512273</v>
      </c>
      <c r="I3209" s="695"/>
      <c r="J3209" s="676">
        <v>0.13057832537902589</v>
      </c>
      <c r="K3209" s="461">
        <v>18.946849901253817</v>
      </c>
      <c r="L3209" s="647">
        <v>18.946849901253817</v>
      </c>
      <c r="M3209" s="647">
        <v>-2.884333821376281</v>
      </c>
      <c r="N3209" s="383" t="s">
        <v>3603</v>
      </c>
      <c r="O3209" s="461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61" t="s">
        <v>5420</v>
      </c>
      <c r="U3209" s="461" t="s">
        <v>4859</v>
      </c>
      <c r="V3209" s="383" t="s">
        <v>3586</v>
      </c>
      <c r="W3209" s="461" t="s">
        <v>4858</v>
      </c>
      <c r="X3209" s="412" t="s">
        <v>4859</v>
      </c>
      <c r="Y3209" s="412">
        <v>1</v>
      </c>
    </row>
    <row r="3210" spans="1:25" ht="33.75" x14ac:dyDescent="0.2">
      <c r="A3210" s="428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95">
        <f t="shared" si="57"/>
        <v>-5.8890173633512273</v>
      </c>
      <c r="I3210" s="695"/>
      <c r="J3210" s="676">
        <v>0.13057832537902589</v>
      </c>
      <c r="K3210" s="461">
        <v>18.946849901253817</v>
      </c>
      <c r="L3210" s="647">
        <v>18.946849901253817</v>
      </c>
      <c r="M3210" s="647">
        <v>-2.884333821376281</v>
      </c>
      <c r="N3210" s="383" t="s">
        <v>3603</v>
      </c>
      <c r="O3210" s="461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61" t="s">
        <v>5420</v>
      </c>
      <c r="U3210" s="461" t="s">
        <v>4859</v>
      </c>
      <c r="V3210" s="383" t="s">
        <v>3586</v>
      </c>
      <c r="W3210" s="461" t="s">
        <v>4858</v>
      </c>
      <c r="X3210" s="412" t="s">
        <v>4859</v>
      </c>
      <c r="Y3210" s="412">
        <v>1</v>
      </c>
    </row>
    <row r="3211" spans="1:25" ht="33.75" x14ac:dyDescent="0.2">
      <c r="A3211" s="434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95">
        <f t="shared" si="57"/>
        <v>0.22683428982315057</v>
      </c>
      <c r="I3211" s="695"/>
      <c r="J3211" s="676">
        <v>0.13057832537902589</v>
      </c>
      <c r="K3211" s="461">
        <v>12.830998248079439</v>
      </c>
      <c r="L3211" s="647">
        <v>12.830998248079439</v>
      </c>
      <c r="M3211" s="647">
        <v>23.645141196013288</v>
      </c>
      <c r="N3211" s="383" t="s">
        <v>3603</v>
      </c>
      <c r="O3211" s="461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61" t="s">
        <v>5420</v>
      </c>
      <c r="U3211" s="461" t="s">
        <v>4859</v>
      </c>
      <c r="V3211" s="383" t="s">
        <v>3586</v>
      </c>
      <c r="W3211" s="461" t="s">
        <v>4858</v>
      </c>
      <c r="X3211" s="412" t="s">
        <v>4859</v>
      </c>
      <c r="Y3211" s="412">
        <v>1</v>
      </c>
    </row>
    <row r="3212" spans="1:25" ht="33.75" x14ac:dyDescent="0.2">
      <c r="A3212" s="428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95">
        <f t="shared" si="57"/>
        <v>-5.8890173633512273</v>
      </c>
      <c r="I3212" s="695"/>
      <c r="J3212" s="676">
        <v>0.13057832537902589</v>
      </c>
      <c r="K3212" s="461">
        <v>18.946849901253817</v>
      </c>
      <c r="L3212" s="647">
        <v>18.946849901253817</v>
      </c>
      <c r="M3212" s="647">
        <v>-2.884333821376281</v>
      </c>
      <c r="N3212" s="383" t="s">
        <v>3603</v>
      </c>
      <c r="O3212" s="461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61" t="s">
        <v>5420</v>
      </c>
      <c r="U3212" s="461" t="s">
        <v>4859</v>
      </c>
      <c r="V3212" s="383" t="s">
        <v>3586</v>
      </c>
      <c r="W3212" s="461" t="s">
        <v>4858</v>
      </c>
      <c r="X3212" s="412" t="s">
        <v>4859</v>
      </c>
      <c r="Y3212" s="412">
        <v>1</v>
      </c>
    </row>
    <row r="3213" spans="1:25" ht="33.75" x14ac:dyDescent="0.2">
      <c r="A3213" s="434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95">
        <f t="shared" si="57"/>
        <v>-5.8890173633512273</v>
      </c>
      <c r="I3213" s="695"/>
      <c r="J3213" s="676">
        <v>0.13057832537902589</v>
      </c>
      <c r="K3213" s="461">
        <v>18.946849901253817</v>
      </c>
      <c r="L3213" s="647">
        <v>18.946849901253817</v>
      </c>
      <c r="M3213" s="647">
        <v>-2.884333821376281</v>
      </c>
      <c r="N3213" s="383" t="s">
        <v>3603</v>
      </c>
      <c r="O3213" s="461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61" t="s">
        <v>5420</v>
      </c>
      <c r="U3213" s="461" t="s">
        <v>4859</v>
      </c>
      <c r="V3213" s="383" t="s">
        <v>3586</v>
      </c>
      <c r="W3213" s="461" t="s">
        <v>4858</v>
      </c>
      <c r="X3213" s="412" t="s">
        <v>4859</v>
      </c>
      <c r="Y3213" s="412">
        <v>1</v>
      </c>
    </row>
    <row r="3214" spans="1:25" ht="33.75" x14ac:dyDescent="0.2">
      <c r="A3214" s="428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95">
        <f t="shared" si="57"/>
        <v>-5.8890173633512273</v>
      </c>
      <c r="I3214" s="695"/>
      <c r="J3214" s="676">
        <v>0.13057832537902589</v>
      </c>
      <c r="K3214" s="461">
        <v>18.946849901253817</v>
      </c>
      <c r="L3214" s="647">
        <v>18.946849901253817</v>
      </c>
      <c r="M3214" s="647">
        <v>11.448863636363637</v>
      </c>
      <c r="N3214" s="383" t="s">
        <v>3603</v>
      </c>
      <c r="O3214" s="461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61" t="s">
        <v>5420</v>
      </c>
      <c r="U3214" s="461" t="s">
        <v>4859</v>
      </c>
      <c r="V3214" s="383" t="s">
        <v>3586</v>
      </c>
      <c r="W3214" s="461" t="s">
        <v>4858</v>
      </c>
      <c r="X3214" s="412" t="s">
        <v>4859</v>
      </c>
      <c r="Y3214" s="412">
        <v>1</v>
      </c>
    </row>
    <row r="3215" spans="1:25" ht="33.75" x14ac:dyDescent="0.2">
      <c r="A3215" s="434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95">
        <f t="shared" si="57"/>
        <v>-5.8890173633512273</v>
      </c>
      <c r="I3215" s="695"/>
      <c r="J3215" s="676">
        <v>0.13057832537902589</v>
      </c>
      <c r="K3215" s="461">
        <v>18.946849901253817</v>
      </c>
      <c r="L3215" s="647">
        <v>18.946849901253817</v>
      </c>
      <c r="M3215" s="647">
        <v>-2.884333821376281</v>
      </c>
      <c r="N3215" s="383" t="s">
        <v>3603</v>
      </c>
      <c r="O3215" s="461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61" t="s">
        <v>5420</v>
      </c>
      <c r="U3215" s="461" t="s">
        <v>4859</v>
      </c>
      <c r="V3215" s="383" t="s">
        <v>3586</v>
      </c>
      <c r="W3215" s="461" t="s">
        <v>4858</v>
      </c>
      <c r="X3215" s="412" t="s">
        <v>4859</v>
      </c>
      <c r="Y3215" s="412">
        <v>1</v>
      </c>
    </row>
    <row r="3216" spans="1:25" ht="33.75" x14ac:dyDescent="0.2">
      <c r="A3216" s="428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95">
        <f t="shared" si="57"/>
        <v>5.956127865103964</v>
      </c>
      <c r="I3216" s="695"/>
      <c r="J3216" s="676">
        <v>0.13057832537902589</v>
      </c>
      <c r="K3216" s="461">
        <v>7.1017046727986255</v>
      </c>
      <c r="L3216" s="647">
        <v>7.1017046727986255</v>
      </c>
      <c r="M3216" s="647">
        <v>-2.0491819945262968</v>
      </c>
      <c r="N3216" s="383" t="s">
        <v>3603</v>
      </c>
      <c r="O3216" s="461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61" t="s">
        <v>5420</v>
      </c>
      <c r="U3216" s="461" t="s">
        <v>4859</v>
      </c>
      <c r="V3216" s="383" t="s">
        <v>3586</v>
      </c>
      <c r="W3216" s="461" t="s">
        <v>4858</v>
      </c>
      <c r="X3216" s="412" t="s">
        <v>4859</v>
      </c>
      <c r="Y3216" s="412">
        <v>1</v>
      </c>
    </row>
    <row r="3217" spans="1:25" ht="33.75" x14ac:dyDescent="0.2">
      <c r="A3217" s="434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95">
        <f t="shared" si="57"/>
        <v>-5.8890173633512273</v>
      </c>
      <c r="I3217" s="695"/>
      <c r="J3217" s="676">
        <v>0.13057832537902589</v>
      </c>
      <c r="K3217" s="461">
        <v>18.946849901253817</v>
      </c>
      <c r="L3217" s="647">
        <v>18.946849901253817</v>
      </c>
      <c r="M3217" s="647">
        <v>9.0672703751617068</v>
      </c>
      <c r="N3217" s="383" t="s">
        <v>3603</v>
      </c>
      <c r="O3217" s="461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61" t="s">
        <v>5420</v>
      </c>
      <c r="U3217" s="461" t="s">
        <v>4859</v>
      </c>
      <c r="V3217" s="383" t="s">
        <v>3586</v>
      </c>
      <c r="W3217" s="461" t="s">
        <v>4858</v>
      </c>
      <c r="X3217" s="412" t="s">
        <v>4859</v>
      </c>
      <c r="Y3217" s="412">
        <v>1</v>
      </c>
    </row>
    <row r="3218" spans="1:25" ht="33.75" x14ac:dyDescent="0.2">
      <c r="A3218" s="434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95">
        <f t="shared" si="57"/>
        <v>-5.8890173633512273</v>
      </c>
      <c r="I3218" s="695"/>
      <c r="J3218" s="676">
        <v>0.13057832537902589</v>
      </c>
      <c r="K3218" s="461">
        <v>18.946849901253817</v>
      </c>
      <c r="L3218" s="647">
        <v>18.946849901253817</v>
      </c>
      <c r="M3218" s="647">
        <v>-2.884333821376281</v>
      </c>
      <c r="N3218" s="383" t="s">
        <v>3603</v>
      </c>
      <c r="O3218" s="461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61" t="s">
        <v>5420</v>
      </c>
      <c r="U3218" s="461" t="s">
        <v>4859</v>
      </c>
      <c r="V3218" s="383" t="s">
        <v>3586</v>
      </c>
      <c r="W3218" s="461" t="s">
        <v>4858</v>
      </c>
      <c r="X3218" s="412" t="s">
        <v>4859</v>
      </c>
      <c r="Y3218" s="412">
        <v>1</v>
      </c>
    </row>
    <row r="3219" spans="1:25" ht="33.75" x14ac:dyDescent="0.2">
      <c r="A3219" s="428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95">
        <f t="shared" si="57"/>
        <v>-5.8890173633512273</v>
      </c>
      <c r="I3219" s="695"/>
      <c r="J3219" s="676">
        <v>0.13057832537902589</v>
      </c>
      <c r="K3219" s="461">
        <v>18.946849901253817</v>
      </c>
      <c r="L3219" s="647">
        <v>18.946849901253817</v>
      </c>
      <c r="M3219" s="647">
        <v>-2.884333821376281</v>
      </c>
      <c r="N3219" s="383" t="s">
        <v>3603</v>
      </c>
      <c r="O3219" s="461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61" t="s">
        <v>5420</v>
      </c>
      <c r="U3219" s="461" t="s">
        <v>4859</v>
      </c>
      <c r="V3219" s="383" t="s">
        <v>3586</v>
      </c>
      <c r="W3219" s="461" t="s">
        <v>4858</v>
      </c>
      <c r="X3219" s="412" t="s">
        <v>4859</v>
      </c>
      <c r="Y3219" s="412">
        <v>1</v>
      </c>
    </row>
    <row r="3220" spans="1:25" ht="33.75" x14ac:dyDescent="0.2">
      <c r="A3220" s="434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95">
        <f t="shared" ref="H3220:H3255" si="58">J3220*100-K3220</f>
        <v>-5.8890173633512273</v>
      </c>
      <c r="I3220" s="695"/>
      <c r="J3220" s="676">
        <v>0.13057832537902589</v>
      </c>
      <c r="K3220" s="461">
        <v>18.946849901253817</v>
      </c>
      <c r="L3220" s="647">
        <v>18.946849901253817</v>
      </c>
      <c r="M3220" s="647">
        <v>11.448863636363637</v>
      </c>
      <c r="N3220" s="383" t="s">
        <v>3603</v>
      </c>
      <c r="O3220" s="461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61" t="s">
        <v>5420</v>
      </c>
      <c r="U3220" s="461" t="s">
        <v>4859</v>
      </c>
      <c r="V3220" s="383" t="s">
        <v>3586</v>
      </c>
      <c r="W3220" s="461" t="s">
        <v>4858</v>
      </c>
      <c r="X3220" s="412" t="s">
        <v>4859</v>
      </c>
      <c r="Y3220" s="412">
        <v>1</v>
      </c>
    </row>
    <row r="3221" spans="1:25" ht="33.75" x14ac:dyDescent="0.2">
      <c r="A3221" s="428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95">
        <f t="shared" si="58"/>
        <v>-5.8890173633512273</v>
      </c>
      <c r="I3221" s="695"/>
      <c r="J3221" s="676">
        <v>0.13057832537902589</v>
      </c>
      <c r="K3221" s="461">
        <v>18.946849901253817</v>
      </c>
      <c r="L3221" s="647">
        <v>18.946849901253817</v>
      </c>
      <c r="M3221" s="647">
        <v>-2.884333821376281</v>
      </c>
      <c r="N3221" s="383" t="s">
        <v>3603</v>
      </c>
      <c r="O3221" s="461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61" t="s">
        <v>5420</v>
      </c>
      <c r="U3221" s="461" t="s">
        <v>4859</v>
      </c>
      <c r="V3221" s="383" t="s">
        <v>3586</v>
      </c>
      <c r="W3221" s="461" t="s">
        <v>4858</v>
      </c>
      <c r="X3221" s="412" t="s">
        <v>4859</v>
      </c>
      <c r="Y3221" s="412">
        <v>1</v>
      </c>
    </row>
    <row r="3222" spans="1:25" ht="33.75" x14ac:dyDescent="0.2">
      <c r="A3222" s="434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95">
        <f t="shared" si="58"/>
        <v>5.956127865103964</v>
      </c>
      <c r="I3222" s="695"/>
      <c r="J3222" s="676">
        <v>0.13057832537902589</v>
      </c>
      <c r="K3222" s="461">
        <v>7.1017046727986255</v>
      </c>
      <c r="L3222" s="647">
        <v>7.1017046727986255</v>
      </c>
      <c r="M3222" s="647">
        <v>-2.0491819945262968</v>
      </c>
      <c r="N3222" s="383" t="s">
        <v>3603</v>
      </c>
      <c r="O3222" s="461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61" t="s">
        <v>5420</v>
      </c>
      <c r="U3222" s="461" t="s">
        <v>4859</v>
      </c>
      <c r="V3222" s="383" t="s">
        <v>3586</v>
      </c>
      <c r="W3222" s="461" t="s">
        <v>4858</v>
      </c>
      <c r="X3222" s="412" t="s">
        <v>4859</v>
      </c>
      <c r="Y3222" s="412">
        <v>1</v>
      </c>
    </row>
    <row r="3223" spans="1:25" ht="33.75" x14ac:dyDescent="0.2">
      <c r="A3223" s="428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95">
        <f t="shared" si="58"/>
        <v>-5.8890173633512273</v>
      </c>
      <c r="I3223" s="695"/>
      <c r="J3223" s="676">
        <v>0.13057832537902589</v>
      </c>
      <c r="K3223" s="461">
        <v>18.946849901253817</v>
      </c>
      <c r="L3223" s="647">
        <v>18.946849901253817</v>
      </c>
      <c r="M3223" s="647">
        <v>11.448863636363637</v>
      </c>
      <c r="N3223" s="383" t="s">
        <v>3603</v>
      </c>
      <c r="O3223" s="461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61" t="s">
        <v>5420</v>
      </c>
      <c r="U3223" s="461" t="s">
        <v>4859</v>
      </c>
      <c r="V3223" s="383" t="s">
        <v>3586</v>
      </c>
      <c r="W3223" s="461" t="s">
        <v>4858</v>
      </c>
      <c r="X3223" s="412" t="s">
        <v>4859</v>
      </c>
      <c r="Y3223" s="412">
        <v>1</v>
      </c>
    </row>
    <row r="3224" spans="1:25" ht="33.75" x14ac:dyDescent="0.2">
      <c r="A3224" s="434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95">
        <f t="shared" si="58"/>
        <v>-5.8890173633512273</v>
      </c>
      <c r="I3224" s="695"/>
      <c r="J3224" s="676">
        <v>0.13057832537902589</v>
      </c>
      <c r="K3224" s="461">
        <v>18.946849901253817</v>
      </c>
      <c r="L3224" s="647">
        <v>18.946849901253817</v>
      </c>
      <c r="M3224" s="647">
        <v>9.0672703751617068</v>
      </c>
      <c r="N3224" s="383" t="s">
        <v>3603</v>
      </c>
      <c r="O3224" s="461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61" t="s">
        <v>5420</v>
      </c>
      <c r="U3224" s="461" t="s">
        <v>4859</v>
      </c>
      <c r="V3224" s="383" t="s">
        <v>3586</v>
      </c>
      <c r="W3224" s="461" t="s">
        <v>4858</v>
      </c>
      <c r="X3224" s="412" t="s">
        <v>4859</v>
      </c>
      <c r="Y3224" s="412">
        <v>1</v>
      </c>
    </row>
    <row r="3225" spans="1:25" ht="33.75" x14ac:dyDescent="0.2">
      <c r="A3225" s="428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95">
        <f t="shared" si="58"/>
        <v>-5.8890173633512273</v>
      </c>
      <c r="I3225" s="695"/>
      <c r="J3225" s="676">
        <v>0.13057832537902589</v>
      </c>
      <c r="K3225" s="461">
        <v>18.946849901253817</v>
      </c>
      <c r="L3225" s="647">
        <v>18.946849901253817</v>
      </c>
      <c r="M3225" s="647">
        <v>9.0672703751617068</v>
      </c>
      <c r="N3225" s="383" t="s">
        <v>3603</v>
      </c>
      <c r="O3225" s="461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61" t="s">
        <v>5420</v>
      </c>
      <c r="U3225" s="461" t="s">
        <v>4859</v>
      </c>
      <c r="V3225" s="383" t="s">
        <v>3586</v>
      </c>
      <c r="W3225" s="461" t="s">
        <v>4858</v>
      </c>
      <c r="X3225" s="412" t="s">
        <v>4859</v>
      </c>
      <c r="Y3225" s="412">
        <v>1</v>
      </c>
    </row>
    <row r="3226" spans="1:25" ht="33.75" x14ac:dyDescent="0.2">
      <c r="A3226" s="434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95">
        <f t="shared" si="58"/>
        <v>-5.8890173633512273</v>
      </c>
      <c r="I3226" s="695"/>
      <c r="J3226" s="676">
        <v>0.13057832537902589</v>
      </c>
      <c r="K3226" s="461">
        <v>18.946849901253817</v>
      </c>
      <c r="L3226" s="647">
        <v>18.946849901253817</v>
      </c>
      <c r="M3226" s="647">
        <v>11.448863636363637</v>
      </c>
      <c r="N3226" s="383" t="s">
        <v>3603</v>
      </c>
      <c r="O3226" s="461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61" t="s">
        <v>5420</v>
      </c>
      <c r="U3226" s="461" t="s">
        <v>4859</v>
      </c>
      <c r="V3226" s="383" t="s">
        <v>3586</v>
      </c>
      <c r="W3226" s="461" t="s">
        <v>4858</v>
      </c>
      <c r="X3226" s="412" t="s">
        <v>4859</v>
      </c>
      <c r="Y3226" s="412">
        <v>1</v>
      </c>
    </row>
    <row r="3227" spans="1:25" ht="33.75" x14ac:dyDescent="0.2">
      <c r="A3227" s="434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95">
        <f t="shared" si="58"/>
        <v>5.956127865103964</v>
      </c>
      <c r="I3227" s="695"/>
      <c r="J3227" s="676">
        <v>0.13057832537902589</v>
      </c>
      <c r="K3227" s="461">
        <v>7.1017046727986255</v>
      </c>
      <c r="L3227" s="647">
        <v>7.1017046727986255</v>
      </c>
      <c r="M3227" s="647">
        <v>-2.0491819945262968</v>
      </c>
      <c r="N3227" s="383" t="s">
        <v>3603</v>
      </c>
      <c r="O3227" s="461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61" t="s">
        <v>5420</v>
      </c>
      <c r="U3227" s="461" t="s">
        <v>4859</v>
      </c>
      <c r="V3227" s="383" t="s">
        <v>3586</v>
      </c>
      <c r="W3227" s="461" t="s">
        <v>4858</v>
      </c>
      <c r="X3227" s="412" t="s">
        <v>4859</v>
      </c>
      <c r="Y3227" s="412">
        <v>1</v>
      </c>
    </row>
    <row r="3228" spans="1:25" ht="33.75" x14ac:dyDescent="0.2">
      <c r="A3228" s="428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95">
        <f t="shared" si="58"/>
        <v>-5.8890173633512273</v>
      </c>
      <c r="I3228" s="695"/>
      <c r="J3228" s="676">
        <v>0.13057832537902589</v>
      </c>
      <c r="K3228" s="461">
        <v>18.946849901253817</v>
      </c>
      <c r="L3228" s="647">
        <v>18.946849901253817</v>
      </c>
      <c r="M3228" s="647">
        <v>9.0672703751617068</v>
      </c>
      <c r="N3228" s="383" t="s">
        <v>3603</v>
      </c>
      <c r="O3228" s="461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61" t="s">
        <v>5420</v>
      </c>
      <c r="U3228" s="461" t="s">
        <v>4859</v>
      </c>
      <c r="V3228" s="383" t="s">
        <v>3586</v>
      </c>
      <c r="W3228" s="461" t="s">
        <v>4858</v>
      </c>
      <c r="X3228" s="412" t="s">
        <v>4859</v>
      </c>
      <c r="Y3228" s="412">
        <v>1</v>
      </c>
    </row>
    <row r="3229" spans="1:25" ht="33.75" x14ac:dyDescent="0.2">
      <c r="A3229" s="434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95">
        <f t="shared" si="58"/>
        <v>-5.8890173633512273</v>
      </c>
      <c r="I3229" s="695"/>
      <c r="J3229" s="676">
        <v>0.13057832537902589</v>
      </c>
      <c r="K3229" s="461">
        <v>18.946849901253817</v>
      </c>
      <c r="L3229" s="647">
        <v>18.946849901253817</v>
      </c>
      <c r="M3229" s="647">
        <v>11.448863636363637</v>
      </c>
      <c r="N3229" s="383" t="s">
        <v>3603</v>
      </c>
      <c r="O3229" s="461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61" t="s">
        <v>5420</v>
      </c>
      <c r="U3229" s="461" t="s">
        <v>4859</v>
      </c>
      <c r="V3229" s="383" t="s">
        <v>3586</v>
      </c>
      <c r="W3229" s="461" t="s">
        <v>4858</v>
      </c>
      <c r="X3229" s="412" t="s">
        <v>4859</v>
      </c>
      <c r="Y3229" s="412">
        <v>1</v>
      </c>
    </row>
    <row r="3230" spans="1:25" ht="33.75" x14ac:dyDescent="0.2">
      <c r="A3230" s="428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95">
        <f t="shared" si="58"/>
        <v>-5.8890173633512273</v>
      </c>
      <c r="I3230" s="695"/>
      <c r="J3230" s="676">
        <v>0.13057832537902589</v>
      </c>
      <c r="K3230" s="461">
        <v>18.946849901253817</v>
      </c>
      <c r="L3230" s="647">
        <v>18.946849901253817</v>
      </c>
      <c r="M3230" s="647">
        <v>9.0672703751617068</v>
      </c>
      <c r="N3230" s="383" t="s">
        <v>3603</v>
      </c>
      <c r="O3230" s="461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61" t="s">
        <v>5420</v>
      </c>
      <c r="U3230" s="461" t="s">
        <v>4859</v>
      </c>
      <c r="V3230" s="383" t="s">
        <v>3586</v>
      </c>
      <c r="W3230" s="461" t="s">
        <v>4858</v>
      </c>
      <c r="X3230" s="412" t="s">
        <v>4859</v>
      </c>
      <c r="Y3230" s="412">
        <v>1</v>
      </c>
    </row>
    <row r="3231" spans="1:25" ht="33.75" x14ac:dyDescent="0.2">
      <c r="A3231" s="434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95">
        <f t="shared" si="58"/>
        <v>5.956127865103964</v>
      </c>
      <c r="I3231" s="695"/>
      <c r="J3231" s="676">
        <v>0.13057832537902589</v>
      </c>
      <c r="K3231" s="461">
        <v>7.1017046727986255</v>
      </c>
      <c r="L3231" s="647">
        <v>7.1017046727986255</v>
      </c>
      <c r="M3231" s="647">
        <v>-2.0491819945262968</v>
      </c>
      <c r="N3231" s="383" t="s">
        <v>3603</v>
      </c>
      <c r="O3231" s="461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61" t="s">
        <v>5420</v>
      </c>
      <c r="U3231" s="461" t="s">
        <v>4859</v>
      </c>
      <c r="V3231" s="383" t="s">
        <v>3586</v>
      </c>
      <c r="W3231" s="461" t="s">
        <v>4858</v>
      </c>
      <c r="X3231" s="412" t="s">
        <v>4859</v>
      </c>
      <c r="Y3231" s="412">
        <v>1</v>
      </c>
    </row>
    <row r="3232" spans="1:25" ht="33.75" x14ac:dyDescent="0.2">
      <c r="A3232" s="428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95">
        <f t="shared" si="58"/>
        <v>-5.8890173633512273</v>
      </c>
      <c r="I3232" s="695"/>
      <c r="J3232" s="676">
        <v>0.13057832537902589</v>
      </c>
      <c r="K3232" s="461">
        <v>18.946849901253817</v>
      </c>
      <c r="L3232" s="647">
        <v>18.946849901253817</v>
      </c>
      <c r="M3232" s="647">
        <v>-2.884333821376281</v>
      </c>
      <c r="N3232" s="383" t="s">
        <v>3603</v>
      </c>
      <c r="O3232" s="461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61" t="s">
        <v>5420</v>
      </c>
      <c r="U3232" s="461" t="s">
        <v>4859</v>
      </c>
      <c r="V3232" s="383" t="s">
        <v>3586</v>
      </c>
      <c r="W3232" s="461" t="s">
        <v>4858</v>
      </c>
      <c r="X3232" s="412" t="s">
        <v>4859</v>
      </c>
      <c r="Y3232" s="412">
        <v>1</v>
      </c>
    </row>
    <row r="3233" spans="1:25" ht="33.75" x14ac:dyDescent="0.2">
      <c r="A3233" s="434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95">
        <f t="shared" si="58"/>
        <v>-5.8890173633512273</v>
      </c>
      <c r="I3233" s="695"/>
      <c r="J3233" s="676">
        <v>0.13057832537902589</v>
      </c>
      <c r="K3233" s="461">
        <v>18.946849901253817</v>
      </c>
      <c r="L3233" s="647">
        <v>18.946849901253817</v>
      </c>
      <c r="M3233" s="647">
        <v>11.448863636363637</v>
      </c>
      <c r="N3233" s="383" t="s">
        <v>3603</v>
      </c>
      <c r="O3233" s="461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61" t="s">
        <v>5420</v>
      </c>
      <c r="U3233" s="461" t="s">
        <v>4859</v>
      </c>
      <c r="V3233" s="383" t="s">
        <v>3586</v>
      </c>
      <c r="W3233" s="461" t="s">
        <v>4858</v>
      </c>
      <c r="X3233" s="412" t="s">
        <v>4859</v>
      </c>
      <c r="Y3233" s="412">
        <v>1</v>
      </c>
    </row>
    <row r="3234" spans="1:25" ht="33.75" x14ac:dyDescent="0.2">
      <c r="A3234" s="428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95">
        <f t="shared" si="58"/>
        <v>0.22683428982315057</v>
      </c>
      <c r="I3234" s="695"/>
      <c r="J3234" s="676">
        <v>0.13057832537902589</v>
      </c>
      <c r="K3234" s="461">
        <v>12.830998248079439</v>
      </c>
      <c r="L3234" s="647">
        <v>12.830998248079439</v>
      </c>
      <c r="M3234" s="647">
        <v>23.645141196013288</v>
      </c>
      <c r="N3234" s="383" t="s">
        <v>3603</v>
      </c>
      <c r="O3234" s="461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61" t="s">
        <v>5420</v>
      </c>
      <c r="U3234" s="461" t="s">
        <v>4859</v>
      </c>
      <c r="V3234" s="383" t="s">
        <v>3586</v>
      </c>
      <c r="W3234" s="461" t="s">
        <v>4858</v>
      </c>
      <c r="X3234" s="412" t="s">
        <v>4859</v>
      </c>
      <c r="Y3234" s="412">
        <v>1</v>
      </c>
    </row>
    <row r="3235" spans="1:25" ht="33.75" x14ac:dyDescent="0.2">
      <c r="A3235" s="434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95">
        <f t="shared" si="58"/>
        <v>-5.8890173633512273</v>
      </c>
      <c r="I3235" s="695"/>
      <c r="J3235" s="676">
        <v>0.13057832537902589</v>
      </c>
      <c r="K3235" s="461">
        <v>18.946849901253817</v>
      </c>
      <c r="L3235" s="647">
        <v>18.946849901253817</v>
      </c>
      <c r="M3235" s="647">
        <v>9.0672703751617068</v>
      </c>
      <c r="N3235" s="383" t="s">
        <v>3603</v>
      </c>
      <c r="O3235" s="461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61" t="s">
        <v>5420</v>
      </c>
      <c r="U3235" s="461" t="s">
        <v>4859</v>
      </c>
      <c r="V3235" s="383" t="s">
        <v>3586</v>
      </c>
      <c r="W3235" s="461" t="s">
        <v>4858</v>
      </c>
      <c r="X3235" s="412" t="s">
        <v>4859</v>
      </c>
      <c r="Y3235" s="412">
        <v>1</v>
      </c>
    </row>
    <row r="3236" spans="1:25" ht="33.75" x14ac:dyDescent="0.2">
      <c r="A3236" s="434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95">
        <f t="shared" si="58"/>
        <v>-5.8890173633512273</v>
      </c>
      <c r="I3236" s="695"/>
      <c r="J3236" s="676">
        <v>0.13057832537902589</v>
      </c>
      <c r="K3236" s="461">
        <v>18.946849901253817</v>
      </c>
      <c r="L3236" s="647">
        <v>18.946849901253817</v>
      </c>
      <c r="M3236" s="647">
        <v>11.448863636363637</v>
      </c>
      <c r="N3236" s="383" t="s">
        <v>3603</v>
      </c>
      <c r="O3236" s="461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61" t="s">
        <v>5420</v>
      </c>
      <c r="U3236" s="461" t="s">
        <v>4859</v>
      </c>
      <c r="V3236" s="383" t="s">
        <v>3586</v>
      </c>
      <c r="W3236" s="461" t="s">
        <v>4858</v>
      </c>
      <c r="X3236" s="412" t="s">
        <v>4859</v>
      </c>
      <c r="Y3236" s="412">
        <v>1</v>
      </c>
    </row>
    <row r="3237" spans="1:25" ht="33.75" x14ac:dyDescent="0.2">
      <c r="A3237" s="428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95">
        <f t="shared" si="58"/>
        <v>-5.8890173633512273</v>
      </c>
      <c r="I3237" s="695"/>
      <c r="J3237" s="676">
        <v>0.13057832537902589</v>
      </c>
      <c r="K3237" s="461">
        <v>18.946849901253817</v>
      </c>
      <c r="L3237" s="647">
        <v>18.946849901253817</v>
      </c>
      <c r="M3237" s="647">
        <v>9.0672703751617068</v>
      </c>
      <c r="N3237" s="383" t="s">
        <v>3603</v>
      </c>
      <c r="O3237" s="461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61" t="s">
        <v>5420</v>
      </c>
      <c r="U3237" s="461" t="s">
        <v>4859</v>
      </c>
      <c r="V3237" s="383" t="s">
        <v>3586</v>
      </c>
      <c r="W3237" s="461" t="s">
        <v>4858</v>
      </c>
      <c r="X3237" s="412" t="s">
        <v>4859</v>
      </c>
      <c r="Y3237" s="412">
        <v>1</v>
      </c>
    </row>
    <row r="3238" spans="1:25" ht="33.75" x14ac:dyDescent="0.2">
      <c r="A3238" s="434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95">
        <f t="shared" si="58"/>
        <v>5.956127865103964</v>
      </c>
      <c r="I3238" s="695"/>
      <c r="J3238" s="676">
        <v>0.13057832537902589</v>
      </c>
      <c r="K3238" s="461">
        <v>7.1017046727986255</v>
      </c>
      <c r="L3238" s="647">
        <v>7.1017046727986255</v>
      </c>
      <c r="M3238" s="647">
        <v>-2.0491819945262968</v>
      </c>
      <c r="N3238" s="383" t="s">
        <v>3603</v>
      </c>
      <c r="O3238" s="461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61" t="s">
        <v>5420</v>
      </c>
      <c r="U3238" s="461" t="s">
        <v>4859</v>
      </c>
      <c r="V3238" s="383" t="s">
        <v>3586</v>
      </c>
      <c r="W3238" s="461" t="s">
        <v>4858</v>
      </c>
      <c r="X3238" s="412" t="s">
        <v>4859</v>
      </c>
      <c r="Y3238" s="412">
        <v>1</v>
      </c>
    </row>
    <row r="3239" spans="1:25" ht="33.75" x14ac:dyDescent="0.2">
      <c r="A3239" s="428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95">
        <f t="shared" si="58"/>
        <v>-5.8890173633512273</v>
      </c>
      <c r="I3239" s="695"/>
      <c r="J3239" s="676">
        <v>0.13057832537902589</v>
      </c>
      <c r="K3239" s="461">
        <v>18.946849901253817</v>
      </c>
      <c r="L3239" s="647">
        <v>18.946849901253817</v>
      </c>
      <c r="M3239" s="647">
        <v>9.0672703751617068</v>
      </c>
      <c r="N3239" s="383" t="s">
        <v>3603</v>
      </c>
      <c r="O3239" s="461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61" t="s">
        <v>5420</v>
      </c>
      <c r="U3239" s="461" t="s">
        <v>4859</v>
      </c>
      <c r="V3239" s="383" t="s">
        <v>3586</v>
      </c>
      <c r="W3239" s="461" t="s">
        <v>4858</v>
      </c>
      <c r="X3239" s="412" t="s">
        <v>4859</v>
      </c>
      <c r="Y3239" s="412">
        <v>1</v>
      </c>
    </row>
    <row r="3240" spans="1:25" ht="33.75" x14ac:dyDescent="0.2">
      <c r="A3240" s="434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95">
        <f t="shared" si="58"/>
        <v>-5.8890173633512273</v>
      </c>
      <c r="I3240" s="695"/>
      <c r="J3240" s="676">
        <v>0.13057832537902589</v>
      </c>
      <c r="K3240" s="461">
        <v>18.946849901253817</v>
      </c>
      <c r="L3240" s="647">
        <v>18.946849901253817</v>
      </c>
      <c r="M3240" s="647">
        <v>9.0672703751617068</v>
      </c>
      <c r="N3240" s="383" t="s">
        <v>3603</v>
      </c>
      <c r="O3240" s="461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61" t="s">
        <v>5420</v>
      </c>
      <c r="U3240" s="461" t="s">
        <v>4859</v>
      </c>
      <c r="V3240" s="383" t="s">
        <v>3586</v>
      </c>
      <c r="W3240" s="461" t="s">
        <v>4858</v>
      </c>
      <c r="X3240" s="412" t="s">
        <v>4859</v>
      </c>
      <c r="Y3240" s="412">
        <v>1</v>
      </c>
    </row>
    <row r="3241" spans="1:25" ht="33.75" x14ac:dyDescent="0.2">
      <c r="A3241" s="428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95">
        <f t="shared" si="58"/>
        <v>-5.8890173633512273</v>
      </c>
      <c r="I3241" s="695"/>
      <c r="J3241" s="676">
        <v>0.13057832537902589</v>
      </c>
      <c r="K3241" s="461">
        <v>18.946849901253817</v>
      </c>
      <c r="L3241" s="647">
        <v>18.946849901253817</v>
      </c>
      <c r="M3241" s="647">
        <v>9.0672703751617068</v>
      </c>
      <c r="N3241" s="383" t="s">
        <v>3603</v>
      </c>
      <c r="O3241" s="461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61" t="s">
        <v>5420</v>
      </c>
      <c r="U3241" s="461" t="s">
        <v>4859</v>
      </c>
      <c r="V3241" s="383" t="s">
        <v>3586</v>
      </c>
      <c r="W3241" s="461" t="s">
        <v>4858</v>
      </c>
      <c r="X3241" s="412" t="s">
        <v>4859</v>
      </c>
      <c r="Y3241" s="412">
        <v>1</v>
      </c>
    </row>
    <row r="3242" spans="1:25" ht="33.75" x14ac:dyDescent="0.2">
      <c r="A3242" s="434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95">
        <f t="shared" si="58"/>
        <v>-5.8890173633512273</v>
      </c>
      <c r="I3242" s="695"/>
      <c r="J3242" s="676">
        <v>0.13057832537902589</v>
      </c>
      <c r="K3242" s="461">
        <v>18.946849901253817</v>
      </c>
      <c r="L3242" s="647">
        <v>18.946849901253817</v>
      </c>
      <c r="M3242" s="647">
        <v>11.448863636363637</v>
      </c>
      <c r="N3242" s="383" t="s">
        <v>3603</v>
      </c>
      <c r="O3242" s="461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61" t="s">
        <v>5420</v>
      </c>
      <c r="U3242" s="461" t="s">
        <v>4859</v>
      </c>
      <c r="V3242" s="383" t="s">
        <v>3586</v>
      </c>
      <c r="W3242" s="461" t="s">
        <v>4858</v>
      </c>
      <c r="X3242" s="412" t="s">
        <v>4859</v>
      </c>
      <c r="Y3242" s="412">
        <v>1</v>
      </c>
    </row>
    <row r="3243" spans="1:25" ht="33.75" x14ac:dyDescent="0.2">
      <c r="A3243" s="428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95">
        <f t="shared" si="58"/>
        <v>5.956127865103964</v>
      </c>
      <c r="I3243" s="695"/>
      <c r="J3243" s="676">
        <v>0.13057832537902589</v>
      </c>
      <c r="K3243" s="461">
        <v>7.1017046727986255</v>
      </c>
      <c r="L3243" s="647">
        <v>7.1017046727986255</v>
      </c>
      <c r="M3243" s="647">
        <v>-2.0491819945262968</v>
      </c>
      <c r="N3243" s="383" t="s">
        <v>3603</v>
      </c>
      <c r="O3243" s="461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61" t="s">
        <v>5420</v>
      </c>
      <c r="U3243" s="461" t="s">
        <v>4859</v>
      </c>
      <c r="V3243" s="383" t="s">
        <v>3586</v>
      </c>
      <c r="W3243" s="461" t="s">
        <v>4858</v>
      </c>
      <c r="X3243" s="412" t="s">
        <v>4859</v>
      </c>
      <c r="Y3243" s="412">
        <v>1</v>
      </c>
    </row>
    <row r="3244" spans="1:25" ht="33.75" x14ac:dyDescent="0.2">
      <c r="A3244" s="434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95">
        <f t="shared" si="58"/>
        <v>-5.8890173633512273</v>
      </c>
      <c r="I3244" s="695"/>
      <c r="J3244" s="676">
        <v>0.13057832537902589</v>
      </c>
      <c r="K3244" s="461">
        <v>18.946849901253817</v>
      </c>
      <c r="L3244" s="647">
        <v>18.946849901253817</v>
      </c>
      <c r="M3244" s="647">
        <v>-2.884333821376281</v>
      </c>
      <c r="N3244" s="383" t="s">
        <v>3603</v>
      </c>
      <c r="O3244" s="461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61" t="s">
        <v>5420</v>
      </c>
      <c r="U3244" s="461" t="s">
        <v>4859</v>
      </c>
      <c r="V3244" s="383" t="s">
        <v>3586</v>
      </c>
      <c r="W3244" s="461" t="s">
        <v>4858</v>
      </c>
      <c r="X3244" s="412" t="s">
        <v>4859</v>
      </c>
      <c r="Y3244" s="412">
        <v>1</v>
      </c>
    </row>
    <row r="3245" spans="1:25" ht="33.75" x14ac:dyDescent="0.2">
      <c r="A3245" s="434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95">
        <f t="shared" si="58"/>
        <v>-5.8890173633512273</v>
      </c>
      <c r="I3245" s="695"/>
      <c r="J3245" s="676">
        <v>0.13057832537902589</v>
      </c>
      <c r="K3245" s="461">
        <v>18.946849901253817</v>
      </c>
      <c r="L3245" s="647">
        <v>18.946849901253817</v>
      </c>
      <c r="M3245" s="647">
        <v>9.0672703751617068</v>
      </c>
      <c r="N3245" s="383" t="s">
        <v>3603</v>
      </c>
      <c r="O3245" s="461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61" t="s">
        <v>5420</v>
      </c>
      <c r="U3245" s="461" t="s">
        <v>4859</v>
      </c>
      <c r="V3245" s="383" t="s">
        <v>3586</v>
      </c>
      <c r="W3245" s="461" t="s">
        <v>4858</v>
      </c>
      <c r="X3245" s="412" t="s">
        <v>4859</v>
      </c>
      <c r="Y3245" s="412">
        <v>1</v>
      </c>
    </row>
    <row r="3246" spans="1:25" ht="33.75" x14ac:dyDescent="0.2">
      <c r="A3246" s="428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95">
        <f t="shared" si="58"/>
        <v>5.956127865103964</v>
      </c>
      <c r="I3246" s="695"/>
      <c r="J3246" s="676">
        <v>0.13057832537902589</v>
      </c>
      <c r="K3246" s="461">
        <v>7.1017046727986255</v>
      </c>
      <c r="L3246" s="647">
        <v>7.1017046727986255</v>
      </c>
      <c r="M3246" s="647">
        <v>0</v>
      </c>
      <c r="N3246" s="383" t="s">
        <v>3603</v>
      </c>
      <c r="O3246" s="461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61" t="s">
        <v>5420</v>
      </c>
      <c r="U3246" s="461" t="s">
        <v>4859</v>
      </c>
      <c r="V3246" s="383" t="s">
        <v>3586</v>
      </c>
      <c r="W3246" s="461" t="s">
        <v>4858</v>
      </c>
      <c r="X3246" s="412" t="s">
        <v>4859</v>
      </c>
      <c r="Y3246" s="412">
        <v>1</v>
      </c>
    </row>
    <row r="3247" spans="1:25" ht="33.75" x14ac:dyDescent="0.2">
      <c r="A3247" s="434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95">
        <f t="shared" si="58"/>
        <v>-5.8890173633512273</v>
      </c>
      <c r="I3247" s="695"/>
      <c r="J3247" s="676">
        <v>0.13057832537902589</v>
      </c>
      <c r="K3247" s="461">
        <v>18.946849901253817</v>
      </c>
      <c r="L3247" s="647">
        <v>18.946849901253817</v>
      </c>
      <c r="M3247" s="647">
        <v>11.448863636363637</v>
      </c>
      <c r="N3247" s="383" t="s">
        <v>3603</v>
      </c>
      <c r="O3247" s="461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61" t="s">
        <v>5420</v>
      </c>
      <c r="U3247" s="461" t="s">
        <v>4859</v>
      </c>
      <c r="V3247" s="383" t="s">
        <v>3586</v>
      </c>
      <c r="W3247" s="461" t="s">
        <v>4858</v>
      </c>
      <c r="X3247" s="412" t="s">
        <v>4859</v>
      </c>
      <c r="Y3247" s="412">
        <v>1</v>
      </c>
    </row>
    <row r="3248" spans="1:25" ht="33.75" x14ac:dyDescent="0.2">
      <c r="A3248" s="428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95">
        <f t="shared" si="58"/>
        <v>5.956127865103964</v>
      </c>
      <c r="I3248" s="695"/>
      <c r="J3248" s="676">
        <v>0.13057832537902589</v>
      </c>
      <c r="K3248" s="461">
        <v>7.1017046727986255</v>
      </c>
      <c r="L3248" s="647">
        <v>7.1017046727986255</v>
      </c>
      <c r="M3248" s="647">
        <v>-2.0491819945262968</v>
      </c>
      <c r="N3248" s="383" t="s">
        <v>3603</v>
      </c>
      <c r="O3248" s="461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61" t="s">
        <v>5420</v>
      </c>
      <c r="U3248" s="461" t="s">
        <v>4859</v>
      </c>
      <c r="V3248" s="383" t="s">
        <v>3586</v>
      </c>
      <c r="W3248" s="461" t="s">
        <v>4858</v>
      </c>
      <c r="X3248" s="412" t="s">
        <v>4859</v>
      </c>
      <c r="Y3248" s="412">
        <v>1</v>
      </c>
    </row>
    <row r="3249" spans="1:25" ht="33.75" x14ac:dyDescent="0.2">
      <c r="A3249" s="434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95">
        <f t="shared" si="58"/>
        <v>-5.8890173633512273</v>
      </c>
      <c r="I3249" s="695"/>
      <c r="J3249" s="676">
        <v>0.13057832537902589</v>
      </c>
      <c r="K3249" s="461">
        <v>18.946849901253817</v>
      </c>
      <c r="L3249" s="647">
        <v>18.946849901253817</v>
      </c>
      <c r="M3249" s="647">
        <v>11.448863636363637</v>
      </c>
      <c r="N3249" s="383" t="s">
        <v>3603</v>
      </c>
      <c r="O3249" s="461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61" t="s">
        <v>5420</v>
      </c>
      <c r="U3249" s="461" t="s">
        <v>4859</v>
      </c>
      <c r="V3249" s="383" t="s">
        <v>3586</v>
      </c>
      <c r="W3249" s="461" t="s">
        <v>4858</v>
      </c>
      <c r="X3249" s="412" t="s">
        <v>4859</v>
      </c>
      <c r="Y3249" s="412">
        <v>1</v>
      </c>
    </row>
    <row r="3250" spans="1:25" ht="33.75" x14ac:dyDescent="0.2">
      <c r="A3250" s="428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95">
        <f t="shared" si="58"/>
        <v>5.956127865103964</v>
      </c>
      <c r="I3250" s="695"/>
      <c r="J3250" s="676">
        <v>0.13057832537902589</v>
      </c>
      <c r="K3250" s="461">
        <v>7.1017046727986255</v>
      </c>
      <c r="L3250" s="647">
        <v>7.1017046727986255</v>
      </c>
      <c r="M3250" s="647">
        <v>0</v>
      </c>
      <c r="N3250" s="383" t="s">
        <v>3603</v>
      </c>
      <c r="O3250" s="461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61" t="s">
        <v>5420</v>
      </c>
      <c r="U3250" s="461" t="s">
        <v>4859</v>
      </c>
      <c r="V3250" s="383" t="s">
        <v>3586</v>
      </c>
      <c r="W3250" s="461" t="s">
        <v>4858</v>
      </c>
      <c r="X3250" s="412" t="s">
        <v>4859</v>
      </c>
      <c r="Y3250" s="412">
        <v>1</v>
      </c>
    </row>
    <row r="3251" spans="1:25" ht="33.75" x14ac:dyDescent="0.2">
      <c r="A3251" s="434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95">
        <f t="shared" si="58"/>
        <v>5.956127865103964</v>
      </c>
      <c r="I3251" s="695"/>
      <c r="J3251" s="676">
        <v>0.13057832537902589</v>
      </c>
      <c r="K3251" s="461">
        <v>7.1017046727986255</v>
      </c>
      <c r="L3251" s="647">
        <v>7.1017046727986255</v>
      </c>
      <c r="M3251" s="647">
        <v>0</v>
      </c>
      <c r="N3251" s="383" t="s">
        <v>3603</v>
      </c>
      <c r="O3251" s="461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61" t="s">
        <v>5420</v>
      </c>
      <c r="U3251" s="461" t="s">
        <v>4859</v>
      </c>
      <c r="V3251" s="383" t="s">
        <v>3586</v>
      </c>
      <c r="W3251" s="461" t="s">
        <v>4858</v>
      </c>
      <c r="X3251" s="412" t="s">
        <v>4859</v>
      </c>
      <c r="Y3251" s="412">
        <v>1</v>
      </c>
    </row>
    <row r="3252" spans="1:25" ht="33.75" x14ac:dyDescent="0.2">
      <c r="A3252" s="428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95">
        <f t="shared" si="58"/>
        <v>-5.8890173633512273</v>
      </c>
      <c r="I3252" s="695"/>
      <c r="J3252" s="676">
        <v>0.13057832537902589</v>
      </c>
      <c r="K3252" s="461">
        <v>18.946849901253817</v>
      </c>
      <c r="L3252" s="647">
        <v>18.946849901253817</v>
      </c>
      <c r="M3252" s="647">
        <v>9.0672703751617068</v>
      </c>
      <c r="N3252" s="383" t="s">
        <v>3603</v>
      </c>
      <c r="O3252" s="461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61" t="s">
        <v>5420</v>
      </c>
      <c r="U3252" s="461" t="s">
        <v>4859</v>
      </c>
      <c r="V3252" s="383" t="s">
        <v>3586</v>
      </c>
      <c r="W3252" s="461" t="s">
        <v>4858</v>
      </c>
      <c r="X3252" s="412" t="s">
        <v>4859</v>
      </c>
      <c r="Y3252" s="412">
        <v>1</v>
      </c>
    </row>
    <row r="3253" spans="1:25" ht="33.75" x14ac:dyDescent="0.2">
      <c r="A3253" s="434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95">
        <f t="shared" si="58"/>
        <v>-5.8890173633512273</v>
      </c>
      <c r="I3253" s="695"/>
      <c r="J3253" s="676">
        <v>0.13057832537902589</v>
      </c>
      <c r="K3253" s="461">
        <v>18.946849901253817</v>
      </c>
      <c r="L3253" s="647">
        <v>18.946849901253817</v>
      </c>
      <c r="M3253" s="647">
        <v>9.0672703751617068</v>
      </c>
      <c r="N3253" s="383" t="s">
        <v>3603</v>
      </c>
      <c r="O3253" s="461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61" t="s">
        <v>5420</v>
      </c>
      <c r="U3253" s="461" t="s">
        <v>4859</v>
      </c>
      <c r="V3253" s="383" t="s">
        <v>3586</v>
      </c>
      <c r="W3253" s="461" t="s">
        <v>4858</v>
      </c>
      <c r="X3253" s="412" t="s">
        <v>4859</v>
      </c>
      <c r="Y3253" s="412">
        <v>1</v>
      </c>
    </row>
    <row r="3254" spans="1:25" ht="33.75" x14ac:dyDescent="0.2">
      <c r="A3254" s="434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95">
        <f t="shared" si="58"/>
        <v>-5.8890173633512273</v>
      </c>
      <c r="I3254" s="695"/>
      <c r="J3254" s="676">
        <v>0.13057832537902589</v>
      </c>
      <c r="K3254" s="461">
        <v>18.946849901253817</v>
      </c>
      <c r="L3254" s="647">
        <v>18.946849901253817</v>
      </c>
      <c r="M3254" s="647">
        <v>11.448863636363637</v>
      </c>
      <c r="N3254" s="383" t="s">
        <v>3603</v>
      </c>
      <c r="O3254" s="461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61" t="s">
        <v>5420</v>
      </c>
      <c r="U3254" s="461" t="s">
        <v>4859</v>
      </c>
      <c r="V3254" s="383" t="s">
        <v>3586</v>
      </c>
      <c r="W3254" s="461" t="s">
        <v>4858</v>
      </c>
      <c r="X3254" s="412" t="s">
        <v>4859</v>
      </c>
      <c r="Y3254" s="412">
        <v>1</v>
      </c>
    </row>
    <row r="3255" spans="1:25" ht="34.5" thickBot="1" x14ac:dyDescent="0.25">
      <c r="A3255" s="428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95">
        <f t="shared" si="58"/>
        <v>-5.8890173633512273</v>
      </c>
      <c r="I3255" s="695"/>
      <c r="J3255" s="676">
        <v>0.13057832537902589</v>
      </c>
      <c r="K3255" s="461">
        <v>18.946849901253817</v>
      </c>
      <c r="L3255" s="647">
        <v>18.946849901253817</v>
      </c>
      <c r="M3255" s="647">
        <v>-2.884333821376281</v>
      </c>
      <c r="N3255" s="383" t="s">
        <v>3603</v>
      </c>
      <c r="O3255" s="461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61" t="s">
        <v>5420</v>
      </c>
      <c r="U3255" s="461" t="s">
        <v>4859</v>
      </c>
      <c r="V3255" s="383" t="s">
        <v>3586</v>
      </c>
      <c r="W3255" s="461" t="s">
        <v>4858</v>
      </c>
      <c r="X3255" s="412" t="s">
        <v>4859</v>
      </c>
      <c r="Y3255" s="412">
        <v>1</v>
      </c>
    </row>
    <row r="3256" spans="1:25" ht="19.5" thickBot="1" x14ac:dyDescent="0.25">
      <c r="A3256" s="600" t="s">
        <v>21</v>
      </c>
      <c r="B3256" s="440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5"/>
      <c r="I3256" s="695"/>
      <c r="J3256" s="676">
        <v>0</v>
      </c>
      <c r="K3256" s="461">
        <v>0</v>
      </c>
      <c r="L3256" s="647">
        <v>0</v>
      </c>
      <c r="M3256" s="647">
        <v>0</v>
      </c>
      <c r="N3256" s="600" t="s">
        <v>42</v>
      </c>
      <c r="O3256" s="598"/>
      <c r="P3256" s="598"/>
      <c r="Q3256" s="598"/>
      <c r="R3256" s="598"/>
      <c r="S3256" s="598"/>
      <c r="T3256" s="599"/>
      <c r="U3256" s="500"/>
      <c r="V3256" s="424"/>
      <c r="W3256" s="424"/>
      <c r="X3256" s="424"/>
      <c r="Y3256" s="424">
        <f>SUM(Y3257:Y3372)</f>
        <v>116</v>
      </c>
    </row>
    <row r="3257" spans="1:25" ht="33.75" x14ac:dyDescent="0.2">
      <c r="A3257" s="442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95">
        <f t="shared" ref="H3257:H3288" si="59">J3257*100-K3257</f>
        <v>-16.258208408978536</v>
      </c>
      <c r="I3257" s="696"/>
      <c r="J3257" s="676">
        <v>0.17028687479801152</v>
      </c>
      <c r="K3257" s="461">
        <v>33.286895888779689</v>
      </c>
      <c r="L3257" s="647">
        <v>33.286895888779689</v>
      </c>
      <c r="M3257" s="647">
        <v>0.47596034151985123</v>
      </c>
      <c r="N3257" s="383" t="s">
        <v>5474</v>
      </c>
      <c r="O3257" s="461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61" t="s">
        <v>5476</v>
      </c>
      <c r="U3257" s="461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43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95">
        <f t="shared" si="59"/>
        <v>-16.258208408978536</v>
      </c>
      <c r="I3258" s="696"/>
      <c r="J3258" s="676">
        <v>0.17028687479801152</v>
      </c>
      <c r="K3258" s="461">
        <v>33.286895888779689</v>
      </c>
      <c r="L3258" s="647">
        <v>33.286895888779689</v>
      </c>
      <c r="M3258" s="647">
        <v>0.47596034151985123</v>
      </c>
      <c r="N3258" s="383" t="s">
        <v>5474</v>
      </c>
      <c r="O3258" s="461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61" t="s">
        <v>5476</v>
      </c>
      <c r="U3258" s="461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43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95">
        <f t="shared" si="59"/>
        <v>-16.258208408978536</v>
      </c>
      <c r="I3259" s="696"/>
      <c r="J3259" s="676">
        <v>0.17028687479801152</v>
      </c>
      <c r="K3259" s="461">
        <v>33.286895888779689</v>
      </c>
      <c r="L3259" s="647">
        <v>33.286895888779689</v>
      </c>
      <c r="M3259" s="647">
        <v>0.47596034151985123</v>
      </c>
      <c r="N3259" s="383" t="s">
        <v>5474</v>
      </c>
      <c r="O3259" s="461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61" t="s">
        <v>5476</v>
      </c>
      <c r="U3259" s="461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43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95">
        <f t="shared" si="59"/>
        <v>-16.258208408978536</v>
      </c>
      <c r="I3260" s="696"/>
      <c r="J3260" s="676">
        <v>0.17028687479801152</v>
      </c>
      <c r="K3260" s="461">
        <v>33.286895888779689</v>
      </c>
      <c r="L3260" s="647">
        <v>33.286895888779689</v>
      </c>
      <c r="M3260" s="647">
        <v>0</v>
      </c>
      <c r="N3260" s="383" t="s">
        <v>5474</v>
      </c>
      <c r="O3260" s="461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61" t="s">
        <v>5476</v>
      </c>
      <c r="U3260" s="461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43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95">
        <f t="shared" si="59"/>
        <v>-16.258208408978536</v>
      </c>
      <c r="I3261" s="696"/>
      <c r="J3261" s="676">
        <v>0.17028687479801152</v>
      </c>
      <c r="K3261" s="461">
        <v>33.286895888779689</v>
      </c>
      <c r="L3261" s="647">
        <v>33.286895888779689</v>
      </c>
      <c r="M3261" s="647">
        <v>0</v>
      </c>
      <c r="N3261" s="383" t="s">
        <v>5474</v>
      </c>
      <c r="O3261" s="461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61" t="s">
        <v>5476</v>
      </c>
      <c r="U3261" s="461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43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95">
        <f t="shared" si="59"/>
        <v>-16.258208408978536</v>
      </c>
      <c r="I3262" s="696"/>
      <c r="J3262" s="676">
        <v>0.17028687479801152</v>
      </c>
      <c r="K3262" s="461">
        <v>33.286895888779689</v>
      </c>
      <c r="L3262" s="647">
        <v>33.286895888779689</v>
      </c>
      <c r="M3262" s="647">
        <v>0</v>
      </c>
      <c r="N3262" s="383" t="s">
        <v>5474</v>
      </c>
      <c r="O3262" s="461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61" t="s">
        <v>5476</v>
      </c>
      <c r="U3262" s="461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43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95">
        <f t="shared" si="59"/>
        <v>-16.258208408978536</v>
      </c>
      <c r="I3263" s="696"/>
      <c r="J3263" s="676">
        <v>0.17028687479801152</v>
      </c>
      <c r="K3263" s="461">
        <v>33.286895888779689</v>
      </c>
      <c r="L3263" s="647">
        <v>33.286895888779689</v>
      </c>
      <c r="M3263" s="647">
        <v>0</v>
      </c>
      <c r="N3263" s="383" t="s">
        <v>5474</v>
      </c>
      <c r="O3263" s="461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61" t="s">
        <v>5476</v>
      </c>
      <c r="U3263" s="461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43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95">
        <f t="shared" si="59"/>
        <v>-16.258208408978536</v>
      </c>
      <c r="I3264" s="696"/>
      <c r="J3264" s="676">
        <v>0.17028687479801152</v>
      </c>
      <c r="K3264" s="461">
        <v>33.286895888779689</v>
      </c>
      <c r="L3264" s="647">
        <v>33.286895888779689</v>
      </c>
      <c r="M3264" s="647">
        <v>0.47596034151985123</v>
      </c>
      <c r="N3264" s="383" t="s">
        <v>5474</v>
      </c>
      <c r="O3264" s="461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61" t="s">
        <v>5476</v>
      </c>
      <c r="U3264" s="461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43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95">
        <f t="shared" si="59"/>
        <v>-16.258208408978536</v>
      </c>
      <c r="I3265" s="696"/>
      <c r="J3265" s="676">
        <v>0.17028687479801152</v>
      </c>
      <c r="K3265" s="461">
        <v>33.286895888779689</v>
      </c>
      <c r="L3265" s="647">
        <v>33.286895888779689</v>
      </c>
      <c r="M3265" s="647">
        <v>0.47596034151985123</v>
      </c>
      <c r="N3265" s="383" t="s">
        <v>5474</v>
      </c>
      <c r="O3265" s="461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61" t="s">
        <v>5476</v>
      </c>
      <c r="U3265" s="461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43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95">
        <f t="shared" si="59"/>
        <v>-16.258208408978536</v>
      </c>
      <c r="I3266" s="696"/>
      <c r="J3266" s="676">
        <v>0.17028687479801152</v>
      </c>
      <c r="K3266" s="461">
        <v>33.286895888779689</v>
      </c>
      <c r="L3266" s="647">
        <v>33.286895888779689</v>
      </c>
      <c r="M3266" s="647">
        <v>0.47596034151985123</v>
      </c>
      <c r="N3266" s="383" t="s">
        <v>5474</v>
      </c>
      <c r="O3266" s="461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61" t="s">
        <v>5476</v>
      </c>
      <c r="U3266" s="461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43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95">
        <f t="shared" si="59"/>
        <v>-16.258208408978536</v>
      </c>
      <c r="I3267" s="696"/>
      <c r="J3267" s="676">
        <v>0.17028687479801152</v>
      </c>
      <c r="K3267" s="461">
        <v>33.286895888779689</v>
      </c>
      <c r="L3267" s="647">
        <v>33.286895888779689</v>
      </c>
      <c r="M3267" s="647">
        <v>0.47596034151985123</v>
      </c>
      <c r="N3267" s="383" t="s">
        <v>5474</v>
      </c>
      <c r="O3267" s="461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61" t="s">
        <v>5476</v>
      </c>
      <c r="U3267" s="461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43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95">
        <f t="shared" si="59"/>
        <v>-16.258208408978536</v>
      </c>
      <c r="I3268" s="696"/>
      <c r="J3268" s="676">
        <v>0.17028687479801152</v>
      </c>
      <c r="K3268" s="461">
        <v>33.286895888779689</v>
      </c>
      <c r="L3268" s="647">
        <v>33.286895888779689</v>
      </c>
      <c r="M3268" s="647">
        <v>0</v>
      </c>
      <c r="N3268" s="383" t="s">
        <v>5474</v>
      </c>
      <c r="O3268" s="461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61" t="s">
        <v>5476</v>
      </c>
      <c r="U3268" s="461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43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95">
        <f t="shared" si="59"/>
        <v>-16.258208408978536</v>
      </c>
      <c r="I3269" s="696"/>
      <c r="J3269" s="676">
        <v>0.17028687479801152</v>
      </c>
      <c r="K3269" s="461">
        <v>33.286895888779689</v>
      </c>
      <c r="L3269" s="647">
        <v>33.286895888779689</v>
      </c>
      <c r="M3269" s="647">
        <v>0</v>
      </c>
      <c r="N3269" s="383" t="s">
        <v>5474</v>
      </c>
      <c r="O3269" s="461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61" t="s">
        <v>5476</v>
      </c>
      <c r="U3269" s="461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43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95">
        <f t="shared" si="59"/>
        <v>-16.258208408978536</v>
      </c>
      <c r="I3270" s="696"/>
      <c r="J3270" s="676">
        <v>0.17028687479801152</v>
      </c>
      <c r="K3270" s="461">
        <v>33.286895888779689</v>
      </c>
      <c r="L3270" s="647">
        <v>33.286895888779689</v>
      </c>
      <c r="M3270" s="647">
        <v>0</v>
      </c>
      <c r="N3270" s="383" t="s">
        <v>5474</v>
      </c>
      <c r="O3270" s="461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61" t="s">
        <v>5476</v>
      </c>
      <c r="U3270" s="461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43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95">
        <f t="shared" si="59"/>
        <v>-16.258208408978536</v>
      </c>
      <c r="I3271" s="696"/>
      <c r="J3271" s="676">
        <v>0.17028687479801152</v>
      </c>
      <c r="K3271" s="461">
        <v>33.286895888779689</v>
      </c>
      <c r="L3271" s="647">
        <v>33.286895888779689</v>
      </c>
      <c r="M3271" s="647">
        <v>0</v>
      </c>
      <c r="N3271" s="383" t="s">
        <v>5474</v>
      </c>
      <c r="O3271" s="461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61" t="s">
        <v>5476</v>
      </c>
      <c r="U3271" s="461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43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95">
        <f t="shared" si="59"/>
        <v>-16.258208408978536</v>
      </c>
      <c r="I3272" s="696"/>
      <c r="J3272" s="676">
        <v>0.17028687479801152</v>
      </c>
      <c r="K3272" s="461">
        <v>33.286895888779689</v>
      </c>
      <c r="L3272" s="647">
        <v>33.286895888779689</v>
      </c>
      <c r="M3272" s="647">
        <v>0</v>
      </c>
      <c r="N3272" s="383" t="s">
        <v>5474</v>
      </c>
      <c r="O3272" s="461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61" t="s">
        <v>5476</v>
      </c>
      <c r="U3272" s="461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43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95">
        <f t="shared" si="59"/>
        <v>-16.258208408978536</v>
      </c>
      <c r="I3273" s="696"/>
      <c r="J3273" s="676">
        <v>0.17028687479801152</v>
      </c>
      <c r="K3273" s="461">
        <v>33.286895888779689</v>
      </c>
      <c r="L3273" s="647">
        <v>33.286895888779689</v>
      </c>
      <c r="M3273" s="647">
        <v>0</v>
      </c>
      <c r="N3273" s="383" t="s">
        <v>5474</v>
      </c>
      <c r="O3273" s="461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61" t="s">
        <v>5476</v>
      </c>
      <c r="U3273" s="461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43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95">
        <f t="shared" si="59"/>
        <v>-16.258208408978536</v>
      </c>
      <c r="I3274" s="696"/>
      <c r="J3274" s="676">
        <v>0.17028687479801152</v>
      </c>
      <c r="K3274" s="461">
        <v>33.286895888779689</v>
      </c>
      <c r="L3274" s="647">
        <v>33.286895888779689</v>
      </c>
      <c r="M3274" s="647">
        <v>0</v>
      </c>
      <c r="N3274" s="383" t="s">
        <v>5474</v>
      </c>
      <c r="O3274" s="461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61" t="s">
        <v>5476</v>
      </c>
      <c r="U3274" s="461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43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95">
        <f t="shared" si="59"/>
        <v>-16.258208408978536</v>
      </c>
      <c r="I3275" s="696"/>
      <c r="J3275" s="676">
        <v>0.17028687479801152</v>
      </c>
      <c r="K3275" s="461">
        <v>33.286895888779689</v>
      </c>
      <c r="L3275" s="647">
        <v>33.286895888779689</v>
      </c>
      <c r="M3275" s="647">
        <v>0.47596034151985123</v>
      </c>
      <c r="N3275" s="383" t="s">
        <v>5474</v>
      </c>
      <c r="O3275" s="461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61" t="s">
        <v>5476</v>
      </c>
      <c r="U3275" s="461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43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95">
        <f t="shared" si="59"/>
        <v>-16.258208408978536</v>
      </c>
      <c r="I3276" s="696"/>
      <c r="J3276" s="676">
        <v>0.17028687479801152</v>
      </c>
      <c r="K3276" s="461">
        <v>33.286895888779689</v>
      </c>
      <c r="L3276" s="647">
        <v>33.286895888779689</v>
      </c>
      <c r="M3276" s="647">
        <v>0.47596034151985123</v>
      </c>
      <c r="N3276" s="383" t="s">
        <v>5474</v>
      </c>
      <c r="O3276" s="461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61" t="s">
        <v>5476</v>
      </c>
      <c r="U3276" s="461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43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95">
        <f t="shared" si="59"/>
        <v>-16.258208408978536</v>
      </c>
      <c r="I3277" s="696"/>
      <c r="J3277" s="676">
        <v>0.17028687479801152</v>
      </c>
      <c r="K3277" s="461">
        <v>33.286895888779689</v>
      </c>
      <c r="L3277" s="647">
        <v>33.286895888779689</v>
      </c>
      <c r="M3277" s="647">
        <v>0.47596034151985123</v>
      </c>
      <c r="N3277" s="383" t="s">
        <v>5474</v>
      </c>
      <c r="O3277" s="461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61" t="s">
        <v>5476</v>
      </c>
      <c r="U3277" s="461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43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95">
        <f t="shared" si="59"/>
        <v>-16.258208408978536</v>
      </c>
      <c r="I3278" s="696"/>
      <c r="J3278" s="676">
        <v>0.17028687479801152</v>
      </c>
      <c r="K3278" s="461">
        <v>33.286895888779689</v>
      </c>
      <c r="L3278" s="647">
        <v>33.286895888779689</v>
      </c>
      <c r="M3278" s="647">
        <v>0.47596034151985123</v>
      </c>
      <c r="N3278" s="383" t="s">
        <v>5474</v>
      </c>
      <c r="O3278" s="461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61" t="s">
        <v>5476</v>
      </c>
      <c r="U3278" s="461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43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95">
        <f t="shared" si="59"/>
        <v>-16.258208408978536</v>
      </c>
      <c r="I3279" s="696"/>
      <c r="J3279" s="676">
        <v>0.17028687479801152</v>
      </c>
      <c r="K3279" s="461">
        <v>33.286895888779689</v>
      </c>
      <c r="L3279" s="647">
        <v>33.286895888779689</v>
      </c>
      <c r="M3279" s="647">
        <v>0.47596034151985123</v>
      </c>
      <c r="N3279" s="383" t="s">
        <v>5474</v>
      </c>
      <c r="O3279" s="461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61" t="s">
        <v>5476</v>
      </c>
      <c r="U3279" s="461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43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95">
        <f t="shared" si="59"/>
        <v>-16.258208408978536</v>
      </c>
      <c r="I3280" s="696"/>
      <c r="J3280" s="676">
        <v>0.17028687479801152</v>
      </c>
      <c r="K3280" s="461">
        <v>33.286895888779689</v>
      </c>
      <c r="L3280" s="647">
        <v>33.286895888779689</v>
      </c>
      <c r="M3280" s="647">
        <v>0.47596034151985123</v>
      </c>
      <c r="N3280" s="383" t="s">
        <v>5474</v>
      </c>
      <c r="O3280" s="461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61" t="s">
        <v>5476</v>
      </c>
      <c r="U3280" s="461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43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95">
        <f t="shared" si="59"/>
        <v>-16.258208408978536</v>
      </c>
      <c r="I3281" s="696"/>
      <c r="J3281" s="676">
        <v>0.17028687479801152</v>
      </c>
      <c r="K3281" s="461">
        <v>33.286895888779689</v>
      </c>
      <c r="L3281" s="647">
        <v>33.286895888779689</v>
      </c>
      <c r="M3281" s="647">
        <v>0.47596034151985123</v>
      </c>
      <c r="N3281" s="383" t="s">
        <v>5474</v>
      </c>
      <c r="O3281" s="461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61" t="s">
        <v>5476</v>
      </c>
      <c r="U3281" s="461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43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95">
        <f t="shared" si="59"/>
        <v>-16.258208408978536</v>
      </c>
      <c r="I3282" s="696"/>
      <c r="J3282" s="676">
        <v>0.17028687479801152</v>
      </c>
      <c r="K3282" s="461">
        <v>33.286895888779689</v>
      </c>
      <c r="L3282" s="647">
        <v>33.286895888779689</v>
      </c>
      <c r="M3282" s="647">
        <v>0.47596034151985123</v>
      </c>
      <c r="N3282" s="383" t="s">
        <v>5474</v>
      </c>
      <c r="O3282" s="461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61" t="s">
        <v>5476</v>
      </c>
      <c r="U3282" s="461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43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95">
        <f t="shared" si="59"/>
        <v>-16.258208408978536</v>
      </c>
      <c r="I3283" s="696"/>
      <c r="J3283" s="676">
        <v>0.17028687479801152</v>
      </c>
      <c r="K3283" s="461">
        <v>33.286895888779689</v>
      </c>
      <c r="L3283" s="647">
        <v>33.286895888779689</v>
      </c>
      <c r="M3283" s="647">
        <v>0.47596034151985123</v>
      </c>
      <c r="N3283" s="383" t="s">
        <v>5474</v>
      </c>
      <c r="O3283" s="461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61" t="s">
        <v>5476</v>
      </c>
      <c r="U3283" s="461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43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95">
        <f t="shared" si="59"/>
        <v>-16.258208408978536</v>
      </c>
      <c r="I3284" s="696"/>
      <c r="J3284" s="676">
        <v>0.17028687479801152</v>
      </c>
      <c r="K3284" s="461">
        <v>33.286895888779689</v>
      </c>
      <c r="L3284" s="647">
        <v>33.286895888779689</v>
      </c>
      <c r="M3284" s="647">
        <v>0.47596034151985123</v>
      </c>
      <c r="N3284" s="383" t="s">
        <v>5474</v>
      </c>
      <c r="O3284" s="461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61" t="s">
        <v>5476</v>
      </c>
      <c r="U3284" s="461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43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95">
        <f t="shared" si="59"/>
        <v>-16.258208408978536</v>
      </c>
      <c r="I3285" s="696"/>
      <c r="J3285" s="676">
        <v>0.17028687479801152</v>
      </c>
      <c r="K3285" s="461">
        <v>33.286895888779689</v>
      </c>
      <c r="L3285" s="647">
        <v>33.286895888779689</v>
      </c>
      <c r="M3285" s="647">
        <v>0.47596034151985123</v>
      </c>
      <c r="N3285" s="383" t="s">
        <v>5474</v>
      </c>
      <c r="O3285" s="461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61" t="s">
        <v>5476</v>
      </c>
      <c r="U3285" s="461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43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95">
        <f t="shared" si="59"/>
        <v>-16.258208408978536</v>
      </c>
      <c r="I3286" s="696"/>
      <c r="J3286" s="676">
        <v>0.17028687479801152</v>
      </c>
      <c r="K3286" s="461">
        <v>33.286895888779689</v>
      </c>
      <c r="L3286" s="647">
        <v>33.286895888779689</v>
      </c>
      <c r="M3286" s="647">
        <v>0.47596034151985123</v>
      </c>
      <c r="N3286" s="383" t="s">
        <v>5474</v>
      </c>
      <c r="O3286" s="461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61" t="s">
        <v>5476</v>
      </c>
      <c r="U3286" s="461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43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95">
        <f t="shared" si="59"/>
        <v>-16.258208408978536</v>
      </c>
      <c r="I3287" s="696"/>
      <c r="J3287" s="676">
        <v>0.17028687479801152</v>
      </c>
      <c r="K3287" s="461">
        <v>33.286895888779689</v>
      </c>
      <c r="L3287" s="647">
        <v>33.286895888779689</v>
      </c>
      <c r="M3287" s="647">
        <v>0.47596034151985123</v>
      </c>
      <c r="N3287" s="383" t="s">
        <v>5474</v>
      </c>
      <c r="O3287" s="461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61" t="s">
        <v>5476</v>
      </c>
      <c r="U3287" s="461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43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95">
        <f t="shared" si="59"/>
        <v>-16.258208408978536</v>
      </c>
      <c r="I3288" s="696"/>
      <c r="J3288" s="676">
        <v>0.17028687479801152</v>
      </c>
      <c r="K3288" s="461">
        <v>33.286895888779689</v>
      </c>
      <c r="L3288" s="647">
        <v>33.286895888779689</v>
      </c>
      <c r="M3288" s="647">
        <v>0.47596034151985123</v>
      </c>
      <c r="N3288" s="383" t="s">
        <v>5474</v>
      </c>
      <c r="O3288" s="461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61" t="s">
        <v>5476</v>
      </c>
      <c r="U3288" s="461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43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95">
        <f t="shared" ref="H3289:H3320" si="60">J3289*100-K3289</f>
        <v>-16.258208408978536</v>
      </c>
      <c r="I3289" s="696"/>
      <c r="J3289" s="676">
        <v>0.17028687479801152</v>
      </c>
      <c r="K3289" s="461">
        <v>33.286895888779689</v>
      </c>
      <c r="L3289" s="647">
        <v>33.286895888779689</v>
      </c>
      <c r="M3289" s="647">
        <v>0.47596034151985123</v>
      </c>
      <c r="N3289" s="383" t="s">
        <v>5474</v>
      </c>
      <c r="O3289" s="461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61" t="s">
        <v>5476</v>
      </c>
      <c r="U3289" s="461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43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95">
        <f t="shared" si="60"/>
        <v>-16.258208408978536</v>
      </c>
      <c r="I3290" s="696"/>
      <c r="J3290" s="676">
        <v>0.17028687479801152</v>
      </c>
      <c r="K3290" s="461">
        <v>33.286895888779689</v>
      </c>
      <c r="L3290" s="647">
        <v>33.286895888779689</v>
      </c>
      <c r="M3290" s="647">
        <v>0.47596034151985123</v>
      </c>
      <c r="N3290" s="383" t="s">
        <v>5474</v>
      </c>
      <c r="O3290" s="461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61" t="s">
        <v>5476</v>
      </c>
      <c r="U3290" s="461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43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95">
        <f t="shared" si="60"/>
        <v>-16.258208408978536</v>
      </c>
      <c r="I3291" s="696"/>
      <c r="J3291" s="676">
        <v>0.17028687479801152</v>
      </c>
      <c r="K3291" s="461">
        <v>33.286895888779689</v>
      </c>
      <c r="L3291" s="647">
        <v>33.286895888779689</v>
      </c>
      <c r="M3291" s="647">
        <v>0.47596034151985123</v>
      </c>
      <c r="N3291" s="383" t="s">
        <v>5474</v>
      </c>
      <c r="O3291" s="461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61" t="s">
        <v>5476</v>
      </c>
      <c r="U3291" s="461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43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95">
        <f t="shared" si="60"/>
        <v>-16.258208408978536</v>
      </c>
      <c r="I3292" s="696"/>
      <c r="J3292" s="676">
        <v>0.17028687479801152</v>
      </c>
      <c r="K3292" s="461">
        <v>33.286895888779689</v>
      </c>
      <c r="L3292" s="647">
        <v>33.286895888779689</v>
      </c>
      <c r="M3292" s="647">
        <v>0.47596034151985123</v>
      </c>
      <c r="N3292" s="383" t="s">
        <v>5474</v>
      </c>
      <c r="O3292" s="461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61" t="s">
        <v>5476</v>
      </c>
      <c r="U3292" s="461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43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95">
        <f t="shared" si="60"/>
        <v>-16.258208408978536</v>
      </c>
      <c r="I3293" s="696"/>
      <c r="J3293" s="676">
        <v>0.17028687479801152</v>
      </c>
      <c r="K3293" s="461">
        <v>33.286895888779689</v>
      </c>
      <c r="L3293" s="647">
        <v>33.286895888779689</v>
      </c>
      <c r="M3293" s="647">
        <v>0.47596034151985123</v>
      </c>
      <c r="N3293" s="383" t="s">
        <v>5474</v>
      </c>
      <c r="O3293" s="461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61" t="s">
        <v>5476</v>
      </c>
      <c r="U3293" s="461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43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95">
        <f t="shared" si="60"/>
        <v>-16.258208408978536</v>
      </c>
      <c r="I3294" s="696"/>
      <c r="J3294" s="676">
        <v>0.17028687479801152</v>
      </c>
      <c r="K3294" s="461">
        <v>33.286895888779689</v>
      </c>
      <c r="L3294" s="647">
        <v>33.286895888779689</v>
      </c>
      <c r="M3294" s="647">
        <v>0.47596034151985123</v>
      </c>
      <c r="N3294" s="383" t="s">
        <v>5474</v>
      </c>
      <c r="O3294" s="461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61" t="s">
        <v>5476</v>
      </c>
      <c r="U3294" s="461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43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95">
        <f t="shared" si="60"/>
        <v>-16.258208408978536</v>
      </c>
      <c r="I3295" s="696"/>
      <c r="J3295" s="676">
        <v>0.17028687479801152</v>
      </c>
      <c r="K3295" s="461">
        <v>33.286895888779689</v>
      </c>
      <c r="L3295" s="647">
        <v>33.286895888779689</v>
      </c>
      <c r="M3295" s="647">
        <v>0.47596034151985123</v>
      </c>
      <c r="N3295" s="383" t="s">
        <v>5474</v>
      </c>
      <c r="O3295" s="461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61" t="s">
        <v>5476</v>
      </c>
      <c r="U3295" s="461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43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95">
        <f t="shared" si="60"/>
        <v>-16.258208408978536</v>
      </c>
      <c r="I3296" s="696"/>
      <c r="J3296" s="676">
        <v>0.17028687479801152</v>
      </c>
      <c r="K3296" s="461">
        <v>33.286895888779689</v>
      </c>
      <c r="L3296" s="647">
        <v>33.286895888779689</v>
      </c>
      <c r="M3296" s="647">
        <v>0.47596034151985123</v>
      </c>
      <c r="N3296" s="383" t="s">
        <v>5474</v>
      </c>
      <c r="O3296" s="461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61" t="s">
        <v>5476</v>
      </c>
      <c r="U3296" s="461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43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95">
        <f t="shared" si="60"/>
        <v>-16.258208408978536</v>
      </c>
      <c r="I3297" s="696"/>
      <c r="J3297" s="676">
        <v>0.17028687479801152</v>
      </c>
      <c r="K3297" s="461">
        <v>33.286895888779689</v>
      </c>
      <c r="L3297" s="647">
        <v>33.286895888779689</v>
      </c>
      <c r="M3297" s="647">
        <v>0.47596034151985123</v>
      </c>
      <c r="N3297" s="383" t="s">
        <v>5474</v>
      </c>
      <c r="O3297" s="461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61" t="s">
        <v>5476</v>
      </c>
      <c r="U3297" s="461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43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95">
        <f t="shared" si="60"/>
        <v>-16.258208408978536</v>
      </c>
      <c r="I3298" s="696"/>
      <c r="J3298" s="676">
        <v>0.17028687479801152</v>
      </c>
      <c r="K3298" s="461">
        <v>33.286895888779689</v>
      </c>
      <c r="L3298" s="647">
        <v>33.286895888779689</v>
      </c>
      <c r="M3298" s="647">
        <v>0.47596034151985123</v>
      </c>
      <c r="N3298" s="383" t="s">
        <v>5474</v>
      </c>
      <c r="O3298" s="461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61" t="s">
        <v>5476</v>
      </c>
      <c r="U3298" s="461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43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95">
        <f t="shared" si="60"/>
        <v>-16.258208408978536</v>
      </c>
      <c r="I3299" s="696"/>
      <c r="J3299" s="676">
        <v>0.17028687479801152</v>
      </c>
      <c r="K3299" s="461">
        <v>33.286895888779689</v>
      </c>
      <c r="L3299" s="647">
        <v>33.286895888779689</v>
      </c>
      <c r="M3299" s="647">
        <v>0.47596034151985123</v>
      </c>
      <c r="N3299" s="383" t="s">
        <v>5474</v>
      </c>
      <c r="O3299" s="461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61" t="s">
        <v>5476</v>
      </c>
      <c r="U3299" s="461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43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95">
        <f t="shared" si="60"/>
        <v>-16.258208408978536</v>
      </c>
      <c r="I3300" s="696"/>
      <c r="J3300" s="676">
        <v>0.17028687479801152</v>
      </c>
      <c r="K3300" s="461">
        <v>33.286895888779689</v>
      </c>
      <c r="L3300" s="647">
        <v>33.286895888779689</v>
      </c>
      <c r="M3300" s="647">
        <v>0.47596034151985123</v>
      </c>
      <c r="N3300" s="383" t="s">
        <v>5474</v>
      </c>
      <c r="O3300" s="461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61" t="s">
        <v>5476</v>
      </c>
      <c r="U3300" s="461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43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95">
        <f t="shared" si="60"/>
        <v>-16.258208408978536</v>
      </c>
      <c r="I3301" s="696"/>
      <c r="J3301" s="676">
        <v>0.17028687479801152</v>
      </c>
      <c r="K3301" s="461">
        <v>33.286895888779689</v>
      </c>
      <c r="L3301" s="647">
        <v>33.286895888779689</v>
      </c>
      <c r="M3301" s="647">
        <v>0.47596034151985123</v>
      </c>
      <c r="N3301" s="383" t="s">
        <v>5474</v>
      </c>
      <c r="O3301" s="461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61" t="s">
        <v>5476</v>
      </c>
      <c r="U3301" s="461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43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95">
        <f t="shared" si="60"/>
        <v>-16.258208408978536</v>
      </c>
      <c r="I3302" s="696"/>
      <c r="J3302" s="676">
        <v>0.17028687479801152</v>
      </c>
      <c r="K3302" s="461">
        <v>33.286895888779689</v>
      </c>
      <c r="L3302" s="647">
        <v>33.286895888779689</v>
      </c>
      <c r="M3302" s="647">
        <v>0.47596034151985123</v>
      </c>
      <c r="N3302" s="383" t="s">
        <v>5474</v>
      </c>
      <c r="O3302" s="461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61" t="s">
        <v>5476</v>
      </c>
      <c r="U3302" s="461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43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95">
        <f t="shared" si="60"/>
        <v>-16.258208408978536</v>
      </c>
      <c r="I3303" s="696"/>
      <c r="J3303" s="676">
        <v>0.17028687479801152</v>
      </c>
      <c r="K3303" s="461">
        <v>33.286895888779689</v>
      </c>
      <c r="L3303" s="647">
        <v>33.286895888779689</v>
      </c>
      <c r="M3303" s="647">
        <v>0.47596034151985123</v>
      </c>
      <c r="N3303" s="383" t="s">
        <v>5474</v>
      </c>
      <c r="O3303" s="461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61" t="s">
        <v>5476</v>
      </c>
      <c r="U3303" s="461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43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95">
        <f t="shared" si="60"/>
        <v>-16.258208408978536</v>
      </c>
      <c r="I3304" s="696"/>
      <c r="J3304" s="676">
        <v>0.17028687479801152</v>
      </c>
      <c r="K3304" s="461">
        <v>33.286895888779689</v>
      </c>
      <c r="L3304" s="647">
        <v>33.286895888779689</v>
      </c>
      <c r="M3304" s="647">
        <v>0.47596034151985123</v>
      </c>
      <c r="N3304" s="383" t="s">
        <v>5474</v>
      </c>
      <c r="O3304" s="461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61" t="s">
        <v>5476</v>
      </c>
      <c r="U3304" s="461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43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95">
        <f t="shared" si="60"/>
        <v>-16.258208408978536</v>
      </c>
      <c r="I3305" s="696"/>
      <c r="J3305" s="676">
        <v>0.17028687479801152</v>
      </c>
      <c r="K3305" s="461">
        <v>33.286895888779689</v>
      </c>
      <c r="L3305" s="647">
        <v>33.286895888779689</v>
      </c>
      <c r="M3305" s="647">
        <v>0.47596034151985123</v>
      </c>
      <c r="N3305" s="383" t="s">
        <v>5474</v>
      </c>
      <c r="O3305" s="461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61" t="s">
        <v>5476</v>
      </c>
      <c r="U3305" s="461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43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95">
        <f t="shared" si="60"/>
        <v>-16.258208408978536</v>
      </c>
      <c r="I3306" s="696"/>
      <c r="J3306" s="676">
        <v>0.17028687479801152</v>
      </c>
      <c r="K3306" s="461">
        <v>33.286895888779689</v>
      </c>
      <c r="L3306" s="647">
        <v>33.286895888779689</v>
      </c>
      <c r="M3306" s="647">
        <v>0.47596034151985123</v>
      </c>
      <c r="N3306" s="383" t="s">
        <v>5474</v>
      </c>
      <c r="O3306" s="461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61" t="s">
        <v>5476</v>
      </c>
      <c r="U3306" s="461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43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95">
        <f t="shared" si="60"/>
        <v>-16.258208408978536</v>
      </c>
      <c r="I3307" s="696"/>
      <c r="J3307" s="676">
        <v>0.17028687479801152</v>
      </c>
      <c r="K3307" s="461">
        <v>33.286895888779689</v>
      </c>
      <c r="L3307" s="647">
        <v>33.286895888779689</v>
      </c>
      <c r="M3307" s="647">
        <v>0.47596034151985123</v>
      </c>
      <c r="N3307" s="383" t="s">
        <v>5474</v>
      </c>
      <c r="O3307" s="461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61" t="s">
        <v>5476</v>
      </c>
      <c r="U3307" s="461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43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95">
        <f t="shared" si="60"/>
        <v>-16.258208408978536</v>
      </c>
      <c r="I3308" s="696"/>
      <c r="J3308" s="676">
        <v>0.17028687479801152</v>
      </c>
      <c r="K3308" s="461">
        <v>33.286895888779689</v>
      </c>
      <c r="L3308" s="647">
        <v>33.286895888779689</v>
      </c>
      <c r="M3308" s="647">
        <v>0.47596034151985123</v>
      </c>
      <c r="N3308" s="383" t="s">
        <v>5474</v>
      </c>
      <c r="O3308" s="461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61" t="s">
        <v>5476</v>
      </c>
      <c r="U3308" s="461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43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95">
        <f t="shared" si="60"/>
        <v>-16.258208408978536</v>
      </c>
      <c r="I3309" s="696"/>
      <c r="J3309" s="676">
        <v>0.17028687479801152</v>
      </c>
      <c r="K3309" s="461">
        <v>33.286895888779689</v>
      </c>
      <c r="L3309" s="647">
        <v>33.286895888779689</v>
      </c>
      <c r="M3309" s="647">
        <v>0.47596034151985123</v>
      </c>
      <c r="N3309" s="383" t="s">
        <v>5474</v>
      </c>
      <c r="O3309" s="461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61" t="s">
        <v>5476</v>
      </c>
      <c r="U3309" s="461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43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95">
        <f t="shared" si="60"/>
        <v>-16.258208408978536</v>
      </c>
      <c r="I3310" s="696"/>
      <c r="J3310" s="676">
        <v>0.17028687479801152</v>
      </c>
      <c r="K3310" s="461">
        <v>33.286895888779689</v>
      </c>
      <c r="L3310" s="647">
        <v>33.286895888779689</v>
      </c>
      <c r="M3310" s="647">
        <v>0.47596034151985123</v>
      </c>
      <c r="N3310" s="383" t="s">
        <v>5474</v>
      </c>
      <c r="O3310" s="461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61" t="s">
        <v>5476</v>
      </c>
      <c r="U3310" s="461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43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95">
        <f t="shared" si="60"/>
        <v>-16.258208408978536</v>
      </c>
      <c r="I3311" s="696"/>
      <c r="J3311" s="676">
        <v>0.17028687479801152</v>
      </c>
      <c r="K3311" s="461">
        <v>33.286895888779689</v>
      </c>
      <c r="L3311" s="647">
        <v>33.286895888779689</v>
      </c>
      <c r="M3311" s="647">
        <v>0.47596034151985123</v>
      </c>
      <c r="N3311" s="383" t="s">
        <v>5474</v>
      </c>
      <c r="O3311" s="461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61" t="s">
        <v>5476</v>
      </c>
      <c r="U3311" s="461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43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95">
        <f t="shared" si="60"/>
        <v>-16.258208408978536</v>
      </c>
      <c r="I3312" s="696"/>
      <c r="J3312" s="676">
        <v>0.17028687479801152</v>
      </c>
      <c r="K3312" s="461">
        <v>33.286895888779689</v>
      </c>
      <c r="L3312" s="647">
        <v>33.286895888779689</v>
      </c>
      <c r="M3312" s="647">
        <v>0.47596034151985123</v>
      </c>
      <c r="N3312" s="383" t="s">
        <v>5474</v>
      </c>
      <c r="O3312" s="461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61" t="s">
        <v>5476</v>
      </c>
      <c r="U3312" s="461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43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95">
        <f t="shared" si="60"/>
        <v>-16.258208408978536</v>
      </c>
      <c r="I3313" s="696"/>
      <c r="J3313" s="676">
        <v>0.17028687479801152</v>
      </c>
      <c r="K3313" s="461">
        <v>33.286895888779689</v>
      </c>
      <c r="L3313" s="647">
        <v>33.286895888779689</v>
      </c>
      <c r="M3313" s="647">
        <v>0.47596034151985123</v>
      </c>
      <c r="N3313" s="383" t="s">
        <v>5474</v>
      </c>
      <c r="O3313" s="461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61" t="s">
        <v>5476</v>
      </c>
      <c r="U3313" s="461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43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95">
        <f t="shared" si="60"/>
        <v>-16.258208408978536</v>
      </c>
      <c r="I3314" s="696"/>
      <c r="J3314" s="676">
        <v>0.17028687479801152</v>
      </c>
      <c r="K3314" s="461">
        <v>33.286895888779689</v>
      </c>
      <c r="L3314" s="647">
        <v>33.286895888779689</v>
      </c>
      <c r="M3314" s="647">
        <v>0.47596034151985123</v>
      </c>
      <c r="N3314" s="383" t="s">
        <v>5474</v>
      </c>
      <c r="O3314" s="461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61" t="s">
        <v>5476</v>
      </c>
      <c r="U3314" s="461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43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95">
        <f t="shared" si="60"/>
        <v>-16.258208408978536</v>
      </c>
      <c r="I3315" s="696"/>
      <c r="J3315" s="676">
        <v>0.17028687479801152</v>
      </c>
      <c r="K3315" s="461">
        <v>33.286895888779689</v>
      </c>
      <c r="L3315" s="647">
        <v>33.286895888779689</v>
      </c>
      <c r="M3315" s="647">
        <v>0.47596034151985123</v>
      </c>
      <c r="N3315" s="383" t="s">
        <v>5474</v>
      </c>
      <c r="O3315" s="461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61" t="s">
        <v>5476</v>
      </c>
      <c r="U3315" s="461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43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95">
        <f t="shared" si="60"/>
        <v>-16.258208408978536</v>
      </c>
      <c r="I3316" s="696"/>
      <c r="J3316" s="676">
        <v>0.17028687479801152</v>
      </c>
      <c r="K3316" s="461">
        <v>33.286895888779689</v>
      </c>
      <c r="L3316" s="647">
        <v>33.286895888779689</v>
      </c>
      <c r="M3316" s="647">
        <v>0.47596034151985123</v>
      </c>
      <c r="N3316" s="383" t="s">
        <v>5474</v>
      </c>
      <c r="O3316" s="461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61" t="s">
        <v>5476</v>
      </c>
      <c r="U3316" s="461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43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95">
        <f t="shared" si="60"/>
        <v>-16.258208408978536</v>
      </c>
      <c r="I3317" s="696"/>
      <c r="J3317" s="676">
        <v>0.17028687479801152</v>
      </c>
      <c r="K3317" s="461">
        <v>33.286895888779689</v>
      </c>
      <c r="L3317" s="647">
        <v>33.286895888779689</v>
      </c>
      <c r="M3317" s="647">
        <v>0.47596034151985123</v>
      </c>
      <c r="N3317" s="383" t="s">
        <v>5474</v>
      </c>
      <c r="O3317" s="461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61" t="s">
        <v>5476</v>
      </c>
      <c r="U3317" s="461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43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95">
        <f t="shared" si="60"/>
        <v>-16.258208408978536</v>
      </c>
      <c r="I3318" s="696"/>
      <c r="J3318" s="676">
        <v>0.17028687479801152</v>
      </c>
      <c r="K3318" s="461">
        <v>33.286895888779689</v>
      </c>
      <c r="L3318" s="647">
        <v>33.286895888779689</v>
      </c>
      <c r="M3318" s="647">
        <v>0.47596034151985123</v>
      </c>
      <c r="N3318" s="383" t="s">
        <v>5474</v>
      </c>
      <c r="O3318" s="461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61" t="s">
        <v>5476</v>
      </c>
      <c r="U3318" s="461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43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95">
        <f t="shared" si="60"/>
        <v>-16.258208408978536</v>
      </c>
      <c r="I3319" s="696"/>
      <c r="J3319" s="676">
        <v>0.17028687479801152</v>
      </c>
      <c r="K3319" s="461">
        <v>33.286895888779689</v>
      </c>
      <c r="L3319" s="647">
        <v>33.286895888779689</v>
      </c>
      <c r="M3319" s="647">
        <v>0.47596034151985123</v>
      </c>
      <c r="N3319" s="383" t="s">
        <v>5474</v>
      </c>
      <c r="O3319" s="461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61" t="s">
        <v>5476</v>
      </c>
      <c r="U3319" s="461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43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95">
        <f t="shared" si="60"/>
        <v>-16.258208408978536</v>
      </c>
      <c r="I3320" s="696"/>
      <c r="J3320" s="676">
        <v>0.17028687479801152</v>
      </c>
      <c r="K3320" s="461">
        <v>33.286895888779689</v>
      </c>
      <c r="L3320" s="647">
        <v>33.286895888779689</v>
      </c>
      <c r="M3320" s="647">
        <v>0.47596034151985123</v>
      </c>
      <c r="N3320" s="383" t="s">
        <v>5474</v>
      </c>
      <c r="O3320" s="461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61" t="s">
        <v>5476</v>
      </c>
      <c r="U3320" s="461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43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95">
        <f t="shared" ref="H3321:H3352" si="61">J3321*100-K3321</f>
        <v>-16.258208408978536</v>
      </c>
      <c r="I3321" s="696"/>
      <c r="J3321" s="676">
        <v>0.17028687479801152</v>
      </c>
      <c r="K3321" s="461">
        <v>33.286895888779689</v>
      </c>
      <c r="L3321" s="647">
        <v>33.286895888779689</v>
      </c>
      <c r="M3321" s="647">
        <v>0.47596034151985123</v>
      </c>
      <c r="N3321" s="383" t="s">
        <v>5474</v>
      </c>
      <c r="O3321" s="461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61" t="s">
        <v>5476</v>
      </c>
      <c r="U3321" s="461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43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95">
        <f t="shared" si="61"/>
        <v>-16.258208408978536</v>
      </c>
      <c r="I3322" s="696"/>
      <c r="J3322" s="676">
        <v>0.17028687479801152</v>
      </c>
      <c r="K3322" s="461">
        <v>33.286895888779689</v>
      </c>
      <c r="L3322" s="647">
        <v>33.286895888779689</v>
      </c>
      <c r="M3322" s="647">
        <v>0.47596034151985123</v>
      </c>
      <c r="N3322" s="383" t="s">
        <v>5474</v>
      </c>
      <c r="O3322" s="461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61" t="s">
        <v>5476</v>
      </c>
      <c r="U3322" s="461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43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95">
        <f t="shared" si="61"/>
        <v>-16.258208408978536</v>
      </c>
      <c r="I3323" s="696"/>
      <c r="J3323" s="676">
        <v>0.17028687479801152</v>
      </c>
      <c r="K3323" s="461">
        <v>33.286895888779689</v>
      </c>
      <c r="L3323" s="647">
        <v>33.286895888779689</v>
      </c>
      <c r="M3323" s="647">
        <v>0</v>
      </c>
      <c r="N3323" s="383" t="s">
        <v>5474</v>
      </c>
      <c r="O3323" s="461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61" t="s">
        <v>5476</v>
      </c>
      <c r="U3323" s="461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43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95">
        <f t="shared" si="61"/>
        <v>-16.258208408978536</v>
      </c>
      <c r="I3324" s="696"/>
      <c r="J3324" s="676">
        <v>0.17028687479801152</v>
      </c>
      <c r="K3324" s="461">
        <v>33.286895888779689</v>
      </c>
      <c r="L3324" s="647">
        <v>33.286895888779689</v>
      </c>
      <c r="M3324" s="647">
        <v>0.47596034151985123</v>
      </c>
      <c r="N3324" s="383" t="s">
        <v>5474</v>
      </c>
      <c r="O3324" s="461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61" t="s">
        <v>5476</v>
      </c>
      <c r="U3324" s="461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43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95">
        <f t="shared" si="61"/>
        <v>-16.258208408978536</v>
      </c>
      <c r="I3325" s="696"/>
      <c r="J3325" s="676">
        <v>0.17028687479801152</v>
      </c>
      <c r="K3325" s="461">
        <v>33.286895888779689</v>
      </c>
      <c r="L3325" s="647">
        <v>33.286895888779689</v>
      </c>
      <c r="M3325" s="647">
        <v>0</v>
      </c>
      <c r="N3325" s="383" t="s">
        <v>5474</v>
      </c>
      <c r="O3325" s="461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61" t="s">
        <v>5476</v>
      </c>
      <c r="U3325" s="461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43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95">
        <f t="shared" si="61"/>
        <v>-16.258208408978536</v>
      </c>
      <c r="I3326" s="696"/>
      <c r="J3326" s="676">
        <v>0.17028687479801152</v>
      </c>
      <c r="K3326" s="461">
        <v>33.286895888779689</v>
      </c>
      <c r="L3326" s="647">
        <v>33.286895888779689</v>
      </c>
      <c r="M3326" s="647">
        <v>0</v>
      </c>
      <c r="N3326" s="383" t="s">
        <v>5474</v>
      </c>
      <c r="O3326" s="461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61" t="s">
        <v>5476</v>
      </c>
      <c r="U3326" s="461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43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95">
        <f t="shared" si="61"/>
        <v>-16.258208408978536</v>
      </c>
      <c r="I3327" s="696"/>
      <c r="J3327" s="676">
        <v>0.17028687479801152</v>
      </c>
      <c r="K3327" s="461">
        <v>33.286895888779689</v>
      </c>
      <c r="L3327" s="647">
        <v>33.286895888779689</v>
      </c>
      <c r="M3327" s="647">
        <v>0</v>
      </c>
      <c r="N3327" s="383" t="s">
        <v>5474</v>
      </c>
      <c r="O3327" s="461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61" t="s">
        <v>5476</v>
      </c>
      <c r="U3327" s="461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43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95">
        <f t="shared" si="61"/>
        <v>-16.258208408978536</v>
      </c>
      <c r="I3328" s="696"/>
      <c r="J3328" s="676">
        <v>0.17028687479801152</v>
      </c>
      <c r="K3328" s="461">
        <v>33.286895888779689</v>
      </c>
      <c r="L3328" s="647">
        <v>33.286895888779689</v>
      </c>
      <c r="M3328" s="647">
        <v>0</v>
      </c>
      <c r="N3328" s="383" t="s">
        <v>5474</v>
      </c>
      <c r="O3328" s="461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61" t="s">
        <v>5476</v>
      </c>
      <c r="U3328" s="461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43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95">
        <f t="shared" si="61"/>
        <v>-16.258208408978536</v>
      </c>
      <c r="I3329" s="696"/>
      <c r="J3329" s="676">
        <v>0.17028687479801152</v>
      </c>
      <c r="K3329" s="461">
        <v>33.286895888779689</v>
      </c>
      <c r="L3329" s="647">
        <v>33.286895888779689</v>
      </c>
      <c r="M3329" s="647">
        <v>0.47596034151985123</v>
      </c>
      <c r="N3329" s="383" t="s">
        <v>5474</v>
      </c>
      <c r="O3329" s="461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61" t="s">
        <v>5476</v>
      </c>
      <c r="U3329" s="461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43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95">
        <f t="shared" si="61"/>
        <v>-16.258208408978536</v>
      </c>
      <c r="I3330" s="696"/>
      <c r="J3330" s="676">
        <v>0.17028687479801152</v>
      </c>
      <c r="K3330" s="461">
        <v>33.286895888779689</v>
      </c>
      <c r="L3330" s="647">
        <v>33.286895888779689</v>
      </c>
      <c r="M3330" s="647">
        <v>0</v>
      </c>
      <c r="N3330" s="383" t="s">
        <v>5474</v>
      </c>
      <c r="O3330" s="461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61" t="s">
        <v>5476</v>
      </c>
      <c r="U3330" s="461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43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95">
        <f t="shared" si="61"/>
        <v>-16.258208408978536</v>
      </c>
      <c r="I3331" s="696"/>
      <c r="J3331" s="676">
        <v>0.17028687479801152</v>
      </c>
      <c r="K3331" s="461">
        <v>33.286895888779689</v>
      </c>
      <c r="L3331" s="647">
        <v>33.286895888779689</v>
      </c>
      <c r="M3331" s="647">
        <v>0</v>
      </c>
      <c r="N3331" s="383" t="s">
        <v>5474</v>
      </c>
      <c r="O3331" s="461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61" t="s">
        <v>5476</v>
      </c>
      <c r="U3331" s="461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43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95">
        <f t="shared" si="61"/>
        <v>-16.258208408978536</v>
      </c>
      <c r="I3332" s="696"/>
      <c r="J3332" s="676">
        <v>0.17028687479801152</v>
      </c>
      <c r="K3332" s="461">
        <v>33.286895888779689</v>
      </c>
      <c r="L3332" s="647">
        <v>33.286895888779689</v>
      </c>
      <c r="M3332" s="647">
        <v>0</v>
      </c>
      <c r="N3332" s="383" t="s">
        <v>5474</v>
      </c>
      <c r="O3332" s="461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61" t="s">
        <v>5476</v>
      </c>
      <c r="U3332" s="461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43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95">
        <f t="shared" si="61"/>
        <v>-16.258208408978536</v>
      </c>
      <c r="I3333" s="696"/>
      <c r="J3333" s="676">
        <v>0.17028687479801152</v>
      </c>
      <c r="K3333" s="461">
        <v>33.286895888779689</v>
      </c>
      <c r="L3333" s="647">
        <v>33.286895888779689</v>
      </c>
      <c r="M3333" s="647">
        <v>0</v>
      </c>
      <c r="N3333" s="383" t="s">
        <v>5474</v>
      </c>
      <c r="O3333" s="461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61" t="s">
        <v>5476</v>
      </c>
      <c r="U3333" s="461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43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95">
        <f t="shared" si="61"/>
        <v>-16.258208408978536</v>
      </c>
      <c r="I3334" s="696"/>
      <c r="J3334" s="676">
        <v>0.17028687479801152</v>
      </c>
      <c r="K3334" s="461">
        <v>33.286895888779689</v>
      </c>
      <c r="L3334" s="647">
        <v>33.286895888779689</v>
      </c>
      <c r="M3334" s="647">
        <v>0</v>
      </c>
      <c r="N3334" s="383" t="s">
        <v>5474</v>
      </c>
      <c r="O3334" s="461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61" t="s">
        <v>5476</v>
      </c>
      <c r="U3334" s="461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43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95">
        <f t="shared" si="61"/>
        <v>-16.258208408978536</v>
      </c>
      <c r="I3335" s="696"/>
      <c r="J3335" s="676">
        <v>0.17028687479801152</v>
      </c>
      <c r="K3335" s="461">
        <v>33.286895888779689</v>
      </c>
      <c r="L3335" s="647">
        <v>33.286895888779689</v>
      </c>
      <c r="M3335" s="647">
        <v>0</v>
      </c>
      <c r="N3335" s="383" t="s">
        <v>5474</v>
      </c>
      <c r="O3335" s="461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61" t="s">
        <v>5476</v>
      </c>
      <c r="U3335" s="461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43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95">
        <f t="shared" si="61"/>
        <v>-16.258208408978536</v>
      </c>
      <c r="I3336" s="696"/>
      <c r="J3336" s="676">
        <v>0.17028687479801152</v>
      </c>
      <c r="K3336" s="461">
        <v>33.286895888779689</v>
      </c>
      <c r="L3336" s="647">
        <v>33.286895888779689</v>
      </c>
      <c r="M3336" s="647">
        <v>0.47596034151985123</v>
      </c>
      <c r="N3336" s="383" t="s">
        <v>5474</v>
      </c>
      <c r="O3336" s="461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61" t="s">
        <v>5476</v>
      </c>
      <c r="U3336" s="461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43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95">
        <f t="shared" si="61"/>
        <v>-16.258208408978536</v>
      </c>
      <c r="I3337" s="696"/>
      <c r="J3337" s="676">
        <v>0.17028687479801152</v>
      </c>
      <c r="K3337" s="461">
        <v>33.286895888779689</v>
      </c>
      <c r="L3337" s="647">
        <v>33.286895888779689</v>
      </c>
      <c r="M3337" s="647">
        <v>0</v>
      </c>
      <c r="N3337" s="383" t="s">
        <v>5474</v>
      </c>
      <c r="O3337" s="461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61" t="s">
        <v>5476</v>
      </c>
      <c r="U3337" s="461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43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95">
        <f t="shared" si="61"/>
        <v>-16.258208408978536</v>
      </c>
      <c r="I3338" s="696"/>
      <c r="J3338" s="676">
        <v>0.17028687479801152</v>
      </c>
      <c r="K3338" s="461">
        <v>33.286895888779689</v>
      </c>
      <c r="L3338" s="647">
        <v>33.286895888779689</v>
      </c>
      <c r="M3338" s="647">
        <v>0</v>
      </c>
      <c r="N3338" s="383" t="s">
        <v>5474</v>
      </c>
      <c r="O3338" s="461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61" t="s">
        <v>5476</v>
      </c>
      <c r="U3338" s="461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43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95">
        <f t="shared" si="61"/>
        <v>-16.258208408978536</v>
      </c>
      <c r="I3339" s="696"/>
      <c r="J3339" s="676">
        <v>0.17028687479801152</v>
      </c>
      <c r="K3339" s="461">
        <v>33.286895888779689</v>
      </c>
      <c r="L3339" s="647">
        <v>33.286895888779689</v>
      </c>
      <c r="M3339" s="647">
        <v>0</v>
      </c>
      <c r="N3339" s="383" t="s">
        <v>5474</v>
      </c>
      <c r="O3339" s="461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61" t="s">
        <v>5476</v>
      </c>
      <c r="U3339" s="461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43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95">
        <f t="shared" si="61"/>
        <v>17.028687479801153</v>
      </c>
      <c r="I3340" s="695"/>
      <c r="J3340" s="676">
        <v>0.17028687479801152</v>
      </c>
      <c r="K3340" s="461">
        <v>0</v>
      </c>
      <c r="L3340" s="647">
        <v>0</v>
      </c>
      <c r="M3340" s="647">
        <v>0</v>
      </c>
      <c r="N3340" s="383" t="s">
        <v>5474</v>
      </c>
      <c r="O3340" s="461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61" t="s">
        <v>5476</v>
      </c>
      <c r="U3340" s="461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43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95">
        <f t="shared" si="61"/>
        <v>17.028687479801153</v>
      </c>
      <c r="I3341" s="695"/>
      <c r="J3341" s="676">
        <v>0.17028687479801152</v>
      </c>
      <c r="K3341" s="461">
        <v>0</v>
      </c>
      <c r="L3341" s="647">
        <v>0</v>
      </c>
      <c r="M3341" s="647">
        <v>0</v>
      </c>
      <c r="N3341" s="383" t="s">
        <v>5474</v>
      </c>
      <c r="O3341" s="461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61" t="s">
        <v>5476</v>
      </c>
      <c r="U3341" s="461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43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95">
        <f t="shared" si="61"/>
        <v>17.028687479801153</v>
      </c>
      <c r="I3342" s="695"/>
      <c r="J3342" s="676">
        <v>0.17028687479801152</v>
      </c>
      <c r="K3342" s="461">
        <v>0</v>
      </c>
      <c r="L3342" s="647">
        <v>0</v>
      </c>
      <c r="M3342" s="647">
        <v>0</v>
      </c>
      <c r="N3342" s="383" t="s">
        <v>5474</v>
      </c>
      <c r="O3342" s="461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61" t="s">
        <v>5476</v>
      </c>
      <c r="U3342" s="461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43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95">
        <f t="shared" si="61"/>
        <v>17.028687479801153</v>
      </c>
      <c r="I3343" s="695"/>
      <c r="J3343" s="676">
        <v>0.17028687479801152</v>
      </c>
      <c r="K3343" s="461">
        <v>0</v>
      </c>
      <c r="L3343" s="647">
        <v>0</v>
      </c>
      <c r="M3343" s="647">
        <v>0</v>
      </c>
      <c r="N3343" s="383" t="s">
        <v>5474</v>
      </c>
      <c r="O3343" s="461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61" t="s">
        <v>5476</v>
      </c>
      <c r="U3343" s="461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43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95">
        <f t="shared" si="61"/>
        <v>17.028687479801153</v>
      </c>
      <c r="I3344" s="695"/>
      <c r="J3344" s="676">
        <v>0.17028687479801152</v>
      </c>
      <c r="K3344" s="461">
        <v>0</v>
      </c>
      <c r="L3344" s="647">
        <v>0</v>
      </c>
      <c r="M3344" s="647">
        <v>0</v>
      </c>
      <c r="N3344" s="383" t="s">
        <v>5474</v>
      </c>
      <c r="O3344" s="461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61" t="s">
        <v>5476</v>
      </c>
      <c r="U3344" s="461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43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95">
        <f t="shared" si="61"/>
        <v>17.028687479801153</v>
      </c>
      <c r="I3345" s="695"/>
      <c r="J3345" s="676">
        <v>0.17028687479801152</v>
      </c>
      <c r="K3345" s="461">
        <v>0</v>
      </c>
      <c r="L3345" s="647">
        <v>0</v>
      </c>
      <c r="M3345" s="647">
        <v>0</v>
      </c>
      <c r="N3345" s="383" t="s">
        <v>5474</v>
      </c>
      <c r="O3345" s="461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61" t="s">
        <v>5476</v>
      </c>
      <c r="U3345" s="461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43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95">
        <f t="shared" si="61"/>
        <v>17.028687479801153</v>
      </c>
      <c r="I3346" s="695"/>
      <c r="J3346" s="676">
        <v>0.17028687479801152</v>
      </c>
      <c r="K3346" s="461">
        <v>0</v>
      </c>
      <c r="L3346" s="647">
        <v>0</v>
      </c>
      <c r="M3346" s="647">
        <v>0</v>
      </c>
      <c r="N3346" s="383" t="s">
        <v>5474</v>
      </c>
      <c r="O3346" s="461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61" t="s">
        <v>5476</v>
      </c>
      <c r="U3346" s="461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43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95">
        <f t="shared" si="61"/>
        <v>17.028687479801153</v>
      </c>
      <c r="I3347" s="695"/>
      <c r="J3347" s="676">
        <v>0.17028687479801152</v>
      </c>
      <c r="K3347" s="461">
        <v>0</v>
      </c>
      <c r="L3347" s="647">
        <v>0</v>
      </c>
      <c r="M3347" s="647">
        <v>0</v>
      </c>
      <c r="N3347" s="383" t="s">
        <v>5474</v>
      </c>
      <c r="O3347" s="461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61" t="s">
        <v>5476</v>
      </c>
      <c r="U3347" s="461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43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95">
        <f t="shared" si="61"/>
        <v>17.028687479801153</v>
      </c>
      <c r="I3348" s="695"/>
      <c r="J3348" s="676">
        <v>0.17028687479801152</v>
      </c>
      <c r="K3348" s="461">
        <v>0</v>
      </c>
      <c r="L3348" s="647">
        <v>0</v>
      </c>
      <c r="M3348" s="647">
        <v>0</v>
      </c>
      <c r="N3348" s="383" t="s">
        <v>5474</v>
      </c>
      <c r="O3348" s="461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61" t="s">
        <v>5476</v>
      </c>
      <c r="U3348" s="461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43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95">
        <f t="shared" si="61"/>
        <v>17.028687479801153</v>
      </c>
      <c r="I3349" s="695"/>
      <c r="J3349" s="676">
        <v>0.17028687479801152</v>
      </c>
      <c r="K3349" s="461">
        <v>0</v>
      </c>
      <c r="L3349" s="647">
        <v>0</v>
      </c>
      <c r="M3349" s="647">
        <v>0</v>
      </c>
      <c r="N3349" s="383" t="s">
        <v>5474</v>
      </c>
      <c r="O3349" s="461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61" t="s">
        <v>5476</v>
      </c>
      <c r="U3349" s="461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43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95">
        <f t="shared" si="61"/>
        <v>17.028687479801153</v>
      </c>
      <c r="I3350" s="695"/>
      <c r="J3350" s="676">
        <v>0.17028687479801152</v>
      </c>
      <c r="K3350" s="461">
        <v>0</v>
      </c>
      <c r="L3350" s="647">
        <v>0</v>
      </c>
      <c r="M3350" s="647">
        <v>0</v>
      </c>
      <c r="N3350" s="383" t="s">
        <v>5474</v>
      </c>
      <c r="O3350" s="461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61" t="s">
        <v>5476</v>
      </c>
      <c r="U3350" s="461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43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95">
        <f t="shared" si="61"/>
        <v>17.028687479801153</v>
      </c>
      <c r="I3351" s="695"/>
      <c r="J3351" s="676">
        <v>0.17028687479801152</v>
      </c>
      <c r="K3351" s="461">
        <v>0</v>
      </c>
      <c r="L3351" s="647">
        <v>0</v>
      </c>
      <c r="M3351" s="647">
        <v>0</v>
      </c>
      <c r="N3351" s="383" t="s">
        <v>5474</v>
      </c>
      <c r="O3351" s="461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61" t="s">
        <v>5476</v>
      </c>
      <c r="U3351" s="461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43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95">
        <f t="shared" si="61"/>
        <v>-16.258208408978536</v>
      </c>
      <c r="I3352" s="696"/>
      <c r="J3352" s="676">
        <v>0.17028687479801152</v>
      </c>
      <c r="K3352" s="461">
        <v>33.286895888779689</v>
      </c>
      <c r="L3352" s="647">
        <v>33.286895888779689</v>
      </c>
      <c r="M3352" s="647">
        <v>0</v>
      </c>
      <c r="N3352" s="383" t="s">
        <v>5474</v>
      </c>
      <c r="O3352" s="461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61" t="s">
        <v>5476</v>
      </c>
      <c r="U3352" s="461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43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95">
        <f t="shared" ref="H3353:H3372" si="62">J3353*100-K3353</f>
        <v>-16.258208408978536</v>
      </c>
      <c r="I3353" s="696"/>
      <c r="J3353" s="676">
        <v>0.17028687479801152</v>
      </c>
      <c r="K3353" s="461">
        <v>33.286895888779689</v>
      </c>
      <c r="L3353" s="647">
        <v>33.286895888779689</v>
      </c>
      <c r="M3353" s="647">
        <v>0</v>
      </c>
      <c r="N3353" s="383" t="s">
        <v>5474</v>
      </c>
      <c r="O3353" s="461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61" t="s">
        <v>5476</v>
      </c>
      <c r="U3353" s="461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43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95">
        <f t="shared" si="62"/>
        <v>-16.258208408978536</v>
      </c>
      <c r="I3354" s="696"/>
      <c r="J3354" s="676">
        <v>0.17028687479801152</v>
      </c>
      <c r="K3354" s="461">
        <v>33.286895888779689</v>
      </c>
      <c r="L3354" s="647">
        <v>33.286895888779689</v>
      </c>
      <c r="M3354" s="647">
        <v>0</v>
      </c>
      <c r="N3354" s="383" t="s">
        <v>5474</v>
      </c>
      <c r="O3354" s="461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61" t="s">
        <v>5476</v>
      </c>
      <c r="U3354" s="461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43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95">
        <f t="shared" si="62"/>
        <v>-16.258208408978536</v>
      </c>
      <c r="I3355" s="696"/>
      <c r="J3355" s="676">
        <v>0.17028687479801152</v>
      </c>
      <c r="K3355" s="461">
        <v>33.286895888779689</v>
      </c>
      <c r="L3355" s="647">
        <v>33.286895888779689</v>
      </c>
      <c r="M3355" s="647">
        <v>0</v>
      </c>
      <c r="N3355" s="383" t="s">
        <v>5474</v>
      </c>
      <c r="O3355" s="461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61" t="s">
        <v>5476</v>
      </c>
      <c r="U3355" s="461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43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95">
        <f t="shared" si="62"/>
        <v>-16.258208408978536</v>
      </c>
      <c r="I3356" s="696"/>
      <c r="J3356" s="676">
        <v>0.17028687479801152</v>
      </c>
      <c r="K3356" s="461">
        <v>33.286895888779689</v>
      </c>
      <c r="L3356" s="647">
        <v>33.286895888779689</v>
      </c>
      <c r="M3356" s="647">
        <v>0</v>
      </c>
      <c r="N3356" s="383" t="s">
        <v>5474</v>
      </c>
      <c r="O3356" s="461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61" t="s">
        <v>5476</v>
      </c>
      <c r="U3356" s="461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43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95">
        <f t="shared" si="62"/>
        <v>-16.258208408978536</v>
      </c>
      <c r="I3357" s="696"/>
      <c r="J3357" s="676">
        <v>0.17028687479801152</v>
      </c>
      <c r="K3357" s="461">
        <v>33.286895888779689</v>
      </c>
      <c r="L3357" s="647">
        <v>33.286895888779689</v>
      </c>
      <c r="M3357" s="647">
        <v>0</v>
      </c>
      <c r="N3357" s="383" t="s">
        <v>5474</v>
      </c>
      <c r="O3357" s="461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61" t="s">
        <v>5476</v>
      </c>
      <c r="U3357" s="461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43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95">
        <f t="shared" si="62"/>
        <v>-16.258208408978536</v>
      </c>
      <c r="I3358" s="696"/>
      <c r="J3358" s="676">
        <v>0.17028687479801152</v>
      </c>
      <c r="K3358" s="461">
        <v>33.286895888779689</v>
      </c>
      <c r="L3358" s="647">
        <v>33.286895888779689</v>
      </c>
      <c r="M3358" s="647">
        <v>0</v>
      </c>
      <c r="N3358" s="383" t="s">
        <v>5474</v>
      </c>
      <c r="O3358" s="461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61" t="s">
        <v>5476</v>
      </c>
      <c r="U3358" s="461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43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95">
        <f t="shared" si="62"/>
        <v>-16.258208408978536</v>
      </c>
      <c r="I3359" s="696"/>
      <c r="J3359" s="676">
        <v>0.17028687479801152</v>
      </c>
      <c r="K3359" s="461">
        <v>33.286895888779689</v>
      </c>
      <c r="L3359" s="647">
        <v>33.286895888779689</v>
      </c>
      <c r="M3359" s="647">
        <v>0</v>
      </c>
      <c r="N3359" s="383" t="s">
        <v>5474</v>
      </c>
      <c r="O3359" s="461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61" t="s">
        <v>5476</v>
      </c>
      <c r="U3359" s="461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43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95">
        <f t="shared" si="62"/>
        <v>-16.258208408978536</v>
      </c>
      <c r="I3360" s="696"/>
      <c r="J3360" s="676">
        <v>0.17028687479801152</v>
      </c>
      <c r="K3360" s="461">
        <v>33.286895888779689</v>
      </c>
      <c r="L3360" s="647">
        <v>33.286895888779689</v>
      </c>
      <c r="M3360" s="647">
        <v>0</v>
      </c>
      <c r="N3360" s="383" t="s">
        <v>5474</v>
      </c>
      <c r="O3360" s="461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61" t="s">
        <v>5476</v>
      </c>
      <c r="U3360" s="461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43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95">
        <f t="shared" si="62"/>
        <v>-16.258208408978536</v>
      </c>
      <c r="I3361" s="696"/>
      <c r="J3361" s="676">
        <v>0.17028687479801152</v>
      </c>
      <c r="K3361" s="461">
        <v>33.286895888779689</v>
      </c>
      <c r="L3361" s="647">
        <v>33.286895888779689</v>
      </c>
      <c r="M3361" s="647">
        <v>0</v>
      </c>
      <c r="N3361" s="383" t="s">
        <v>5474</v>
      </c>
      <c r="O3361" s="461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61" t="s">
        <v>5476</v>
      </c>
      <c r="U3361" s="461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43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95">
        <f t="shared" si="62"/>
        <v>17.028687479801153</v>
      </c>
      <c r="I3362" s="695"/>
      <c r="J3362" s="676">
        <v>0.17028687479801152</v>
      </c>
      <c r="K3362" s="461">
        <v>0</v>
      </c>
      <c r="L3362" s="647">
        <v>0</v>
      </c>
      <c r="M3362" s="647">
        <v>0</v>
      </c>
      <c r="N3362" s="383" t="s">
        <v>5474</v>
      </c>
      <c r="O3362" s="461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61" t="s">
        <v>5476</v>
      </c>
      <c r="U3362" s="461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43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95">
        <f t="shared" si="62"/>
        <v>17.028687479801153</v>
      </c>
      <c r="I3363" s="695"/>
      <c r="J3363" s="676">
        <v>0.17028687479801152</v>
      </c>
      <c r="K3363" s="461">
        <v>0</v>
      </c>
      <c r="L3363" s="647">
        <v>0</v>
      </c>
      <c r="M3363" s="647">
        <v>0</v>
      </c>
      <c r="N3363" s="383" t="s">
        <v>5474</v>
      </c>
      <c r="O3363" s="461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61" t="s">
        <v>5476</v>
      </c>
      <c r="U3363" s="461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43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95">
        <f t="shared" si="62"/>
        <v>17.028687479801153</v>
      </c>
      <c r="I3364" s="695"/>
      <c r="J3364" s="676">
        <v>0.17028687479801152</v>
      </c>
      <c r="K3364" s="461">
        <v>0</v>
      </c>
      <c r="L3364" s="647">
        <v>0</v>
      </c>
      <c r="M3364" s="647">
        <v>0</v>
      </c>
      <c r="N3364" s="383" t="s">
        <v>5474</v>
      </c>
      <c r="O3364" s="461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61" t="s">
        <v>5476</v>
      </c>
      <c r="U3364" s="461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43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95">
        <f t="shared" si="62"/>
        <v>17.028687479801153</v>
      </c>
      <c r="I3365" s="695"/>
      <c r="J3365" s="676">
        <v>0.17028687479801152</v>
      </c>
      <c r="K3365" s="461">
        <v>0</v>
      </c>
      <c r="L3365" s="647">
        <v>0</v>
      </c>
      <c r="M3365" s="647">
        <v>0</v>
      </c>
      <c r="N3365" s="383" t="s">
        <v>5474</v>
      </c>
      <c r="O3365" s="461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61" t="s">
        <v>5476</v>
      </c>
      <c r="U3365" s="461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43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95">
        <f t="shared" si="62"/>
        <v>17.028687479801153</v>
      </c>
      <c r="I3366" s="695"/>
      <c r="J3366" s="676">
        <v>0.17028687479801152</v>
      </c>
      <c r="K3366" s="461">
        <v>0</v>
      </c>
      <c r="L3366" s="647">
        <v>0</v>
      </c>
      <c r="M3366" s="647">
        <v>0</v>
      </c>
      <c r="N3366" s="383" t="s">
        <v>5474</v>
      </c>
      <c r="O3366" s="461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61" t="s">
        <v>5476</v>
      </c>
      <c r="U3366" s="461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43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95">
        <f t="shared" si="62"/>
        <v>17.028687479801153</v>
      </c>
      <c r="I3367" s="695"/>
      <c r="J3367" s="676">
        <v>0.17028687479801152</v>
      </c>
      <c r="K3367" s="461">
        <v>0</v>
      </c>
      <c r="L3367" s="647">
        <v>0</v>
      </c>
      <c r="M3367" s="647">
        <v>0</v>
      </c>
      <c r="N3367" s="383" t="s">
        <v>5474</v>
      </c>
      <c r="O3367" s="461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61" t="s">
        <v>5476</v>
      </c>
      <c r="U3367" s="461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43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95">
        <f t="shared" si="62"/>
        <v>17.028687479801153</v>
      </c>
      <c r="I3368" s="695"/>
      <c r="J3368" s="676">
        <v>0.17028687479801152</v>
      </c>
      <c r="K3368" s="461">
        <v>0</v>
      </c>
      <c r="L3368" s="647">
        <v>0</v>
      </c>
      <c r="M3368" s="647">
        <v>0</v>
      </c>
      <c r="N3368" s="383" t="s">
        <v>5474</v>
      </c>
      <c r="O3368" s="461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61" t="s">
        <v>5476</v>
      </c>
      <c r="U3368" s="461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43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95">
        <f t="shared" si="62"/>
        <v>17.028687479801153</v>
      </c>
      <c r="I3369" s="695"/>
      <c r="J3369" s="676">
        <v>0.17028687479801152</v>
      </c>
      <c r="K3369" s="461">
        <v>0</v>
      </c>
      <c r="L3369" s="647">
        <v>0</v>
      </c>
      <c r="M3369" s="647">
        <v>0</v>
      </c>
      <c r="N3369" s="383" t="s">
        <v>5474</v>
      </c>
      <c r="O3369" s="461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61" t="s">
        <v>5476</v>
      </c>
      <c r="U3369" s="461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43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95">
        <f t="shared" si="62"/>
        <v>17.028687479801153</v>
      </c>
      <c r="I3370" s="695"/>
      <c r="J3370" s="676">
        <v>0.17028687479801152</v>
      </c>
      <c r="K3370" s="461">
        <v>0</v>
      </c>
      <c r="L3370" s="647">
        <v>0</v>
      </c>
      <c r="M3370" s="647">
        <v>0</v>
      </c>
      <c r="N3370" s="383" t="s">
        <v>5474</v>
      </c>
      <c r="O3370" s="461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61" t="s">
        <v>5476</v>
      </c>
      <c r="U3370" s="461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43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95">
        <f t="shared" si="62"/>
        <v>17.028687479801153</v>
      </c>
      <c r="I3371" s="695"/>
      <c r="J3371" s="676">
        <v>0.17028687479801152</v>
      </c>
      <c r="K3371" s="461">
        <v>0</v>
      </c>
      <c r="L3371" s="647">
        <v>0</v>
      </c>
      <c r="M3371" s="647">
        <v>0</v>
      </c>
      <c r="N3371" s="383" t="s">
        <v>5474</v>
      </c>
      <c r="O3371" s="461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61" t="s">
        <v>5476</v>
      </c>
      <c r="U3371" s="461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43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95">
        <f t="shared" si="62"/>
        <v>17.028687479801153</v>
      </c>
      <c r="I3372" s="695"/>
      <c r="J3372" s="676">
        <v>0.17028687479801152</v>
      </c>
      <c r="K3372" s="461">
        <v>0</v>
      </c>
      <c r="L3372" s="647">
        <v>0</v>
      </c>
      <c r="M3372" s="647">
        <v>0</v>
      </c>
      <c r="N3372" s="383" t="s">
        <v>5474</v>
      </c>
      <c r="O3372" s="461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61" t="s">
        <v>5476</v>
      </c>
      <c r="U3372" s="461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600" t="s">
        <v>92</v>
      </c>
      <c r="B3373" s="440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5"/>
      <c r="I3373" s="695"/>
      <c r="J3373" s="676">
        <v>0</v>
      </c>
      <c r="K3373" s="461">
        <v>0</v>
      </c>
      <c r="L3373" s="647">
        <v>0</v>
      </c>
      <c r="M3373" s="647">
        <v>0</v>
      </c>
      <c r="N3373" s="600" t="s">
        <v>2</v>
      </c>
      <c r="O3373" s="598"/>
      <c r="P3373" s="598"/>
      <c r="Q3373" s="598"/>
      <c r="R3373" s="598"/>
      <c r="S3373" s="598"/>
      <c r="T3373" s="599"/>
      <c r="U3373" s="500"/>
      <c r="V3373" s="424"/>
      <c r="W3373" s="424"/>
      <c r="X3373" s="424"/>
      <c r="Y3373" s="424">
        <f>SUM(Y3374:Y3720)</f>
        <v>347</v>
      </c>
    </row>
    <row r="3374" spans="1:25" ht="45" x14ac:dyDescent="0.2">
      <c r="A3374" s="444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95">
        <f t="shared" ref="H3374:H3437" si="63">J3374*100-K3374</f>
        <v>4.908042603113925</v>
      </c>
      <c r="I3374" s="695"/>
      <c r="J3374" s="676">
        <v>0.16953636463041694</v>
      </c>
      <c r="K3374" s="461">
        <v>12.045593859927768</v>
      </c>
      <c r="L3374" s="647">
        <v>12.045593859927768</v>
      </c>
      <c r="M3374" s="647">
        <v>18.317664522513606</v>
      </c>
      <c r="N3374" s="383" t="s">
        <v>3568</v>
      </c>
      <c r="O3374" s="461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61" t="s">
        <v>5483</v>
      </c>
      <c r="U3374" s="461" t="s">
        <v>4859</v>
      </c>
      <c r="V3374" s="383" t="s">
        <v>3586</v>
      </c>
      <c r="W3374" s="461" t="s">
        <v>4858</v>
      </c>
      <c r="X3374" s="412" t="s">
        <v>4859</v>
      </c>
      <c r="Y3374" s="412">
        <v>1</v>
      </c>
    </row>
    <row r="3375" spans="1:25" ht="45" x14ac:dyDescent="0.2">
      <c r="A3375" s="444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95">
        <f t="shared" si="63"/>
        <v>4.908042603113925</v>
      </c>
      <c r="I3375" s="695"/>
      <c r="J3375" s="676">
        <v>0.16953636463041694</v>
      </c>
      <c r="K3375" s="461">
        <v>12.045593859927768</v>
      </c>
      <c r="L3375" s="647">
        <v>12.045593859927768</v>
      </c>
      <c r="M3375" s="647">
        <v>18.317664522513606</v>
      </c>
      <c r="N3375" s="383" t="s">
        <v>3568</v>
      </c>
      <c r="O3375" s="461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61" t="s">
        <v>5483</v>
      </c>
      <c r="U3375" s="461" t="s">
        <v>4859</v>
      </c>
      <c r="V3375" s="383" t="s">
        <v>3586</v>
      </c>
      <c r="W3375" s="461" t="s">
        <v>4858</v>
      </c>
      <c r="X3375" s="412" t="s">
        <v>4859</v>
      </c>
      <c r="Y3375" s="412">
        <v>1</v>
      </c>
    </row>
    <row r="3376" spans="1:25" ht="45" x14ac:dyDescent="0.2">
      <c r="A3376" s="444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95">
        <f t="shared" si="63"/>
        <v>4.908042603113925</v>
      </c>
      <c r="I3376" s="695"/>
      <c r="J3376" s="676">
        <v>0.16953636463041694</v>
      </c>
      <c r="K3376" s="461">
        <v>12.045593859927768</v>
      </c>
      <c r="L3376" s="647">
        <v>12.045593859927768</v>
      </c>
      <c r="M3376" s="647">
        <v>18.317664522513606</v>
      </c>
      <c r="N3376" s="383" t="s">
        <v>3568</v>
      </c>
      <c r="O3376" s="461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61" t="s">
        <v>5483</v>
      </c>
      <c r="U3376" s="461" t="s">
        <v>4859</v>
      </c>
      <c r="V3376" s="383" t="s">
        <v>3586</v>
      </c>
      <c r="W3376" s="461" t="s">
        <v>4858</v>
      </c>
      <c r="X3376" s="412" t="s">
        <v>4859</v>
      </c>
      <c r="Y3376" s="412">
        <v>1</v>
      </c>
    </row>
    <row r="3377" spans="1:25" ht="45" x14ac:dyDescent="0.2">
      <c r="A3377" s="444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95">
        <f t="shared" si="63"/>
        <v>4.908042603113925</v>
      </c>
      <c r="I3377" s="695"/>
      <c r="J3377" s="676">
        <v>0.16953636463041694</v>
      </c>
      <c r="K3377" s="461">
        <v>12.045593859927768</v>
      </c>
      <c r="L3377" s="647">
        <v>12.045593859927768</v>
      </c>
      <c r="M3377" s="647">
        <v>18.317664522513606</v>
      </c>
      <c r="N3377" s="383" t="s">
        <v>3568</v>
      </c>
      <c r="O3377" s="461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61" t="s">
        <v>5483</v>
      </c>
      <c r="U3377" s="461" t="s">
        <v>4859</v>
      </c>
      <c r="V3377" s="383" t="s">
        <v>3586</v>
      </c>
      <c r="W3377" s="461" t="s">
        <v>4858</v>
      </c>
      <c r="X3377" s="412" t="s">
        <v>4859</v>
      </c>
      <c r="Y3377" s="412">
        <v>1</v>
      </c>
    </row>
    <row r="3378" spans="1:25" ht="45" x14ac:dyDescent="0.2">
      <c r="A3378" s="444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95">
        <f t="shared" si="63"/>
        <v>4.908042603113925</v>
      </c>
      <c r="I3378" s="695"/>
      <c r="J3378" s="676">
        <v>0.16953636463041694</v>
      </c>
      <c r="K3378" s="461">
        <v>12.045593859927768</v>
      </c>
      <c r="L3378" s="647">
        <v>12.045593859927768</v>
      </c>
      <c r="M3378" s="647">
        <v>18.317664522513606</v>
      </c>
      <c r="N3378" s="383" t="s">
        <v>3568</v>
      </c>
      <c r="O3378" s="461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61" t="s">
        <v>5483</v>
      </c>
      <c r="U3378" s="461" t="s">
        <v>4859</v>
      </c>
      <c r="V3378" s="383" t="s">
        <v>3586</v>
      </c>
      <c r="W3378" s="461" t="s">
        <v>4858</v>
      </c>
      <c r="X3378" s="412" t="s">
        <v>4859</v>
      </c>
      <c r="Y3378" s="412">
        <v>1</v>
      </c>
    </row>
    <row r="3379" spans="1:25" ht="45" x14ac:dyDescent="0.2">
      <c r="A3379" s="444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95">
        <f t="shared" si="63"/>
        <v>4.908042603113925</v>
      </c>
      <c r="I3379" s="695"/>
      <c r="J3379" s="676">
        <v>0.16953636463041694</v>
      </c>
      <c r="K3379" s="461">
        <v>12.045593859927768</v>
      </c>
      <c r="L3379" s="647">
        <v>12.045593859927768</v>
      </c>
      <c r="M3379" s="647">
        <v>18.317664522513606</v>
      </c>
      <c r="N3379" s="383" t="s">
        <v>3568</v>
      </c>
      <c r="O3379" s="461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61" t="s">
        <v>5483</v>
      </c>
      <c r="U3379" s="461" t="s">
        <v>4859</v>
      </c>
      <c r="V3379" s="383" t="s">
        <v>3586</v>
      </c>
      <c r="W3379" s="461" t="s">
        <v>4858</v>
      </c>
      <c r="X3379" s="412" t="s">
        <v>4859</v>
      </c>
      <c r="Y3379" s="412">
        <v>1</v>
      </c>
    </row>
    <row r="3380" spans="1:25" ht="45" x14ac:dyDescent="0.2">
      <c r="A3380" s="444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95">
        <f t="shared" si="63"/>
        <v>4.908042603113925</v>
      </c>
      <c r="I3380" s="695"/>
      <c r="J3380" s="676">
        <v>0.16953636463041694</v>
      </c>
      <c r="K3380" s="461">
        <v>12.045593859927768</v>
      </c>
      <c r="L3380" s="647">
        <v>12.045593859927768</v>
      </c>
      <c r="M3380" s="647">
        <v>18.317664522513606</v>
      </c>
      <c r="N3380" s="383" t="s">
        <v>3568</v>
      </c>
      <c r="O3380" s="461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61" t="s">
        <v>5483</v>
      </c>
      <c r="U3380" s="461" t="s">
        <v>4859</v>
      </c>
      <c r="V3380" s="383" t="s">
        <v>3586</v>
      </c>
      <c r="W3380" s="461" t="s">
        <v>4858</v>
      </c>
      <c r="X3380" s="412" t="s">
        <v>4859</v>
      </c>
      <c r="Y3380" s="412">
        <v>1</v>
      </c>
    </row>
    <row r="3381" spans="1:25" ht="45" x14ac:dyDescent="0.2">
      <c r="A3381" s="444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95">
        <f t="shared" si="63"/>
        <v>4.908042603113925</v>
      </c>
      <c r="I3381" s="695"/>
      <c r="J3381" s="676">
        <v>0.16953636463041694</v>
      </c>
      <c r="K3381" s="461">
        <v>12.045593859927768</v>
      </c>
      <c r="L3381" s="647">
        <v>12.045593859927768</v>
      </c>
      <c r="M3381" s="647">
        <v>18.317664522513606</v>
      </c>
      <c r="N3381" s="383" t="s">
        <v>3568</v>
      </c>
      <c r="O3381" s="461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61" t="s">
        <v>5483</v>
      </c>
      <c r="U3381" s="461" t="s">
        <v>4859</v>
      </c>
      <c r="V3381" s="383" t="s">
        <v>3586</v>
      </c>
      <c r="W3381" s="461" t="s">
        <v>4858</v>
      </c>
      <c r="X3381" s="412" t="s">
        <v>4859</v>
      </c>
      <c r="Y3381" s="412">
        <v>1</v>
      </c>
    </row>
    <row r="3382" spans="1:25" ht="45" x14ac:dyDescent="0.2">
      <c r="A3382" s="444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95">
        <f t="shared" si="63"/>
        <v>4.908042603113925</v>
      </c>
      <c r="I3382" s="695"/>
      <c r="J3382" s="676">
        <v>0.16953636463041694</v>
      </c>
      <c r="K3382" s="461">
        <v>12.045593859927768</v>
      </c>
      <c r="L3382" s="647">
        <v>12.045593859927768</v>
      </c>
      <c r="M3382" s="647">
        <v>18.317664522513606</v>
      </c>
      <c r="N3382" s="383" t="s">
        <v>3568</v>
      </c>
      <c r="O3382" s="461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61" t="s">
        <v>5483</v>
      </c>
      <c r="U3382" s="461" t="s">
        <v>4859</v>
      </c>
      <c r="V3382" s="383" t="s">
        <v>3586</v>
      </c>
      <c r="W3382" s="461" t="s">
        <v>4858</v>
      </c>
      <c r="X3382" s="412" t="s">
        <v>4859</v>
      </c>
      <c r="Y3382" s="412">
        <v>1</v>
      </c>
    </row>
    <row r="3383" spans="1:25" ht="45" x14ac:dyDescent="0.2">
      <c r="A3383" s="444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95">
        <f t="shared" si="63"/>
        <v>4.908042603113925</v>
      </c>
      <c r="I3383" s="695"/>
      <c r="J3383" s="676">
        <v>0.16953636463041694</v>
      </c>
      <c r="K3383" s="461">
        <v>12.045593859927768</v>
      </c>
      <c r="L3383" s="647">
        <v>12.045593859927768</v>
      </c>
      <c r="M3383" s="647">
        <v>18.317664522513606</v>
      </c>
      <c r="N3383" s="383" t="s">
        <v>3568</v>
      </c>
      <c r="O3383" s="461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61" t="s">
        <v>5483</v>
      </c>
      <c r="U3383" s="461" t="s">
        <v>4859</v>
      </c>
      <c r="V3383" s="383" t="s">
        <v>3586</v>
      </c>
      <c r="W3383" s="461" t="s">
        <v>4858</v>
      </c>
      <c r="X3383" s="412" t="s">
        <v>4859</v>
      </c>
      <c r="Y3383" s="412">
        <v>1</v>
      </c>
    </row>
    <row r="3384" spans="1:25" ht="45" x14ac:dyDescent="0.2">
      <c r="A3384" s="444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95">
        <f t="shared" si="63"/>
        <v>4.908042603113925</v>
      </c>
      <c r="I3384" s="695"/>
      <c r="J3384" s="676">
        <v>0.16953636463041694</v>
      </c>
      <c r="K3384" s="461">
        <v>12.045593859927768</v>
      </c>
      <c r="L3384" s="647">
        <v>12.045593859927768</v>
      </c>
      <c r="M3384" s="647">
        <v>18.317664522513606</v>
      </c>
      <c r="N3384" s="383" t="s">
        <v>3568</v>
      </c>
      <c r="O3384" s="461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61" t="s">
        <v>5483</v>
      </c>
      <c r="U3384" s="461" t="s">
        <v>4859</v>
      </c>
      <c r="V3384" s="383" t="s">
        <v>3586</v>
      </c>
      <c r="W3384" s="461" t="s">
        <v>4858</v>
      </c>
      <c r="X3384" s="412" t="s">
        <v>4859</v>
      </c>
      <c r="Y3384" s="412">
        <v>1</v>
      </c>
    </row>
    <row r="3385" spans="1:25" ht="45" x14ac:dyDescent="0.2">
      <c r="A3385" s="444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95">
        <f t="shared" si="63"/>
        <v>4.908042603113925</v>
      </c>
      <c r="I3385" s="695"/>
      <c r="J3385" s="676">
        <v>0.16953636463041694</v>
      </c>
      <c r="K3385" s="461">
        <v>12.045593859927768</v>
      </c>
      <c r="L3385" s="647">
        <v>12.045593859927768</v>
      </c>
      <c r="M3385" s="647">
        <v>18.317664522513606</v>
      </c>
      <c r="N3385" s="383" t="s">
        <v>3568</v>
      </c>
      <c r="O3385" s="461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61" t="s">
        <v>5483</v>
      </c>
      <c r="U3385" s="461" t="s">
        <v>4859</v>
      </c>
      <c r="V3385" s="383" t="s">
        <v>3586</v>
      </c>
      <c r="W3385" s="461" t="s">
        <v>4858</v>
      </c>
      <c r="X3385" s="412" t="s">
        <v>4859</v>
      </c>
      <c r="Y3385" s="412">
        <v>1</v>
      </c>
    </row>
    <row r="3386" spans="1:25" ht="45" x14ac:dyDescent="0.2">
      <c r="A3386" s="444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95">
        <f t="shared" si="63"/>
        <v>4.908042603113925</v>
      </c>
      <c r="I3386" s="695"/>
      <c r="J3386" s="676">
        <v>0.16953636463041694</v>
      </c>
      <c r="K3386" s="461">
        <v>12.045593859927768</v>
      </c>
      <c r="L3386" s="647">
        <v>12.045593859927768</v>
      </c>
      <c r="M3386" s="647">
        <v>18.317664522513606</v>
      </c>
      <c r="N3386" s="383" t="s">
        <v>3568</v>
      </c>
      <c r="O3386" s="461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61" t="s">
        <v>5483</v>
      </c>
      <c r="U3386" s="461" t="s">
        <v>4859</v>
      </c>
      <c r="V3386" s="383" t="s">
        <v>3586</v>
      </c>
      <c r="W3386" s="461" t="s">
        <v>4858</v>
      </c>
      <c r="X3386" s="412" t="s">
        <v>4859</v>
      </c>
      <c r="Y3386" s="412">
        <v>1</v>
      </c>
    </row>
    <row r="3387" spans="1:25" ht="45" x14ac:dyDescent="0.2">
      <c r="A3387" s="444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95">
        <f t="shared" si="63"/>
        <v>4.908042603113925</v>
      </c>
      <c r="I3387" s="695"/>
      <c r="J3387" s="676">
        <v>0.16953636463041694</v>
      </c>
      <c r="K3387" s="461">
        <v>12.045593859927768</v>
      </c>
      <c r="L3387" s="647">
        <v>12.045593859927768</v>
      </c>
      <c r="M3387" s="647">
        <v>18.317664522513606</v>
      </c>
      <c r="N3387" s="383" t="s">
        <v>3568</v>
      </c>
      <c r="O3387" s="461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61" t="s">
        <v>5483</v>
      </c>
      <c r="U3387" s="461" t="s">
        <v>4859</v>
      </c>
      <c r="V3387" s="383" t="s">
        <v>3586</v>
      </c>
      <c r="W3387" s="461" t="s">
        <v>4858</v>
      </c>
      <c r="X3387" s="412" t="s">
        <v>4859</v>
      </c>
      <c r="Y3387" s="412">
        <v>1</v>
      </c>
    </row>
    <row r="3388" spans="1:25" ht="45" x14ac:dyDescent="0.2">
      <c r="A3388" s="444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95">
        <f t="shared" si="63"/>
        <v>4.908042603113925</v>
      </c>
      <c r="I3388" s="695"/>
      <c r="J3388" s="676">
        <v>0.16953636463041694</v>
      </c>
      <c r="K3388" s="461">
        <v>12.045593859927768</v>
      </c>
      <c r="L3388" s="647">
        <v>12.045593859927768</v>
      </c>
      <c r="M3388" s="647">
        <v>18.317664522513606</v>
      </c>
      <c r="N3388" s="383" t="s">
        <v>3568</v>
      </c>
      <c r="O3388" s="461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61" t="s">
        <v>5483</v>
      </c>
      <c r="U3388" s="461" t="s">
        <v>4859</v>
      </c>
      <c r="V3388" s="383" t="s">
        <v>3586</v>
      </c>
      <c r="W3388" s="461" t="s">
        <v>4858</v>
      </c>
      <c r="X3388" s="412" t="s">
        <v>4859</v>
      </c>
      <c r="Y3388" s="412">
        <v>1</v>
      </c>
    </row>
    <row r="3389" spans="1:25" ht="45" x14ac:dyDescent="0.2">
      <c r="A3389" s="444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95">
        <f t="shared" si="63"/>
        <v>4.908042603113925</v>
      </c>
      <c r="I3389" s="695"/>
      <c r="J3389" s="676">
        <v>0.16953636463041694</v>
      </c>
      <c r="K3389" s="461">
        <v>12.045593859927768</v>
      </c>
      <c r="L3389" s="647">
        <v>12.045593859927768</v>
      </c>
      <c r="M3389" s="647">
        <v>18.317664522513606</v>
      </c>
      <c r="N3389" s="383" t="s">
        <v>3568</v>
      </c>
      <c r="O3389" s="461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61" t="s">
        <v>5483</v>
      </c>
      <c r="U3389" s="461" t="s">
        <v>4859</v>
      </c>
      <c r="V3389" s="383" t="s">
        <v>3586</v>
      </c>
      <c r="W3389" s="461" t="s">
        <v>4858</v>
      </c>
      <c r="X3389" s="412" t="s">
        <v>4859</v>
      </c>
      <c r="Y3389" s="412">
        <v>1</v>
      </c>
    </row>
    <row r="3390" spans="1:25" ht="45" x14ac:dyDescent="0.2">
      <c r="A3390" s="444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95">
        <f t="shared" si="63"/>
        <v>4.908042603113925</v>
      </c>
      <c r="I3390" s="695"/>
      <c r="J3390" s="676">
        <v>0.16953636463041694</v>
      </c>
      <c r="K3390" s="461">
        <v>12.045593859927768</v>
      </c>
      <c r="L3390" s="647">
        <v>12.045593859927768</v>
      </c>
      <c r="M3390" s="647">
        <v>18.317664522513606</v>
      </c>
      <c r="N3390" s="383" t="s">
        <v>3568</v>
      </c>
      <c r="O3390" s="461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61" t="s">
        <v>5483</v>
      </c>
      <c r="U3390" s="461" t="s">
        <v>4859</v>
      </c>
      <c r="V3390" s="383" t="s">
        <v>3586</v>
      </c>
      <c r="W3390" s="461" t="s">
        <v>4858</v>
      </c>
      <c r="X3390" s="412" t="s">
        <v>4859</v>
      </c>
      <c r="Y3390" s="412">
        <v>1</v>
      </c>
    </row>
    <row r="3391" spans="1:25" ht="45" x14ac:dyDescent="0.2">
      <c r="A3391" s="444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95">
        <f t="shared" si="63"/>
        <v>4.908042603113925</v>
      </c>
      <c r="I3391" s="695"/>
      <c r="J3391" s="676">
        <v>0.16953636463041694</v>
      </c>
      <c r="K3391" s="461">
        <v>12.045593859927768</v>
      </c>
      <c r="L3391" s="647">
        <v>12.045593859927768</v>
      </c>
      <c r="M3391" s="647">
        <v>18.317664522513606</v>
      </c>
      <c r="N3391" s="383" t="s">
        <v>3568</v>
      </c>
      <c r="O3391" s="461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61" t="s">
        <v>5483</v>
      </c>
      <c r="U3391" s="461" t="s">
        <v>4859</v>
      </c>
      <c r="V3391" s="383" t="s">
        <v>3586</v>
      </c>
      <c r="W3391" s="461" t="s">
        <v>4858</v>
      </c>
      <c r="X3391" s="412" t="s">
        <v>4859</v>
      </c>
      <c r="Y3391" s="412">
        <v>1</v>
      </c>
    </row>
    <row r="3392" spans="1:25" ht="45" x14ac:dyDescent="0.2">
      <c r="A3392" s="444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95">
        <f t="shared" si="63"/>
        <v>4.908042603113925</v>
      </c>
      <c r="I3392" s="695"/>
      <c r="J3392" s="676">
        <v>0.16953636463041694</v>
      </c>
      <c r="K3392" s="461">
        <v>12.045593859927768</v>
      </c>
      <c r="L3392" s="647">
        <v>12.045593859927768</v>
      </c>
      <c r="M3392" s="647">
        <v>18.317664522513606</v>
      </c>
      <c r="N3392" s="383" t="s">
        <v>3568</v>
      </c>
      <c r="O3392" s="461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61" t="s">
        <v>5483</v>
      </c>
      <c r="U3392" s="461" t="s">
        <v>4859</v>
      </c>
      <c r="V3392" s="383" t="s">
        <v>3586</v>
      </c>
      <c r="W3392" s="461" t="s">
        <v>4858</v>
      </c>
      <c r="X3392" s="412" t="s">
        <v>4859</v>
      </c>
      <c r="Y3392" s="412">
        <v>1</v>
      </c>
    </row>
    <row r="3393" spans="1:25" ht="45" x14ac:dyDescent="0.2">
      <c r="A3393" s="444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95">
        <f t="shared" si="63"/>
        <v>4.908042603113925</v>
      </c>
      <c r="I3393" s="695"/>
      <c r="J3393" s="676">
        <v>0.16953636463041694</v>
      </c>
      <c r="K3393" s="461">
        <v>12.045593859927768</v>
      </c>
      <c r="L3393" s="647">
        <v>12.045593859927768</v>
      </c>
      <c r="M3393" s="647">
        <v>18.317664522513606</v>
      </c>
      <c r="N3393" s="383" t="s">
        <v>3568</v>
      </c>
      <c r="O3393" s="461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61" t="s">
        <v>5483</v>
      </c>
      <c r="U3393" s="461" t="s">
        <v>4859</v>
      </c>
      <c r="V3393" s="383" t="s">
        <v>3586</v>
      </c>
      <c r="W3393" s="461" t="s">
        <v>4858</v>
      </c>
      <c r="X3393" s="412" t="s">
        <v>4859</v>
      </c>
      <c r="Y3393" s="412">
        <v>1</v>
      </c>
    </row>
    <row r="3394" spans="1:25" ht="45" x14ac:dyDescent="0.2">
      <c r="A3394" s="444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95">
        <f t="shared" si="63"/>
        <v>4.908042603113925</v>
      </c>
      <c r="I3394" s="695"/>
      <c r="J3394" s="676">
        <v>0.16953636463041694</v>
      </c>
      <c r="K3394" s="461">
        <v>12.045593859927768</v>
      </c>
      <c r="L3394" s="647">
        <v>12.045593859927768</v>
      </c>
      <c r="M3394" s="647">
        <v>18.317664522513606</v>
      </c>
      <c r="N3394" s="383" t="s">
        <v>3568</v>
      </c>
      <c r="O3394" s="461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61" t="s">
        <v>5483</v>
      </c>
      <c r="U3394" s="461" t="s">
        <v>4859</v>
      </c>
      <c r="V3394" s="383" t="s">
        <v>3586</v>
      </c>
      <c r="W3394" s="461" t="s">
        <v>4858</v>
      </c>
      <c r="X3394" s="412" t="s">
        <v>4859</v>
      </c>
      <c r="Y3394" s="412">
        <v>1</v>
      </c>
    </row>
    <row r="3395" spans="1:25" ht="45" x14ac:dyDescent="0.2">
      <c r="A3395" s="444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95">
        <f t="shared" si="63"/>
        <v>4.908042603113925</v>
      </c>
      <c r="I3395" s="695"/>
      <c r="J3395" s="676">
        <v>0.16953636463041694</v>
      </c>
      <c r="K3395" s="461">
        <v>12.045593859927768</v>
      </c>
      <c r="L3395" s="647">
        <v>12.045593859927768</v>
      </c>
      <c r="M3395" s="647">
        <v>18.317664522513606</v>
      </c>
      <c r="N3395" s="383" t="s">
        <v>3568</v>
      </c>
      <c r="O3395" s="461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61" t="s">
        <v>5483</v>
      </c>
      <c r="U3395" s="461" t="s">
        <v>4859</v>
      </c>
      <c r="V3395" s="383" t="s">
        <v>3586</v>
      </c>
      <c r="W3395" s="461" t="s">
        <v>4858</v>
      </c>
      <c r="X3395" s="412" t="s">
        <v>4859</v>
      </c>
      <c r="Y3395" s="412">
        <v>1</v>
      </c>
    </row>
    <row r="3396" spans="1:25" ht="45" x14ac:dyDescent="0.2">
      <c r="A3396" s="444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95">
        <f t="shared" si="63"/>
        <v>4.908042603113925</v>
      </c>
      <c r="I3396" s="695"/>
      <c r="J3396" s="676">
        <v>0.16953636463041694</v>
      </c>
      <c r="K3396" s="461">
        <v>12.045593859927768</v>
      </c>
      <c r="L3396" s="647">
        <v>12.045593859927768</v>
      </c>
      <c r="M3396" s="647">
        <v>18.317664522513606</v>
      </c>
      <c r="N3396" s="383" t="s">
        <v>3568</v>
      </c>
      <c r="O3396" s="461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61" t="s">
        <v>5483</v>
      </c>
      <c r="U3396" s="461" t="s">
        <v>4859</v>
      </c>
      <c r="V3396" s="383" t="s">
        <v>3586</v>
      </c>
      <c r="W3396" s="461" t="s">
        <v>4858</v>
      </c>
      <c r="X3396" s="412" t="s">
        <v>4859</v>
      </c>
      <c r="Y3396" s="412">
        <v>1</v>
      </c>
    </row>
    <row r="3397" spans="1:25" ht="45" x14ac:dyDescent="0.2">
      <c r="A3397" s="444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95">
        <f t="shared" si="63"/>
        <v>4.908042603113925</v>
      </c>
      <c r="I3397" s="695"/>
      <c r="J3397" s="676">
        <v>0.16953636463041694</v>
      </c>
      <c r="K3397" s="461">
        <v>12.045593859927768</v>
      </c>
      <c r="L3397" s="647">
        <v>12.045593859927768</v>
      </c>
      <c r="M3397" s="647">
        <v>18.317664522513606</v>
      </c>
      <c r="N3397" s="383" t="s">
        <v>3568</v>
      </c>
      <c r="O3397" s="461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61" t="s">
        <v>5483</v>
      </c>
      <c r="U3397" s="461" t="s">
        <v>4859</v>
      </c>
      <c r="V3397" s="383" t="s">
        <v>3586</v>
      </c>
      <c r="W3397" s="461" t="s">
        <v>4858</v>
      </c>
      <c r="X3397" s="412" t="s">
        <v>4859</v>
      </c>
      <c r="Y3397" s="412">
        <v>1</v>
      </c>
    </row>
    <row r="3398" spans="1:25" ht="45" x14ac:dyDescent="0.2">
      <c r="A3398" s="444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95">
        <f t="shared" si="63"/>
        <v>4.908042603113925</v>
      </c>
      <c r="I3398" s="695"/>
      <c r="J3398" s="676">
        <v>0.16953636463041694</v>
      </c>
      <c r="K3398" s="461">
        <v>12.045593859927768</v>
      </c>
      <c r="L3398" s="647">
        <v>12.045593859927768</v>
      </c>
      <c r="M3398" s="647">
        <v>18.317664522513606</v>
      </c>
      <c r="N3398" s="383" t="s">
        <v>3568</v>
      </c>
      <c r="O3398" s="461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61" t="s">
        <v>5483</v>
      </c>
      <c r="U3398" s="461" t="s">
        <v>4859</v>
      </c>
      <c r="V3398" s="383" t="s">
        <v>3586</v>
      </c>
      <c r="W3398" s="461" t="s">
        <v>4858</v>
      </c>
      <c r="X3398" s="412" t="s">
        <v>4859</v>
      </c>
      <c r="Y3398" s="412">
        <v>1</v>
      </c>
    </row>
    <row r="3399" spans="1:25" ht="45" x14ac:dyDescent="0.2">
      <c r="A3399" s="444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95">
        <f t="shared" si="63"/>
        <v>4.908042603113925</v>
      </c>
      <c r="I3399" s="695"/>
      <c r="J3399" s="676">
        <v>0.16953636463041694</v>
      </c>
      <c r="K3399" s="461">
        <v>12.045593859927768</v>
      </c>
      <c r="L3399" s="647">
        <v>12.045593859927768</v>
      </c>
      <c r="M3399" s="647">
        <v>18.317664522513606</v>
      </c>
      <c r="N3399" s="383" t="s">
        <v>3568</v>
      </c>
      <c r="O3399" s="461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61" t="s">
        <v>5483</v>
      </c>
      <c r="U3399" s="461" t="s">
        <v>4859</v>
      </c>
      <c r="V3399" s="383" t="s">
        <v>3586</v>
      </c>
      <c r="W3399" s="461" t="s">
        <v>4858</v>
      </c>
      <c r="X3399" s="412" t="s">
        <v>4859</v>
      </c>
      <c r="Y3399" s="412">
        <v>1</v>
      </c>
    </row>
    <row r="3400" spans="1:25" ht="45" x14ac:dyDescent="0.2">
      <c r="A3400" s="444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95">
        <f t="shared" si="63"/>
        <v>4.908042603113925</v>
      </c>
      <c r="I3400" s="695"/>
      <c r="J3400" s="676">
        <v>0.16953636463041694</v>
      </c>
      <c r="K3400" s="461">
        <v>12.045593859927768</v>
      </c>
      <c r="L3400" s="647">
        <v>12.045593859927768</v>
      </c>
      <c r="M3400" s="647">
        <v>18.317664522513606</v>
      </c>
      <c r="N3400" s="383" t="s">
        <v>3568</v>
      </c>
      <c r="O3400" s="461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61" t="s">
        <v>5483</v>
      </c>
      <c r="U3400" s="461" t="s">
        <v>4859</v>
      </c>
      <c r="V3400" s="383" t="s">
        <v>3586</v>
      </c>
      <c r="W3400" s="461" t="s">
        <v>4858</v>
      </c>
      <c r="X3400" s="412" t="s">
        <v>4859</v>
      </c>
      <c r="Y3400" s="412">
        <v>1</v>
      </c>
    </row>
    <row r="3401" spans="1:25" ht="45" x14ac:dyDescent="0.2">
      <c r="A3401" s="444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95">
        <f t="shared" si="63"/>
        <v>4.908042603113925</v>
      </c>
      <c r="I3401" s="695"/>
      <c r="J3401" s="676">
        <v>0.16953636463041694</v>
      </c>
      <c r="K3401" s="461">
        <v>12.045593859927768</v>
      </c>
      <c r="L3401" s="647">
        <v>12.045593859927768</v>
      </c>
      <c r="M3401" s="647">
        <v>18.317664522513606</v>
      </c>
      <c r="N3401" s="383" t="s">
        <v>3568</v>
      </c>
      <c r="O3401" s="461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61" t="s">
        <v>5483</v>
      </c>
      <c r="U3401" s="461" t="s">
        <v>4859</v>
      </c>
      <c r="V3401" s="383" t="s">
        <v>3586</v>
      </c>
      <c r="W3401" s="461" t="s">
        <v>4858</v>
      </c>
      <c r="X3401" s="412" t="s">
        <v>4859</v>
      </c>
      <c r="Y3401" s="412">
        <v>1</v>
      </c>
    </row>
    <row r="3402" spans="1:25" ht="45" x14ac:dyDescent="0.2">
      <c r="A3402" s="444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95">
        <f t="shared" si="63"/>
        <v>4.908042603113925</v>
      </c>
      <c r="I3402" s="695"/>
      <c r="J3402" s="676">
        <v>0.16953636463041694</v>
      </c>
      <c r="K3402" s="461">
        <v>12.045593859927768</v>
      </c>
      <c r="L3402" s="647">
        <v>12.045593859927768</v>
      </c>
      <c r="M3402" s="647">
        <v>18.317664522513606</v>
      </c>
      <c r="N3402" s="383" t="s">
        <v>3568</v>
      </c>
      <c r="O3402" s="461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61" t="s">
        <v>5483</v>
      </c>
      <c r="U3402" s="461" t="s">
        <v>4859</v>
      </c>
      <c r="V3402" s="383" t="s">
        <v>3586</v>
      </c>
      <c r="W3402" s="461" t="s">
        <v>4858</v>
      </c>
      <c r="X3402" s="412" t="s">
        <v>4859</v>
      </c>
      <c r="Y3402" s="412">
        <v>1</v>
      </c>
    </row>
    <row r="3403" spans="1:25" ht="45" x14ac:dyDescent="0.2">
      <c r="A3403" s="444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95">
        <f t="shared" si="63"/>
        <v>4.908042603113925</v>
      </c>
      <c r="I3403" s="695"/>
      <c r="J3403" s="676">
        <v>0.16953636463041694</v>
      </c>
      <c r="K3403" s="461">
        <v>12.045593859927768</v>
      </c>
      <c r="L3403" s="647">
        <v>12.045593859927768</v>
      </c>
      <c r="M3403" s="647">
        <v>18.317664522513606</v>
      </c>
      <c r="N3403" s="383" t="s">
        <v>3568</v>
      </c>
      <c r="O3403" s="461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61" t="s">
        <v>5483</v>
      </c>
      <c r="U3403" s="461" t="s">
        <v>4859</v>
      </c>
      <c r="V3403" s="383" t="s">
        <v>3586</v>
      </c>
      <c r="W3403" s="461" t="s">
        <v>4858</v>
      </c>
      <c r="X3403" s="412" t="s">
        <v>4859</v>
      </c>
      <c r="Y3403" s="412">
        <v>1</v>
      </c>
    </row>
    <row r="3404" spans="1:25" ht="45" x14ac:dyDescent="0.2">
      <c r="A3404" s="444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95">
        <f t="shared" si="63"/>
        <v>4.908042603113925</v>
      </c>
      <c r="I3404" s="695"/>
      <c r="J3404" s="676">
        <v>0.16953636463041694</v>
      </c>
      <c r="K3404" s="461">
        <v>12.045593859927768</v>
      </c>
      <c r="L3404" s="647">
        <v>12.045593859927768</v>
      </c>
      <c r="M3404" s="647">
        <v>18.317664522513606</v>
      </c>
      <c r="N3404" s="383" t="s">
        <v>3568</v>
      </c>
      <c r="O3404" s="461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61" t="s">
        <v>5483</v>
      </c>
      <c r="U3404" s="461" t="s">
        <v>4859</v>
      </c>
      <c r="V3404" s="383" t="s">
        <v>3586</v>
      </c>
      <c r="W3404" s="461" t="s">
        <v>4858</v>
      </c>
      <c r="X3404" s="412" t="s">
        <v>4859</v>
      </c>
      <c r="Y3404" s="412">
        <v>1</v>
      </c>
    </row>
    <row r="3405" spans="1:25" ht="45" x14ac:dyDescent="0.2">
      <c r="A3405" s="444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95">
        <f t="shared" si="63"/>
        <v>4.908042603113925</v>
      </c>
      <c r="I3405" s="695"/>
      <c r="J3405" s="676">
        <v>0.16953636463041694</v>
      </c>
      <c r="K3405" s="461">
        <v>12.045593859927768</v>
      </c>
      <c r="L3405" s="647">
        <v>12.045593859927768</v>
      </c>
      <c r="M3405" s="647">
        <v>18.317664522513606</v>
      </c>
      <c r="N3405" s="383" t="s">
        <v>3568</v>
      </c>
      <c r="O3405" s="461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61" t="s">
        <v>5483</v>
      </c>
      <c r="U3405" s="461" t="s">
        <v>4859</v>
      </c>
      <c r="V3405" s="383" t="s">
        <v>3586</v>
      </c>
      <c r="W3405" s="461" t="s">
        <v>4858</v>
      </c>
      <c r="X3405" s="412" t="s">
        <v>4859</v>
      </c>
      <c r="Y3405" s="412">
        <v>1</v>
      </c>
    </row>
    <row r="3406" spans="1:25" ht="45" x14ac:dyDescent="0.2">
      <c r="A3406" s="444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95">
        <f t="shared" si="63"/>
        <v>4.908042603113925</v>
      </c>
      <c r="I3406" s="695"/>
      <c r="J3406" s="676">
        <v>0.16953636463041694</v>
      </c>
      <c r="K3406" s="461">
        <v>12.045593859927768</v>
      </c>
      <c r="L3406" s="647">
        <v>12.045593859927768</v>
      </c>
      <c r="M3406" s="647">
        <v>18.317664522513606</v>
      </c>
      <c r="N3406" s="383" t="s">
        <v>3568</v>
      </c>
      <c r="O3406" s="461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61" t="s">
        <v>5483</v>
      </c>
      <c r="U3406" s="461" t="s">
        <v>4859</v>
      </c>
      <c r="V3406" s="383" t="s">
        <v>3586</v>
      </c>
      <c r="W3406" s="461" t="s">
        <v>4858</v>
      </c>
      <c r="X3406" s="412" t="s">
        <v>4859</v>
      </c>
      <c r="Y3406" s="412">
        <v>1</v>
      </c>
    </row>
    <row r="3407" spans="1:25" ht="45" x14ac:dyDescent="0.2">
      <c r="A3407" s="444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95">
        <f t="shared" si="63"/>
        <v>4.908042603113925</v>
      </c>
      <c r="I3407" s="695"/>
      <c r="J3407" s="676">
        <v>0.16953636463041694</v>
      </c>
      <c r="K3407" s="461">
        <v>12.045593859927768</v>
      </c>
      <c r="L3407" s="647">
        <v>12.045593859927768</v>
      </c>
      <c r="M3407" s="647">
        <v>18.317664522513606</v>
      </c>
      <c r="N3407" s="383" t="s">
        <v>3568</v>
      </c>
      <c r="O3407" s="461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61" t="s">
        <v>5483</v>
      </c>
      <c r="U3407" s="461" t="s">
        <v>4859</v>
      </c>
      <c r="V3407" s="383" t="s">
        <v>3586</v>
      </c>
      <c r="W3407" s="461" t="s">
        <v>4858</v>
      </c>
      <c r="X3407" s="412" t="s">
        <v>4859</v>
      </c>
      <c r="Y3407" s="412">
        <v>1</v>
      </c>
    </row>
    <row r="3408" spans="1:25" ht="45" x14ac:dyDescent="0.2">
      <c r="A3408" s="444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95">
        <f t="shared" si="63"/>
        <v>4.908042603113925</v>
      </c>
      <c r="I3408" s="695"/>
      <c r="J3408" s="676">
        <v>0.16953636463041694</v>
      </c>
      <c r="K3408" s="461">
        <v>12.045593859927768</v>
      </c>
      <c r="L3408" s="647">
        <v>12.045593859927768</v>
      </c>
      <c r="M3408" s="647">
        <v>18.317664522513606</v>
      </c>
      <c r="N3408" s="383" t="s">
        <v>3568</v>
      </c>
      <c r="O3408" s="461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61" t="s">
        <v>5483</v>
      </c>
      <c r="U3408" s="461" t="s">
        <v>4859</v>
      </c>
      <c r="V3408" s="383" t="s">
        <v>3586</v>
      </c>
      <c r="W3408" s="461" t="s">
        <v>4858</v>
      </c>
      <c r="X3408" s="412" t="s">
        <v>4859</v>
      </c>
      <c r="Y3408" s="412">
        <v>1</v>
      </c>
    </row>
    <row r="3409" spans="1:25" ht="45" x14ac:dyDescent="0.2">
      <c r="A3409" s="444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95">
        <f t="shared" si="63"/>
        <v>4.908042603113925</v>
      </c>
      <c r="I3409" s="695"/>
      <c r="J3409" s="676">
        <v>0.16953636463041694</v>
      </c>
      <c r="K3409" s="461">
        <v>12.045593859927768</v>
      </c>
      <c r="L3409" s="647">
        <v>12.045593859927768</v>
      </c>
      <c r="M3409" s="647">
        <v>18.317664522513606</v>
      </c>
      <c r="N3409" s="383" t="s">
        <v>3568</v>
      </c>
      <c r="O3409" s="461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61" t="s">
        <v>5483</v>
      </c>
      <c r="U3409" s="461" t="s">
        <v>4859</v>
      </c>
      <c r="V3409" s="383" t="s">
        <v>3586</v>
      </c>
      <c r="W3409" s="461" t="s">
        <v>4858</v>
      </c>
      <c r="X3409" s="412" t="s">
        <v>4859</v>
      </c>
      <c r="Y3409" s="412">
        <v>1</v>
      </c>
    </row>
    <row r="3410" spans="1:25" ht="45" x14ac:dyDescent="0.2">
      <c r="A3410" s="444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95">
        <f t="shared" si="63"/>
        <v>4.908042603113925</v>
      </c>
      <c r="I3410" s="695"/>
      <c r="J3410" s="676">
        <v>0.16953636463041694</v>
      </c>
      <c r="K3410" s="461">
        <v>12.045593859927768</v>
      </c>
      <c r="L3410" s="647">
        <v>12.045593859927768</v>
      </c>
      <c r="M3410" s="647">
        <v>18.317664522513606</v>
      </c>
      <c r="N3410" s="383" t="s">
        <v>3568</v>
      </c>
      <c r="O3410" s="461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61" t="s">
        <v>5483</v>
      </c>
      <c r="U3410" s="461" t="s">
        <v>4859</v>
      </c>
      <c r="V3410" s="383" t="s">
        <v>3586</v>
      </c>
      <c r="W3410" s="461" t="s">
        <v>4858</v>
      </c>
      <c r="X3410" s="412" t="s">
        <v>4859</v>
      </c>
      <c r="Y3410" s="412">
        <v>1</v>
      </c>
    </row>
    <row r="3411" spans="1:25" ht="45" x14ac:dyDescent="0.2">
      <c r="A3411" s="444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95">
        <f t="shared" si="63"/>
        <v>4.908042603113925</v>
      </c>
      <c r="I3411" s="695"/>
      <c r="J3411" s="676">
        <v>0.16953636463041694</v>
      </c>
      <c r="K3411" s="461">
        <v>12.045593859927768</v>
      </c>
      <c r="L3411" s="647">
        <v>12.045593859927768</v>
      </c>
      <c r="M3411" s="647">
        <v>18.317664522513606</v>
      </c>
      <c r="N3411" s="383" t="s">
        <v>3568</v>
      </c>
      <c r="O3411" s="461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61" t="s">
        <v>5483</v>
      </c>
      <c r="U3411" s="461" t="s">
        <v>4859</v>
      </c>
      <c r="V3411" s="383" t="s">
        <v>3586</v>
      </c>
      <c r="W3411" s="461" t="s">
        <v>4858</v>
      </c>
      <c r="X3411" s="412" t="s">
        <v>4859</v>
      </c>
      <c r="Y3411" s="412">
        <v>1</v>
      </c>
    </row>
    <row r="3412" spans="1:25" ht="45" x14ac:dyDescent="0.2">
      <c r="A3412" s="444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95">
        <f t="shared" si="63"/>
        <v>4.908042603113925</v>
      </c>
      <c r="I3412" s="695"/>
      <c r="J3412" s="676">
        <v>0.16953636463041694</v>
      </c>
      <c r="K3412" s="461">
        <v>12.045593859927768</v>
      </c>
      <c r="L3412" s="647">
        <v>12.045593859927768</v>
      </c>
      <c r="M3412" s="647">
        <v>18.317664522513606</v>
      </c>
      <c r="N3412" s="383" t="s">
        <v>3568</v>
      </c>
      <c r="O3412" s="461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61" t="s">
        <v>5483</v>
      </c>
      <c r="U3412" s="461" t="s">
        <v>4859</v>
      </c>
      <c r="V3412" s="383" t="s">
        <v>3586</v>
      </c>
      <c r="W3412" s="461" t="s">
        <v>4858</v>
      </c>
      <c r="X3412" s="412" t="s">
        <v>4859</v>
      </c>
      <c r="Y3412" s="412">
        <v>1</v>
      </c>
    </row>
    <row r="3413" spans="1:25" ht="45" x14ac:dyDescent="0.2">
      <c r="A3413" s="444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95">
        <f t="shared" si="63"/>
        <v>4.908042603113925</v>
      </c>
      <c r="I3413" s="695"/>
      <c r="J3413" s="676">
        <v>0.16953636463041694</v>
      </c>
      <c r="K3413" s="461">
        <v>12.045593859927768</v>
      </c>
      <c r="L3413" s="647">
        <v>12.045593859927768</v>
      </c>
      <c r="M3413" s="647">
        <v>18.317664522513606</v>
      </c>
      <c r="N3413" s="383" t="s">
        <v>3568</v>
      </c>
      <c r="O3413" s="461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61" t="s">
        <v>5483</v>
      </c>
      <c r="U3413" s="461" t="s">
        <v>4859</v>
      </c>
      <c r="V3413" s="383" t="s">
        <v>3586</v>
      </c>
      <c r="W3413" s="461" t="s">
        <v>4858</v>
      </c>
      <c r="X3413" s="412" t="s">
        <v>4859</v>
      </c>
      <c r="Y3413" s="412">
        <v>1</v>
      </c>
    </row>
    <row r="3414" spans="1:25" ht="45" x14ac:dyDescent="0.2">
      <c r="A3414" s="444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95">
        <f t="shared" si="63"/>
        <v>4.908042603113925</v>
      </c>
      <c r="I3414" s="695"/>
      <c r="J3414" s="676">
        <v>0.16953636463041694</v>
      </c>
      <c r="K3414" s="461">
        <v>12.045593859927768</v>
      </c>
      <c r="L3414" s="647">
        <v>12.045593859927768</v>
      </c>
      <c r="M3414" s="647">
        <v>18.317664522513606</v>
      </c>
      <c r="N3414" s="383" t="s">
        <v>3568</v>
      </c>
      <c r="O3414" s="461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61" t="s">
        <v>5483</v>
      </c>
      <c r="U3414" s="461" t="s">
        <v>4859</v>
      </c>
      <c r="V3414" s="383" t="s">
        <v>3586</v>
      </c>
      <c r="W3414" s="461" t="s">
        <v>4858</v>
      </c>
      <c r="X3414" s="412" t="s">
        <v>4859</v>
      </c>
      <c r="Y3414" s="412">
        <v>1</v>
      </c>
    </row>
    <row r="3415" spans="1:25" ht="45" x14ac:dyDescent="0.2">
      <c r="A3415" s="444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95">
        <f t="shared" si="63"/>
        <v>4.908042603113925</v>
      </c>
      <c r="I3415" s="695"/>
      <c r="J3415" s="676">
        <v>0.16953636463041694</v>
      </c>
      <c r="K3415" s="461">
        <v>12.045593859927768</v>
      </c>
      <c r="L3415" s="647">
        <v>12.045593859927768</v>
      </c>
      <c r="M3415" s="647">
        <v>18.317664522513606</v>
      </c>
      <c r="N3415" s="383" t="s">
        <v>3568</v>
      </c>
      <c r="O3415" s="461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61" t="s">
        <v>5483</v>
      </c>
      <c r="U3415" s="461" t="s">
        <v>4859</v>
      </c>
      <c r="V3415" s="383" t="s">
        <v>3586</v>
      </c>
      <c r="W3415" s="461" t="s">
        <v>4858</v>
      </c>
      <c r="X3415" s="412" t="s">
        <v>4859</v>
      </c>
      <c r="Y3415" s="412">
        <v>1</v>
      </c>
    </row>
    <row r="3416" spans="1:25" ht="45" x14ac:dyDescent="0.2">
      <c r="A3416" s="444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95">
        <f t="shared" si="63"/>
        <v>4.908042603113925</v>
      </c>
      <c r="I3416" s="695"/>
      <c r="J3416" s="676">
        <v>0.16953636463041694</v>
      </c>
      <c r="K3416" s="461">
        <v>12.045593859927768</v>
      </c>
      <c r="L3416" s="647">
        <v>12.045593859927768</v>
      </c>
      <c r="M3416" s="647">
        <v>18.317664522513606</v>
      </c>
      <c r="N3416" s="383" t="s">
        <v>3568</v>
      </c>
      <c r="O3416" s="461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61" t="s">
        <v>5483</v>
      </c>
      <c r="U3416" s="461" t="s">
        <v>4859</v>
      </c>
      <c r="V3416" s="383" t="s">
        <v>3586</v>
      </c>
      <c r="W3416" s="461" t="s">
        <v>4858</v>
      </c>
      <c r="X3416" s="412" t="s">
        <v>4859</v>
      </c>
      <c r="Y3416" s="412">
        <v>1</v>
      </c>
    </row>
    <row r="3417" spans="1:25" ht="45" x14ac:dyDescent="0.2">
      <c r="A3417" s="444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95">
        <f t="shared" si="63"/>
        <v>4.908042603113925</v>
      </c>
      <c r="I3417" s="695"/>
      <c r="J3417" s="676">
        <v>0.16953636463041694</v>
      </c>
      <c r="K3417" s="461">
        <v>12.045593859927768</v>
      </c>
      <c r="L3417" s="647">
        <v>12.045593859927768</v>
      </c>
      <c r="M3417" s="647">
        <v>18.317664522513606</v>
      </c>
      <c r="N3417" s="383" t="s">
        <v>3568</v>
      </c>
      <c r="O3417" s="461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61" t="s">
        <v>5483</v>
      </c>
      <c r="U3417" s="461" t="s">
        <v>4859</v>
      </c>
      <c r="V3417" s="383" t="s">
        <v>3586</v>
      </c>
      <c r="W3417" s="461" t="s">
        <v>4858</v>
      </c>
      <c r="X3417" s="412" t="s">
        <v>4859</v>
      </c>
      <c r="Y3417" s="412">
        <v>1</v>
      </c>
    </row>
    <row r="3418" spans="1:25" ht="45" x14ac:dyDescent="0.2">
      <c r="A3418" s="444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95">
        <f t="shared" si="63"/>
        <v>4.908042603113925</v>
      </c>
      <c r="I3418" s="695"/>
      <c r="J3418" s="676">
        <v>0.16953636463041694</v>
      </c>
      <c r="K3418" s="461">
        <v>12.045593859927768</v>
      </c>
      <c r="L3418" s="647">
        <v>12.045593859927768</v>
      </c>
      <c r="M3418" s="647">
        <v>18.317664522513606</v>
      </c>
      <c r="N3418" s="383" t="s">
        <v>3568</v>
      </c>
      <c r="O3418" s="461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61" t="s">
        <v>5483</v>
      </c>
      <c r="U3418" s="461" t="s">
        <v>4859</v>
      </c>
      <c r="V3418" s="383" t="s">
        <v>3586</v>
      </c>
      <c r="W3418" s="461" t="s">
        <v>4858</v>
      </c>
      <c r="X3418" s="412" t="s">
        <v>4859</v>
      </c>
      <c r="Y3418" s="412">
        <v>1</v>
      </c>
    </row>
    <row r="3419" spans="1:25" ht="45" x14ac:dyDescent="0.2">
      <c r="A3419" s="444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95">
        <f t="shared" si="63"/>
        <v>4.908042603113925</v>
      </c>
      <c r="I3419" s="695"/>
      <c r="J3419" s="676">
        <v>0.16953636463041694</v>
      </c>
      <c r="K3419" s="461">
        <v>12.045593859927768</v>
      </c>
      <c r="L3419" s="647">
        <v>12.045593859927768</v>
      </c>
      <c r="M3419" s="647">
        <v>18.317664522513606</v>
      </c>
      <c r="N3419" s="383" t="s">
        <v>3568</v>
      </c>
      <c r="O3419" s="461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61" t="s">
        <v>5483</v>
      </c>
      <c r="U3419" s="461" t="s">
        <v>4859</v>
      </c>
      <c r="V3419" s="383" t="s">
        <v>3586</v>
      </c>
      <c r="W3419" s="461" t="s">
        <v>4858</v>
      </c>
      <c r="X3419" s="412" t="s">
        <v>4859</v>
      </c>
      <c r="Y3419" s="412">
        <v>1</v>
      </c>
    </row>
    <row r="3420" spans="1:25" ht="45" x14ac:dyDescent="0.2">
      <c r="A3420" s="444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95">
        <f t="shared" si="63"/>
        <v>4.908042603113925</v>
      </c>
      <c r="I3420" s="695"/>
      <c r="J3420" s="676">
        <v>0.16953636463041694</v>
      </c>
      <c r="K3420" s="461">
        <v>12.045593859927768</v>
      </c>
      <c r="L3420" s="647">
        <v>12.045593859927768</v>
      </c>
      <c r="M3420" s="647">
        <v>18.317664522513606</v>
      </c>
      <c r="N3420" s="383" t="s">
        <v>3568</v>
      </c>
      <c r="O3420" s="461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61" t="s">
        <v>5483</v>
      </c>
      <c r="U3420" s="461" t="s">
        <v>4859</v>
      </c>
      <c r="V3420" s="383" t="s">
        <v>3586</v>
      </c>
      <c r="W3420" s="461" t="s">
        <v>4858</v>
      </c>
      <c r="X3420" s="412" t="s">
        <v>4859</v>
      </c>
      <c r="Y3420" s="412">
        <v>1</v>
      </c>
    </row>
    <row r="3421" spans="1:25" ht="45" x14ac:dyDescent="0.2">
      <c r="A3421" s="444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95">
        <f t="shared" si="63"/>
        <v>4.908042603113925</v>
      </c>
      <c r="I3421" s="695"/>
      <c r="J3421" s="676">
        <v>0.16953636463041694</v>
      </c>
      <c r="K3421" s="461">
        <v>12.045593859927768</v>
      </c>
      <c r="L3421" s="647">
        <v>12.045593859927768</v>
      </c>
      <c r="M3421" s="647">
        <v>18.317664522513606</v>
      </c>
      <c r="N3421" s="383" t="s">
        <v>3568</v>
      </c>
      <c r="O3421" s="461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61" t="s">
        <v>5483</v>
      </c>
      <c r="U3421" s="461" t="s">
        <v>4859</v>
      </c>
      <c r="V3421" s="383" t="s">
        <v>3586</v>
      </c>
      <c r="W3421" s="461" t="s">
        <v>4858</v>
      </c>
      <c r="X3421" s="412" t="s">
        <v>4859</v>
      </c>
      <c r="Y3421" s="412">
        <v>1</v>
      </c>
    </row>
    <row r="3422" spans="1:25" ht="33.75" x14ac:dyDescent="0.2">
      <c r="A3422" s="444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95">
        <f t="shared" si="63"/>
        <v>5.9588725880894131</v>
      </c>
      <c r="I3422" s="695"/>
      <c r="J3422" s="676">
        <v>0.16953636463041694</v>
      </c>
      <c r="K3422" s="461">
        <v>10.99476387495228</v>
      </c>
      <c r="L3422" s="647">
        <v>10.99476387495228</v>
      </c>
      <c r="M3422" s="647">
        <v>0.15246777742848161</v>
      </c>
      <c r="N3422" s="383" t="s">
        <v>3568</v>
      </c>
      <c r="O3422" s="461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61" t="s">
        <v>5483</v>
      </c>
      <c r="U3422" s="461" t="s">
        <v>4859</v>
      </c>
      <c r="V3422" s="383" t="s">
        <v>3586</v>
      </c>
      <c r="W3422" s="461" t="s">
        <v>4858</v>
      </c>
      <c r="X3422" s="412" t="s">
        <v>4859</v>
      </c>
      <c r="Y3422" s="412">
        <v>1</v>
      </c>
    </row>
    <row r="3423" spans="1:25" ht="33.75" x14ac:dyDescent="0.2">
      <c r="A3423" s="444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95">
        <f t="shared" si="63"/>
        <v>5.9588725880894131</v>
      </c>
      <c r="I3423" s="695"/>
      <c r="J3423" s="676">
        <v>0.16953636463041694</v>
      </c>
      <c r="K3423" s="461">
        <v>10.99476387495228</v>
      </c>
      <c r="L3423" s="647">
        <v>10.99476387495228</v>
      </c>
      <c r="M3423" s="647">
        <v>0.15246777742848161</v>
      </c>
      <c r="N3423" s="383" t="s">
        <v>3568</v>
      </c>
      <c r="O3423" s="461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61" t="s">
        <v>5483</v>
      </c>
      <c r="U3423" s="461" t="s">
        <v>4859</v>
      </c>
      <c r="V3423" s="383" t="s">
        <v>3586</v>
      </c>
      <c r="W3423" s="461" t="s">
        <v>4858</v>
      </c>
      <c r="X3423" s="412" t="s">
        <v>4859</v>
      </c>
      <c r="Y3423" s="412">
        <v>1</v>
      </c>
    </row>
    <row r="3424" spans="1:25" ht="33.75" x14ac:dyDescent="0.2">
      <c r="A3424" s="444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95">
        <f t="shared" si="63"/>
        <v>5.9588725880894131</v>
      </c>
      <c r="I3424" s="695"/>
      <c r="J3424" s="676">
        <v>0.16953636463041694</v>
      </c>
      <c r="K3424" s="461">
        <v>10.99476387495228</v>
      </c>
      <c r="L3424" s="647">
        <v>10.99476387495228</v>
      </c>
      <c r="M3424" s="647">
        <v>0.15246777742848161</v>
      </c>
      <c r="N3424" s="383" t="s">
        <v>3568</v>
      </c>
      <c r="O3424" s="461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61" t="s">
        <v>5483</v>
      </c>
      <c r="U3424" s="461" t="s">
        <v>4859</v>
      </c>
      <c r="V3424" s="383" t="s">
        <v>3586</v>
      </c>
      <c r="W3424" s="461" t="s">
        <v>4858</v>
      </c>
      <c r="X3424" s="412" t="s">
        <v>4859</v>
      </c>
      <c r="Y3424" s="412">
        <v>1</v>
      </c>
    </row>
    <row r="3425" spans="1:25" ht="33.75" x14ac:dyDescent="0.2">
      <c r="A3425" s="444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95">
        <f t="shared" si="63"/>
        <v>5.9588725880894131</v>
      </c>
      <c r="I3425" s="695"/>
      <c r="J3425" s="676">
        <v>0.16953636463041694</v>
      </c>
      <c r="K3425" s="461">
        <v>10.99476387495228</v>
      </c>
      <c r="L3425" s="647">
        <v>10.99476387495228</v>
      </c>
      <c r="M3425" s="647">
        <v>0.15246777742848161</v>
      </c>
      <c r="N3425" s="383" t="s">
        <v>3568</v>
      </c>
      <c r="O3425" s="461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61" t="s">
        <v>5483</v>
      </c>
      <c r="U3425" s="461" t="s">
        <v>4859</v>
      </c>
      <c r="V3425" s="383" t="s">
        <v>3586</v>
      </c>
      <c r="W3425" s="461" t="s">
        <v>4858</v>
      </c>
      <c r="X3425" s="412" t="s">
        <v>4859</v>
      </c>
      <c r="Y3425" s="412">
        <v>1</v>
      </c>
    </row>
    <row r="3426" spans="1:25" ht="33.75" x14ac:dyDescent="0.2">
      <c r="A3426" s="444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95">
        <f t="shared" si="63"/>
        <v>5.9588725880894131</v>
      </c>
      <c r="I3426" s="695"/>
      <c r="J3426" s="676">
        <v>0.16953636463041694</v>
      </c>
      <c r="K3426" s="461">
        <v>10.99476387495228</v>
      </c>
      <c r="L3426" s="647">
        <v>10.99476387495228</v>
      </c>
      <c r="M3426" s="647">
        <v>0.15246777742848161</v>
      </c>
      <c r="N3426" s="383" t="s">
        <v>3568</v>
      </c>
      <c r="O3426" s="461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61" t="s">
        <v>5483</v>
      </c>
      <c r="U3426" s="461" t="s">
        <v>4859</v>
      </c>
      <c r="V3426" s="383" t="s">
        <v>3586</v>
      </c>
      <c r="W3426" s="461" t="s">
        <v>4858</v>
      </c>
      <c r="X3426" s="412" t="s">
        <v>4859</v>
      </c>
      <c r="Y3426" s="412">
        <v>1</v>
      </c>
    </row>
    <row r="3427" spans="1:25" ht="33.75" x14ac:dyDescent="0.2">
      <c r="A3427" s="444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95">
        <f t="shared" si="63"/>
        <v>5.9588725880894131</v>
      </c>
      <c r="I3427" s="695"/>
      <c r="J3427" s="676">
        <v>0.16953636463041694</v>
      </c>
      <c r="K3427" s="461">
        <v>10.99476387495228</v>
      </c>
      <c r="L3427" s="647">
        <v>10.99476387495228</v>
      </c>
      <c r="M3427" s="647">
        <v>0.15246777742848161</v>
      </c>
      <c r="N3427" s="383" t="s">
        <v>3568</v>
      </c>
      <c r="O3427" s="461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61" t="s">
        <v>5483</v>
      </c>
      <c r="U3427" s="461" t="s">
        <v>4859</v>
      </c>
      <c r="V3427" s="383" t="s">
        <v>3586</v>
      </c>
      <c r="W3427" s="461" t="s">
        <v>4858</v>
      </c>
      <c r="X3427" s="412" t="s">
        <v>4859</v>
      </c>
      <c r="Y3427" s="412">
        <v>1</v>
      </c>
    </row>
    <row r="3428" spans="1:25" ht="33.75" x14ac:dyDescent="0.2">
      <c r="A3428" s="444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95">
        <f t="shared" si="63"/>
        <v>5.9588725880894131</v>
      </c>
      <c r="I3428" s="695"/>
      <c r="J3428" s="676">
        <v>0.16953636463041694</v>
      </c>
      <c r="K3428" s="461">
        <v>10.99476387495228</v>
      </c>
      <c r="L3428" s="647">
        <v>10.99476387495228</v>
      </c>
      <c r="M3428" s="647">
        <v>0.15246777742848161</v>
      </c>
      <c r="N3428" s="383" t="s">
        <v>3568</v>
      </c>
      <c r="O3428" s="461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61" t="s">
        <v>5483</v>
      </c>
      <c r="U3428" s="461" t="s">
        <v>4859</v>
      </c>
      <c r="V3428" s="383" t="s">
        <v>3586</v>
      </c>
      <c r="W3428" s="461" t="s">
        <v>4858</v>
      </c>
      <c r="X3428" s="412" t="s">
        <v>4859</v>
      </c>
      <c r="Y3428" s="412">
        <v>1</v>
      </c>
    </row>
    <row r="3429" spans="1:25" ht="33.75" x14ac:dyDescent="0.2">
      <c r="A3429" s="444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95">
        <f t="shared" si="63"/>
        <v>5.9588725880894131</v>
      </c>
      <c r="I3429" s="695"/>
      <c r="J3429" s="676">
        <v>0.16953636463041694</v>
      </c>
      <c r="K3429" s="461">
        <v>10.99476387495228</v>
      </c>
      <c r="L3429" s="647">
        <v>10.99476387495228</v>
      </c>
      <c r="M3429" s="647">
        <v>0.15246777742848161</v>
      </c>
      <c r="N3429" s="383" t="s">
        <v>3568</v>
      </c>
      <c r="O3429" s="461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61" t="s">
        <v>5483</v>
      </c>
      <c r="U3429" s="461" t="s">
        <v>4859</v>
      </c>
      <c r="V3429" s="383" t="s">
        <v>3586</v>
      </c>
      <c r="W3429" s="461" t="s">
        <v>4858</v>
      </c>
      <c r="X3429" s="412" t="s">
        <v>4859</v>
      </c>
      <c r="Y3429" s="412">
        <v>1</v>
      </c>
    </row>
    <row r="3430" spans="1:25" ht="33.75" x14ac:dyDescent="0.2">
      <c r="A3430" s="444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95">
        <f t="shared" si="63"/>
        <v>5.9588725880894131</v>
      </c>
      <c r="I3430" s="695"/>
      <c r="J3430" s="676">
        <v>0.16953636463041694</v>
      </c>
      <c r="K3430" s="461">
        <v>10.99476387495228</v>
      </c>
      <c r="L3430" s="647">
        <v>10.99476387495228</v>
      </c>
      <c r="M3430" s="647">
        <v>0.15246777742848161</v>
      </c>
      <c r="N3430" s="383" t="s">
        <v>3568</v>
      </c>
      <c r="O3430" s="461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61" t="s">
        <v>5483</v>
      </c>
      <c r="U3430" s="461" t="s">
        <v>4859</v>
      </c>
      <c r="V3430" s="383" t="s">
        <v>3586</v>
      </c>
      <c r="W3430" s="461" t="s">
        <v>4858</v>
      </c>
      <c r="X3430" s="412" t="s">
        <v>4859</v>
      </c>
      <c r="Y3430" s="412">
        <v>1</v>
      </c>
    </row>
    <row r="3431" spans="1:25" ht="33.75" x14ac:dyDescent="0.2">
      <c r="A3431" s="444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95">
        <f t="shared" si="63"/>
        <v>5.9588725880894131</v>
      </c>
      <c r="I3431" s="695"/>
      <c r="J3431" s="676">
        <v>0.16953636463041694</v>
      </c>
      <c r="K3431" s="461">
        <v>10.99476387495228</v>
      </c>
      <c r="L3431" s="647">
        <v>10.99476387495228</v>
      </c>
      <c r="M3431" s="647">
        <v>0.15246777742848161</v>
      </c>
      <c r="N3431" s="383" t="s">
        <v>3568</v>
      </c>
      <c r="O3431" s="461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61" t="s">
        <v>5483</v>
      </c>
      <c r="U3431" s="461" t="s">
        <v>4859</v>
      </c>
      <c r="V3431" s="383" t="s">
        <v>3586</v>
      </c>
      <c r="W3431" s="461" t="s">
        <v>4858</v>
      </c>
      <c r="X3431" s="412" t="s">
        <v>4859</v>
      </c>
      <c r="Y3431" s="412">
        <v>1</v>
      </c>
    </row>
    <row r="3432" spans="1:25" ht="33.75" x14ac:dyDescent="0.2">
      <c r="A3432" s="444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95">
        <f t="shared" si="63"/>
        <v>5.9588725880894131</v>
      </c>
      <c r="I3432" s="695"/>
      <c r="J3432" s="676">
        <v>0.16953636463041694</v>
      </c>
      <c r="K3432" s="461">
        <v>10.99476387495228</v>
      </c>
      <c r="L3432" s="647">
        <v>10.99476387495228</v>
      </c>
      <c r="M3432" s="647">
        <v>0.15246777742848161</v>
      </c>
      <c r="N3432" s="383" t="s">
        <v>3568</v>
      </c>
      <c r="O3432" s="461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61" t="s">
        <v>5483</v>
      </c>
      <c r="U3432" s="461" t="s">
        <v>4859</v>
      </c>
      <c r="V3432" s="383" t="s">
        <v>3586</v>
      </c>
      <c r="W3432" s="461" t="s">
        <v>4858</v>
      </c>
      <c r="X3432" s="412" t="s">
        <v>4859</v>
      </c>
      <c r="Y3432" s="412">
        <v>1</v>
      </c>
    </row>
    <row r="3433" spans="1:25" ht="33.75" x14ac:dyDescent="0.2">
      <c r="A3433" s="444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95">
        <f t="shared" si="63"/>
        <v>5.9588725880894131</v>
      </c>
      <c r="I3433" s="695"/>
      <c r="J3433" s="676">
        <v>0.16953636463041694</v>
      </c>
      <c r="K3433" s="461">
        <v>10.99476387495228</v>
      </c>
      <c r="L3433" s="647">
        <v>10.99476387495228</v>
      </c>
      <c r="M3433" s="647">
        <v>0.15246777742848161</v>
      </c>
      <c r="N3433" s="383" t="s">
        <v>3568</v>
      </c>
      <c r="O3433" s="461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61" t="s">
        <v>5483</v>
      </c>
      <c r="U3433" s="461" t="s">
        <v>4859</v>
      </c>
      <c r="V3433" s="383" t="s">
        <v>3586</v>
      </c>
      <c r="W3433" s="461" t="s">
        <v>4858</v>
      </c>
      <c r="X3433" s="412" t="s">
        <v>4859</v>
      </c>
      <c r="Y3433" s="412">
        <v>1</v>
      </c>
    </row>
    <row r="3434" spans="1:25" ht="33.75" x14ac:dyDescent="0.2">
      <c r="A3434" s="444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95">
        <f t="shared" si="63"/>
        <v>5.9588725880894131</v>
      </c>
      <c r="I3434" s="695"/>
      <c r="J3434" s="676">
        <v>0.16953636463041694</v>
      </c>
      <c r="K3434" s="461">
        <v>10.99476387495228</v>
      </c>
      <c r="L3434" s="647">
        <v>10.99476387495228</v>
      </c>
      <c r="M3434" s="647">
        <v>0.15246777742848161</v>
      </c>
      <c r="N3434" s="383" t="s">
        <v>3568</v>
      </c>
      <c r="O3434" s="461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61" t="s">
        <v>5483</v>
      </c>
      <c r="U3434" s="461" t="s">
        <v>4859</v>
      </c>
      <c r="V3434" s="383" t="s">
        <v>3586</v>
      </c>
      <c r="W3434" s="461" t="s">
        <v>4858</v>
      </c>
      <c r="X3434" s="412" t="s">
        <v>4859</v>
      </c>
      <c r="Y3434" s="412">
        <v>1</v>
      </c>
    </row>
    <row r="3435" spans="1:25" ht="33.75" x14ac:dyDescent="0.2">
      <c r="A3435" s="444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95">
        <f t="shared" si="63"/>
        <v>5.9588725880894131</v>
      </c>
      <c r="I3435" s="695"/>
      <c r="J3435" s="676">
        <v>0.16953636463041694</v>
      </c>
      <c r="K3435" s="461">
        <v>10.99476387495228</v>
      </c>
      <c r="L3435" s="647">
        <v>10.99476387495228</v>
      </c>
      <c r="M3435" s="647">
        <v>0.15246777742848161</v>
      </c>
      <c r="N3435" s="383" t="s">
        <v>3568</v>
      </c>
      <c r="O3435" s="461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61" t="s">
        <v>5483</v>
      </c>
      <c r="U3435" s="461" t="s">
        <v>4859</v>
      </c>
      <c r="V3435" s="383" t="s">
        <v>3586</v>
      </c>
      <c r="W3435" s="461" t="s">
        <v>4858</v>
      </c>
      <c r="X3435" s="412" t="s">
        <v>4859</v>
      </c>
      <c r="Y3435" s="412">
        <v>1</v>
      </c>
    </row>
    <row r="3436" spans="1:25" ht="33.75" x14ac:dyDescent="0.2">
      <c r="A3436" s="444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95">
        <f t="shared" si="63"/>
        <v>5.9588725880894131</v>
      </c>
      <c r="I3436" s="695"/>
      <c r="J3436" s="676">
        <v>0.16953636463041694</v>
      </c>
      <c r="K3436" s="461">
        <v>10.99476387495228</v>
      </c>
      <c r="L3436" s="647">
        <v>10.99476387495228</v>
      </c>
      <c r="M3436" s="647">
        <v>0.15246777742848161</v>
      </c>
      <c r="N3436" s="383" t="s">
        <v>3568</v>
      </c>
      <c r="O3436" s="461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61" t="s">
        <v>5483</v>
      </c>
      <c r="U3436" s="461" t="s">
        <v>4859</v>
      </c>
      <c r="V3436" s="383" t="s">
        <v>3586</v>
      </c>
      <c r="W3436" s="461" t="s">
        <v>4858</v>
      </c>
      <c r="X3436" s="412" t="s">
        <v>4859</v>
      </c>
      <c r="Y3436" s="412">
        <v>1</v>
      </c>
    </row>
    <row r="3437" spans="1:25" ht="33.75" x14ac:dyDescent="0.2">
      <c r="A3437" s="444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95">
        <f t="shared" si="63"/>
        <v>5.9588725880894131</v>
      </c>
      <c r="I3437" s="695"/>
      <c r="J3437" s="676">
        <v>0.16953636463041694</v>
      </c>
      <c r="K3437" s="461">
        <v>10.99476387495228</v>
      </c>
      <c r="L3437" s="647">
        <v>10.99476387495228</v>
      </c>
      <c r="M3437" s="647">
        <v>0.15246777742848161</v>
      </c>
      <c r="N3437" s="383" t="s">
        <v>3568</v>
      </c>
      <c r="O3437" s="461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61" t="s">
        <v>5483</v>
      </c>
      <c r="U3437" s="461" t="s">
        <v>4859</v>
      </c>
      <c r="V3437" s="383" t="s">
        <v>3586</v>
      </c>
      <c r="W3437" s="461" t="s">
        <v>4858</v>
      </c>
      <c r="X3437" s="412" t="s">
        <v>4859</v>
      </c>
      <c r="Y3437" s="412">
        <v>1</v>
      </c>
    </row>
    <row r="3438" spans="1:25" ht="33.75" x14ac:dyDescent="0.2">
      <c r="A3438" s="444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95">
        <f t="shared" ref="H3438:H3501" si="64">J3438*100-K3438</f>
        <v>5.9588725880894131</v>
      </c>
      <c r="I3438" s="695"/>
      <c r="J3438" s="676">
        <v>0.16953636463041694</v>
      </c>
      <c r="K3438" s="461">
        <v>10.99476387495228</v>
      </c>
      <c r="L3438" s="647">
        <v>10.99476387495228</v>
      </c>
      <c r="M3438" s="647">
        <v>0.15246777742848161</v>
      </c>
      <c r="N3438" s="383" t="s">
        <v>3568</v>
      </c>
      <c r="O3438" s="461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61" t="s">
        <v>5483</v>
      </c>
      <c r="U3438" s="461" t="s">
        <v>4859</v>
      </c>
      <c r="V3438" s="383" t="s">
        <v>3586</v>
      </c>
      <c r="W3438" s="461" t="s">
        <v>4858</v>
      </c>
      <c r="X3438" s="412" t="s">
        <v>4859</v>
      </c>
      <c r="Y3438" s="412">
        <v>1</v>
      </c>
    </row>
    <row r="3439" spans="1:25" ht="33.75" x14ac:dyDescent="0.2">
      <c r="A3439" s="444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95">
        <f t="shared" si="64"/>
        <v>-14.369272704202753</v>
      </c>
      <c r="I3439" s="695"/>
      <c r="J3439" s="676">
        <v>0.16953636463041694</v>
      </c>
      <c r="K3439" s="461">
        <v>31.322909167244447</v>
      </c>
      <c r="L3439" s="647">
        <v>31.322909167244447</v>
      </c>
      <c r="M3439" s="647">
        <v>63.102259670624285</v>
      </c>
      <c r="N3439" s="383" t="s">
        <v>5491</v>
      </c>
      <c r="O3439" s="461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61" t="s">
        <v>5483</v>
      </c>
      <c r="U3439" s="461" t="s">
        <v>4859</v>
      </c>
      <c r="V3439" s="383" t="s">
        <v>3586</v>
      </c>
      <c r="W3439" s="461" t="s">
        <v>4858</v>
      </c>
      <c r="X3439" s="412" t="s">
        <v>4859</v>
      </c>
      <c r="Y3439" s="412">
        <v>1</v>
      </c>
    </row>
    <row r="3440" spans="1:25" ht="33.75" x14ac:dyDescent="0.2">
      <c r="A3440" s="444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95">
        <f t="shared" si="64"/>
        <v>-14.369272704202753</v>
      </c>
      <c r="I3440" s="695"/>
      <c r="J3440" s="676">
        <v>0.16953636463041694</v>
      </c>
      <c r="K3440" s="461">
        <v>31.322909167244447</v>
      </c>
      <c r="L3440" s="647">
        <v>31.322909167244447</v>
      </c>
      <c r="M3440" s="647">
        <v>63.102259670624285</v>
      </c>
      <c r="N3440" s="383" t="s">
        <v>5491</v>
      </c>
      <c r="O3440" s="461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61" t="s">
        <v>5483</v>
      </c>
      <c r="U3440" s="461" t="s">
        <v>4859</v>
      </c>
      <c r="V3440" s="383" t="s">
        <v>3586</v>
      </c>
      <c r="W3440" s="461" t="s">
        <v>4858</v>
      </c>
      <c r="X3440" s="412" t="s">
        <v>4859</v>
      </c>
      <c r="Y3440" s="412">
        <v>1</v>
      </c>
    </row>
    <row r="3441" spans="1:25" ht="33.75" x14ac:dyDescent="0.2">
      <c r="A3441" s="444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95">
        <f t="shared" si="64"/>
        <v>-14.369272704202753</v>
      </c>
      <c r="I3441" s="695"/>
      <c r="J3441" s="676">
        <v>0.16953636463041694</v>
      </c>
      <c r="K3441" s="461">
        <v>31.322909167244447</v>
      </c>
      <c r="L3441" s="647">
        <v>31.322909167244447</v>
      </c>
      <c r="M3441" s="647">
        <v>63.102259670624285</v>
      </c>
      <c r="N3441" s="383" t="s">
        <v>5491</v>
      </c>
      <c r="O3441" s="461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61" t="s">
        <v>5483</v>
      </c>
      <c r="U3441" s="461" t="s">
        <v>4859</v>
      </c>
      <c r="V3441" s="383" t="s">
        <v>3586</v>
      </c>
      <c r="W3441" s="461" t="s">
        <v>4858</v>
      </c>
      <c r="X3441" s="412" t="s">
        <v>4859</v>
      </c>
      <c r="Y3441" s="412">
        <v>1</v>
      </c>
    </row>
    <row r="3442" spans="1:25" ht="33.75" x14ac:dyDescent="0.2">
      <c r="A3442" s="444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95">
        <f t="shared" si="64"/>
        <v>-14.369272704202753</v>
      </c>
      <c r="I3442" s="695"/>
      <c r="J3442" s="676">
        <v>0.16953636463041694</v>
      </c>
      <c r="K3442" s="461">
        <v>31.322909167244447</v>
      </c>
      <c r="L3442" s="647">
        <v>31.322909167244447</v>
      </c>
      <c r="M3442" s="647">
        <v>63.102259670624285</v>
      </c>
      <c r="N3442" s="383" t="s">
        <v>5491</v>
      </c>
      <c r="O3442" s="461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61" t="s">
        <v>5483</v>
      </c>
      <c r="U3442" s="461" t="s">
        <v>4859</v>
      </c>
      <c r="V3442" s="383" t="s">
        <v>3586</v>
      </c>
      <c r="W3442" s="461" t="s">
        <v>4858</v>
      </c>
      <c r="X3442" s="412" t="s">
        <v>4859</v>
      </c>
      <c r="Y3442" s="412">
        <v>1</v>
      </c>
    </row>
    <row r="3443" spans="1:25" ht="33.75" x14ac:dyDescent="0.2">
      <c r="A3443" s="444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95">
        <f t="shared" si="64"/>
        <v>-14.369272704202753</v>
      </c>
      <c r="I3443" s="695"/>
      <c r="J3443" s="676">
        <v>0.16953636463041694</v>
      </c>
      <c r="K3443" s="461">
        <v>31.322909167244447</v>
      </c>
      <c r="L3443" s="647">
        <v>31.322909167244447</v>
      </c>
      <c r="M3443" s="647">
        <v>63.102259670624285</v>
      </c>
      <c r="N3443" s="383" t="s">
        <v>5491</v>
      </c>
      <c r="O3443" s="461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61" t="s">
        <v>5483</v>
      </c>
      <c r="U3443" s="461" t="s">
        <v>4859</v>
      </c>
      <c r="V3443" s="383" t="s">
        <v>3586</v>
      </c>
      <c r="W3443" s="461" t="s">
        <v>4858</v>
      </c>
      <c r="X3443" s="412" t="s">
        <v>4859</v>
      </c>
      <c r="Y3443" s="412">
        <v>1</v>
      </c>
    </row>
    <row r="3444" spans="1:25" ht="33.75" x14ac:dyDescent="0.2">
      <c r="A3444" s="444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95">
        <f t="shared" si="64"/>
        <v>-14.369272704202753</v>
      </c>
      <c r="I3444" s="695"/>
      <c r="J3444" s="676">
        <v>0.16953636463041694</v>
      </c>
      <c r="K3444" s="461">
        <v>31.322909167244447</v>
      </c>
      <c r="L3444" s="647">
        <v>31.322909167244447</v>
      </c>
      <c r="M3444" s="647">
        <v>63.102259670624285</v>
      </c>
      <c r="N3444" s="383" t="s">
        <v>5491</v>
      </c>
      <c r="O3444" s="461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61" t="s">
        <v>5483</v>
      </c>
      <c r="U3444" s="461" t="s">
        <v>4859</v>
      </c>
      <c r="V3444" s="383" t="s">
        <v>3586</v>
      </c>
      <c r="W3444" s="461" t="s">
        <v>4858</v>
      </c>
      <c r="X3444" s="412" t="s">
        <v>4859</v>
      </c>
      <c r="Y3444" s="412">
        <v>1</v>
      </c>
    </row>
    <row r="3445" spans="1:25" ht="33.75" x14ac:dyDescent="0.2">
      <c r="A3445" s="444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95">
        <f t="shared" si="64"/>
        <v>-14.369272704202753</v>
      </c>
      <c r="I3445" s="695"/>
      <c r="J3445" s="676">
        <v>0.16953636463041694</v>
      </c>
      <c r="K3445" s="461">
        <v>31.322909167244447</v>
      </c>
      <c r="L3445" s="647">
        <v>31.322909167244447</v>
      </c>
      <c r="M3445" s="647">
        <v>63.102259670624285</v>
      </c>
      <c r="N3445" s="383" t="s">
        <v>5491</v>
      </c>
      <c r="O3445" s="461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61" t="s">
        <v>5483</v>
      </c>
      <c r="U3445" s="461" t="s">
        <v>4859</v>
      </c>
      <c r="V3445" s="383" t="s">
        <v>3586</v>
      </c>
      <c r="W3445" s="461" t="s">
        <v>4858</v>
      </c>
      <c r="X3445" s="412" t="s">
        <v>4859</v>
      </c>
      <c r="Y3445" s="412">
        <v>1</v>
      </c>
    </row>
    <row r="3446" spans="1:25" ht="33.75" x14ac:dyDescent="0.2">
      <c r="A3446" s="444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95">
        <f t="shared" si="64"/>
        <v>-14.369272704202753</v>
      </c>
      <c r="I3446" s="695"/>
      <c r="J3446" s="676">
        <v>0.16953636463041694</v>
      </c>
      <c r="K3446" s="461">
        <v>31.322909167244447</v>
      </c>
      <c r="L3446" s="647">
        <v>31.322909167244447</v>
      </c>
      <c r="M3446" s="647">
        <v>63.102259670624285</v>
      </c>
      <c r="N3446" s="383" t="s">
        <v>5491</v>
      </c>
      <c r="O3446" s="461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61" t="s">
        <v>5483</v>
      </c>
      <c r="U3446" s="461" t="s">
        <v>4859</v>
      </c>
      <c r="V3446" s="383" t="s">
        <v>3586</v>
      </c>
      <c r="W3446" s="461" t="s">
        <v>4858</v>
      </c>
      <c r="X3446" s="412" t="s">
        <v>4859</v>
      </c>
      <c r="Y3446" s="412">
        <v>1</v>
      </c>
    </row>
    <row r="3447" spans="1:25" ht="33.75" x14ac:dyDescent="0.2">
      <c r="A3447" s="444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95">
        <f t="shared" si="64"/>
        <v>-14.369272704202753</v>
      </c>
      <c r="I3447" s="695"/>
      <c r="J3447" s="676">
        <v>0.16953636463041694</v>
      </c>
      <c r="K3447" s="461">
        <v>31.322909167244447</v>
      </c>
      <c r="L3447" s="647">
        <v>31.322909167244447</v>
      </c>
      <c r="M3447" s="647">
        <v>20.490281194231418</v>
      </c>
      <c r="N3447" s="383" t="s">
        <v>5491</v>
      </c>
      <c r="O3447" s="461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61" t="s">
        <v>5483</v>
      </c>
      <c r="U3447" s="461" t="s">
        <v>4859</v>
      </c>
      <c r="V3447" s="383" t="s">
        <v>3586</v>
      </c>
      <c r="W3447" s="461" t="s">
        <v>4858</v>
      </c>
      <c r="X3447" s="412" t="s">
        <v>4859</v>
      </c>
      <c r="Y3447" s="412">
        <v>1</v>
      </c>
    </row>
    <row r="3448" spans="1:25" ht="33.75" x14ac:dyDescent="0.2">
      <c r="A3448" s="444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95">
        <f t="shared" si="64"/>
        <v>-14.369272704202753</v>
      </c>
      <c r="I3448" s="695"/>
      <c r="J3448" s="676">
        <v>0.16953636463041694</v>
      </c>
      <c r="K3448" s="461">
        <v>31.322909167244447</v>
      </c>
      <c r="L3448" s="647">
        <v>31.322909167244447</v>
      </c>
      <c r="M3448" s="647">
        <v>20.490281194231418</v>
      </c>
      <c r="N3448" s="383" t="s">
        <v>5491</v>
      </c>
      <c r="O3448" s="461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61" t="s">
        <v>5483</v>
      </c>
      <c r="U3448" s="461" t="s">
        <v>4859</v>
      </c>
      <c r="V3448" s="383" t="s">
        <v>3586</v>
      </c>
      <c r="W3448" s="461" t="s">
        <v>4858</v>
      </c>
      <c r="X3448" s="412" t="s">
        <v>4859</v>
      </c>
      <c r="Y3448" s="412">
        <v>1</v>
      </c>
    </row>
    <row r="3449" spans="1:25" ht="33.75" x14ac:dyDescent="0.2">
      <c r="A3449" s="444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95">
        <f t="shared" si="64"/>
        <v>-14.369272704202753</v>
      </c>
      <c r="I3449" s="695"/>
      <c r="J3449" s="676">
        <v>0.16953636463041694</v>
      </c>
      <c r="K3449" s="461">
        <v>31.322909167244447</v>
      </c>
      <c r="L3449" s="647">
        <v>31.322909167244447</v>
      </c>
      <c r="M3449" s="647">
        <v>20.490281194231418</v>
      </c>
      <c r="N3449" s="383" t="s">
        <v>5491</v>
      </c>
      <c r="O3449" s="461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61" t="s">
        <v>5483</v>
      </c>
      <c r="U3449" s="461" t="s">
        <v>4859</v>
      </c>
      <c r="V3449" s="383" t="s">
        <v>3586</v>
      </c>
      <c r="W3449" s="461" t="s">
        <v>4858</v>
      </c>
      <c r="X3449" s="412" t="s">
        <v>4859</v>
      </c>
      <c r="Y3449" s="412">
        <v>1</v>
      </c>
    </row>
    <row r="3450" spans="1:25" ht="33.75" x14ac:dyDescent="0.2">
      <c r="A3450" s="444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95">
        <f t="shared" si="64"/>
        <v>-14.369272704202753</v>
      </c>
      <c r="I3450" s="695"/>
      <c r="J3450" s="676">
        <v>0.16953636463041694</v>
      </c>
      <c r="K3450" s="461">
        <v>31.322909167244447</v>
      </c>
      <c r="L3450" s="647">
        <v>31.322909167244447</v>
      </c>
      <c r="M3450" s="647">
        <v>20.490281194231418</v>
      </c>
      <c r="N3450" s="383" t="s">
        <v>5491</v>
      </c>
      <c r="O3450" s="461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61" t="s">
        <v>5483</v>
      </c>
      <c r="U3450" s="461" t="s">
        <v>4859</v>
      </c>
      <c r="V3450" s="383" t="s">
        <v>3586</v>
      </c>
      <c r="W3450" s="461" t="s">
        <v>4858</v>
      </c>
      <c r="X3450" s="412" t="s">
        <v>4859</v>
      </c>
      <c r="Y3450" s="412">
        <v>1</v>
      </c>
    </row>
    <row r="3451" spans="1:25" ht="33.75" x14ac:dyDescent="0.2">
      <c r="A3451" s="444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95">
        <f t="shared" si="64"/>
        <v>-14.369272704202753</v>
      </c>
      <c r="I3451" s="695"/>
      <c r="J3451" s="676">
        <v>0.16953636463041694</v>
      </c>
      <c r="K3451" s="461">
        <v>31.322909167244447</v>
      </c>
      <c r="L3451" s="647">
        <v>31.322909167244447</v>
      </c>
      <c r="M3451" s="647">
        <v>20.490281194231418</v>
      </c>
      <c r="N3451" s="383" t="s">
        <v>5491</v>
      </c>
      <c r="O3451" s="461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61" t="s">
        <v>5483</v>
      </c>
      <c r="U3451" s="461" t="s">
        <v>4859</v>
      </c>
      <c r="V3451" s="383" t="s">
        <v>3586</v>
      </c>
      <c r="W3451" s="461" t="s">
        <v>4858</v>
      </c>
      <c r="X3451" s="412" t="s">
        <v>4859</v>
      </c>
      <c r="Y3451" s="412">
        <v>1</v>
      </c>
    </row>
    <row r="3452" spans="1:25" ht="33.75" x14ac:dyDescent="0.2">
      <c r="A3452" s="444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95">
        <f t="shared" si="64"/>
        <v>-14.369272704202753</v>
      </c>
      <c r="I3452" s="695"/>
      <c r="J3452" s="676">
        <v>0.16953636463041694</v>
      </c>
      <c r="K3452" s="461">
        <v>31.322909167244447</v>
      </c>
      <c r="L3452" s="647">
        <v>31.322909167244447</v>
      </c>
      <c r="M3452" s="647">
        <v>20.490281194231418</v>
      </c>
      <c r="N3452" s="383" t="s">
        <v>5491</v>
      </c>
      <c r="O3452" s="461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61" t="s">
        <v>5483</v>
      </c>
      <c r="U3452" s="461" t="s">
        <v>4859</v>
      </c>
      <c r="V3452" s="383" t="s">
        <v>3586</v>
      </c>
      <c r="W3452" s="461" t="s">
        <v>4858</v>
      </c>
      <c r="X3452" s="412" t="s">
        <v>4859</v>
      </c>
      <c r="Y3452" s="412">
        <v>1</v>
      </c>
    </row>
    <row r="3453" spans="1:25" ht="33.75" x14ac:dyDescent="0.2">
      <c r="A3453" s="444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95">
        <f t="shared" si="64"/>
        <v>-14.369272704202753</v>
      </c>
      <c r="I3453" s="695"/>
      <c r="J3453" s="676">
        <v>0.16953636463041694</v>
      </c>
      <c r="K3453" s="461">
        <v>31.322909167244447</v>
      </c>
      <c r="L3453" s="647">
        <v>31.322909167244447</v>
      </c>
      <c r="M3453" s="647">
        <v>20.490281194231418</v>
      </c>
      <c r="N3453" s="383" t="s">
        <v>5491</v>
      </c>
      <c r="O3453" s="461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61" t="s">
        <v>5483</v>
      </c>
      <c r="U3453" s="461" t="s">
        <v>4859</v>
      </c>
      <c r="V3453" s="383" t="s">
        <v>3586</v>
      </c>
      <c r="W3453" s="461" t="s">
        <v>4858</v>
      </c>
      <c r="X3453" s="412" t="s">
        <v>4859</v>
      </c>
      <c r="Y3453" s="412">
        <v>1</v>
      </c>
    </row>
    <row r="3454" spans="1:25" ht="33.75" x14ac:dyDescent="0.2">
      <c r="A3454" s="444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95">
        <f t="shared" si="64"/>
        <v>-14.369272704202753</v>
      </c>
      <c r="I3454" s="695"/>
      <c r="J3454" s="676">
        <v>0.16953636463041694</v>
      </c>
      <c r="K3454" s="461">
        <v>31.322909167244447</v>
      </c>
      <c r="L3454" s="647">
        <v>31.322909167244447</v>
      </c>
      <c r="M3454" s="647">
        <v>14.454488152376392</v>
      </c>
      <c r="N3454" s="383" t="s">
        <v>5491</v>
      </c>
      <c r="O3454" s="461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61" t="s">
        <v>5483</v>
      </c>
      <c r="U3454" s="461" t="s">
        <v>4859</v>
      </c>
      <c r="V3454" s="383" t="s">
        <v>3586</v>
      </c>
      <c r="W3454" s="461" t="s">
        <v>4858</v>
      </c>
      <c r="X3454" s="412" t="s">
        <v>4859</v>
      </c>
      <c r="Y3454" s="412">
        <v>1</v>
      </c>
    </row>
    <row r="3455" spans="1:25" ht="33.75" x14ac:dyDescent="0.2">
      <c r="A3455" s="444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95">
        <f t="shared" si="64"/>
        <v>-14.369272704202753</v>
      </c>
      <c r="I3455" s="695"/>
      <c r="J3455" s="676">
        <v>0.16953636463041694</v>
      </c>
      <c r="K3455" s="461">
        <v>31.322909167244447</v>
      </c>
      <c r="L3455" s="647">
        <v>31.322909167244447</v>
      </c>
      <c r="M3455" s="647">
        <v>14.454488152376392</v>
      </c>
      <c r="N3455" s="383" t="s">
        <v>5491</v>
      </c>
      <c r="O3455" s="461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61" t="s">
        <v>5483</v>
      </c>
      <c r="U3455" s="461" t="s">
        <v>4859</v>
      </c>
      <c r="V3455" s="383" t="s">
        <v>3586</v>
      </c>
      <c r="W3455" s="461" t="s">
        <v>4858</v>
      </c>
      <c r="X3455" s="412" t="s">
        <v>4859</v>
      </c>
      <c r="Y3455" s="412">
        <v>1</v>
      </c>
    </row>
    <row r="3456" spans="1:25" ht="33.75" x14ac:dyDescent="0.2">
      <c r="A3456" s="444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95">
        <f t="shared" si="64"/>
        <v>-14.369272704202753</v>
      </c>
      <c r="I3456" s="695"/>
      <c r="J3456" s="676">
        <v>0.16953636463041694</v>
      </c>
      <c r="K3456" s="461">
        <v>31.322909167244447</v>
      </c>
      <c r="L3456" s="647">
        <v>31.322909167244447</v>
      </c>
      <c r="M3456" s="647">
        <v>63.102259670624285</v>
      </c>
      <c r="N3456" s="383" t="s">
        <v>5491</v>
      </c>
      <c r="O3456" s="461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61" t="s">
        <v>5483</v>
      </c>
      <c r="U3456" s="461" t="s">
        <v>4859</v>
      </c>
      <c r="V3456" s="383" t="s">
        <v>3586</v>
      </c>
      <c r="W3456" s="461" t="s">
        <v>4858</v>
      </c>
      <c r="X3456" s="412" t="s">
        <v>4859</v>
      </c>
      <c r="Y3456" s="412">
        <v>1</v>
      </c>
    </row>
    <row r="3457" spans="1:25" ht="33.75" x14ac:dyDescent="0.2">
      <c r="A3457" s="444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95">
        <f t="shared" si="64"/>
        <v>-14.369272704202753</v>
      </c>
      <c r="I3457" s="695"/>
      <c r="J3457" s="676">
        <v>0.16953636463041694</v>
      </c>
      <c r="K3457" s="461">
        <v>31.322909167244447</v>
      </c>
      <c r="L3457" s="647">
        <v>31.322909167244447</v>
      </c>
      <c r="M3457" s="647">
        <v>63.102259670624285</v>
      </c>
      <c r="N3457" s="383" t="s">
        <v>5491</v>
      </c>
      <c r="O3457" s="461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61" t="s">
        <v>5483</v>
      </c>
      <c r="U3457" s="461" t="s">
        <v>4859</v>
      </c>
      <c r="V3457" s="383" t="s">
        <v>3586</v>
      </c>
      <c r="W3457" s="461" t="s">
        <v>4858</v>
      </c>
      <c r="X3457" s="412" t="s">
        <v>4859</v>
      </c>
      <c r="Y3457" s="412">
        <v>1</v>
      </c>
    </row>
    <row r="3458" spans="1:25" ht="33.75" x14ac:dyDescent="0.2">
      <c r="A3458" s="444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95">
        <f t="shared" si="64"/>
        <v>-14.369272704202753</v>
      </c>
      <c r="I3458" s="695"/>
      <c r="J3458" s="676">
        <v>0.16953636463041694</v>
      </c>
      <c r="K3458" s="461">
        <v>31.322909167244447</v>
      </c>
      <c r="L3458" s="647">
        <v>31.322909167244447</v>
      </c>
      <c r="M3458" s="647">
        <v>63.102259670624285</v>
      </c>
      <c r="N3458" s="383" t="s">
        <v>5491</v>
      </c>
      <c r="O3458" s="461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61" t="s">
        <v>5483</v>
      </c>
      <c r="U3458" s="461" t="s">
        <v>4859</v>
      </c>
      <c r="V3458" s="383" t="s">
        <v>3586</v>
      </c>
      <c r="W3458" s="461" t="s">
        <v>4858</v>
      </c>
      <c r="X3458" s="412" t="s">
        <v>4859</v>
      </c>
      <c r="Y3458" s="412">
        <v>1</v>
      </c>
    </row>
    <row r="3459" spans="1:25" ht="33.75" x14ac:dyDescent="0.2">
      <c r="A3459" s="444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95">
        <f t="shared" si="64"/>
        <v>-14.369272704202753</v>
      </c>
      <c r="I3459" s="695"/>
      <c r="J3459" s="676">
        <v>0.16953636463041694</v>
      </c>
      <c r="K3459" s="461">
        <v>31.322909167244447</v>
      </c>
      <c r="L3459" s="647">
        <v>31.322909167244447</v>
      </c>
      <c r="M3459" s="647">
        <v>63.102259670624285</v>
      </c>
      <c r="N3459" s="383" t="s">
        <v>5491</v>
      </c>
      <c r="O3459" s="461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61" t="s">
        <v>5483</v>
      </c>
      <c r="U3459" s="461" t="s">
        <v>4859</v>
      </c>
      <c r="V3459" s="383" t="s">
        <v>3586</v>
      </c>
      <c r="W3459" s="461" t="s">
        <v>4858</v>
      </c>
      <c r="X3459" s="412" t="s">
        <v>4859</v>
      </c>
      <c r="Y3459" s="412">
        <v>1</v>
      </c>
    </row>
    <row r="3460" spans="1:25" ht="33.75" x14ac:dyDescent="0.2">
      <c r="A3460" s="444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95">
        <f t="shared" si="64"/>
        <v>-14.369272704202753</v>
      </c>
      <c r="I3460" s="695"/>
      <c r="J3460" s="676">
        <v>0.16953636463041694</v>
      </c>
      <c r="K3460" s="461">
        <v>31.322909167244447</v>
      </c>
      <c r="L3460" s="647">
        <v>31.322909167244447</v>
      </c>
      <c r="M3460" s="647">
        <v>63.102259670624285</v>
      </c>
      <c r="N3460" s="383" t="s">
        <v>5491</v>
      </c>
      <c r="O3460" s="461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61" t="s">
        <v>5483</v>
      </c>
      <c r="U3460" s="461" t="s">
        <v>4859</v>
      </c>
      <c r="V3460" s="383" t="s">
        <v>3586</v>
      </c>
      <c r="W3460" s="461" t="s">
        <v>4858</v>
      </c>
      <c r="X3460" s="412" t="s">
        <v>4859</v>
      </c>
      <c r="Y3460" s="412">
        <v>1</v>
      </c>
    </row>
    <row r="3461" spans="1:25" ht="33.75" x14ac:dyDescent="0.2">
      <c r="A3461" s="444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95">
        <f t="shared" si="64"/>
        <v>-14.369272704202753</v>
      </c>
      <c r="I3461" s="695"/>
      <c r="J3461" s="676">
        <v>0.16953636463041694</v>
      </c>
      <c r="K3461" s="461">
        <v>31.322909167244447</v>
      </c>
      <c r="L3461" s="647">
        <v>31.322909167244447</v>
      </c>
      <c r="M3461" s="647">
        <v>63.102259670624285</v>
      </c>
      <c r="N3461" s="383" t="s">
        <v>5491</v>
      </c>
      <c r="O3461" s="461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61" t="s">
        <v>5483</v>
      </c>
      <c r="U3461" s="461" t="s">
        <v>4859</v>
      </c>
      <c r="V3461" s="383" t="s">
        <v>3586</v>
      </c>
      <c r="W3461" s="461" t="s">
        <v>4858</v>
      </c>
      <c r="X3461" s="412" t="s">
        <v>4859</v>
      </c>
      <c r="Y3461" s="412">
        <v>1</v>
      </c>
    </row>
    <row r="3462" spans="1:25" ht="33.75" x14ac:dyDescent="0.2">
      <c r="A3462" s="444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95">
        <f t="shared" si="64"/>
        <v>-14.369272704202753</v>
      </c>
      <c r="I3462" s="695"/>
      <c r="J3462" s="676">
        <v>0.16953636463041694</v>
      </c>
      <c r="K3462" s="461">
        <v>31.322909167244447</v>
      </c>
      <c r="L3462" s="647">
        <v>31.322909167244447</v>
      </c>
      <c r="M3462" s="647">
        <v>63.102259670624285</v>
      </c>
      <c r="N3462" s="383" t="s">
        <v>5491</v>
      </c>
      <c r="O3462" s="461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61" t="s">
        <v>5483</v>
      </c>
      <c r="U3462" s="461" t="s">
        <v>4859</v>
      </c>
      <c r="V3462" s="383" t="s">
        <v>3586</v>
      </c>
      <c r="W3462" s="461" t="s">
        <v>4858</v>
      </c>
      <c r="X3462" s="412" t="s">
        <v>4859</v>
      </c>
      <c r="Y3462" s="412">
        <v>1</v>
      </c>
    </row>
    <row r="3463" spans="1:25" ht="33.75" x14ac:dyDescent="0.2">
      <c r="A3463" s="444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95">
        <f t="shared" si="64"/>
        <v>-14.369272704202753</v>
      </c>
      <c r="I3463" s="695"/>
      <c r="J3463" s="676">
        <v>0.16953636463041694</v>
      </c>
      <c r="K3463" s="461">
        <v>31.322909167244447</v>
      </c>
      <c r="L3463" s="647">
        <v>31.322909167244447</v>
      </c>
      <c r="M3463" s="647">
        <v>0.48763821592744439</v>
      </c>
      <c r="N3463" s="383" t="s">
        <v>5491</v>
      </c>
      <c r="O3463" s="461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61" t="s">
        <v>5483</v>
      </c>
      <c r="U3463" s="461" t="s">
        <v>4859</v>
      </c>
      <c r="V3463" s="383" t="s">
        <v>3586</v>
      </c>
      <c r="W3463" s="461" t="s">
        <v>4858</v>
      </c>
      <c r="X3463" s="412" t="s">
        <v>4859</v>
      </c>
      <c r="Y3463" s="412">
        <v>1</v>
      </c>
    </row>
    <row r="3464" spans="1:25" ht="33.75" x14ac:dyDescent="0.2">
      <c r="A3464" s="444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95">
        <f t="shared" si="64"/>
        <v>-14.369272704202753</v>
      </c>
      <c r="I3464" s="695"/>
      <c r="J3464" s="676">
        <v>0.16953636463041694</v>
      </c>
      <c r="K3464" s="461">
        <v>31.322909167244447</v>
      </c>
      <c r="L3464" s="647">
        <v>31.322909167244447</v>
      </c>
      <c r="M3464" s="647">
        <v>0.48763821592744439</v>
      </c>
      <c r="N3464" s="383" t="s">
        <v>5491</v>
      </c>
      <c r="O3464" s="461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61" t="s">
        <v>5483</v>
      </c>
      <c r="U3464" s="461" t="s">
        <v>4859</v>
      </c>
      <c r="V3464" s="383" t="s">
        <v>3586</v>
      </c>
      <c r="W3464" s="461" t="s">
        <v>4858</v>
      </c>
      <c r="X3464" s="412" t="s">
        <v>4859</v>
      </c>
      <c r="Y3464" s="412">
        <v>1</v>
      </c>
    </row>
    <row r="3465" spans="1:25" ht="33.75" x14ac:dyDescent="0.2">
      <c r="A3465" s="444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95">
        <f t="shared" si="64"/>
        <v>-14.369272704202753</v>
      </c>
      <c r="I3465" s="695"/>
      <c r="J3465" s="676">
        <v>0.16953636463041694</v>
      </c>
      <c r="K3465" s="461">
        <v>31.322909167244447</v>
      </c>
      <c r="L3465" s="647">
        <v>31.322909167244447</v>
      </c>
      <c r="M3465" s="647">
        <v>0.48763821592744439</v>
      </c>
      <c r="N3465" s="383" t="s">
        <v>5491</v>
      </c>
      <c r="O3465" s="461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61" t="s">
        <v>5483</v>
      </c>
      <c r="U3465" s="461" t="s">
        <v>4859</v>
      </c>
      <c r="V3465" s="383" t="s">
        <v>3586</v>
      </c>
      <c r="W3465" s="461" t="s">
        <v>4858</v>
      </c>
      <c r="X3465" s="412" t="s">
        <v>4859</v>
      </c>
      <c r="Y3465" s="412">
        <v>1</v>
      </c>
    </row>
    <row r="3466" spans="1:25" ht="33.75" x14ac:dyDescent="0.2">
      <c r="A3466" s="444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95">
        <f t="shared" si="64"/>
        <v>-14.369272704202753</v>
      </c>
      <c r="I3466" s="695"/>
      <c r="J3466" s="676">
        <v>0.16953636463041694</v>
      </c>
      <c r="K3466" s="461">
        <v>31.322909167244447</v>
      </c>
      <c r="L3466" s="647">
        <v>31.322909167244447</v>
      </c>
      <c r="M3466" s="647">
        <v>0.48763821592744439</v>
      </c>
      <c r="N3466" s="383" t="s">
        <v>5491</v>
      </c>
      <c r="O3466" s="461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61" t="s">
        <v>5483</v>
      </c>
      <c r="U3466" s="461" t="s">
        <v>4859</v>
      </c>
      <c r="V3466" s="383" t="s">
        <v>3586</v>
      </c>
      <c r="W3466" s="461" t="s">
        <v>4858</v>
      </c>
      <c r="X3466" s="412" t="s">
        <v>4859</v>
      </c>
      <c r="Y3466" s="412">
        <v>1</v>
      </c>
    </row>
    <row r="3467" spans="1:25" ht="33.75" x14ac:dyDescent="0.2">
      <c r="A3467" s="444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95">
        <f t="shared" si="64"/>
        <v>-14.369272704202753</v>
      </c>
      <c r="I3467" s="695"/>
      <c r="J3467" s="676">
        <v>0.16953636463041694</v>
      </c>
      <c r="K3467" s="461">
        <v>31.322909167244447</v>
      </c>
      <c r="L3467" s="647">
        <v>31.322909167244447</v>
      </c>
      <c r="M3467" s="647">
        <v>0.48763821592744439</v>
      </c>
      <c r="N3467" s="383" t="s">
        <v>5491</v>
      </c>
      <c r="O3467" s="461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61" t="s">
        <v>5483</v>
      </c>
      <c r="U3467" s="461" t="s">
        <v>4859</v>
      </c>
      <c r="V3467" s="383" t="s">
        <v>3586</v>
      </c>
      <c r="W3467" s="461" t="s">
        <v>4858</v>
      </c>
      <c r="X3467" s="412" t="s">
        <v>4859</v>
      </c>
      <c r="Y3467" s="412">
        <v>1</v>
      </c>
    </row>
    <row r="3468" spans="1:25" ht="33.75" x14ac:dyDescent="0.2">
      <c r="A3468" s="444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95">
        <f t="shared" si="64"/>
        <v>-14.369272704202753</v>
      </c>
      <c r="I3468" s="695"/>
      <c r="J3468" s="676">
        <v>0.16953636463041694</v>
      </c>
      <c r="K3468" s="461">
        <v>31.322909167244447</v>
      </c>
      <c r="L3468" s="647">
        <v>31.322909167244447</v>
      </c>
      <c r="M3468" s="647">
        <v>0.48763821592744439</v>
      </c>
      <c r="N3468" s="383" t="s">
        <v>5491</v>
      </c>
      <c r="O3468" s="461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61" t="s">
        <v>5483</v>
      </c>
      <c r="U3468" s="461" t="s">
        <v>4859</v>
      </c>
      <c r="V3468" s="383" t="s">
        <v>3586</v>
      </c>
      <c r="W3468" s="461" t="s">
        <v>4858</v>
      </c>
      <c r="X3468" s="412" t="s">
        <v>4859</v>
      </c>
      <c r="Y3468" s="412">
        <v>1</v>
      </c>
    </row>
    <row r="3469" spans="1:25" ht="33.75" x14ac:dyDescent="0.2">
      <c r="A3469" s="444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95">
        <f t="shared" si="64"/>
        <v>-14.369272704202753</v>
      </c>
      <c r="I3469" s="695"/>
      <c r="J3469" s="676">
        <v>0.16953636463041694</v>
      </c>
      <c r="K3469" s="461">
        <v>31.322909167244447</v>
      </c>
      <c r="L3469" s="647">
        <v>31.322909167244447</v>
      </c>
      <c r="M3469" s="647">
        <v>0.48763821592744439</v>
      </c>
      <c r="N3469" s="383" t="s">
        <v>5491</v>
      </c>
      <c r="O3469" s="461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61" t="s">
        <v>5483</v>
      </c>
      <c r="U3469" s="461" t="s">
        <v>4859</v>
      </c>
      <c r="V3469" s="383" t="s">
        <v>3586</v>
      </c>
      <c r="W3469" s="461" t="s">
        <v>4858</v>
      </c>
      <c r="X3469" s="412" t="s">
        <v>4859</v>
      </c>
      <c r="Y3469" s="412">
        <v>1</v>
      </c>
    </row>
    <row r="3470" spans="1:25" ht="33.75" x14ac:dyDescent="0.2">
      <c r="A3470" s="444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95">
        <f t="shared" si="64"/>
        <v>-14.369272704202753</v>
      </c>
      <c r="I3470" s="695"/>
      <c r="J3470" s="676">
        <v>0.16953636463041694</v>
      </c>
      <c r="K3470" s="461">
        <v>31.322909167244447</v>
      </c>
      <c r="L3470" s="647">
        <v>31.322909167244447</v>
      </c>
      <c r="M3470" s="647">
        <v>0.48763821592744439</v>
      </c>
      <c r="N3470" s="383" t="s">
        <v>5491</v>
      </c>
      <c r="O3470" s="461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61" t="s">
        <v>5483</v>
      </c>
      <c r="U3470" s="461" t="s">
        <v>4859</v>
      </c>
      <c r="V3470" s="383" t="s">
        <v>3586</v>
      </c>
      <c r="W3470" s="461" t="s">
        <v>4858</v>
      </c>
      <c r="X3470" s="412" t="s">
        <v>4859</v>
      </c>
      <c r="Y3470" s="412">
        <v>1</v>
      </c>
    </row>
    <row r="3471" spans="1:25" ht="33.75" x14ac:dyDescent="0.2">
      <c r="A3471" s="444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95">
        <f t="shared" si="64"/>
        <v>-14.369272704202753</v>
      </c>
      <c r="I3471" s="695"/>
      <c r="J3471" s="676">
        <v>0.16953636463041694</v>
      </c>
      <c r="K3471" s="461">
        <v>31.322909167244447</v>
      </c>
      <c r="L3471" s="647">
        <v>31.322909167244447</v>
      </c>
      <c r="M3471" s="647">
        <v>0.48763821592744439</v>
      </c>
      <c r="N3471" s="383" t="s">
        <v>5491</v>
      </c>
      <c r="O3471" s="461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61" t="s">
        <v>5483</v>
      </c>
      <c r="U3471" s="461" t="s">
        <v>4859</v>
      </c>
      <c r="V3471" s="383" t="s">
        <v>3586</v>
      </c>
      <c r="W3471" s="461" t="s">
        <v>4858</v>
      </c>
      <c r="X3471" s="412" t="s">
        <v>4859</v>
      </c>
      <c r="Y3471" s="412">
        <v>1</v>
      </c>
    </row>
    <row r="3472" spans="1:25" ht="33.75" x14ac:dyDescent="0.2">
      <c r="A3472" s="444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95">
        <f t="shared" si="64"/>
        <v>-14.369272704202753</v>
      </c>
      <c r="I3472" s="695"/>
      <c r="J3472" s="676">
        <v>0.16953636463041694</v>
      </c>
      <c r="K3472" s="461">
        <v>31.322909167244447</v>
      </c>
      <c r="L3472" s="647">
        <v>31.322909167244447</v>
      </c>
      <c r="M3472" s="647">
        <v>25.257278266756941</v>
      </c>
      <c r="N3472" s="383" t="s">
        <v>5491</v>
      </c>
      <c r="O3472" s="461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61" t="s">
        <v>5483</v>
      </c>
      <c r="U3472" s="461" t="s">
        <v>4859</v>
      </c>
      <c r="V3472" s="383" t="s">
        <v>3586</v>
      </c>
      <c r="W3472" s="461" t="s">
        <v>4858</v>
      </c>
      <c r="X3472" s="412" t="s">
        <v>4859</v>
      </c>
      <c r="Y3472" s="412">
        <v>1</v>
      </c>
    </row>
    <row r="3473" spans="1:25" ht="33.75" x14ac:dyDescent="0.2">
      <c r="A3473" s="444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95">
        <f t="shared" si="64"/>
        <v>-14.369272704202753</v>
      </c>
      <c r="I3473" s="695"/>
      <c r="J3473" s="676">
        <v>0.16953636463041694</v>
      </c>
      <c r="K3473" s="461">
        <v>31.322909167244447</v>
      </c>
      <c r="L3473" s="647">
        <v>31.322909167244447</v>
      </c>
      <c r="M3473" s="647">
        <v>25.257278266756941</v>
      </c>
      <c r="N3473" s="383" t="s">
        <v>5491</v>
      </c>
      <c r="O3473" s="461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61" t="s">
        <v>5483</v>
      </c>
      <c r="U3473" s="461" t="s">
        <v>4859</v>
      </c>
      <c r="V3473" s="383" t="s">
        <v>3586</v>
      </c>
      <c r="W3473" s="461" t="s">
        <v>4858</v>
      </c>
      <c r="X3473" s="412" t="s">
        <v>4859</v>
      </c>
      <c r="Y3473" s="412">
        <v>1</v>
      </c>
    </row>
    <row r="3474" spans="1:25" ht="33.75" x14ac:dyDescent="0.2">
      <c r="A3474" s="444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95">
        <f t="shared" si="64"/>
        <v>-14.369272704202753</v>
      </c>
      <c r="I3474" s="695"/>
      <c r="J3474" s="676">
        <v>0.16953636463041694</v>
      </c>
      <c r="K3474" s="461">
        <v>31.322909167244447</v>
      </c>
      <c r="L3474" s="647">
        <v>31.322909167244447</v>
      </c>
      <c r="M3474" s="647">
        <v>25.257278266756941</v>
      </c>
      <c r="N3474" s="383" t="s">
        <v>5491</v>
      </c>
      <c r="O3474" s="461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61" t="s">
        <v>5483</v>
      </c>
      <c r="U3474" s="461" t="s">
        <v>4859</v>
      </c>
      <c r="V3474" s="383" t="s">
        <v>3586</v>
      </c>
      <c r="W3474" s="461" t="s">
        <v>4858</v>
      </c>
      <c r="X3474" s="412" t="s">
        <v>4859</v>
      </c>
      <c r="Y3474" s="412">
        <v>1</v>
      </c>
    </row>
    <row r="3475" spans="1:25" ht="33.75" x14ac:dyDescent="0.2">
      <c r="A3475" s="444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95">
        <f t="shared" si="64"/>
        <v>-14.369272704202753</v>
      </c>
      <c r="I3475" s="695"/>
      <c r="J3475" s="676">
        <v>0.16953636463041694</v>
      </c>
      <c r="K3475" s="461">
        <v>31.322909167244447</v>
      </c>
      <c r="L3475" s="647">
        <v>31.322909167244447</v>
      </c>
      <c r="M3475" s="647">
        <v>25.257278266756941</v>
      </c>
      <c r="N3475" s="383" t="s">
        <v>5491</v>
      </c>
      <c r="O3475" s="461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61" t="s">
        <v>5483</v>
      </c>
      <c r="U3475" s="461" t="s">
        <v>4859</v>
      </c>
      <c r="V3475" s="383" t="s">
        <v>3586</v>
      </c>
      <c r="W3475" s="461" t="s">
        <v>4858</v>
      </c>
      <c r="X3475" s="412" t="s">
        <v>4859</v>
      </c>
      <c r="Y3475" s="412">
        <v>1</v>
      </c>
    </row>
    <row r="3476" spans="1:25" ht="33.75" x14ac:dyDescent="0.2">
      <c r="A3476" s="444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95">
        <f t="shared" si="64"/>
        <v>-14.369272704202753</v>
      </c>
      <c r="I3476" s="695"/>
      <c r="J3476" s="676">
        <v>0.16953636463041694</v>
      </c>
      <c r="K3476" s="461">
        <v>31.322909167244447</v>
      </c>
      <c r="L3476" s="647">
        <v>31.322909167244447</v>
      </c>
      <c r="M3476" s="647">
        <v>25.257278266756941</v>
      </c>
      <c r="N3476" s="383" t="s">
        <v>5491</v>
      </c>
      <c r="O3476" s="461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61" t="s">
        <v>5483</v>
      </c>
      <c r="U3476" s="461" t="s">
        <v>4859</v>
      </c>
      <c r="V3476" s="383" t="s">
        <v>3586</v>
      </c>
      <c r="W3476" s="461" t="s">
        <v>4858</v>
      </c>
      <c r="X3476" s="412" t="s">
        <v>4859</v>
      </c>
      <c r="Y3476" s="412">
        <v>1</v>
      </c>
    </row>
    <row r="3477" spans="1:25" ht="33.75" x14ac:dyDescent="0.2">
      <c r="A3477" s="444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95">
        <f t="shared" si="64"/>
        <v>-14.369272704202753</v>
      </c>
      <c r="I3477" s="695"/>
      <c r="J3477" s="676">
        <v>0.16953636463041694</v>
      </c>
      <c r="K3477" s="461">
        <v>31.322909167244447</v>
      </c>
      <c r="L3477" s="647">
        <v>31.322909167244447</v>
      </c>
      <c r="M3477" s="647">
        <v>25.257278266756941</v>
      </c>
      <c r="N3477" s="383" t="s">
        <v>5491</v>
      </c>
      <c r="O3477" s="461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61" t="s">
        <v>5483</v>
      </c>
      <c r="U3477" s="461" t="s">
        <v>4859</v>
      </c>
      <c r="V3477" s="383" t="s">
        <v>3586</v>
      </c>
      <c r="W3477" s="461" t="s">
        <v>4858</v>
      </c>
      <c r="X3477" s="412" t="s">
        <v>4859</v>
      </c>
      <c r="Y3477" s="412">
        <v>1</v>
      </c>
    </row>
    <row r="3478" spans="1:25" ht="33.75" x14ac:dyDescent="0.2">
      <c r="A3478" s="444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95">
        <f t="shared" si="64"/>
        <v>-14.369272704202753</v>
      </c>
      <c r="I3478" s="695"/>
      <c r="J3478" s="676">
        <v>0.16953636463041694</v>
      </c>
      <c r="K3478" s="461">
        <v>31.322909167244447</v>
      </c>
      <c r="L3478" s="647">
        <v>31.322909167244447</v>
      </c>
      <c r="M3478" s="647">
        <v>25.257278266756941</v>
      </c>
      <c r="N3478" s="383" t="s">
        <v>5491</v>
      </c>
      <c r="O3478" s="461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61" t="s">
        <v>5483</v>
      </c>
      <c r="U3478" s="461" t="s">
        <v>4859</v>
      </c>
      <c r="V3478" s="383" t="s">
        <v>3586</v>
      </c>
      <c r="W3478" s="461" t="s">
        <v>4858</v>
      </c>
      <c r="X3478" s="412" t="s">
        <v>4859</v>
      </c>
      <c r="Y3478" s="412">
        <v>1</v>
      </c>
    </row>
    <row r="3479" spans="1:25" ht="33.75" x14ac:dyDescent="0.2">
      <c r="A3479" s="444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95">
        <f t="shared" si="64"/>
        <v>-14.369272704202753</v>
      </c>
      <c r="I3479" s="695"/>
      <c r="J3479" s="676">
        <v>0.16953636463041694</v>
      </c>
      <c r="K3479" s="461">
        <v>31.322909167244447</v>
      </c>
      <c r="L3479" s="647">
        <v>31.322909167244447</v>
      </c>
      <c r="M3479" s="647">
        <v>25.257278266756941</v>
      </c>
      <c r="N3479" s="383" t="s">
        <v>5491</v>
      </c>
      <c r="O3479" s="461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61" t="s">
        <v>5483</v>
      </c>
      <c r="U3479" s="461" t="s">
        <v>4859</v>
      </c>
      <c r="V3479" s="383" t="s">
        <v>3586</v>
      </c>
      <c r="W3479" s="461" t="s">
        <v>4858</v>
      </c>
      <c r="X3479" s="412" t="s">
        <v>4859</v>
      </c>
      <c r="Y3479" s="412">
        <v>1</v>
      </c>
    </row>
    <row r="3480" spans="1:25" ht="33.75" x14ac:dyDescent="0.2">
      <c r="A3480" s="444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95">
        <f t="shared" si="64"/>
        <v>-14.369272704202753</v>
      </c>
      <c r="I3480" s="695"/>
      <c r="J3480" s="676">
        <v>0.16953636463041694</v>
      </c>
      <c r="K3480" s="461">
        <v>31.322909167244447</v>
      </c>
      <c r="L3480" s="647">
        <v>31.322909167244447</v>
      </c>
      <c r="M3480" s="647">
        <v>25.257278266756941</v>
      </c>
      <c r="N3480" s="383" t="s">
        <v>5491</v>
      </c>
      <c r="O3480" s="461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61" t="s">
        <v>5483</v>
      </c>
      <c r="U3480" s="461" t="s">
        <v>4859</v>
      </c>
      <c r="V3480" s="383" t="s">
        <v>3586</v>
      </c>
      <c r="W3480" s="461" t="s">
        <v>4858</v>
      </c>
      <c r="X3480" s="412" t="s">
        <v>4859</v>
      </c>
      <c r="Y3480" s="412">
        <v>1</v>
      </c>
    </row>
    <row r="3481" spans="1:25" ht="33.75" x14ac:dyDescent="0.2">
      <c r="A3481" s="444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95">
        <f t="shared" si="64"/>
        <v>-14.369272704202753</v>
      </c>
      <c r="I3481" s="695"/>
      <c r="J3481" s="676">
        <v>0.16953636463041694</v>
      </c>
      <c r="K3481" s="461">
        <v>31.322909167244447</v>
      </c>
      <c r="L3481" s="647">
        <v>31.322909167244447</v>
      </c>
      <c r="M3481" s="647">
        <v>63.102259670624285</v>
      </c>
      <c r="N3481" s="383" t="s">
        <v>5491</v>
      </c>
      <c r="O3481" s="461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61" t="s">
        <v>5483</v>
      </c>
      <c r="U3481" s="461" t="s">
        <v>4859</v>
      </c>
      <c r="V3481" s="383" t="s">
        <v>3586</v>
      </c>
      <c r="W3481" s="461" t="s">
        <v>4858</v>
      </c>
      <c r="X3481" s="412" t="s">
        <v>4859</v>
      </c>
      <c r="Y3481" s="412">
        <v>1</v>
      </c>
    </row>
    <row r="3482" spans="1:25" ht="33.75" x14ac:dyDescent="0.2">
      <c r="A3482" s="444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95">
        <f t="shared" si="64"/>
        <v>-14.369272704202753</v>
      </c>
      <c r="I3482" s="695"/>
      <c r="J3482" s="676">
        <v>0.16953636463041694</v>
      </c>
      <c r="K3482" s="461">
        <v>31.322909167244447</v>
      </c>
      <c r="L3482" s="647">
        <v>31.322909167244447</v>
      </c>
      <c r="M3482" s="647">
        <v>63.102259670624285</v>
      </c>
      <c r="N3482" s="383" t="s">
        <v>5491</v>
      </c>
      <c r="O3482" s="461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61" t="s">
        <v>5483</v>
      </c>
      <c r="U3482" s="461" t="s">
        <v>4859</v>
      </c>
      <c r="V3482" s="383" t="s">
        <v>3586</v>
      </c>
      <c r="W3482" s="461" t="s">
        <v>4858</v>
      </c>
      <c r="X3482" s="412" t="s">
        <v>4859</v>
      </c>
      <c r="Y3482" s="412">
        <v>1</v>
      </c>
    </row>
    <row r="3483" spans="1:25" ht="33.75" x14ac:dyDescent="0.2">
      <c r="A3483" s="444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95">
        <f t="shared" si="64"/>
        <v>-14.369272704202753</v>
      </c>
      <c r="I3483" s="695"/>
      <c r="J3483" s="676">
        <v>0.16953636463041694</v>
      </c>
      <c r="K3483" s="461">
        <v>31.322909167244447</v>
      </c>
      <c r="L3483" s="647">
        <v>31.322909167244447</v>
      </c>
      <c r="M3483" s="647">
        <v>25.257278266756941</v>
      </c>
      <c r="N3483" s="383" t="s">
        <v>5491</v>
      </c>
      <c r="O3483" s="461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61" t="s">
        <v>5483</v>
      </c>
      <c r="U3483" s="461" t="s">
        <v>4859</v>
      </c>
      <c r="V3483" s="383" t="s">
        <v>3586</v>
      </c>
      <c r="W3483" s="461" t="s">
        <v>4858</v>
      </c>
      <c r="X3483" s="412" t="s">
        <v>4859</v>
      </c>
      <c r="Y3483" s="412">
        <v>1</v>
      </c>
    </row>
    <row r="3484" spans="1:25" ht="33.75" x14ac:dyDescent="0.2">
      <c r="A3484" s="444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95">
        <f t="shared" si="64"/>
        <v>-14.369272704202753</v>
      </c>
      <c r="I3484" s="695"/>
      <c r="J3484" s="676">
        <v>0.16953636463041694</v>
      </c>
      <c r="K3484" s="461">
        <v>31.322909167244447</v>
      </c>
      <c r="L3484" s="647">
        <v>31.322909167244447</v>
      </c>
      <c r="M3484" s="647">
        <v>25.257278266756941</v>
      </c>
      <c r="N3484" s="383" t="s">
        <v>5491</v>
      </c>
      <c r="O3484" s="461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61" t="s">
        <v>5483</v>
      </c>
      <c r="U3484" s="461" t="s">
        <v>4859</v>
      </c>
      <c r="V3484" s="383" t="s">
        <v>3586</v>
      </c>
      <c r="W3484" s="461" t="s">
        <v>4858</v>
      </c>
      <c r="X3484" s="412" t="s">
        <v>4859</v>
      </c>
      <c r="Y3484" s="412">
        <v>1</v>
      </c>
    </row>
    <row r="3485" spans="1:25" ht="33.75" x14ac:dyDescent="0.2">
      <c r="A3485" s="444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95">
        <f t="shared" si="64"/>
        <v>-14.369272704202753</v>
      </c>
      <c r="I3485" s="695"/>
      <c r="J3485" s="676">
        <v>0.16953636463041694</v>
      </c>
      <c r="K3485" s="461">
        <v>31.322909167244447</v>
      </c>
      <c r="L3485" s="647">
        <v>31.322909167244447</v>
      </c>
      <c r="M3485" s="647">
        <v>25.257278266756941</v>
      </c>
      <c r="N3485" s="383" t="s">
        <v>5491</v>
      </c>
      <c r="O3485" s="461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61" t="s">
        <v>5483</v>
      </c>
      <c r="U3485" s="461" t="s">
        <v>4859</v>
      </c>
      <c r="V3485" s="383" t="s">
        <v>3586</v>
      </c>
      <c r="W3485" s="461" t="s">
        <v>4858</v>
      </c>
      <c r="X3485" s="412" t="s">
        <v>4859</v>
      </c>
      <c r="Y3485" s="412">
        <v>1</v>
      </c>
    </row>
    <row r="3486" spans="1:25" ht="33.75" x14ac:dyDescent="0.2">
      <c r="A3486" s="444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95">
        <f t="shared" si="64"/>
        <v>-14.369272704202753</v>
      </c>
      <c r="I3486" s="695"/>
      <c r="J3486" s="676">
        <v>0.16953636463041694</v>
      </c>
      <c r="K3486" s="461">
        <v>31.322909167244447</v>
      </c>
      <c r="L3486" s="647">
        <v>31.322909167244447</v>
      </c>
      <c r="M3486" s="647">
        <v>25.257278266756941</v>
      </c>
      <c r="N3486" s="383" t="s">
        <v>5491</v>
      </c>
      <c r="O3486" s="461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61" t="s">
        <v>5483</v>
      </c>
      <c r="U3486" s="461" t="s">
        <v>4859</v>
      </c>
      <c r="V3486" s="383" t="s">
        <v>3586</v>
      </c>
      <c r="W3486" s="461" t="s">
        <v>4858</v>
      </c>
      <c r="X3486" s="412" t="s">
        <v>4859</v>
      </c>
      <c r="Y3486" s="412">
        <v>1</v>
      </c>
    </row>
    <row r="3487" spans="1:25" ht="33.75" x14ac:dyDescent="0.2">
      <c r="A3487" s="444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95">
        <f t="shared" si="64"/>
        <v>-14.369272704202753</v>
      </c>
      <c r="I3487" s="695"/>
      <c r="J3487" s="676">
        <v>0.16953636463041694</v>
      </c>
      <c r="K3487" s="461">
        <v>31.322909167244447</v>
      </c>
      <c r="L3487" s="647">
        <v>31.322909167244447</v>
      </c>
      <c r="M3487" s="647">
        <v>25.257278266756941</v>
      </c>
      <c r="N3487" s="383" t="s">
        <v>5491</v>
      </c>
      <c r="O3487" s="461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61" t="s">
        <v>5483</v>
      </c>
      <c r="U3487" s="461" t="s">
        <v>4859</v>
      </c>
      <c r="V3487" s="383" t="s">
        <v>3586</v>
      </c>
      <c r="W3487" s="461" t="s">
        <v>4858</v>
      </c>
      <c r="X3487" s="412" t="s">
        <v>4859</v>
      </c>
      <c r="Y3487" s="412">
        <v>1</v>
      </c>
    </row>
    <row r="3488" spans="1:25" ht="33.75" x14ac:dyDescent="0.2">
      <c r="A3488" s="444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95">
        <f t="shared" si="64"/>
        <v>-14.369272704202753</v>
      </c>
      <c r="I3488" s="695"/>
      <c r="J3488" s="676">
        <v>0.16953636463041694</v>
      </c>
      <c r="K3488" s="461">
        <v>31.322909167244447</v>
      </c>
      <c r="L3488" s="647">
        <v>31.322909167244447</v>
      </c>
      <c r="M3488" s="647">
        <v>25.257278266756941</v>
      </c>
      <c r="N3488" s="383" t="s">
        <v>5491</v>
      </c>
      <c r="O3488" s="461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61" t="s">
        <v>5483</v>
      </c>
      <c r="U3488" s="461" t="s">
        <v>4859</v>
      </c>
      <c r="V3488" s="383" t="s">
        <v>3586</v>
      </c>
      <c r="W3488" s="461" t="s">
        <v>4858</v>
      </c>
      <c r="X3488" s="412" t="s">
        <v>4859</v>
      </c>
      <c r="Y3488" s="412">
        <v>1</v>
      </c>
    </row>
    <row r="3489" spans="1:25" ht="33.75" x14ac:dyDescent="0.2">
      <c r="A3489" s="444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95">
        <f t="shared" si="64"/>
        <v>-14.369272704202753</v>
      </c>
      <c r="I3489" s="695"/>
      <c r="J3489" s="676">
        <v>0.16953636463041694</v>
      </c>
      <c r="K3489" s="461">
        <v>31.322909167244447</v>
      </c>
      <c r="L3489" s="647">
        <v>31.322909167244447</v>
      </c>
      <c r="M3489" s="647">
        <v>25.257278266756941</v>
      </c>
      <c r="N3489" s="383" t="s">
        <v>5491</v>
      </c>
      <c r="O3489" s="461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61" t="s">
        <v>5483</v>
      </c>
      <c r="U3489" s="461" t="s">
        <v>4859</v>
      </c>
      <c r="V3489" s="383" t="s">
        <v>3586</v>
      </c>
      <c r="W3489" s="461" t="s">
        <v>4858</v>
      </c>
      <c r="X3489" s="412" t="s">
        <v>4859</v>
      </c>
      <c r="Y3489" s="412">
        <v>1</v>
      </c>
    </row>
    <row r="3490" spans="1:25" ht="33.75" x14ac:dyDescent="0.2">
      <c r="A3490" s="444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95">
        <f t="shared" si="64"/>
        <v>-14.369272704202753</v>
      </c>
      <c r="I3490" s="695"/>
      <c r="J3490" s="676">
        <v>0.16953636463041694</v>
      </c>
      <c r="K3490" s="461">
        <v>31.322909167244447</v>
      </c>
      <c r="L3490" s="647">
        <v>31.322909167244447</v>
      </c>
      <c r="M3490" s="647">
        <v>25.257278266756941</v>
      </c>
      <c r="N3490" s="383" t="s">
        <v>5491</v>
      </c>
      <c r="O3490" s="461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61" t="s">
        <v>5483</v>
      </c>
      <c r="U3490" s="461" t="s">
        <v>4859</v>
      </c>
      <c r="V3490" s="383" t="s">
        <v>3586</v>
      </c>
      <c r="W3490" s="461" t="s">
        <v>4858</v>
      </c>
      <c r="X3490" s="412" t="s">
        <v>4859</v>
      </c>
      <c r="Y3490" s="412">
        <v>1</v>
      </c>
    </row>
    <row r="3491" spans="1:25" ht="33.75" x14ac:dyDescent="0.2">
      <c r="A3491" s="444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95">
        <f t="shared" si="64"/>
        <v>-14.369272704202753</v>
      </c>
      <c r="I3491" s="695"/>
      <c r="J3491" s="676">
        <v>0.16953636463041694</v>
      </c>
      <c r="K3491" s="461">
        <v>31.322909167244447</v>
      </c>
      <c r="L3491" s="647">
        <v>31.322909167244447</v>
      </c>
      <c r="M3491" s="647">
        <v>25.257278266756941</v>
      </c>
      <c r="N3491" s="383" t="s">
        <v>5491</v>
      </c>
      <c r="O3491" s="461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61" t="s">
        <v>5483</v>
      </c>
      <c r="U3491" s="461" t="s">
        <v>4859</v>
      </c>
      <c r="V3491" s="383" t="s">
        <v>3586</v>
      </c>
      <c r="W3491" s="461" t="s">
        <v>4858</v>
      </c>
      <c r="X3491" s="412" t="s">
        <v>4859</v>
      </c>
      <c r="Y3491" s="412">
        <v>1</v>
      </c>
    </row>
    <row r="3492" spans="1:25" ht="33.75" x14ac:dyDescent="0.2">
      <c r="A3492" s="444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95">
        <f t="shared" si="64"/>
        <v>-14.369272704202753</v>
      </c>
      <c r="I3492" s="695"/>
      <c r="J3492" s="676">
        <v>0.16953636463041694</v>
      </c>
      <c r="K3492" s="461">
        <v>31.322909167244447</v>
      </c>
      <c r="L3492" s="647">
        <v>31.322909167244447</v>
      </c>
      <c r="M3492" s="647">
        <v>29.283297720797719</v>
      </c>
      <c r="N3492" s="383" t="s">
        <v>5491</v>
      </c>
      <c r="O3492" s="461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61" t="s">
        <v>5483</v>
      </c>
      <c r="U3492" s="461" t="s">
        <v>4859</v>
      </c>
      <c r="V3492" s="383" t="s">
        <v>3586</v>
      </c>
      <c r="W3492" s="461" t="s">
        <v>4858</v>
      </c>
      <c r="X3492" s="412" t="s">
        <v>4859</v>
      </c>
      <c r="Y3492" s="412">
        <v>1</v>
      </c>
    </row>
    <row r="3493" spans="1:25" ht="33.75" x14ac:dyDescent="0.2">
      <c r="A3493" s="444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95">
        <f t="shared" si="64"/>
        <v>-14.369272704202753</v>
      </c>
      <c r="I3493" s="695"/>
      <c r="J3493" s="676">
        <v>0.16953636463041694</v>
      </c>
      <c r="K3493" s="461">
        <v>31.322909167244447</v>
      </c>
      <c r="L3493" s="647">
        <v>31.322909167244447</v>
      </c>
      <c r="M3493" s="647">
        <v>29.283297720797719</v>
      </c>
      <c r="N3493" s="383" t="s">
        <v>5491</v>
      </c>
      <c r="O3493" s="461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61" t="s">
        <v>5483</v>
      </c>
      <c r="U3493" s="461" t="s">
        <v>4859</v>
      </c>
      <c r="V3493" s="383" t="s">
        <v>3586</v>
      </c>
      <c r="W3493" s="461" t="s">
        <v>4858</v>
      </c>
      <c r="X3493" s="412" t="s">
        <v>4859</v>
      </c>
      <c r="Y3493" s="412">
        <v>1</v>
      </c>
    </row>
    <row r="3494" spans="1:25" ht="33.75" x14ac:dyDescent="0.2">
      <c r="A3494" s="444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95">
        <f t="shared" si="64"/>
        <v>-14.369272704202753</v>
      </c>
      <c r="I3494" s="695"/>
      <c r="J3494" s="676">
        <v>0.16953636463041694</v>
      </c>
      <c r="K3494" s="461">
        <v>31.322909167244447</v>
      </c>
      <c r="L3494" s="647">
        <v>31.322909167244447</v>
      </c>
      <c r="M3494" s="647">
        <v>29.283297720797719</v>
      </c>
      <c r="N3494" s="383" t="s">
        <v>5491</v>
      </c>
      <c r="O3494" s="461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61" t="s">
        <v>5483</v>
      </c>
      <c r="U3494" s="461" t="s">
        <v>4859</v>
      </c>
      <c r="V3494" s="383" t="s">
        <v>3586</v>
      </c>
      <c r="W3494" s="461" t="s">
        <v>4858</v>
      </c>
      <c r="X3494" s="412" t="s">
        <v>4859</v>
      </c>
      <c r="Y3494" s="412">
        <v>1</v>
      </c>
    </row>
    <row r="3495" spans="1:25" ht="33.75" x14ac:dyDescent="0.2">
      <c r="A3495" s="444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95">
        <f t="shared" si="64"/>
        <v>-14.369272704202753</v>
      </c>
      <c r="I3495" s="695"/>
      <c r="J3495" s="676">
        <v>0.16953636463041694</v>
      </c>
      <c r="K3495" s="461">
        <v>31.322909167244447</v>
      </c>
      <c r="L3495" s="647">
        <v>31.322909167244447</v>
      </c>
      <c r="M3495" s="647">
        <v>29.283297720797719</v>
      </c>
      <c r="N3495" s="383" t="s">
        <v>5491</v>
      </c>
      <c r="O3495" s="461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61" t="s">
        <v>5483</v>
      </c>
      <c r="U3495" s="461" t="s">
        <v>4859</v>
      </c>
      <c r="V3495" s="383" t="s">
        <v>3586</v>
      </c>
      <c r="W3495" s="461" t="s">
        <v>4858</v>
      </c>
      <c r="X3495" s="412" t="s">
        <v>4859</v>
      </c>
      <c r="Y3495" s="412">
        <v>1</v>
      </c>
    </row>
    <row r="3496" spans="1:25" ht="33.75" x14ac:dyDescent="0.2">
      <c r="A3496" s="444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95">
        <f t="shared" si="64"/>
        <v>-14.369272704202753</v>
      </c>
      <c r="I3496" s="695"/>
      <c r="J3496" s="676">
        <v>0.16953636463041694</v>
      </c>
      <c r="K3496" s="461">
        <v>31.322909167244447</v>
      </c>
      <c r="L3496" s="647">
        <v>31.322909167244447</v>
      </c>
      <c r="M3496" s="647">
        <v>29.283297720797719</v>
      </c>
      <c r="N3496" s="383" t="s">
        <v>5491</v>
      </c>
      <c r="O3496" s="461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61" t="s">
        <v>5483</v>
      </c>
      <c r="U3496" s="461" t="s">
        <v>4859</v>
      </c>
      <c r="V3496" s="383" t="s">
        <v>3586</v>
      </c>
      <c r="W3496" s="461" t="s">
        <v>4858</v>
      </c>
      <c r="X3496" s="412" t="s">
        <v>4859</v>
      </c>
      <c r="Y3496" s="412">
        <v>1</v>
      </c>
    </row>
    <row r="3497" spans="1:25" ht="33.75" x14ac:dyDescent="0.2">
      <c r="A3497" s="444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95">
        <f t="shared" si="64"/>
        <v>-14.369272704202753</v>
      </c>
      <c r="I3497" s="695"/>
      <c r="J3497" s="676">
        <v>0.16953636463041694</v>
      </c>
      <c r="K3497" s="461">
        <v>31.322909167244447</v>
      </c>
      <c r="L3497" s="647">
        <v>31.322909167244447</v>
      </c>
      <c r="M3497" s="647">
        <v>29.283297720797719</v>
      </c>
      <c r="N3497" s="383" t="s">
        <v>5491</v>
      </c>
      <c r="O3497" s="461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61" t="s">
        <v>5483</v>
      </c>
      <c r="U3497" s="461" t="s">
        <v>4859</v>
      </c>
      <c r="V3497" s="383" t="s">
        <v>3586</v>
      </c>
      <c r="W3497" s="461" t="s">
        <v>4858</v>
      </c>
      <c r="X3497" s="412" t="s">
        <v>4859</v>
      </c>
      <c r="Y3497" s="412">
        <v>1</v>
      </c>
    </row>
    <row r="3498" spans="1:25" ht="33.75" x14ac:dyDescent="0.2">
      <c r="A3498" s="444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95">
        <f t="shared" si="64"/>
        <v>-14.369272704202753</v>
      </c>
      <c r="I3498" s="695"/>
      <c r="J3498" s="676">
        <v>0.16953636463041694</v>
      </c>
      <c r="K3498" s="461">
        <v>31.322909167244447</v>
      </c>
      <c r="L3498" s="647">
        <v>31.322909167244447</v>
      </c>
      <c r="M3498" s="647">
        <v>29.283297720797719</v>
      </c>
      <c r="N3498" s="383" t="s">
        <v>5491</v>
      </c>
      <c r="O3498" s="461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61" t="s">
        <v>5483</v>
      </c>
      <c r="U3498" s="461" t="s">
        <v>4859</v>
      </c>
      <c r="V3498" s="383" t="s">
        <v>3586</v>
      </c>
      <c r="W3498" s="461" t="s">
        <v>4858</v>
      </c>
      <c r="X3498" s="412" t="s">
        <v>4859</v>
      </c>
      <c r="Y3498" s="412">
        <v>1</v>
      </c>
    </row>
    <row r="3499" spans="1:25" ht="33.75" x14ac:dyDescent="0.2">
      <c r="A3499" s="444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95">
        <f t="shared" si="64"/>
        <v>-14.369272704202753</v>
      </c>
      <c r="I3499" s="695"/>
      <c r="J3499" s="676">
        <v>0.16953636463041694</v>
      </c>
      <c r="K3499" s="461">
        <v>31.322909167244447</v>
      </c>
      <c r="L3499" s="647">
        <v>31.322909167244447</v>
      </c>
      <c r="M3499" s="647">
        <v>29.283297720797719</v>
      </c>
      <c r="N3499" s="383" t="s">
        <v>5491</v>
      </c>
      <c r="O3499" s="461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61" t="s">
        <v>5483</v>
      </c>
      <c r="U3499" s="461" t="s">
        <v>4859</v>
      </c>
      <c r="V3499" s="383" t="s">
        <v>3586</v>
      </c>
      <c r="W3499" s="461" t="s">
        <v>4858</v>
      </c>
      <c r="X3499" s="412" t="s">
        <v>4859</v>
      </c>
      <c r="Y3499" s="412">
        <v>1</v>
      </c>
    </row>
    <row r="3500" spans="1:25" ht="33.75" x14ac:dyDescent="0.2">
      <c r="A3500" s="444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95">
        <f t="shared" si="64"/>
        <v>-14.369272704202753</v>
      </c>
      <c r="I3500" s="695"/>
      <c r="J3500" s="676">
        <v>0.16953636463041694</v>
      </c>
      <c r="K3500" s="461">
        <v>31.322909167244447</v>
      </c>
      <c r="L3500" s="647">
        <v>31.322909167244447</v>
      </c>
      <c r="M3500" s="647">
        <v>29.283297720797719</v>
      </c>
      <c r="N3500" s="383" t="s">
        <v>5491</v>
      </c>
      <c r="O3500" s="461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61" t="s">
        <v>5483</v>
      </c>
      <c r="U3500" s="461" t="s">
        <v>4859</v>
      </c>
      <c r="V3500" s="383" t="s">
        <v>3586</v>
      </c>
      <c r="W3500" s="461" t="s">
        <v>4858</v>
      </c>
      <c r="X3500" s="412" t="s">
        <v>4859</v>
      </c>
      <c r="Y3500" s="412">
        <v>1</v>
      </c>
    </row>
    <row r="3501" spans="1:25" ht="33.75" x14ac:dyDescent="0.2">
      <c r="A3501" s="444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95">
        <f t="shared" si="64"/>
        <v>-14.369272704202753</v>
      </c>
      <c r="I3501" s="695"/>
      <c r="J3501" s="676">
        <v>0.16953636463041694</v>
      </c>
      <c r="K3501" s="461">
        <v>31.322909167244447</v>
      </c>
      <c r="L3501" s="647">
        <v>31.322909167244447</v>
      </c>
      <c r="M3501" s="647">
        <v>29.283297720797719</v>
      </c>
      <c r="N3501" s="383" t="s">
        <v>5491</v>
      </c>
      <c r="O3501" s="461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61" t="s">
        <v>5483</v>
      </c>
      <c r="U3501" s="461" t="s">
        <v>4859</v>
      </c>
      <c r="V3501" s="383" t="s">
        <v>3586</v>
      </c>
      <c r="W3501" s="461" t="s">
        <v>4858</v>
      </c>
      <c r="X3501" s="412" t="s">
        <v>4859</v>
      </c>
      <c r="Y3501" s="412">
        <v>1</v>
      </c>
    </row>
    <row r="3502" spans="1:25" ht="33.75" x14ac:dyDescent="0.2">
      <c r="A3502" s="444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95">
        <f t="shared" ref="H3502:H3565" si="65">J3502*100-K3502</f>
        <v>-14.369272704202753</v>
      </c>
      <c r="I3502" s="695"/>
      <c r="J3502" s="676">
        <v>0.16953636463041694</v>
      </c>
      <c r="K3502" s="461">
        <v>31.322909167244447</v>
      </c>
      <c r="L3502" s="647">
        <v>31.322909167244447</v>
      </c>
      <c r="M3502" s="647">
        <v>29.283297720797719</v>
      </c>
      <c r="N3502" s="383" t="s">
        <v>5491</v>
      </c>
      <c r="O3502" s="461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61" t="s">
        <v>5483</v>
      </c>
      <c r="U3502" s="461" t="s">
        <v>4859</v>
      </c>
      <c r="V3502" s="383" t="s">
        <v>3586</v>
      </c>
      <c r="W3502" s="461" t="s">
        <v>4858</v>
      </c>
      <c r="X3502" s="412" t="s">
        <v>4859</v>
      </c>
      <c r="Y3502" s="412">
        <v>1</v>
      </c>
    </row>
    <row r="3503" spans="1:25" ht="33.75" x14ac:dyDescent="0.2">
      <c r="A3503" s="444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95">
        <f t="shared" si="65"/>
        <v>-14.369272704202753</v>
      </c>
      <c r="I3503" s="695"/>
      <c r="J3503" s="676">
        <v>0.16953636463041694</v>
      </c>
      <c r="K3503" s="461">
        <v>31.322909167244447</v>
      </c>
      <c r="L3503" s="647">
        <v>31.322909167244447</v>
      </c>
      <c r="M3503" s="647">
        <v>29.283297720797719</v>
      </c>
      <c r="N3503" s="383" t="s">
        <v>5491</v>
      </c>
      <c r="O3503" s="461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61" t="s">
        <v>5483</v>
      </c>
      <c r="U3503" s="461" t="s">
        <v>4859</v>
      </c>
      <c r="V3503" s="383" t="s">
        <v>3586</v>
      </c>
      <c r="W3503" s="461" t="s">
        <v>4858</v>
      </c>
      <c r="X3503" s="412" t="s">
        <v>4859</v>
      </c>
      <c r="Y3503" s="412">
        <v>1</v>
      </c>
    </row>
    <row r="3504" spans="1:25" ht="33.75" x14ac:dyDescent="0.2">
      <c r="A3504" s="444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95">
        <f t="shared" si="65"/>
        <v>-14.369272704202753</v>
      </c>
      <c r="I3504" s="695"/>
      <c r="J3504" s="676">
        <v>0.16953636463041694</v>
      </c>
      <c r="K3504" s="461">
        <v>31.322909167244447</v>
      </c>
      <c r="L3504" s="647">
        <v>31.322909167244447</v>
      </c>
      <c r="M3504" s="647">
        <v>29.283297720797719</v>
      </c>
      <c r="N3504" s="383" t="s">
        <v>5491</v>
      </c>
      <c r="O3504" s="461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61" t="s">
        <v>5483</v>
      </c>
      <c r="U3504" s="461" t="s">
        <v>4859</v>
      </c>
      <c r="V3504" s="383" t="s">
        <v>3586</v>
      </c>
      <c r="W3504" s="461" t="s">
        <v>4858</v>
      </c>
      <c r="X3504" s="412" t="s">
        <v>4859</v>
      </c>
      <c r="Y3504" s="412">
        <v>1</v>
      </c>
    </row>
    <row r="3505" spans="1:25" ht="33.75" x14ac:dyDescent="0.2">
      <c r="A3505" s="444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95">
        <f t="shared" si="65"/>
        <v>-14.369272704202753</v>
      </c>
      <c r="I3505" s="695"/>
      <c r="J3505" s="676">
        <v>0.16953636463041694</v>
      </c>
      <c r="K3505" s="461">
        <v>31.322909167244447</v>
      </c>
      <c r="L3505" s="647">
        <v>31.322909167244447</v>
      </c>
      <c r="M3505" s="647">
        <v>29.283297720797719</v>
      </c>
      <c r="N3505" s="383" t="s">
        <v>5491</v>
      </c>
      <c r="O3505" s="461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61" t="s">
        <v>5483</v>
      </c>
      <c r="U3505" s="461" t="s">
        <v>4859</v>
      </c>
      <c r="V3505" s="383" t="s">
        <v>3586</v>
      </c>
      <c r="W3505" s="461" t="s">
        <v>4858</v>
      </c>
      <c r="X3505" s="412" t="s">
        <v>4859</v>
      </c>
      <c r="Y3505" s="412">
        <v>1</v>
      </c>
    </row>
    <row r="3506" spans="1:25" ht="33.75" x14ac:dyDescent="0.2">
      <c r="A3506" s="444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95">
        <f t="shared" si="65"/>
        <v>-14.369272704202753</v>
      </c>
      <c r="I3506" s="695"/>
      <c r="J3506" s="676">
        <v>0.16953636463041694</v>
      </c>
      <c r="K3506" s="461">
        <v>31.322909167244447</v>
      </c>
      <c r="L3506" s="647">
        <v>31.322909167244447</v>
      </c>
      <c r="M3506" s="647">
        <v>0</v>
      </c>
      <c r="N3506" s="383" t="s">
        <v>5491</v>
      </c>
      <c r="O3506" s="461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61" t="s">
        <v>5483</v>
      </c>
      <c r="U3506" s="461" t="s">
        <v>4859</v>
      </c>
      <c r="V3506" s="383" t="s">
        <v>3586</v>
      </c>
      <c r="W3506" s="461" t="s">
        <v>4858</v>
      </c>
      <c r="X3506" s="412" t="s">
        <v>4859</v>
      </c>
      <c r="Y3506" s="412">
        <v>1</v>
      </c>
    </row>
    <row r="3507" spans="1:25" ht="33.75" x14ac:dyDescent="0.2">
      <c r="A3507" s="444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95">
        <f t="shared" si="65"/>
        <v>-14.369272704202753</v>
      </c>
      <c r="I3507" s="695"/>
      <c r="J3507" s="676">
        <v>0.16953636463041694</v>
      </c>
      <c r="K3507" s="461">
        <v>31.322909167244447</v>
      </c>
      <c r="L3507" s="647">
        <v>31.322909167244447</v>
      </c>
      <c r="M3507" s="647">
        <v>0</v>
      </c>
      <c r="N3507" s="383" t="s">
        <v>5491</v>
      </c>
      <c r="O3507" s="461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61" t="s">
        <v>5483</v>
      </c>
      <c r="U3507" s="461" t="s">
        <v>4859</v>
      </c>
      <c r="V3507" s="383" t="s">
        <v>3586</v>
      </c>
      <c r="W3507" s="461" t="s">
        <v>4858</v>
      </c>
      <c r="X3507" s="412" t="s">
        <v>4859</v>
      </c>
      <c r="Y3507" s="412">
        <v>1</v>
      </c>
    </row>
    <row r="3508" spans="1:25" ht="33.75" x14ac:dyDescent="0.2">
      <c r="A3508" s="444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95">
        <f t="shared" si="65"/>
        <v>-14.369272704202753</v>
      </c>
      <c r="I3508" s="695"/>
      <c r="J3508" s="676">
        <v>0.16953636463041694</v>
      </c>
      <c r="K3508" s="461">
        <v>31.322909167244447</v>
      </c>
      <c r="L3508" s="647">
        <v>31.322909167244447</v>
      </c>
      <c r="M3508" s="647">
        <v>0</v>
      </c>
      <c r="N3508" s="383" t="s">
        <v>5491</v>
      </c>
      <c r="O3508" s="461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61" t="s">
        <v>5483</v>
      </c>
      <c r="U3508" s="461" t="s">
        <v>4859</v>
      </c>
      <c r="V3508" s="383" t="s">
        <v>3586</v>
      </c>
      <c r="W3508" s="461" t="s">
        <v>4858</v>
      </c>
      <c r="X3508" s="412" t="s">
        <v>4859</v>
      </c>
      <c r="Y3508" s="412">
        <v>1</v>
      </c>
    </row>
    <row r="3509" spans="1:25" ht="33.75" x14ac:dyDescent="0.2">
      <c r="A3509" s="444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95">
        <f t="shared" si="65"/>
        <v>-14.369272704202753</v>
      </c>
      <c r="I3509" s="695"/>
      <c r="J3509" s="676">
        <v>0.16953636463041694</v>
      </c>
      <c r="K3509" s="461">
        <v>31.322909167244447</v>
      </c>
      <c r="L3509" s="647">
        <v>31.322909167244447</v>
      </c>
      <c r="M3509" s="647">
        <v>0</v>
      </c>
      <c r="N3509" s="383" t="s">
        <v>5491</v>
      </c>
      <c r="O3509" s="461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61" t="s">
        <v>5483</v>
      </c>
      <c r="U3509" s="461" t="s">
        <v>4859</v>
      </c>
      <c r="V3509" s="383" t="s">
        <v>3586</v>
      </c>
      <c r="W3509" s="461" t="s">
        <v>4858</v>
      </c>
      <c r="X3509" s="412" t="s">
        <v>4859</v>
      </c>
      <c r="Y3509" s="412">
        <v>1</v>
      </c>
    </row>
    <row r="3510" spans="1:25" ht="33.75" x14ac:dyDescent="0.2">
      <c r="A3510" s="444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95">
        <f t="shared" si="65"/>
        <v>-14.369272704202753</v>
      </c>
      <c r="I3510" s="695"/>
      <c r="J3510" s="676">
        <v>0.16953636463041694</v>
      </c>
      <c r="K3510" s="461">
        <v>31.322909167244447</v>
      </c>
      <c r="L3510" s="647">
        <v>31.322909167244447</v>
      </c>
      <c r="M3510" s="647">
        <v>0.94331065759637189</v>
      </c>
      <c r="N3510" s="383" t="s">
        <v>5491</v>
      </c>
      <c r="O3510" s="461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61" t="s">
        <v>5483</v>
      </c>
      <c r="U3510" s="461" t="s">
        <v>4859</v>
      </c>
      <c r="V3510" s="383" t="s">
        <v>3586</v>
      </c>
      <c r="W3510" s="461" t="s">
        <v>4858</v>
      </c>
      <c r="X3510" s="412" t="s">
        <v>4859</v>
      </c>
      <c r="Y3510" s="412">
        <v>1</v>
      </c>
    </row>
    <row r="3511" spans="1:25" ht="33.75" x14ac:dyDescent="0.2">
      <c r="A3511" s="444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95">
        <f t="shared" si="65"/>
        <v>-14.369272704202753</v>
      </c>
      <c r="I3511" s="695"/>
      <c r="J3511" s="676">
        <v>0.16953636463041694</v>
      </c>
      <c r="K3511" s="461">
        <v>31.322909167244447</v>
      </c>
      <c r="L3511" s="647">
        <v>31.322909167244447</v>
      </c>
      <c r="M3511" s="647">
        <v>0</v>
      </c>
      <c r="N3511" s="383" t="s">
        <v>5491</v>
      </c>
      <c r="O3511" s="461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61" t="s">
        <v>5483</v>
      </c>
      <c r="U3511" s="461" t="s">
        <v>4859</v>
      </c>
      <c r="V3511" s="383" t="s">
        <v>3586</v>
      </c>
      <c r="W3511" s="461" t="s">
        <v>4858</v>
      </c>
      <c r="X3511" s="412" t="s">
        <v>4859</v>
      </c>
      <c r="Y3511" s="412">
        <v>1</v>
      </c>
    </row>
    <row r="3512" spans="1:25" ht="33.75" x14ac:dyDescent="0.2">
      <c r="A3512" s="444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95">
        <f t="shared" si="65"/>
        <v>-14.369272704202753</v>
      </c>
      <c r="I3512" s="695"/>
      <c r="J3512" s="676">
        <v>0.16953636463041694</v>
      </c>
      <c r="K3512" s="461">
        <v>31.322909167244447</v>
      </c>
      <c r="L3512" s="647">
        <v>31.322909167244447</v>
      </c>
      <c r="M3512" s="647">
        <v>0</v>
      </c>
      <c r="N3512" s="383" t="s">
        <v>5491</v>
      </c>
      <c r="O3512" s="461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61" t="s">
        <v>5483</v>
      </c>
      <c r="U3512" s="461" t="s">
        <v>4859</v>
      </c>
      <c r="V3512" s="383" t="s">
        <v>3586</v>
      </c>
      <c r="W3512" s="461" t="s">
        <v>4858</v>
      </c>
      <c r="X3512" s="412" t="s">
        <v>4859</v>
      </c>
      <c r="Y3512" s="412">
        <v>1</v>
      </c>
    </row>
    <row r="3513" spans="1:25" ht="33.75" x14ac:dyDescent="0.2">
      <c r="A3513" s="444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95">
        <f t="shared" si="65"/>
        <v>-14.369272704202753</v>
      </c>
      <c r="I3513" s="695"/>
      <c r="J3513" s="676">
        <v>0.16953636463041694</v>
      </c>
      <c r="K3513" s="461">
        <v>31.322909167244447</v>
      </c>
      <c r="L3513" s="647">
        <v>31.322909167244447</v>
      </c>
      <c r="M3513" s="647">
        <v>0</v>
      </c>
      <c r="N3513" s="383" t="s">
        <v>5491</v>
      </c>
      <c r="O3513" s="461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61" t="s">
        <v>5483</v>
      </c>
      <c r="U3513" s="461" t="s">
        <v>4859</v>
      </c>
      <c r="V3513" s="383" t="s">
        <v>3586</v>
      </c>
      <c r="W3513" s="461" t="s">
        <v>4858</v>
      </c>
      <c r="X3513" s="412" t="s">
        <v>4859</v>
      </c>
      <c r="Y3513" s="412">
        <v>1</v>
      </c>
    </row>
    <row r="3514" spans="1:25" ht="33.75" x14ac:dyDescent="0.2">
      <c r="A3514" s="444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95">
        <f t="shared" si="65"/>
        <v>-14.369272704202753</v>
      </c>
      <c r="I3514" s="695"/>
      <c r="J3514" s="676">
        <v>0.16953636463041694</v>
      </c>
      <c r="K3514" s="461">
        <v>31.322909167244447</v>
      </c>
      <c r="L3514" s="647">
        <v>31.322909167244447</v>
      </c>
      <c r="M3514" s="647">
        <v>0</v>
      </c>
      <c r="N3514" s="383" t="s">
        <v>5491</v>
      </c>
      <c r="O3514" s="461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61" t="s">
        <v>5483</v>
      </c>
      <c r="U3514" s="461" t="s">
        <v>4859</v>
      </c>
      <c r="V3514" s="383" t="s">
        <v>3586</v>
      </c>
      <c r="W3514" s="461" t="s">
        <v>4858</v>
      </c>
      <c r="X3514" s="412" t="s">
        <v>4859</v>
      </c>
      <c r="Y3514" s="412">
        <v>1</v>
      </c>
    </row>
    <row r="3515" spans="1:25" ht="33.75" x14ac:dyDescent="0.2">
      <c r="A3515" s="444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95">
        <f t="shared" si="65"/>
        <v>-14.369272704202753</v>
      </c>
      <c r="I3515" s="695"/>
      <c r="J3515" s="676">
        <v>0.16953636463041694</v>
      </c>
      <c r="K3515" s="461">
        <v>31.322909167244447</v>
      </c>
      <c r="L3515" s="647">
        <v>31.322909167244447</v>
      </c>
      <c r="M3515" s="647">
        <v>0</v>
      </c>
      <c r="N3515" s="383" t="s">
        <v>5491</v>
      </c>
      <c r="O3515" s="461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61" t="s">
        <v>5483</v>
      </c>
      <c r="U3515" s="461" t="s">
        <v>4859</v>
      </c>
      <c r="V3515" s="383" t="s">
        <v>3586</v>
      </c>
      <c r="W3515" s="461" t="s">
        <v>4858</v>
      </c>
      <c r="X3515" s="412" t="s">
        <v>4859</v>
      </c>
      <c r="Y3515" s="412">
        <v>1</v>
      </c>
    </row>
    <row r="3516" spans="1:25" ht="33.75" x14ac:dyDescent="0.2">
      <c r="A3516" s="444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95">
        <f t="shared" si="65"/>
        <v>-14.369272704202753</v>
      </c>
      <c r="I3516" s="695"/>
      <c r="J3516" s="676">
        <v>0.16953636463041694</v>
      </c>
      <c r="K3516" s="461">
        <v>31.322909167244447</v>
      </c>
      <c r="L3516" s="647">
        <v>31.322909167244447</v>
      </c>
      <c r="M3516" s="647">
        <v>0</v>
      </c>
      <c r="N3516" s="383" t="s">
        <v>5491</v>
      </c>
      <c r="O3516" s="461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61" t="s">
        <v>5483</v>
      </c>
      <c r="U3516" s="461" t="s">
        <v>4859</v>
      </c>
      <c r="V3516" s="383" t="s">
        <v>3586</v>
      </c>
      <c r="W3516" s="461" t="s">
        <v>4858</v>
      </c>
      <c r="X3516" s="412" t="s">
        <v>4859</v>
      </c>
      <c r="Y3516" s="412">
        <v>1</v>
      </c>
    </row>
    <row r="3517" spans="1:25" ht="33.75" x14ac:dyDescent="0.2">
      <c r="A3517" s="444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95">
        <f t="shared" si="65"/>
        <v>-14.369272704202753</v>
      </c>
      <c r="I3517" s="695"/>
      <c r="J3517" s="676">
        <v>0.16953636463041694</v>
      </c>
      <c r="K3517" s="461">
        <v>31.322909167244447</v>
      </c>
      <c r="L3517" s="647">
        <v>31.322909167244447</v>
      </c>
      <c r="M3517" s="647">
        <v>0</v>
      </c>
      <c r="N3517" s="383" t="s">
        <v>5491</v>
      </c>
      <c r="O3517" s="461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61" t="s">
        <v>5483</v>
      </c>
      <c r="U3517" s="461" t="s">
        <v>4859</v>
      </c>
      <c r="V3517" s="383" t="s">
        <v>3586</v>
      </c>
      <c r="W3517" s="461" t="s">
        <v>4858</v>
      </c>
      <c r="X3517" s="412" t="s">
        <v>4859</v>
      </c>
      <c r="Y3517" s="412">
        <v>1</v>
      </c>
    </row>
    <row r="3518" spans="1:25" ht="33.75" x14ac:dyDescent="0.2">
      <c r="A3518" s="444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95">
        <f t="shared" si="65"/>
        <v>-14.369272704202753</v>
      </c>
      <c r="I3518" s="695"/>
      <c r="J3518" s="676">
        <v>0.16953636463041694</v>
      </c>
      <c r="K3518" s="461">
        <v>31.322909167244447</v>
      </c>
      <c r="L3518" s="647">
        <v>31.322909167244447</v>
      </c>
      <c r="M3518" s="647">
        <v>0</v>
      </c>
      <c r="N3518" s="383" t="s">
        <v>5491</v>
      </c>
      <c r="O3518" s="461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61" t="s">
        <v>5483</v>
      </c>
      <c r="U3518" s="461" t="s">
        <v>4859</v>
      </c>
      <c r="V3518" s="383" t="s">
        <v>3586</v>
      </c>
      <c r="W3518" s="461" t="s">
        <v>4858</v>
      </c>
      <c r="X3518" s="412" t="s">
        <v>4859</v>
      </c>
      <c r="Y3518" s="412">
        <v>1</v>
      </c>
    </row>
    <row r="3519" spans="1:25" ht="33.75" x14ac:dyDescent="0.2">
      <c r="A3519" s="444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95">
        <f t="shared" si="65"/>
        <v>-14.369272704202753</v>
      </c>
      <c r="I3519" s="695"/>
      <c r="J3519" s="676">
        <v>0.16953636463041694</v>
      </c>
      <c r="K3519" s="461">
        <v>31.322909167244447</v>
      </c>
      <c r="L3519" s="647">
        <v>31.322909167244447</v>
      </c>
      <c r="M3519" s="647">
        <v>0</v>
      </c>
      <c r="N3519" s="383" t="s">
        <v>5491</v>
      </c>
      <c r="O3519" s="461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61" t="s">
        <v>5483</v>
      </c>
      <c r="U3519" s="461" t="s">
        <v>4859</v>
      </c>
      <c r="V3519" s="383" t="s">
        <v>3586</v>
      </c>
      <c r="W3519" s="461" t="s">
        <v>4858</v>
      </c>
      <c r="X3519" s="412" t="s">
        <v>4859</v>
      </c>
      <c r="Y3519" s="412">
        <v>1</v>
      </c>
    </row>
    <row r="3520" spans="1:25" ht="33.75" x14ac:dyDescent="0.2">
      <c r="A3520" s="444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95">
        <f t="shared" si="65"/>
        <v>-14.369272704202753</v>
      </c>
      <c r="I3520" s="695"/>
      <c r="J3520" s="676">
        <v>0.16953636463041694</v>
      </c>
      <c r="K3520" s="461">
        <v>31.322909167244447</v>
      </c>
      <c r="L3520" s="647">
        <v>31.322909167244447</v>
      </c>
      <c r="M3520" s="647">
        <v>0</v>
      </c>
      <c r="N3520" s="383" t="s">
        <v>5491</v>
      </c>
      <c r="O3520" s="461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61" t="s">
        <v>5483</v>
      </c>
      <c r="U3520" s="461" t="s">
        <v>4859</v>
      </c>
      <c r="V3520" s="383" t="s">
        <v>3586</v>
      </c>
      <c r="W3520" s="461" t="s">
        <v>4858</v>
      </c>
      <c r="X3520" s="412" t="s">
        <v>4859</v>
      </c>
      <c r="Y3520" s="412">
        <v>1</v>
      </c>
    </row>
    <row r="3521" spans="1:25" ht="33.75" x14ac:dyDescent="0.2">
      <c r="A3521" s="444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95">
        <f t="shared" si="65"/>
        <v>-14.369272704202753</v>
      </c>
      <c r="I3521" s="695"/>
      <c r="J3521" s="676">
        <v>0.16953636463041694</v>
      </c>
      <c r="K3521" s="461">
        <v>31.322909167244447</v>
      </c>
      <c r="L3521" s="647">
        <v>31.322909167244447</v>
      </c>
      <c r="M3521" s="647">
        <v>0</v>
      </c>
      <c r="N3521" s="383" t="s">
        <v>5491</v>
      </c>
      <c r="O3521" s="461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61" t="s">
        <v>5483</v>
      </c>
      <c r="U3521" s="461" t="s">
        <v>4859</v>
      </c>
      <c r="V3521" s="383" t="s">
        <v>3586</v>
      </c>
      <c r="W3521" s="461" t="s">
        <v>4858</v>
      </c>
      <c r="X3521" s="412" t="s">
        <v>4859</v>
      </c>
      <c r="Y3521" s="412">
        <v>1</v>
      </c>
    </row>
    <row r="3522" spans="1:25" ht="33.75" x14ac:dyDescent="0.2">
      <c r="A3522" s="444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95">
        <f t="shared" si="65"/>
        <v>-14.369272704202753</v>
      </c>
      <c r="I3522" s="695"/>
      <c r="J3522" s="676">
        <v>0.16953636463041694</v>
      </c>
      <c r="K3522" s="461">
        <v>31.322909167244447</v>
      </c>
      <c r="L3522" s="647">
        <v>31.322909167244447</v>
      </c>
      <c r="M3522" s="647">
        <v>0</v>
      </c>
      <c r="N3522" s="383" t="s">
        <v>5491</v>
      </c>
      <c r="O3522" s="461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61" t="s">
        <v>5483</v>
      </c>
      <c r="U3522" s="461" t="s">
        <v>4859</v>
      </c>
      <c r="V3522" s="383" t="s">
        <v>3586</v>
      </c>
      <c r="W3522" s="461" t="s">
        <v>4858</v>
      </c>
      <c r="X3522" s="412" t="s">
        <v>4859</v>
      </c>
      <c r="Y3522" s="412">
        <v>1</v>
      </c>
    </row>
    <row r="3523" spans="1:25" ht="33.75" x14ac:dyDescent="0.2">
      <c r="A3523" s="444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95">
        <f t="shared" si="65"/>
        <v>-14.369272704202753</v>
      </c>
      <c r="I3523" s="695"/>
      <c r="J3523" s="676">
        <v>0.16953636463041694</v>
      </c>
      <c r="K3523" s="461">
        <v>31.322909167244447</v>
      </c>
      <c r="L3523" s="647">
        <v>31.322909167244447</v>
      </c>
      <c r="M3523" s="647">
        <v>0</v>
      </c>
      <c r="N3523" s="383" t="s">
        <v>5491</v>
      </c>
      <c r="O3523" s="461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61" t="s">
        <v>5483</v>
      </c>
      <c r="U3523" s="461" t="s">
        <v>4859</v>
      </c>
      <c r="V3523" s="383" t="s">
        <v>3586</v>
      </c>
      <c r="W3523" s="461" t="s">
        <v>4858</v>
      </c>
      <c r="X3523" s="412" t="s">
        <v>4859</v>
      </c>
      <c r="Y3523" s="412">
        <v>1</v>
      </c>
    </row>
    <row r="3524" spans="1:25" ht="33.75" x14ac:dyDescent="0.2">
      <c r="A3524" s="444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95">
        <f t="shared" si="65"/>
        <v>-14.369272704202753</v>
      </c>
      <c r="I3524" s="695"/>
      <c r="J3524" s="676">
        <v>0.16953636463041694</v>
      </c>
      <c r="K3524" s="461">
        <v>31.322909167244447</v>
      </c>
      <c r="L3524" s="647">
        <v>31.322909167244447</v>
      </c>
      <c r="M3524" s="647">
        <v>0</v>
      </c>
      <c r="N3524" s="383" t="s">
        <v>5491</v>
      </c>
      <c r="O3524" s="461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61" t="s">
        <v>5483</v>
      </c>
      <c r="U3524" s="461" t="s">
        <v>4859</v>
      </c>
      <c r="V3524" s="383" t="s">
        <v>3586</v>
      </c>
      <c r="W3524" s="461" t="s">
        <v>4858</v>
      </c>
      <c r="X3524" s="412" t="s">
        <v>4859</v>
      </c>
      <c r="Y3524" s="412">
        <v>1</v>
      </c>
    </row>
    <row r="3525" spans="1:25" ht="33.75" x14ac:dyDescent="0.2">
      <c r="A3525" s="444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95">
        <f t="shared" si="65"/>
        <v>-14.369272704202753</v>
      </c>
      <c r="I3525" s="695"/>
      <c r="J3525" s="676">
        <v>0.16953636463041694</v>
      </c>
      <c r="K3525" s="461">
        <v>31.322909167244447</v>
      </c>
      <c r="L3525" s="647">
        <v>31.322909167244447</v>
      </c>
      <c r="M3525" s="647">
        <v>0</v>
      </c>
      <c r="N3525" s="383" t="s">
        <v>5491</v>
      </c>
      <c r="O3525" s="461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61" t="s">
        <v>5483</v>
      </c>
      <c r="U3525" s="461" t="s">
        <v>4859</v>
      </c>
      <c r="V3525" s="383" t="s">
        <v>3586</v>
      </c>
      <c r="W3525" s="461" t="s">
        <v>4858</v>
      </c>
      <c r="X3525" s="412" t="s">
        <v>4859</v>
      </c>
      <c r="Y3525" s="412">
        <v>1</v>
      </c>
    </row>
    <row r="3526" spans="1:25" ht="33.75" x14ac:dyDescent="0.2">
      <c r="A3526" s="444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95">
        <f t="shared" si="65"/>
        <v>-14.369272704202753</v>
      </c>
      <c r="I3526" s="695"/>
      <c r="J3526" s="676">
        <v>0.16953636463041694</v>
      </c>
      <c r="K3526" s="461">
        <v>31.322909167244447</v>
      </c>
      <c r="L3526" s="647">
        <v>31.322909167244447</v>
      </c>
      <c r="M3526" s="647">
        <v>0</v>
      </c>
      <c r="N3526" s="383" t="s">
        <v>5491</v>
      </c>
      <c r="O3526" s="461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61" t="s">
        <v>5483</v>
      </c>
      <c r="U3526" s="461" t="s">
        <v>4859</v>
      </c>
      <c r="V3526" s="383" t="s">
        <v>3586</v>
      </c>
      <c r="W3526" s="461" t="s">
        <v>4858</v>
      </c>
      <c r="X3526" s="412" t="s">
        <v>4859</v>
      </c>
      <c r="Y3526" s="412">
        <v>1</v>
      </c>
    </row>
    <row r="3527" spans="1:25" ht="33.75" x14ac:dyDescent="0.2">
      <c r="A3527" s="444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95">
        <f t="shared" si="65"/>
        <v>-14.369272704202753</v>
      </c>
      <c r="I3527" s="695"/>
      <c r="J3527" s="676">
        <v>0.16953636463041694</v>
      </c>
      <c r="K3527" s="461">
        <v>31.322909167244447</v>
      </c>
      <c r="L3527" s="647">
        <v>31.322909167244447</v>
      </c>
      <c r="M3527" s="647">
        <v>0</v>
      </c>
      <c r="N3527" s="383" t="s">
        <v>5491</v>
      </c>
      <c r="O3527" s="461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61" t="s">
        <v>5483</v>
      </c>
      <c r="U3527" s="461" t="s">
        <v>4859</v>
      </c>
      <c r="V3527" s="383" t="s">
        <v>3586</v>
      </c>
      <c r="W3527" s="461" t="s">
        <v>4858</v>
      </c>
      <c r="X3527" s="412" t="s">
        <v>4859</v>
      </c>
      <c r="Y3527" s="412">
        <v>1</v>
      </c>
    </row>
    <row r="3528" spans="1:25" ht="33.75" x14ac:dyDescent="0.2">
      <c r="A3528" s="444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95">
        <f t="shared" si="65"/>
        <v>-14.369272704202753</v>
      </c>
      <c r="I3528" s="695"/>
      <c r="J3528" s="676">
        <v>0.16953636463041694</v>
      </c>
      <c r="K3528" s="461">
        <v>31.322909167244447</v>
      </c>
      <c r="L3528" s="647">
        <v>31.322909167244447</v>
      </c>
      <c r="M3528" s="647">
        <v>0</v>
      </c>
      <c r="N3528" s="383" t="s">
        <v>5491</v>
      </c>
      <c r="O3528" s="461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61" t="s">
        <v>5483</v>
      </c>
      <c r="U3528" s="461" t="s">
        <v>4859</v>
      </c>
      <c r="V3528" s="383" t="s">
        <v>3586</v>
      </c>
      <c r="W3528" s="461" t="s">
        <v>4858</v>
      </c>
      <c r="X3528" s="412" t="s">
        <v>4859</v>
      </c>
      <c r="Y3528" s="412">
        <v>1</v>
      </c>
    </row>
    <row r="3529" spans="1:25" ht="33.75" x14ac:dyDescent="0.2">
      <c r="A3529" s="444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95">
        <f t="shared" si="65"/>
        <v>-14.369272704202753</v>
      </c>
      <c r="I3529" s="695"/>
      <c r="J3529" s="676">
        <v>0.16953636463041694</v>
      </c>
      <c r="K3529" s="461">
        <v>31.322909167244447</v>
      </c>
      <c r="L3529" s="647">
        <v>31.322909167244447</v>
      </c>
      <c r="M3529" s="647">
        <v>0</v>
      </c>
      <c r="N3529" s="383" t="s">
        <v>5491</v>
      </c>
      <c r="O3529" s="461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61" t="s">
        <v>5483</v>
      </c>
      <c r="U3529" s="461" t="s">
        <v>4859</v>
      </c>
      <c r="V3529" s="383" t="s">
        <v>3586</v>
      </c>
      <c r="W3529" s="461" t="s">
        <v>4858</v>
      </c>
      <c r="X3529" s="412" t="s">
        <v>4859</v>
      </c>
      <c r="Y3529" s="412">
        <v>1</v>
      </c>
    </row>
    <row r="3530" spans="1:25" ht="33.75" x14ac:dyDescent="0.2">
      <c r="A3530" s="444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95">
        <f t="shared" si="65"/>
        <v>-14.369272704202753</v>
      </c>
      <c r="I3530" s="695"/>
      <c r="J3530" s="676">
        <v>0.16953636463041694</v>
      </c>
      <c r="K3530" s="461">
        <v>31.322909167244447</v>
      </c>
      <c r="L3530" s="647">
        <v>31.322909167244447</v>
      </c>
      <c r="M3530" s="647">
        <v>0</v>
      </c>
      <c r="N3530" s="383" t="s">
        <v>5491</v>
      </c>
      <c r="O3530" s="461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61" t="s">
        <v>5483</v>
      </c>
      <c r="U3530" s="461" t="s">
        <v>4859</v>
      </c>
      <c r="V3530" s="383" t="s">
        <v>3586</v>
      </c>
      <c r="W3530" s="461" t="s">
        <v>4858</v>
      </c>
      <c r="X3530" s="412" t="s">
        <v>4859</v>
      </c>
      <c r="Y3530" s="412">
        <v>1</v>
      </c>
    </row>
    <row r="3531" spans="1:25" ht="33.75" x14ac:dyDescent="0.2">
      <c r="A3531" s="444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95">
        <f t="shared" si="65"/>
        <v>-14.369272704202753</v>
      </c>
      <c r="I3531" s="695"/>
      <c r="J3531" s="676">
        <v>0.16953636463041694</v>
      </c>
      <c r="K3531" s="461">
        <v>31.322909167244447</v>
      </c>
      <c r="L3531" s="647">
        <v>31.322909167244447</v>
      </c>
      <c r="M3531" s="647">
        <v>0</v>
      </c>
      <c r="N3531" s="383" t="s">
        <v>5491</v>
      </c>
      <c r="O3531" s="461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61" t="s">
        <v>5483</v>
      </c>
      <c r="U3531" s="461" t="s">
        <v>4859</v>
      </c>
      <c r="V3531" s="383" t="s">
        <v>3586</v>
      </c>
      <c r="W3531" s="461" t="s">
        <v>4858</v>
      </c>
      <c r="X3531" s="412" t="s">
        <v>4859</v>
      </c>
      <c r="Y3531" s="412">
        <v>1</v>
      </c>
    </row>
    <row r="3532" spans="1:25" ht="33.75" x14ac:dyDescent="0.2">
      <c r="A3532" s="444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95">
        <f t="shared" si="65"/>
        <v>-14.369272704202753</v>
      </c>
      <c r="I3532" s="695"/>
      <c r="J3532" s="676">
        <v>0.16953636463041694</v>
      </c>
      <c r="K3532" s="461">
        <v>31.322909167244447</v>
      </c>
      <c r="L3532" s="647">
        <v>31.322909167244447</v>
      </c>
      <c r="M3532" s="647">
        <v>0</v>
      </c>
      <c r="N3532" s="383" t="s">
        <v>5491</v>
      </c>
      <c r="O3532" s="461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61" t="s">
        <v>5483</v>
      </c>
      <c r="U3532" s="461" t="s">
        <v>4859</v>
      </c>
      <c r="V3532" s="383" t="s">
        <v>3586</v>
      </c>
      <c r="W3532" s="461" t="s">
        <v>4858</v>
      </c>
      <c r="X3532" s="412" t="s">
        <v>4859</v>
      </c>
      <c r="Y3532" s="412">
        <v>1</v>
      </c>
    </row>
    <row r="3533" spans="1:25" ht="33.75" x14ac:dyDescent="0.2">
      <c r="A3533" s="444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95">
        <f t="shared" si="65"/>
        <v>-14.369272704202753</v>
      </c>
      <c r="I3533" s="695"/>
      <c r="J3533" s="676">
        <v>0.16953636463041694</v>
      </c>
      <c r="K3533" s="461">
        <v>31.322909167244447</v>
      </c>
      <c r="L3533" s="647">
        <v>31.322909167244447</v>
      </c>
      <c r="M3533" s="647">
        <v>0</v>
      </c>
      <c r="N3533" s="383" t="s">
        <v>5491</v>
      </c>
      <c r="O3533" s="461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61" t="s">
        <v>5483</v>
      </c>
      <c r="U3533" s="461" t="s">
        <v>4859</v>
      </c>
      <c r="V3533" s="383" t="s">
        <v>3586</v>
      </c>
      <c r="W3533" s="461" t="s">
        <v>4858</v>
      </c>
      <c r="X3533" s="412" t="s">
        <v>4859</v>
      </c>
      <c r="Y3533" s="412">
        <v>1</v>
      </c>
    </row>
    <row r="3534" spans="1:25" ht="33.75" x14ac:dyDescent="0.2">
      <c r="A3534" s="444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95">
        <f t="shared" si="65"/>
        <v>-14.369272704202753</v>
      </c>
      <c r="I3534" s="695"/>
      <c r="J3534" s="676">
        <v>0.16953636463041694</v>
      </c>
      <c r="K3534" s="461">
        <v>31.322909167244447</v>
      </c>
      <c r="L3534" s="647">
        <v>31.322909167244447</v>
      </c>
      <c r="M3534" s="647">
        <v>0</v>
      </c>
      <c r="N3534" s="383" t="s">
        <v>5491</v>
      </c>
      <c r="O3534" s="461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61" t="s">
        <v>5483</v>
      </c>
      <c r="U3534" s="461" t="s">
        <v>4859</v>
      </c>
      <c r="V3534" s="383" t="s">
        <v>3586</v>
      </c>
      <c r="W3534" s="461" t="s">
        <v>4858</v>
      </c>
      <c r="X3534" s="412" t="s">
        <v>4859</v>
      </c>
      <c r="Y3534" s="412">
        <v>1</v>
      </c>
    </row>
    <row r="3535" spans="1:25" ht="33.75" x14ac:dyDescent="0.2">
      <c r="A3535" s="444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95">
        <f t="shared" si="65"/>
        <v>-14.369272704202753</v>
      </c>
      <c r="I3535" s="695"/>
      <c r="J3535" s="676">
        <v>0.16953636463041694</v>
      </c>
      <c r="K3535" s="461">
        <v>31.322909167244447</v>
      </c>
      <c r="L3535" s="647">
        <v>31.322909167244447</v>
      </c>
      <c r="M3535" s="647">
        <v>0</v>
      </c>
      <c r="N3535" s="383" t="s">
        <v>5491</v>
      </c>
      <c r="O3535" s="461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61" t="s">
        <v>5483</v>
      </c>
      <c r="U3535" s="461" t="s">
        <v>4859</v>
      </c>
      <c r="V3535" s="383" t="s">
        <v>3586</v>
      </c>
      <c r="W3535" s="461" t="s">
        <v>4858</v>
      </c>
      <c r="X3535" s="412" t="s">
        <v>4859</v>
      </c>
      <c r="Y3535" s="412">
        <v>1</v>
      </c>
    </row>
    <row r="3536" spans="1:25" ht="33.75" x14ac:dyDescent="0.2">
      <c r="A3536" s="444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95">
        <f t="shared" si="65"/>
        <v>-14.369272704202753</v>
      </c>
      <c r="I3536" s="695"/>
      <c r="J3536" s="676">
        <v>0.16953636463041694</v>
      </c>
      <c r="K3536" s="461">
        <v>31.322909167244447</v>
      </c>
      <c r="L3536" s="647">
        <v>31.322909167244447</v>
      </c>
      <c r="M3536" s="647">
        <v>0</v>
      </c>
      <c r="N3536" s="383" t="s">
        <v>5491</v>
      </c>
      <c r="O3536" s="461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61" t="s">
        <v>5483</v>
      </c>
      <c r="U3536" s="461" t="s">
        <v>4859</v>
      </c>
      <c r="V3536" s="383" t="s">
        <v>3586</v>
      </c>
      <c r="W3536" s="461" t="s">
        <v>4858</v>
      </c>
      <c r="X3536" s="412" t="s">
        <v>4859</v>
      </c>
      <c r="Y3536" s="412">
        <v>1</v>
      </c>
    </row>
    <row r="3537" spans="1:25" ht="33.75" x14ac:dyDescent="0.2">
      <c r="A3537" s="444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95">
        <f t="shared" si="65"/>
        <v>-14.369272704202753</v>
      </c>
      <c r="I3537" s="695"/>
      <c r="J3537" s="676">
        <v>0.16953636463041694</v>
      </c>
      <c r="K3537" s="461">
        <v>31.322909167244447</v>
      </c>
      <c r="L3537" s="647">
        <v>31.322909167244447</v>
      </c>
      <c r="M3537" s="647">
        <v>0</v>
      </c>
      <c r="N3537" s="383" t="s">
        <v>5491</v>
      </c>
      <c r="O3537" s="461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61" t="s">
        <v>5483</v>
      </c>
      <c r="U3537" s="461" t="s">
        <v>4859</v>
      </c>
      <c r="V3537" s="383" t="s">
        <v>3586</v>
      </c>
      <c r="W3537" s="461" t="s">
        <v>4858</v>
      </c>
      <c r="X3537" s="412" t="s">
        <v>4859</v>
      </c>
      <c r="Y3537" s="412">
        <v>1</v>
      </c>
    </row>
    <row r="3538" spans="1:25" ht="33.75" x14ac:dyDescent="0.2">
      <c r="A3538" s="444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95">
        <f t="shared" si="65"/>
        <v>-14.369272704202753</v>
      </c>
      <c r="I3538" s="695"/>
      <c r="J3538" s="676">
        <v>0.16953636463041694</v>
      </c>
      <c r="K3538" s="461">
        <v>31.322909167244447</v>
      </c>
      <c r="L3538" s="647">
        <v>31.322909167244447</v>
      </c>
      <c r="M3538" s="647">
        <v>0</v>
      </c>
      <c r="N3538" s="383" t="s">
        <v>5491</v>
      </c>
      <c r="O3538" s="461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61" t="s">
        <v>5483</v>
      </c>
      <c r="U3538" s="461" t="s">
        <v>4859</v>
      </c>
      <c r="V3538" s="383" t="s">
        <v>3586</v>
      </c>
      <c r="W3538" s="461" t="s">
        <v>4858</v>
      </c>
      <c r="X3538" s="412" t="s">
        <v>4859</v>
      </c>
      <c r="Y3538" s="412">
        <v>1</v>
      </c>
    </row>
    <row r="3539" spans="1:25" ht="45" x14ac:dyDescent="0.2">
      <c r="A3539" s="444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95">
        <f t="shared" si="65"/>
        <v>-14.369272704202753</v>
      </c>
      <c r="I3539" s="695"/>
      <c r="J3539" s="676">
        <v>0.16953636463041694</v>
      </c>
      <c r="K3539" s="461">
        <v>31.322909167244447</v>
      </c>
      <c r="L3539" s="647">
        <v>31.322909167244447</v>
      </c>
      <c r="M3539" s="647">
        <v>0</v>
      </c>
      <c r="N3539" s="383" t="s">
        <v>5491</v>
      </c>
      <c r="O3539" s="461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61" t="s">
        <v>5483</v>
      </c>
      <c r="U3539" s="461" t="s">
        <v>4859</v>
      </c>
      <c r="V3539" s="383" t="s">
        <v>3586</v>
      </c>
      <c r="W3539" s="461" t="s">
        <v>4858</v>
      </c>
      <c r="X3539" s="412" t="s">
        <v>4859</v>
      </c>
      <c r="Y3539" s="412">
        <v>1</v>
      </c>
    </row>
    <row r="3540" spans="1:25" ht="33.75" x14ac:dyDescent="0.2">
      <c r="A3540" s="444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95">
        <f t="shared" si="65"/>
        <v>-14.369272704202753</v>
      </c>
      <c r="I3540" s="695"/>
      <c r="J3540" s="676">
        <v>0.16953636463041694</v>
      </c>
      <c r="K3540" s="461">
        <v>31.322909167244447</v>
      </c>
      <c r="L3540" s="647">
        <v>31.322909167244447</v>
      </c>
      <c r="M3540" s="647">
        <v>0</v>
      </c>
      <c r="N3540" s="383" t="s">
        <v>5491</v>
      </c>
      <c r="O3540" s="461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61" t="s">
        <v>5483</v>
      </c>
      <c r="U3540" s="461" t="s">
        <v>4859</v>
      </c>
      <c r="V3540" s="383" t="s">
        <v>3586</v>
      </c>
      <c r="W3540" s="461" t="s">
        <v>4858</v>
      </c>
      <c r="X3540" s="412" t="s">
        <v>4859</v>
      </c>
      <c r="Y3540" s="412">
        <v>1</v>
      </c>
    </row>
    <row r="3541" spans="1:25" ht="33.75" x14ac:dyDescent="0.2">
      <c r="A3541" s="444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95">
        <f t="shared" si="65"/>
        <v>-14.369272704202753</v>
      </c>
      <c r="I3541" s="695"/>
      <c r="J3541" s="676">
        <v>0.16953636463041694</v>
      </c>
      <c r="K3541" s="461">
        <v>31.322909167244447</v>
      </c>
      <c r="L3541" s="647">
        <v>31.322909167244447</v>
      </c>
      <c r="M3541" s="647">
        <v>0</v>
      </c>
      <c r="N3541" s="383" t="s">
        <v>5491</v>
      </c>
      <c r="O3541" s="461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61" t="s">
        <v>5483</v>
      </c>
      <c r="U3541" s="461" t="s">
        <v>4859</v>
      </c>
      <c r="V3541" s="383" t="s">
        <v>3586</v>
      </c>
      <c r="W3541" s="461" t="s">
        <v>4858</v>
      </c>
      <c r="X3541" s="412" t="s">
        <v>4859</v>
      </c>
      <c r="Y3541" s="412">
        <v>1</v>
      </c>
    </row>
    <row r="3542" spans="1:25" ht="33.75" x14ac:dyDescent="0.2">
      <c r="A3542" s="444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95">
        <f t="shared" si="65"/>
        <v>-14.369272704202753</v>
      </c>
      <c r="I3542" s="695"/>
      <c r="J3542" s="676">
        <v>0.16953636463041694</v>
      </c>
      <c r="K3542" s="461">
        <v>31.322909167244447</v>
      </c>
      <c r="L3542" s="647">
        <v>31.322909167244447</v>
      </c>
      <c r="M3542" s="647">
        <v>0</v>
      </c>
      <c r="N3542" s="383" t="s">
        <v>5491</v>
      </c>
      <c r="O3542" s="461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61" t="s">
        <v>5483</v>
      </c>
      <c r="U3542" s="461" t="s">
        <v>4859</v>
      </c>
      <c r="V3542" s="383" t="s">
        <v>3586</v>
      </c>
      <c r="W3542" s="461" t="s">
        <v>4858</v>
      </c>
      <c r="X3542" s="412" t="s">
        <v>4859</v>
      </c>
      <c r="Y3542" s="412">
        <v>1</v>
      </c>
    </row>
    <row r="3543" spans="1:25" ht="33.75" x14ac:dyDescent="0.2">
      <c r="A3543" s="444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95">
        <f t="shared" si="65"/>
        <v>-14.369272704202753</v>
      </c>
      <c r="I3543" s="695"/>
      <c r="J3543" s="676">
        <v>0.16953636463041694</v>
      </c>
      <c r="K3543" s="461">
        <v>31.322909167244447</v>
      </c>
      <c r="L3543" s="647">
        <v>31.322909167244447</v>
      </c>
      <c r="M3543" s="647">
        <v>0</v>
      </c>
      <c r="N3543" s="383" t="s">
        <v>5491</v>
      </c>
      <c r="O3543" s="461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61" t="s">
        <v>5483</v>
      </c>
      <c r="U3543" s="461" t="s">
        <v>4859</v>
      </c>
      <c r="V3543" s="383" t="s">
        <v>3586</v>
      </c>
      <c r="W3543" s="461" t="s">
        <v>4858</v>
      </c>
      <c r="X3543" s="412" t="s">
        <v>4859</v>
      </c>
      <c r="Y3543" s="412">
        <v>1</v>
      </c>
    </row>
    <row r="3544" spans="1:25" ht="33.75" x14ac:dyDescent="0.2">
      <c r="A3544" s="444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95">
        <f t="shared" si="65"/>
        <v>-14.369272704202753</v>
      </c>
      <c r="I3544" s="695"/>
      <c r="J3544" s="676">
        <v>0.16953636463041694</v>
      </c>
      <c r="K3544" s="461">
        <v>31.322909167244447</v>
      </c>
      <c r="L3544" s="647">
        <v>31.322909167244447</v>
      </c>
      <c r="M3544" s="647">
        <v>0</v>
      </c>
      <c r="N3544" s="383" t="s">
        <v>5491</v>
      </c>
      <c r="O3544" s="461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61" t="s">
        <v>5483</v>
      </c>
      <c r="U3544" s="461" t="s">
        <v>4859</v>
      </c>
      <c r="V3544" s="383" t="s">
        <v>3586</v>
      </c>
      <c r="W3544" s="461" t="s">
        <v>4858</v>
      </c>
      <c r="X3544" s="412" t="s">
        <v>4859</v>
      </c>
      <c r="Y3544" s="412">
        <v>1</v>
      </c>
    </row>
    <row r="3545" spans="1:25" ht="33.75" x14ac:dyDescent="0.2">
      <c r="A3545" s="444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95">
        <f t="shared" si="65"/>
        <v>-14.369272704202753</v>
      </c>
      <c r="I3545" s="695"/>
      <c r="J3545" s="676">
        <v>0.16953636463041694</v>
      </c>
      <c r="K3545" s="461">
        <v>31.322909167244447</v>
      </c>
      <c r="L3545" s="647">
        <v>31.322909167244447</v>
      </c>
      <c r="M3545" s="647">
        <v>0</v>
      </c>
      <c r="N3545" s="383" t="s">
        <v>5491</v>
      </c>
      <c r="O3545" s="461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61" t="s">
        <v>5483</v>
      </c>
      <c r="U3545" s="461" t="s">
        <v>4859</v>
      </c>
      <c r="V3545" s="383" t="s">
        <v>3586</v>
      </c>
      <c r="W3545" s="461" t="s">
        <v>4858</v>
      </c>
      <c r="X3545" s="412" t="s">
        <v>4859</v>
      </c>
      <c r="Y3545" s="412">
        <v>1</v>
      </c>
    </row>
    <row r="3546" spans="1:25" ht="33.75" x14ac:dyDescent="0.2">
      <c r="A3546" s="444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95">
        <f t="shared" si="65"/>
        <v>-14.369272704202753</v>
      </c>
      <c r="I3546" s="695"/>
      <c r="J3546" s="676">
        <v>0.16953636463041694</v>
      </c>
      <c r="K3546" s="461">
        <v>31.322909167244447</v>
      </c>
      <c r="L3546" s="647">
        <v>31.322909167244447</v>
      </c>
      <c r="M3546" s="647">
        <v>0</v>
      </c>
      <c r="N3546" s="383" t="s">
        <v>5491</v>
      </c>
      <c r="O3546" s="461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61" t="s">
        <v>5483</v>
      </c>
      <c r="U3546" s="461" t="s">
        <v>4859</v>
      </c>
      <c r="V3546" s="383" t="s">
        <v>3586</v>
      </c>
      <c r="W3546" s="461" t="s">
        <v>4858</v>
      </c>
      <c r="X3546" s="412" t="s">
        <v>4859</v>
      </c>
      <c r="Y3546" s="412">
        <v>1</v>
      </c>
    </row>
    <row r="3547" spans="1:25" ht="33.75" x14ac:dyDescent="0.2">
      <c r="A3547" s="444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95">
        <f t="shared" si="65"/>
        <v>-14.369272704202753</v>
      </c>
      <c r="I3547" s="695"/>
      <c r="J3547" s="676">
        <v>0.16953636463041694</v>
      </c>
      <c r="K3547" s="461">
        <v>31.322909167244447</v>
      </c>
      <c r="L3547" s="647">
        <v>31.322909167244447</v>
      </c>
      <c r="M3547" s="647">
        <v>0.48763821592744439</v>
      </c>
      <c r="N3547" s="383" t="s">
        <v>5491</v>
      </c>
      <c r="O3547" s="461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61" t="s">
        <v>5483</v>
      </c>
      <c r="U3547" s="461" t="s">
        <v>4859</v>
      </c>
      <c r="V3547" s="383" t="s">
        <v>3586</v>
      </c>
      <c r="W3547" s="461" t="s">
        <v>4858</v>
      </c>
      <c r="X3547" s="412" t="s">
        <v>4859</v>
      </c>
      <c r="Y3547" s="412">
        <v>1</v>
      </c>
    </row>
    <row r="3548" spans="1:25" ht="33.75" x14ac:dyDescent="0.2">
      <c r="A3548" s="444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95">
        <f t="shared" si="65"/>
        <v>-14.369272704202753</v>
      </c>
      <c r="I3548" s="695"/>
      <c r="J3548" s="676">
        <v>0.16953636463041694</v>
      </c>
      <c r="K3548" s="461">
        <v>31.322909167244447</v>
      </c>
      <c r="L3548" s="647">
        <v>31.322909167244447</v>
      </c>
      <c r="M3548" s="647">
        <v>0.48763821592744439</v>
      </c>
      <c r="N3548" s="383" t="s">
        <v>5491</v>
      </c>
      <c r="O3548" s="461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61" t="s">
        <v>5483</v>
      </c>
      <c r="U3548" s="461" t="s">
        <v>4859</v>
      </c>
      <c r="V3548" s="383" t="s">
        <v>3586</v>
      </c>
      <c r="W3548" s="461" t="s">
        <v>4858</v>
      </c>
      <c r="X3548" s="412" t="s">
        <v>4859</v>
      </c>
      <c r="Y3548" s="412">
        <v>1</v>
      </c>
    </row>
    <row r="3549" spans="1:25" ht="33.75" x14ac:dyDescent="0.2">
      <c r="A3549" s="444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95">
        <f t="shared" si="65"/>
        <v>-14.369272704202753</v>
      </c>
      <c r="I3549" s="695"/>
      <c r="J3549" s="676">
        <v>0.16953636463041694</v>
      </c>
      <c r="K3549" s="461">
        <v>31.322909167244447</v>
      </c>
      <c r="L3549" s="647">
        <v>31.322909167244447</v>
      </c>
      <c r="M3549" s="647">
        <v>25.257278266756941</v>
      </c>
      <c r="N3549" s="383" t="s">
        <v>5491</v>
      </c>
      <c r="O3549" s="461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61" t="s">
        <v>5483</v>
      </c>
      <c r="U3549" s="461" t="s">
        <v>4859</v>
      </c>
      <c r="V3549" s="383" t="s">
        <v>3586</v>
      </c>
      <c r="W3549" s="461" t="s">
        <v>4858</v>
      </c>
      <c r="X3549" s="412" t="s">
        <v>4859</v>
      </c>
      <c r="Y3549" s="412">
        <v>1</v>
      </c>
    </row>
    <row r="3550" spans="1:25" ht="33.75" x14ac:dyDescent="0.2">
      <c r="A3550" s="444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95">
        <f t="shared" si="65"/>
        <v>-14.369272704202753</v>
      </c>
      <c r="I3550" s="695"/>
      <c r="J3550" s="676">
        <v>0.16953636463041694</v>
      </c>
      <c r="K3550" s="461">
        <v>31.322909167244447</v>
      </c>
      <c r="L3550" s="647">
        <v>31.322909167244447</v>
      </c>
      <c r="M3550" s="647">
        <v>25.257278266756941</v>
      </c>
      <c r="N3550" s="383" t="s">
        <v>5491</v>
      </c>
      <c r="O3550" s="461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61" t="s">
        <v>5483</v>
      </c>
      <c r="U3550" s="461" t="s">
        <v>4859</v>
      </c>
      <c r="V3550" s="383" t="s">
        <v>3586</v>
      </c>
      <c r="W3550" s="461" t="s">
        <v>4858</v>
      </c>
      <c r="X3550" s="412" t="s">
        <v>4859</v>
      </c>
      <c r="Y3550" s="412">
        <v>1</v>
      </c>
    </row>
    <row r="3551" spans="1:25" ht="33.75" x14ac:dyDescent="0.2">
      <c r="A3551" s="444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95">
        <f t="shared" si="65"/>
        <v>-14.369272704202753</v>
      </c>
      <c r="I3551" s="695"/>
      <c r="J3551" s="676">
        <v>0.16953636463041694</v>
      </c>
      <c r="K3551" s="461">
        <v>31.322909167244447</v>
      </c>
      <c r="L3551" s="647">
        <v>31.322909167244447</v>
      </c>
      <c r="M3551" s="647">
        <v>25.257278266756941</v>
      </c>
      <c r="N3551" s="383" t="s">
        <v>5491</v>
      </c>
      <c r="O3551" s="461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61" t="s">
        <v>5483</v>
      </c>
      <c r="U3551" s="461" t="s">
        <v>4859</v>
      </c>
      <c r="V3551" s="383" t="s">
        <v>3586</v>
      </c>
      <c r="W3551" s="461" t="s">
        <v>4858</v>
      </c>
      <c r="X3551" s="412" t="s">
        <v>4859</v>
      </c>
      <c r="Y3551" s="412">
        <v>1</v>
      </c>
    </row>
    <row r="3552" spans="1:25" ht="33.75" x14ac:dyDescent="0.2">
      <c r="A3552" s="444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95">
        <f t="shared" si="65"/>
        <v>-14.369272704202753</v>
      </c>
      <c r="I3552" s="695"/>
      <c r="J3552" s="676">
        <v>0.16953636463041694</v>
      </c>
      <c r="K3552" s="461">
        <v>31.322909167244447</v>
      </c>
      <c r="L3552" s="647">
        <v>31.322909167244447</v>
      </c>
      <c r="M3552" s="647">
        <v>25.257278266756941</v>
      </c>
      <c r="N3552" s="383" t="s">
        <v>5491</v>
      </c>
      <c r="O3552" s="461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61" t="s">
        <v>5483</v>
      </c>
      <c r="U3552" s="461" t="s">
        <v>4859</v>
      </c>
      <c r="V3552" s="383" t="s">
        <v>3586</v>
      </c>
      <c r="W3552" s="461" t="s">
        <v>4858</v>
      </c>
      <c r="X3552" s="412" t="s">
        <v>4859</v>
      </c>
      <c r="Y3552" s="412">
        <v>1</v>
      </c>
    </row>
    <row r="3553" spans="1:25" ht="33.75" x14ac:dyDescent="0.2">
      <c r="A3553" s="444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95">
        <f t="shared" si="65"/>
        <v>-14.369272704202753</v>
      </c>
      <c r="I3553" s="695"/>
      <c r="J3553" s="676">
        <v>0.16953636463041694</v>
      </c>
      <c r="K3553" s="461">
        <v>31.322909167244447</v>
      </c>
      <c r="L3553" s="647">
        <v>31.322909167244447</v>
      </c>
      <c r="M3553" s="647">
        <v>25.257278266756941</v>
      </c>
      <c r="N3553" s="383" t="s">
        <v>5491</v>
      </c>
      <c r="O3553" s="461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61" t="s">
        <v>5483</v>
      </c>
      <c r="U3553" s="461" t="s">
        <v>4859</v>
      </c>
      <c r="V3553" s="383" t="s">
        <v>3586</v>
      </c>
      <c r="W3553" s="461" t="s">
        <v>4858</v>
      </c>
      <c r="X3553" s="412" t="s">
        <v>4859</v>
      </c>
      <c r="Y3553" s="412">
        <v>1</v>
      </c>
    </row>
    <row r="3554" spans="1:25" ht="33.75" x14ac:dyDescent="0.2">
      <c r="A3554" s="444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95">
        <f t="shared" si="65"/>
        <v>-14.369272704202753</v>
      </c>
      <c r="I3554" s="695"/>
      <c r="J3554" s="676">
        <v>0.16953636463041694</v>
      </c>
      <c r="K3554" s="461">
        <v>31.322909167244447</v>
      </c>
      <c r="L3554" s="647">
        <v>31.322909167244447</v>
      </c>
      <c r="M3554" s="647">
        <v>25.257278266756941</v>
      </c>
      <c r="N3554" s="383" t="s">
        <v>5491</v>
      </c>
      <c r="O3554" s="461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61" t="s">
        <v>5483</v>
      </c>
      <c r="U3554" s="461" t="s">
        <v>4859</v>
      </c>
      <c r="V3554" s="383" t="s">
        <v>3586</v>
      </c>
      <c r="W3554" s="461" t="s">
        <v>4858</v>
      </c>
      <c r="X3554" s="412" t="s">
        <v>4859</v>
      </c>
      <c r="Y3554" s="412">
        <v>1</v>
      </c>
    </row>
    <row r="3555" spans="1:25" ht="33.75" x14ac:dyDescent="0.2">
      <c r="A3555" s="444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95">
        <f t="shared" si="65"/>
        <v>-14.369272704202753</v>
      </c>
      <c r="I3555" s="695"/>
      <c r="J3555" s="676">
        <v>0.16953636463041694</v>
      </c>
      <c r="K3555" s="461">
        <v>31.322909167244447</v>
      </c>
      <c r="L3555" s="647">
        <v>31.322909167244447</v>
      </c>
      <c r="M3555" s="647">
        <v>25.257278266756941</v>
      </c>
      <c r="N3555" s="383" t="s">
        <v>5491</v>
      </c>
      <c r="O3555" s="461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61" t="s">
        <v>5483</v>
      </c>
      <c r="U3555" s="461" t="s">
        <v>4859</v>
      </c>
      <c r="V3555" s="383" t="s">
        <v>3586</v>
      </c>
      <c r="W3555" s="461" t="s">
        <v>4858</v>
      </c>
      <c r="X3555" s="412" t="s">
        <v>4859</v>
      </c>
      <c r="Y3555" s="412">
        <v>1</v>
      </c>
    </row>
    <row r="3556" spans="1:25" ht="33.75" x14ac:dyDescent="0.2">
      <c r="A3556" s="444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95">
        <f t="shared" si="65"/>
        <v>-14.369272704202753</v>
      </c>
      <c r="I3556" s="695"/>
      <c r="J3556" s="676">
        <v>0.16953636463041694</v>
      </c>
      <c r="K3556" s="461">
        <v>31.322909167244447</v>
      </c>
      <c r="L3556" s="647">
        <v>31.322909167244447</v>
      </c>
      <c r="M3556" s="647">
        <v>-11.356738683127572</v>
      </c>
      <c r="N3556" s="383" t="s">
        <v>5491</v>
      </c>
      <c r="O3556" s="461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61" t="s">
        <v>5483</v>
      </c>
      <c r="U3556" s="461" t="s">
        <v>4859</v>
      </c>
      <c r="V3556" s="383" t="s">
        <v>3586</v>
      </c>
      <c r="W3556" s="461" t="s">
        <v>4858</v>
      </c>
      <c r="X3556" s="412" t="s">
        <v>4859</v>
      </c>
      <c r="Y3556" s="412">
        <v>1</v>
      </c>
    </row>
    <row r="3557" spans="1:25" ht="33.75" x14ac:dyDescent="0.2">
      <c r="A3557" s="444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95">
        <f t="shared" si="65"/>
        <v>-14.369272704202753</v>
      </c>
      <c r="I3557" s="695"/>
      <c r="J3557" s="676">
        <v>0.16953636463041694</v>
      </c>
      <c r="K3557" s="461">
        <v>31.322909167244447</v>
      </c>
      <c r="L3557" s="647">
        <v>31.322909167244447</v>
      </c>
      <c r="M3557" s="647">
        <v>63.102259670624285</v>
      </c>
      <c r="N3557" s="383" t="s">
        <v>5491</v>
      </c>
      <c r="O3557" s="461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61" t="s">
        <v>5483</v>
      </c>
      <c r="U3557" s="461" t="s">
        <v>4859</v>
      </c>
      <c r="V3557" s="383" t="s">
        <v>3586</v>
      </c>
      <c r="W3557" s="461" t="s">
        <v>4858</v>
      </c>
      <c r="X3557" s="412" t="s">
        <v>4859</v>
      </c>
      <c r="Y3557" s="412">
        <v>1</v>
      </c>
    </row>
    <row r="3558" spans="1:25" ht="33.75" x14ac:dyDescent="0.2">
      <c r="A3558" s="444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95">
        <f t="shared" si="65"/>
        <v>-14.369272704202753</v>
      </c>
      <c r="I3558" s="695"/>
      <c r="J3558" s="676">
        <v>0.16953636463041694</v>
      </c>
      <c r="K3558" s="461">
        <v>31.322909167244447</v>
      </c>
      <c r="L3558" s="647">
        <v>31.322909167244447</v>
      </c>
      <c r="M3558" s="647">
        <v>63.102259670624285</v>
      </c>
      <c r="N3558" s="383" t="s">
        <v>5491</v>
      </c>
      <c r="O3558" s="461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61" t="s">
        <v>5483</v>
      </c>
      <c r="U3558" s="461" t="s">
        <v>4859</v>
      </c>
      <c r="V3558" s="383" t="s">
        <v>3586</v>
      </c>
      <c r="W3558" s="461" t="s">
        <v>4858</v>
      </c>
      <c r="X3558" s="412" t="s">
        <v>4859</v>
      </c>
      <c r="Y3558" s="412">
        <v>1</v>
      </c>
    </row>
    <row r="3559" spans="1:25" ht="33.75" x14ac:dyDescent="0.2">
      <c r="A3559" s="444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95">
        <f t="shared" si="65"/>
        <v>-14.369272704202753</v>
      </c>
      <c r="I3559" s="695"/>
      <c r="J3559" s="676">
        <v>0.16953636463041694</v>
      </c>
      <c r="K3559" s="461">
        <v>31.322909167244447</v>
      </c>
      <c r="L3559" s="647">
        <v>31.322909167244447</v>
      </c>
      <c r="M3559" s="647">
        <v>63.102259670624285</v>
      </c>
      <c r="N3559" s="383" t="s">
        <v>5491</v>
      </c>
      <c r="O3559" s="461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61" t="s">
        <v>5483</v>
      </c>
      <c r="U3559" s="461" t="s">
        <v>4859</v>
      </c>
      <c r="V3559" s="383" t="s">
        <v>3586</v>
      </c>
      <c r="W3559" s="461" t="s">
        <v>4858</v>
      </c>
      <c r="X3559" s="412" t="s">
        <v>4859</v>
      </c>
      <c r="Y3559" s="412">
        <v>1</v>
      </c>
    </row>
    <row r="3560" spans="1:25" ht="33.75" x14ac:dyDescent="0.2">
      <c r="A3560" s="444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95">
        <f t="shared" si="65"/>
        <v>-14.369272704202753</v>
      </c>
      <c r="I3560" s="695"/>
      <c r="J3560" s="676">
        <v>0.16953636463041694</v>
      </c>
      <c r="K3560" s="461">
        <v>31.322909167244447</v>
      </c>
      <c r="L3560" s="647">
        <v>31.322909167244447</v>
      </c>
      <c r="M3560" s="647">
        <v>63.102259670624285</v>
      </c>
      <c r="N3560" s="383" t="s">
        <v>5491</v>
      </c>
      <c r="O3560" s="461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61" t="s">
        <v>5483</v>
      </c>
      <c r="U3560" s="461" t="s">
        <v>4859</v>
      </c>
      <c r="V3560" s="383" t="s">
        <v>3586</v>
      </c>
      <c r="W3560" s="461" t="s">
        <v>4858</v>
      </c>
      <c r="X3560" s="412" t="s">
        <v>4859</v>
      </c>
      <c r="Y3560" s="412">
        <v>1</v>
      </c>
    </row>
    <row r="3561" spans="1:25" ht="33.75" x14ac:dyDescent="0.2">
      <c r="A3561" s="444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95">
        <f t="shared" si="65"/>
        <v>-14.369272704202753</v>
      </c>
      <c r="I3561" s="695"/>
      <c r="J3561" s="676">
        <v>0.16953636463041694</v>
      </c>
      <c r="K3561" s="461">
        <v>31.322909167244447</v>
      </c>
      <c r="L3561" s="647">
        <v>31.322909167244447</v>
      </c>
      <c r="M3561" s="647">
        <v>29.283297720797719</v>
      </c>
      <c r="N3561" s="383" t="s">
        <v>5491</v>
      </c>
      <c r="O3561" s="461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61" t="s">
        <v>5483</v>
      </c>
      <c r="U3561" s="461" t="s">
        <v>4859</v>
      </c>
      <c r="V3561" s="383" t="s">
        <v>3586</v>
      </c>
      <c r="W3561" s="461" t="s">
        <v>4858</v>
      </c>
      <c r="X3561" s="412" t="s">
        <v>4859</v>
      </c>
      <c r="Y3561" s="412">
        <v>1</v>
      </c>
    </row>
    <row r="3562" spans="1:25" ht="33.75" x14ac:dyDescent="0.2">
      <c r="A3562" s="444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95">
        <f t="shared" si="65"/>
        <v>-14.369272704202753</v>
      </c>
      <c r="I3562" s="695"/>
      <c r="J3562" s="676">
        <v>0.16953636463041694</v>
      </c>
      <c r="K3562" s="461">
        <v>31.322909167244447</v>
      </c>
      <c r="L3562" s="647">
        <v>31.322909167244447</v>
      </c>
      <c r="M3562" s="647">
        <v>29.283297720797719</v>
      </c>
      <c r="N3562" s="383" t="s">
        <v>5491</v>
      </c>
      <c r="O3562" s="461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61" t="s">
        <v>5483</v>
      </c>
      <c r="U3562" s="461" t="s">
        <v>4859</v>
      </c>
      <c r="V3562" s="383" t="s">
        <v>3586</v>
      </c>
      <c r="W3562" s="461" t="s">
        <v>4858</v>
      </c>
      <c r="X3562" s="412" t="s">
        <v>4859</v>
      </c>
      <c r="Y3562" s="412">
        <v>1</v>
      </c>
    </row>
    <row r="3563" spans="1:25" ht="33.75" x14ac:dyDescent="0.2">
      <c r="A3563" s="444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95">
        <f t="shared" si="65"/>
        <v>-14.369272704202753</v>
      </c>
      <c r="I3563" s="695"/>
      <c r="J3563" s="676">
        <v>0.16953636463041694</v>
      </c>
      <c r="K3563" s="461">
        <v>31.322909167244447</v>
      </c>
      <c r="L3563" s="647">
        <v>31.322909167244447</v>
      </c>
      <c r="M3563" s="647">
        <v>29.283297720797719</v>
      </c>
      <c r="N3563" s="383" t="s">
        <v>5491</v>
      </c>
      <c r="O3563" s="461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61" t="s">
        <v>5483</v>
      </c>
      <c r="U3563" s="461" t="s">
        <v>4859</v>
      </c>
      <c r="V3563" s="383" t="s">
        <v>3586</v>
      </c>
      <c r="W3563" s="461" t="s">
        <v>4858</v>
      </c>
      <c r="X3563" s="412" t="s">
        <v>4859</v>
      </c>
      <c r="Y3563" s="412">
        <v>1</v>
      </c>
    </row>
    <row r="3564" spans="1:25" ht="33.75" x14ac:dyDescent="0.2">
      <c r="A3564" s="444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95">
        <f t="shared" si="65"/>
        <v>-14.369272704202753</v>
      </c>
      <c r="I3564" s="695"/>
      <c r="J3564" s="676">
        <v>0.16953636463041694</v>
      </c>
      <c r="K3564" s="461">
        <v>31.322909167244447</v>
      </c>
      <c r="L3564" s="647">
        <v>31.322909167244447</v>
      </c>
      <c r="M3564" s="647">
        <v>1.2881404720782959</v>
      </c>
      <c r="N3564" s="383" t="s">
        <v>5491</v>
      </c>
      <c r="O3564" s="461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61" t="s">
        <v>5483</v>
      </c>
      <c r="U3564" s="461" t="s">
        <v>4859</v>
      </c>
      <c r="V3564" s="383" t="s">
        <v>3586</v>
      </c>
      <c r="W3564" s="461" t="s">
        <v>4858</v>
      </c>
      <c r="X3564" s="412" t="s">
        <v>4859</v>
      </c>
      <c r="Y3564" s="412">
        <v>1</v>
      </c>
    </row>
    <row r="3565" spans="1:25" ht="33.75" x14ac:dyDescent="0.2">
      <c r="A3565" s="444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95">
        <f t="shared" si="65"/>
        <v>-14.369272704202753</v>
      </c>
      <c r="I3565" s="695"/>
      <c r="J3565" s="676">
        <v>0.16953636463041694</v>
      </c>
      <c r="K3565" s="461">
        <v>31.322909167244447</v>
      </c>
      <c r="L3565" s="647">
        <v>31.322909167244447</v>
      </c>
      <c r="M3565" s="647">
        <v>29.283297720797719</v>
      </c>
      <c r="N3565" s="383" t="s">
        <v>5491</v>
      </c>
      <c r="O3565" s="461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61" t="s">
        <v>5483</v>
      </c>
      <c r="U3565" s="461" t="s">
        <v>4859</v>
      </c>
      <c r="V3565" s="383" t="s">
        <v>3586</v>
      </c>
      <c r="W3565" s="461" t="s">
        <v>4858</v>
      </c>
      <c r="X3565" s="412" t="s">
        <v>4859</v>
      </c>
      <c r="Y3565" s="412">
        <v>1</v>
      </c>
    </row>
    <row r="3566" spans="1:25" ht="33.75" x14ac:dyDescent="0.2">
      <c r="A3566" s="444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95">
        <f t="shared" ref="H3566:H3629" si="66">J3566*100-K3566</f>
        <v>-14.369272704202753</v>
      </c>
      <c r="I3566" s="695"/>
      <c r="J3566" s="676">
        <v>0.16953636463041694</v>
      </c>
      <c r="K3566" s="461">
        <v>31.322909167244447</v>
      </c>
      <c r="L3566" s="647">
        <v>31.322909167244447</v>
      </c>
      <c r="M3566" s="647">
        <v>29.283297720797719</v>
      </c>
      <c r="N3566" s="383" t="s">
        <v>5491</v>
      </c>
      <c r="O3566" s="461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61" t="s">
        <v>5483</v>
      </c>
      <c r="U3566" s="461" t="s">
        <v>4859</v>
      </c>
      <c r="V3566" s="383" t="s">
        <v>3586</v>
      </c>
      <c r="W3566" s="461" t="s">
        <v>4858</v>
      </c>
      <c r="X3566" s="412" t="s">
        <v>4859</v>
      </c>
      <c r="Y3566" s="412">
        <v>1</v>
      </c>
    </row>
    <row r="3567" spans="1:25" ht="33.75" x14ac:dyDescent="0.2">
      <c r="A3567" s="444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95">
        <f t="shared" si="66"/>
        <v>-14.369272704202753</v>
      </c>
      <c r="I3567" s="695"/>
      <c r="J3567" s="676">
        <v>0.16953636463041694</v>
      </c>
      <c r="K3567" s="461">
        <v>31.322909167244447</v>
      </c>
      <c r="L3567" s="647">
        <v>31.322909167244447</v>
      </c>
      <c r="M3567" s="647">
        <v>14.454488152376392</v>
      </c>
      <c r="N3567" s="383" t="s">
        <v>5491</v>
      </c>
      <c r="O3567" s="461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61" t="s">
        <v>5483</v>
      </c>
      <c r="U3567" s="461" t="s">
        <v>4859</v>
      </c>
      <c r="V3567" s="383" t="s">
        <v>3586</v>
      </c>
      <c r="W3567" s="461" t="s">
        <v>4858</v>
      </c>
      <c r="X3567" s="412" t="s">
        <v>4859</v>
      </c>
      <c r="Y3567" s="412">
        <v>1</v>
      </c>
    </row>
    <row r="3568" spans="1:25" ht="33.75" x14ac:dyDescent="0.2">
      <c r="A3568" s="444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95">
        <f t="shared" si="66"/>
        <v>-14.369272704202753</v>
      </c>
      <c r="I3568" s="695"/>
      <c r="J3568" s="676">
        <v>0.16953636463041694</v>
      </c>
      <c r="K3568" s="461">
        <v>31.322909167244447</v>
      </c>
      <c r="L3568" s="647">
        <v>31.322909167244447</v>
      </c>
      <c r="M3568" s="647">
        <v>14.454488152376392</v>
      </c>
      <c r="N3568" s="383" t="s">
        <v>5491</v>
      </c>
      <c r="O3568" s="461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61" t="s">
        <v>5483</v>
      </c>
      <c r="U3568" s="461" t="s">
        <v>4859</v>
      </c>
      <c r="V3568" s="383" t="s">
        <v>3586</v>
      </c>
      <c r="W3568" s="461" t="s">
        <v>4858</v>
      </c>
      <c r="X3568" s="412" t="s">
        <v>4859</v>
      </c>
      <c r="Y3568" s="412">
        <v>1</v>
      </c>
    </row>
    <row r="3569" spans="1:25" ht="33.75" x14ac:dyDescent="0.2">
      <c r="A3569" s="444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95">
        <f t="shared" si="66"/>
        <v>-14.369272704202753</v>
      </c>
      <c r="I3569" s="695"/>
      <c r="J3569" s="676">
        <v>0.16953636463041694</v>
      </c>
      <c r="K3569" s="461">
        <v>31.322909167244447</v>
      </c>
      <c r="L3569" s="647">
        <v>31.322909167244447</v>
      </c>
      <c r="M3569" s="647">
        <v>14.454488152376392</v>
      </c>
      <c r="N3569" s="383" t="s">
        <v>5491</v>
      </c>
      <c r="O3569" s="461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61" t="s">
        <v>5483</v>
      </c>
      <c r="U3569" s="461" t="s">
        <v>4859</v>
      </c>
      <c r="V3569" s="383" t="s">
        <v>3586</v>
      </c>
      <c r="W3569" s="461" t="s">
        <v>4858</v>
      </c>
      <c r="X3569" s="412" t="s">
        <v>4859</v>
      </c>
      <c r="Y3569" s="412">
        <v>1</v>
      </c>
    </row>
    <row r="3570" spans="1:25" ht="33.75" x14ac:dyDescent="0.2">
      <c r="A3570" s="444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95">
        <f t="shared" si="66"/>
        <v>-14.369272704202753</v>
      </c>
      <c r="I3570" s="695"/>
      <c r="J3570" s="676">
        <v>0.16953636463041694</v>
      </c>
      <c r="K3570" s="461">
        <v>31.322909167244447</v>
      </c>
      <c r="L3570" s="647">
        <v>31.322909167244447</v>
      </c>
      <c r="M3570" s="647">
        <v>14.454488152376392</v>
      </c>
      <c r="N3570" s="383" t="s">
        <v>5491</v>
      </c>
      <c r="O3570" s="461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61" t="s">
        <v>5483</v>
      </c>
      <c r="U3570" s="461" t="s">
        <v>4859</v>
      </c>
      <c r="V3570" s="383" t="s">
        <v>3586</v>
      </c>
      <c r="W3570" s="461" t="s">
        <v>4858</v>
      </c>
      <c r="X3570" s="412" t="s">
        <v>4859</v>
      </c>
      <c r="Y3570" s="412">
        <v>1</v>
      </c>
    </row>
    <row r="3571" spans="1:25" ht="33.75" x14ac:dyDescent="0.2">
      <c r="A3571" s="444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95">
        <f t="shared" si="66"/>
        <v>-14.369272704202753</v>
      </c>
      <c r="I3571" s="695"/>
      <c r="J3571" s="676">
        <v>0.16953636463041694</v>
      </c>
      <c r="K3571" s="461">
        <v>31.322909167244447</v>
      </c>
      <c r="L3571" s="647">
        <v>31.322909167244447</v>
      </c>
      <c r="M3571" s="647">
        <v>38.882739488027347</v>
      </c>
      <c r="N3571" s="383" t="s">
        <v>5491</v>
      </c>
      <c r="O3571" s="461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61" t="s">
        <v>5483</v>
      </c>
      <c r="U3571" s="461" t="s">
        <v>4859</v>
      </c>
      <c r="V3571" s="383" t="s">
        <v>3586</v>
      </c>
      <c r="W3571" s="461" t="s">
        <v>4858</v>
      </c>
      <c r="X3571" s="412" t="s">
        <v>4859</v>
      </c>
      <c r="Y3571" s="412">
        <v>1</v>
      </c>
    </row>
    <row r="3572" spans="1:25" ht="33.75" x14ac:dyDescent="0.2">
      <c r="A3572" s="444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95">
        <f t="shared" si="66"/>
        <v>-14.369272704202753</v>
      </c>
      <c r="I3572" s="695"/>
      <c r="J3572" s="676">
        <v>0.16953636463041694</v>
      </c>
      <c r="K3572" s="461">
        <v>31.322909167244447</v>
      </c>
      <c r="L3572" s="647">
        <v>31.322909167244447</v>
      </c>
      <c r="M3572" s="647">
        <v>38.882739488027347</v>
      </c>
      <c r="N3572" s="383" t="s">
        <v>5491</v>
      </c>
      <c r="O3572" s="461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61" t="s">
        <v>5483</v>
      </c>
      <c r="U3572" s="461" t="s">
        <v>4859</v>
      </c>
      <c r="V3572" s="383" t="s">
        <v>3586</v>
      </c>
      <c r="W3572" s="461" t="s">
        <v>4858</v>
      </c>
      <c r="X3572" s="412" t="s">
        <v>4859</v>
      </c>
      <c r="Y3572" s="412">
        <v>1</v>
      </c>
    </row>
    <row r="3573" spans="1:25" ht="33.75" x14ac:dyDescent="0.2">
      <c r="A3573" s="444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95">
        <f t="shared" si="66"/>
        <v>-14.369272704202753</v>
      </c>
      <c r="I3573" s="695"/>
      <c r="J3573" s="676">
        <v>0.16953636463041694</v>
      </c>
      <c r="K3573" s="461">
        <v>31.322909167244447</v>
      </c>
      <c r="L3573" s="647">
        <v>31.322909167244447</v>
      </c>
      <c r="M3573" s="647">
        <v>38.882739488027347</v>
      </c>
      <c r="N3573" s="383" t="s">
        <v>5491</v>
      </c>
      <c r="O3573" s="461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61" t="s">
        <v>5483</v>
      </c>
      <c r="U3573" s="461" t="s">
        <v>4859</v>
      </c>
      <c r="V3573" s="383" t="s">
        <v>3586</v>
      </c>
      <c r="W3573" s="461" t="s">
        <v>4858</v>
      </c>
      <c r="X3573" s="412" t="s">
        <v>4859</v>
      </c>
      <c r="Y3573" s="412">
        <v>1</v>
      </c>
    </row>
    <row r="3574" spans="1:25" ht="33.75" x14ac:dyDescent="0.2">
      <c r="A3574" s="444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95">
        <f t="shared" si="66"/>
        <v>-14.369272704202753</v>
      </c>
      <c r="I3574" s="695"/>
      <c r="J3574" s="676">
        <v>0.16953636463041694</v>
      </c>
      <c r="K3574" s="461">
        <v>31.322909167244447</v>
      </c>
      <c r="L3574" s="647">
        <v>31.322909167244447</v>
      </c>
      <c r="M3574" s="647">
        <v>38.882739488027347</v>
      </c>
      <c r="N3574" s="383" t="s">
        <v>5491</v>
      </c>
      <c r="O3574" s="461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61" t="s">
        <v>5483</v>
      </c>
      <c r="U3574" s="461" t="s">
        <v>4859</v>
      </c>
      <c r="V3574" s="383" t="s">
        <v>3586</v>
      </c>
      <c r="W3574" s="461" t="s">
        <v>4858</v>
      </c>
      <c r="X3574" s="412" t="s">
        <v>4859</v>
      </c>
      <c r="Y3574" s="412">
        <v>1</v>
      </c>
    </row>
    <row r="3575" spans="1:25" ht="33.75" x14ac:dyDescent="0.2">
      <c r="A3575" s="444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95">
        <f t="shared" si="66"/>
        <v>-14.369272704202753</v>
      </c>
      <c r="I3575" s="695"/>
      <c r="J3575" s="676">
        <v>0.16953636463041694</v>
      </c>
      <c r="K3575" s="461">
        <v>31.322909167244447</v>
      </c>
      <c r="L3575" s="647">
        <v>31.322909167244447</v>
      </c>
      <c r="M3575" s="647">
        <v>38.882739488027347</v>
      </c>
      <c r="N3575" s="383" t="s">
        <v>5491</v>
      </c>
      <c r="O3575" s="461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61" t="s">
        <v>5483</v>
      </c>
      <c r="U3575" s="461" t="s">
        <v>4859</v>
      </c>
      <c r="V3575" s="383" t="s">
        <v>3586</v>
      </c>
      <c r="W3575" s="461" t="s">
        <v>4858</v>
      </c>
      <c r="X3575" s="412" t="s">
        <v>4859</v>
      </c>
      <c r="Y3575" s="412">
        <v>1</v>
      </c>
    </row>
    <row r="3576" spans="1:25" ht="33.75" x14ac:dyDescent="0.2">
      <c r="A3576" s="444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95">
        <f t="shared" si="66"/>
        <v>-14.369272704202753</v>
      </c>
      <c r="I3576" s="695"/>
      <c r="J3576" s="676">
        <v>0.16953636463041694</v>
      </c>
      <c r="K3576" s="461">
        <v>31.322909167244447</v>
      </c>
      <c r="L3576" s="647">
        <v>31.322909167244447</v>
      </c>
      <c r="M3576" s="647">
        <v>38.882739488027347</v>
      </c>
      <c r="N3576" s="383" t="s">
        <v>5491</v>
      </c>
      <c r="O3576" s="461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61" t="s">
        <v>5483</v>
      </c>
      <c r="U3576" s="461" t="s">
        <v>4859</v>
      </c>
      <c r="V3576" s="383" t="s">
        <v>3586</v>
      </c>
      <c r="W3576" s="461" t="s">
        <v>4858</v>
      </c>
      <c r="X3576" s="412" t="s">
        <v>4859</v>
      </c>
      <c r="Y3576" s="412">
        <v>1</v>
      </c>
    </row>
    <row r="3577" spans="1:25" ht="33.75" x14ac:dyDescent="0.2">
      <c r="A3577" s="444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95">
        <f t="shared" si="66"/>
        <v>-14.369272704202753</v>
      </c>
      <c r="I3577" s="695"/>
      <c r="J3577" s="676">
        <v>0.16953636463041694</v>
      </c>
      <c r="K3577" s="461">
        <v>31.322909167244447</v>
      </c>
      <c r="L3577" s="647">
        <v>31.322909167244447</v>
      </c>
      <c r="M3577" s="647">
        <v>38.882739488027347</v>
      </c>
      <c r="N3577" s="383" t="s">
        <v>5491</v>
      </c>
      <c r="O3577" s="461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61" t="s">
        <v>5483</v>
      </c>
      <c r="U3577" s="461" t="s">
        <v>4859</v>
      </c>
      <c r="V3577" s="383" t="s">
        <v>3586</v>
      </c>
      <c r="W3577" s="461" t="s">
        <v>4858</v>
      </c>
      <c r="X3577" s="412" t="s">
        <v>4859</v>
      </c>
      <c r="Y3577" s="412">
        <v>1</v>
      </c>
    </row>
    <row r="3578" spans="1:25" ht="33.75" x14ac:dyDescent="0.2">
      <c r="A3578" s="444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95">
        <f t="shared" si="66"/>
        <v>-14.369272704202753</v>
      </c>
      <c r="I3578" s="695"/>
      <c r="J3578" s="676">
        <v>0.16953636463041694</v>
      </c>
      <c r="K3578" s="461">
        <v>31.322909167244447</v>
      </c>
      <c r="L3578" s="647">
        <v>31.322909167244447</v>
      </c>
      <c r="M3578" s="647">
        <v>38.882739488027347</v>
      </c>
      <c r="N3578" s="383" t="s">
        <v>5491</v>
      </c>
      <c r="O3578" s="461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61" t="s">
        <v>5483</v>
      </c>
      <c r="U3578" s="461" t="s">
        <v>4859</v>
      </c>
      <c r="V3578" s="383" t="s">
        <v>3586</v>
      </c>
      <c r="W3578" s="461" t="s">
        <v>4858</v>
      </c>
      <c r="X3578" s="412" t="s">
        <v>4859</v>
      </c>
      <c r="Y3578" s="412">
        <v>1</v>
      </c>
    </row>
    <row r="3579" spans="1:25" ht="33.75" x14ac:dyDescent="0.2">
      <c r="A3579" s="444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95">
        <f t="shared" si="66"/>
        <v>-14.369272704202753</v>
      </c>
      <c r="I3579" s="695"/>
      <c r="J3579" s="676">
        <v>0.16953636463041694</v>
      </c>
      <c r="K3579" s="461">
        <v>31.322909167244447</v>
      </c>
      <c r="L3579" s="647">
        <v>31.322909167244447</v>
      </c>
      <c r="M3579" s="647">
        <v>38.882739488027347</v>
      </c>
      <c r="N3579" s="383" t="s">
        <v>5491</v>
      </c>
      <c r="O3579" s="461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61" t="s">
        <v>5483</v>
      </c>
      <c r="U3579" s="461" t="s">
        <v>4859</v>
      </c>
      <c r="V3579" s="383" t="s">
        <v>3586</v>
      </c>
      <c r="W3579" s="461" t="s">
        <v>4858</v>
      </c>
      <c r="X3579" s="412" t="s">
        <v>4859</v>
      </c>
      <c r="Y3579" s="412">
        <v>1</v>
      </c>
    </row>
    <row r="3580" spans="1:25" ht="33.75" x14ac:dyDescent="0.2">
      <c r="A3580" s="444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95">
        <f t="shared" si="66"/>
        <v>-14.369272704202753</v>
      </c>
      <c r="I3580" s="695"/>
      <c r="J3580" s="676">
        <v>0.16953636463041694</v>
      </c>
      <c r="K3580" s="461">
        <v>31.322909167244447</v>
      </c>
      <c r="L3580" s="647">
        <v>31.322909167244447</v>
      </c>
      <c r="M3580" s="647">
        <v>38.882739488027347</v>
      </c>
      <c r="N3580" s="383" t="s">
        <v>5491</v>
      </c>
      <c r="O3580" s="461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61" t="s">
        <v>5483</v>
      </c>
      <c r="U3580" s="461" t="s">
        <v>4859</v>
      </c>
      <c r="V3580" s="383" t="s">
        <v>3586</v>
      </c>
      <c r="W3580" s="461" t="s">
        <v>4858</v>
      </c>
      <c r="X3580" s="412" t="s">
        <v>4859</v>
      </c>
      <c r="Y3580" s="412">
        <v>1</v>
      </c>
    </row>
    <row r="3581" spans="1:25" ht="33.75" x14ac:dyDescent="0.2">
      <c r="A3581" s="444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95">
        <f t="shared" si="66"/>
        <v>-14.369272704202753</v>
      </c>
      <c r="I3581" s="695"/>
      <c r="J3581" s="676">
        <v>0.16953636463041694</v>
      </c>
      <c r="K3581" s="461">
        <v>31.322909167244447</v>
      </c>
      <c r="L3581" s="647">
        <v>31.322909167244447</v>
      </c>
      <c r="M3581" s="647">
        <v>38.882739488027347</v>
      </c>
      <c r="N3581" s="383" t="s">
        <v>5491</v>
      </c>
      <c r="O3581" s="461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61" t="s">
        <v>5483</v>
      </c>
      <c r="U3581" s="461" t="s">
        <v>4859</v>
      </c>
      <c r="V3581" s="383" t="s">
        <v>3586</v>
      </c>
      <c r="W3581" s="461" t="s">
        <v>4858</v>
      </c>
      <c r="X3581" s="412" t="s">
        <v>4859</v>
      </c>
      <c r="Y3581" s="412">
        <v>1</v>
      </c>
    </row>
    <row r="3582" spans="1:25" ht="33.75" x14ac:dyDescent="0.2">
      <c r="A3582" s="444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95">
        <f t="shared" si="66"/>
        <v>-14.369272704202753</v>
      </c>
      <c r="I3582" s="695"/>
      <c r="J3582" s="676">
        <v>0.16953636463041694</v>
      </c>
      <c r="K3582" s="461">
        <v>31.322909167244447</v>
      </c>
      <c r="L3582" s="647">
        <v>31.322909167244447</v>
      </c>
      <c r="M3582" s="647">
        <v>38.882739488027347</v>
      </c>
      <c r="N3582" s="383" t="s">
        <v>5491</v>
      </c>
      <c r="O3582" s="461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61" t="s">
        <v>5483</v>
      </c>
      <c r="U3582" s="461" t="s">
        <v>4859</v>
      </c>
      <c r="V3582" s="383" t="s">
        <v>3586</v>
      </c>
      <c r="W3582" s="461" t="s">
        <v>4858</v>
      </c>
      <c r="X3582" s="412" t="s">
        <v>4859</v>
      </c>
      <c r="Y3582" s="412">
        <v>1</v>
      </c>
    </row>
    <row r="3583" spans="1:25" ht="33.75" x14ac:dyDescent="0.2">
      <c r="A3583" s="444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95">
        <f t="shared" si="66"/>
        <v>-14.369272704202753</v>
      </c>
      <c r="I3583" s="695"/>
      <c r="J3583" s="676">
        <v>0.16953636463041694</v>
      </c>
      <c r="K3583" s="461">
        <v>31.322909167244447</v>
      </c>
      <c r="L3583" s="647">
        <v>31.322909167244447</v>
      </c>
      <c r="M3583" s="647">
        <v>38.882739488027347</v>
      </c>
      <c r="N3583" s="383" t="s">
        <v>5491</v>
      </c>
      <c r="O3583" s="461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61" t="s">
        <v>5483</v>
      </c>
      <c r="U3583" s="461" t="s">
        <v>4859</v>
      </c>
      <c r="V3583" s="383" t="s">
        <v>3586</v>
      </c>
      <c r="W3583" s="461" t="s">
        <v>4858</v>
      </c>
      <c r="X3583" s="412" t="s">
        <v>4859</v>
      </c>
      <c r="Y3583" s="412">
        <v>1</v>
      </c>
    </row>
    <row r="3584" spans="1:25" ht="33.75" x14ac:dyDescent="0.2">
      <c r="A3584" s="444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95">
        <f t="shared" si="66"/>
        <v>-14.369272704202753</v>
      </c>
      <c r="I3584" s="695"/>
      <c r="J3584" s="676">
        <v>0.16953636463041694</v>
      </c>
      <c r="K3584" s="461">
        <v>31.322909167244447</v>
      </c>
      <c r="L3584" s="647">
        <v>31.322909167244447</v>
      </c>
      <c r="M3584" s="647">
        <v>38.882739488027347</v>
      </c>
      <c r="N3584" s="383" t="s">
        <v>5491</v>
      </c>
      <c r="O3584" s="461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61" t="s">
        <v>5483</v>
      </c>
      <c r="U3584" s="461" t="s">
        <v>4859</v>
      </c>
      <c r="V3584" s="383" t="s">
        <v>3586</v>
      </c>
      <c r="W3584" s="461" t="s">
        <v>4858</v>
      </c>
      <c r="X3584" s="412" t="s">
        <v>4859</v>
      </c>
      <c r="Y3584" s="412">
        <v>1</v>
      </c>
    </row>
    <row r="3585" spans="1:25" ht="33.75" x14ac:dyDescent="0.2">
      <c r="A3585" s="444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95">
        <f t="shared" si="66"/>
        <v>-14.369272704202753</v>
      </c>
      <c r="I3585" s="695"/>
      <c r="J3585" s="676">
        <v>0.16953636463041694</v>
      </c>
      <c r="K3585" s="461">
        <v>31.322909167244447</v>
      </c>
      <c r="L3585" s="647">
        <v>31.322909167244447</v>
      </c>
      <c r="M3585" s="647">
        <v>38.882739488027347</v>
      </c>
      <c r="N3585" s="383" t="s">
        <v>5491</v>
      </c>
      <c r="O3585" s="461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61" t="s">
        <v>5483</v>
      </c>
      <c r="U3585" s="461" t="s">
        <v>4859</v>
      </c>
      <c r="V3585" s="383" t="s">
        <v>3586</v>
      </c>
      <c r="W3585" s="461" t="s">
        <v>4858</v>
      </c>
      <c r="X3585" s="412" t="s">
        <v>4859</v>
      </c>
      <c r="Y3585" s="412">
        <v>1</v>
      </c>
    </row>
    <row r="3586" spans="1:25" ht="33.75" x14ac:dyDescent="0.2">
      <c r="A3586" s="444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95">
        <f t="shared" si="66"/>
        <v>-14.369272704202753</v>
      </c>
      <c r="I3586" s="695"/>
      <c r="J3586" s="676">
        <v>0.16953636463041694</v>
      </c>
      <c r="K3586" s="461">
        <v>31.322909167244447</v>
      </c>
      <c r="L3586" s="647">
        <v>31.322909167244447</v>
      </c>
      <c r="M3586" s="647">
        <v>38.882739488027347</v>
      </c>
      <c r="N3586" s="383" t="s">
        <v>5491</v>
      </c>
      <c r="O3586" s="461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61" t="s">
        <v>5483</v>
      </c>
      <c r="U3586" s="461" t="s">
        <v>4859</v>
      </c>
      <c r="V3586" s="383" t="s">
        <v>3586</v>
      </c>
      <c r="W3586" s="461" t="s">
        <v>4858</v>
      </c>
      <c r="X3586" s="412" t="s">
        <v>4859</v>
      </c>
      <c r="Y3586" s="412">
        <v>1</v>
      </c>
    </row>
    <row r="3587" spans="1:25" ht="33.75" x14ac:dyDescent="0.2">
      <c r="A3587" s="444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95">
        <f t="shared" si="66"/>
        <v>-14.369272704202753</v>
      </c>
      <c r="I3587" s="695"/>
      <c r="J3587" s="676">
        <v>0.16953636463041694</v>
      </c>
      <c r="K3587" s="461">
        <v>31.322909167244447</v>
      </c>
      <c r="L3587" s="647">
        <v>31.322909167244447</v>
      </c>
      <c r="M3587" s="647">
        <v>38.882739488027347</v>
      </c>
      <c r="N3587" s="383" t="s">
        <v>5491</v>
      </c>
      <c r="O3587" s="461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61" t="s">
        <v>5483</v>
      </c>
      <c r="U3587" s="461" t="s">
        <v>4859</v>
      </c>
      <c r="V3587" s="383" t="s">
        <v>3586</v>
      </c>
      <c r="W3587" s="461" t="s">
        <v>4858</v>
      </c>
      <c r="X3587" s="412" t="s">
        <v>4859</v>
      </c>
      <c r="Y3587" s="412">
        <v>1</v>
      </c>
    </row>
    <row r="3588" spans="1:25" ht="33.75" x14ac:dyDescent="0.2">
      <c r="A3588" s="444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95">
        <f t="shared" si="66"/>
        <v>-14.369272704202753</v>
      </c>
      <c r="I3588" s="695"/>
      <c r="J3588" s="676">
        <v>0.16953636463041694</v>
      </c>
      <c r="K3588" s="461">
        <v>31.322909167244447</v>
      </c>
      <c r="L3588" s="647">
        <v>31.322909167244447</v>
      </c>
      <c r="M3588" s="647">
        <v>38.882739488027347</v>
      </c>
      <c r="N3588" s="383" t="s">
        <v>5491</v>
      </c>
      <c r="O3588" s="461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61" t="s">
        <v>5483</v>
      </c>
      <c r="U3588" s="461" t="s">
        <v>4859</v>
      </c>
      <c r="V3588" s="383" t="s">
        <v>3586</v>
      </c>
      <c r="W3588" s="461" t="s">
        <v>4858</v>
      </c>
      <c r="X3588" s="412" t="s">
        <v>4859</v>
      </c>
      <c r="Y3588" s="412">
        <v>1</v>
      </c>
    </row>
    <row r="3589" spans="1:25" ht="33.75" x14ac:dyDescent="0.2">
      <c r="A3589" s="444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95">
        <f t="shared" si="66"/>
        <v>-14.369272704202753</v>
      </c>
      <c r="I3589" s="695"/>
      <c r="J3589" s="676">
        <v>0.16953636463041694</v>
      </c>
      <c r="K3589" s="461">
        <v>31.322909167244447</v>
      </c>
      <c r="L3589" s="647">
        <v>31.322909167244447</v>
      </c>
      <c r="M3589" s="647">
        <v>38.882739488027347</v>
      </c>
      <c r="N3589" s="383" t="s">
        <v>5491</v>
      </c>
      <c r="O3589" s="461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61" t="s">
        <v>5483</v>
      </c>
      <c r="U3589" s="461" t="s">
        <v>4859</v>
      </c>
      <c r="V3589" s="383" t="s">
        <v>3586</v>
      </c>
      <c r="W3589" s="461" t="s">
        <v>4858</v>
      </c>
      <c r="X3589" s="412" t="s">
        <v>4859</v>
      </c>
      <c r="Y3589" s="412">
        <v>1</v>
      </c>
    </row>
    <row r="3590" spans="1:25" ht="33.75" x14ac:dyDescent="0.2">
      <c r="A3590" s="444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95">
        <f t="shared" si="66"/>
        <v>-14.369272704202753</v>
      </c>
      <c r="I3590" s="695"/>
      <c r="J3590" s="676">
        <v>0.16953636463041694</v>
      </c>
      <c r="K3590" s="461">
        <v>31.322909167244447</v>
      </c>
      <c r="L3590" s="647">
        <v>31.322909167244447</v>
      </c>
      <c r="M3590" s="647">
        <v>38.882739488027347</v>
      </c>
      <c r="N3590" s="383" t="s">
        <v>5491</v>
      </c>
      <c r="O3590" s="461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61" t="s">
        <v>5483</v>
      </c>
      <c r="U3590" s="461" t="s">
        <v>4859</v>
      </c>
      <c r="V3590" s="383" t="s">
        <v>3586</v>
      </c>
      <c r="W3590" s="461" t="s">
        <v>4858</v>
      </c>
      <c r="X3590" s="412" t="s">
        <v>4859</v>
      </c>
      <c r="Y3590" s="412">
        <v>1</v>
      </c>
    </row>
    <row r="3591" spans="1:25" ht="33.75" x14ac:dyDescent="0.2">
      <c r="A3591" s="444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95">
        <f t="shared" si="66"/>
        <v>-14.369272704202753</v>
      </c>
      <c r="I3591" s="695"/>
      <c r="J3591" s="676">
        <v>0.16953636463041694</v>
      </c>
      <c r="K3591" s="461">
        <v>31.322909167244447</v>
      </c>
      <c r="L3591" s="647">
        <v>31.322909167244447</v>
      </c>
      <c r="M3591" s="647">
        <v>38.882739488027347</v>
      </c>
      <c r="N3591" s="383" t="s">
        <v>5491</v>
      </c>
      <c r="O3591" s="461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61" t="s">
        <v>5483</v>
      </c>
      <c r="U3591" s="461" t="s">
        <v>4859</v>
      </c>
      <c r="V3591" s="383" t="s">
        <v>3586</v>
      </c>
      <c r="W3591" s="461" t="s">
        <v>4858</v>
      </c>
      <c r="X3591" s="412" t="s">
        <v>4859</v>
      </c>
      <c r="Y3591" s="412">
        <v>1</v>
      </c>
    </row>
    <row r="3592" spans="1:25" ht="33.75" x14ac:dyDescent="0.2">
      <c r="A3592" s="444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95">
        <f t="shared" si="66"/>
        <v>-14.369272704202753</v>
      </c>
      <c r="I3592" s="695"/>
      <c r="J3592" s="676">
        <v>0.16953636463041694</v>
      </c>
      <c r="K3592" s="461">
        <v>31.322909167244447</v>
      </c>
      <c r="L3592" s="647">
        <v>31.322909167244447</v>
      </c>
      <c r="M3592" s="647">
        <v>20.490281194231418</v>
      </c>
      <c r="N3592" s="383" t="s">
        <v>5491</v>
      </c>
      <c r="O3592" s="461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61" t="s">
        <v>5483</v>
      </c>
      <c r="U3592" s="461" t="s">
        <v>4859</v>
      </c>
      <c r="V3592" s="383" t="s">
        <v>3586</v>
      </c>
      <c r="W3592" s="461" t="s">
        <v>4858</v>
      </c>
      <c r="X3592" s="412" t="s">
        <v>4859</v>
      </c>
      <c r="Y3592" s="412">
        <v>1</v>
      </c>
    </row>
    <row r="3593" spans="1:25" ht="33.75" x14ac:dyDescent="0.2">
      <c r="A3593" s="444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95">
        <f t="shared" si="66"/>
        <v>-14.369272704202753</v>
      </c>
      <c r="I3593" s="695"/>
      <c r="J3593" s="676">
        <v>0.16953636463041694</v>
      </c>
      <c r="K3593" s="461">
        <v>31.322909167244447</v>
      </c>
      <c r="L3593" s="647">
        <v>31.322909167244447</v>
      </c>
      <c r="M3593" s="647">
        <v>1.2881404720782959</v>
      </c>
      <c r="N3593" s="383" t="s">
        <v>5491</v>
      </c>
      <c r="O3593" s="461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61" t="s">
        <v>5483</v>
      </c>
      <c r="U3593" s="461" t="s">
        <v>4859</v>
      </c>
      <c r="V3593" s="383" t="s">
        <v>3586</v>
      </c>
      <c r="W3593" s="461" t="s">
        <v>4858</v>
      </c>
      <c r="X3593" s="412" t="s">
        <v>4859</v>
      </c>
      <c r="Y3593" s="412">
        <v>1</v>
      </c>
    </row>
    <row r="3594" spans="1:25" ht="33.75" x14ac:dyDescent="0.2">
      <c r="A3594" s="444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95">
        <f t="shared" si="66"/>
        <v>-14.369272704202753</v>
      </c>
      <c r="I3594" s="695"/>
      <c r="J3594" s="676">
        <v>0.16953636463041694</v>
      </c>
      <c r="K3594" s="461">
        <v>31.322909167244447</v>
      </c>
      <c r="L3594" s="647">
        <v>31.322909167244447</v>
      </c>
      <c r="M3594" s="647">
        <v>29.283297720797719</v>
      </c>
      <c r="N3594" s="383" t="s">
        <v>5491</v>
      </c>
      <c r="O3594" s="461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61" t="s">
        <v>5483</v>
      </c>
      <c r="U3594" s="461" t="s">
        <v>4859</v>
      </c>
      <c r="V3594" s="383" t="s">
        <v>3586</v>
      </c>
      <c r="W3594" s="461" t="s">
        <v>4858</v>
      </c>
      <c r="X3594" s="412" t="s">
        <v>4859</v>
      </c>
      <c r="Y3594" s="412">
        <v>1</v>
      </c>
    </row>
    <row r="3595" spans="1:25" ht="33.75" x14ac:dyDescent="0.2">
      <c r="A3595" s="444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95">
        <f t="shared" si="66"/>
        <v>-14.369272704202753</v>
      </c>
      <c r="I3595" s="695"/>
      <c r="J3595" s="676">
        <v>0.16953636463041694</v>
      </c>
      <c r="K3595" s="461">
        <v>31.322909167244447</v>
      </c>
      <c r="L3595" s="647">
        <v>31.322909167244447</v>
      </c>
      <c r="M3595" s="647">
        <v>1.2881404720782959</v>
      </c>
      <c r="N3595" s="383" t="s">
        <v>5491</v>
      </c>
      <c r="O3595" s="461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61" t="s">
        <v>5483</v>
      </c>
      <c r="U3595" s="461" t="s">
        <v>4859</v>
      </c>
      <c r="V3595" s="383" t="s">
        <v>3586</v>
      </c>
      <c r="W3595" s="461" t="s">
        <v>4858</v>
      </c>
      <c r="X3595" s="412" t="s">
        <v>4859</v>
      </c>
      <c r="Y3595" s="412">
        <v>1</v>
      </c>
    </row>
    <row r="3596" spans="1:25" ht="33.75" x14ac:dyDescent="0.2">
      <c r="A3596" s="444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95">
        <f t="shared" si="66"/>
        <v>-14.369272704202753</v>
      </c>
      <c r="I3596" s="695"/>
      <c r="J3596" s="676">
        <v>0.16953636463041694</v>
      </c>
      <c r="K3596" s="461">
        <v>31.322909167244447</v>
      </c>
      <c r="L3596" s="647">
        <v>31.322909167244447</v>
      </c>
      <c r="M3596" s="647">
        <v>14.454488152376392</v>
      </c>
      <c r="N3596" s="383" t="s">
        <v>5491</v>
      </c>
      <c r="O3596" s="461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61" t="s">
        <v>5483</v>
      </c>
      <c r="U3596" s="461" t="s">
        <v>4859</v>
      </c>
      <c r="V3596" s="383" t="s">
        <v>3586</v>
      </c>
      <c r="W3596" s="461" t="s">
        <v>4858</v>
      </c>
      <c r="X3596" s="412" t="s">
        <v>4859</v>
      </c>
      <c r="Y3596" s="412">
        <v>1</v>
      </c>
    </row>
    <row r="3597" spans="1:25" ht="33.75" x14ac:dyDescent="0.2">
      <c r="A3597" s="444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95">
        <f t="shared" si="66"/>
        <v>-14.369272704202753</v>
      </c>
      <c r="I3597" s="695"/>
      <c r="J3597" s="676">
        <v>0.16953636463041694</v>
      </c>
      <c r="K3597" s="461">
        <v>31.322909167244447</v>
      </c>
      <c r="L3597" s="647">
        <v>31.322909167244447</v>
      </c>
      <c r="M3597" s="647">
        <v>14.454488152376392</v>
      </c>
      <c r="N3597" s="383" t="s">
        <v>5491</v>
      </c>
      <c r="O3597" s="461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61" t="s">
        <v>5483</v>
      </c>
      <c r="U3597" s="461" t="s">
        <v>4859</v>
      </c>
      <c r="V3597" s="383" t="s">
        <v>3586</v>
      </c>
      <c r="W3597" s="461" t="s">
        <v>4858</v>
      </c>
      <c r="X3597" s="412" t="s">
        <v>4859</v>
      </c>
      <c r="Y3597" s="412">
        <v>1</v>
      </c>
    </row>
    <row r="3598" spans="1:25" ht="33.75" x14ac:dyDescent="0.2">
      <c r="A3598" s="444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95">
        <f t="shared" si="66"/>
        <v>-14.369272704202753</v>
      </c>
      <c r="I3598" s="695"/>
      <c r="J3598" s="676">
        <v>0.16953636463041694</v>
      </c>
      <c r="K3598" s="461">
        <v>31.322909167244447</v>
      </c>
      <c r="L3598" s="647">
        <v>31.322909167244447</v>
      </c>
      <c r="M3598" s="647">
        <v>29.283297720797719</v>
      </c>
      <c r="N3598" s="383" t="s">
        <v>5491</v>
      </c>
      <c r="O3598" s="461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61" t="s">
        <v>5483</v>
      </c>
      <c r="U3598" s="461" t="s">
        <v>4859</v>
      </c>
      <c r="V3598" s="383" t="s">
        <v>3586</v>
      </c>
      <c r="W3598" s="461" t="s">
        <v>4858</v>
      </c>
      <c r="X3598" s="412" t="s">
        <v>4859</v>
      </c>
      <c r="Y3598" s="412">
        <v>1</v>
      </c>
    </row>
    <row r="3599" spans="1:25" ht="33.75" x14ac:dyDescent="0.2">
      <c r="A3599" s="444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95">
        <f t="shared" si="66"/>
        <v>-14.369272704202753</v>
      </c>
      <c r="I3599" s="695"/>
      <c r="J3599" s="676">
        <v>0.16953636463041694</v>
      </c>
      <c r="K3599" s="461">
        <v>31.322909167244447</v>
      </c>
      <c r="L3599" s="647">
        <v>31.322909167244447</v>
      </c>
      <c r="M3599" s="647">
        <v>14.454488152376392</v>
      </c>
      <c r="N3599" s="383" t="s">
        <v>5491</v>
      </c>
      <c r="O3599" s="461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61" t="s">
        <v>5483</v>
      </c>
      <c r="U3599" s="461" t="s">
        <v>4859</v>
      </c>
      <c r="V3599" s="383" t="s">
        <v>3586</v>
      </c>
      <c r="W3599" s="461" t="s">
        <v>4858</v>
      </c>
      <c r="X3599" s="412" t="s">
        <v>4859</v>
      </c>
      <c r="Y3599" s="412">
        <v>1</v>
      </c>
    </row>
    <row r="3600" spans="1:25" ht="33.75" x14ac:dyDescent="0.2">
      <c r="A3600" s="444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95">
        <f t="shared" si="66"/>
        <v>-14.369272704202753</v>
      </c>
      <c r="I3600" s="695"/>
      <c r="J3600" s="676">
        <v>0.16953636463041694</v>
      </c>
      <c r="K3600" s="461">
        <v>31.322909167244447</v>
      </c>
      <c r="L3600" s="647">
        <v>31.322909167244447</v>
      </c>
      <c r="M3600" s="647">
        <v>29.283297720797719</v>
      </c>
      <c r="N3600" s="383" t="s">
        <v>5491</v>
      </c>
      <c r="O3600" s="461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61" t="s">
        <v>5483</v>
      </c>
      <c r="U3600" s="461" t="s">
        <v>4859</v>
      </c>
      <c r="V3600" s="383" t="s">
        <v>3586</v>
      </c>
      <c r="W3600" s="461" t="s">
        <v>4858</v>
      </c>
      <c r="X3600" s="412" t="s">
        <v>4859</v>
      </c>
      <c r="Y3600" s="412">
        <v>1</v>
      </c>
    </row>
    <row r="3601" spans="1:25" ht="33.75" x14ac:dyDescent="0.2">
      <c r="A3601" s="444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95">
        <f t="shared" si="66"/>
        <v>-14.369272704202753</v>
      </c>
      <c r="I3601" s="695"/>
      <c r="J3601" s="676">
        <v>0.16953636463041694</v>
      </c>
      <c r="K3601" s="461">
        <v>31.322909167244447</v>
      </c>
      <c r="L3601" s="647">
        <v>31.322909167244447</v>
      </c>
      <c r="M3601" s="647">
        <v>29.283297720797719</v>
      </c>
      <c r="N3601" s="383" t="s">
        <v>5491</v>
      </c>
      <c r="O3601" s="461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61" t="s">
        <v>5483</v>
      </c>
      <c r="U3601" s="461" t="s">
        <v>4859</v>
      </c>
      <c r="V3601" s="383" t="s">
        <v>3586</v>
      </c>
      <c r="W3601" s="461" t="s">
        <v>4858</v>
      </c>
      <c r="X3601" s="412" t="s">
        <v>4859</v>
      </c>
      <c r="Y3601" s="412">
        <v>1</v>
      </c>
    </row>
    <row r="3602" spans="1:25" ht="33.75" x14ac:dyDescent="0.2">
      <c r="A3602" s="444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95">
        <f t="shared" si="66"/>
        <v>-14.369272704202753</v>
      </c>
      <c r="I3602" s="695"/>
      <c r="J3602" s="676">
        <v>0.16953636463041694</v>
      </c>
      <c r="K3602" s="461">
        <v>31.322909167244447</v>
      </c>
      <c r="L3602" s="647">
        <v>31.322909167244447</v>
      </c>
      <c r="M3602" s="647">
        <v>1.2881404720782959</v>
      </c>
      <c r="N3602" s="383" t="s">
        <v>5491</v>
      </c>
      <c r="O3602" s="461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61" t="s">
        <v>5483</v>
      </c>
      <c r="U3602" s="461" t="s">
        <v>4859</v>
      </c>
      <c r="V3602" s="383" t="s">
        <v>3586</v>
      </c>
      <c r="W3602" s="461" t="s">
        <v>4858</v>
      </c>
      <c r="X3602" s="412" t="s">
        <v>4859</v>
      </c>
      <c r="Y3602" s="412">
        <v>1</v>
      </c>
    </row>
    <row r="3603" spans="1:25" ht="33.75" x14ac:dyDescent="0.2">
      <c r="A3603" s="444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95">
        <f t="shared" si="66"/>
        <v>-14.369272704202753</v>
      </c>
      <c r="I3603" s="695"/>
      <c r="J3603" s="676">
        <v>0.16953636463041694</v>
      </c>
      <c r="K3603" s="461">
        <v>31.322909167244447</v>
      </c>
      <c r="L3603" s="647">
        <v>31.322909167244447</v>
      </c>
      <c r="M3603" s="647">
        <v>29.283297720797719</v>
      </c>
      <c r="N3603" s="383" t="s">
        <v>5491</v>
      </c>
      <c r="O3603" s="461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61" t="s">
        <v>5483</v>
      </c>
      <c r="U3603" s="461" t="s">
        <v>4859</v>
      </c>
      <c r="V3603" s="383" t="s">
        <v>3586</v>
      </c>
      <c r="W3603" s="461" t="s">
        <v>4858</v>
      </c>
      <c r="X3603" s="412" t="s">
        <v>4859</v>
      </c>
      <c r="Y3603" s="412">
        <v>1</v>
      </c>
    </row>
    <row r="3604" spans="1:25" ht="33.75" x14ac:dyDescent="0.2">
      <c r="A3604" s="444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95">
        <f t="shared" si="66"/>
        <v>-14.369272704202753</v>
      </c>
      <c r="I3604" s="695"/>
      <c r="J3604" s="676">
        <v>0.16953636463041694</v>
      </c>
      <c r="K3604" s="461">
        <v>31.322909167244447</v>
      </c>
      <c r="L3604" s="647">
        <v>31.322909167244447</v>
      </c>
      <c r="M3604" s="647">
        <v>29.283297720797719</v>
      </c>
      <c r="N3604" s="383" t="s">
        <v>5491</v>
      </c>
      <c r="O3604" s="461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61" t="s">
        <v>5483</v>
      </c>
      <c r="U3604" s="461" t="s">
        <v>4859</v>
      </c>
      <c r="V3604" s="383" t="s">
        <v>3586</v>
      </c>
      <c r="W3604" s="461" t="s">
        <v>4858</v>
      </c>
      <c r="X3604" s="412" t="s">
        <v>4859</v>
      </c>
      <c r="Y3604" s="412">
        <v>1</v>
      </c>
    </row>
    <row r="3605" spans="1:25" ht="33.75" x14ac:dyDescent="0.2">
      <c r="A3605" s="444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95">
        <f t="shared" si="66"/>
        <v>-14.369272704202753</v>
      </c>
      <c r="I3605" s="695"/>
      <c r="J3605" s="676">
        <v>0.16953636463041694</v>
      </c>
      <c r="K3605" s="461">
        <v>31.322909167244447</v>
      </c>
      <c r="L3605" s="647">
        <v>31.322909167244447</v>
      </c>
      <c r="M3605" s="647">
        <v>29.283297720797719</v>
      </c>
      <c r="N3605" s="383" t="s">
        <v>5491</v>
      </c>
      <c r="O3605" s="461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61" t="s">
        <v>5483</v>
      </c>
      <c r="U3605" s="461" t="s">
        <v>4859</v>
      </c>
      <c r="V3605" s="383" t="s">
        <v>3586</v>
      </c>
      <c r="W3605" s="461" t="s">
        <v>4858</v>
      </c>
      <c r="X3605" s="412" t="s">
        <v>4859</v>
      </c>
      <c r="Y3605" s="412">
        <v>1</v>
      </c>
    </row>
    <row r="3606" spans="1:25" ht="33.75" x14ac:dyDescent="0.2">
      <c r="A3606" s="444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95">
        <f t="shared" si="66"/>
        <v>-14.369272704202753</v>
      </c>
      <c r="I3606" s="695"/>
      <c r="J3606" s="676">
        <v>0.16953636463041694</v>
      </c>
      <c r="K3606" s="461">
        <v>31.322909167244447</v>
      </c>
      <c r="L3606" s="647">
        <v>31.322909167244447</v>
      </c>
      <c r="M3606" s="647">
        <v>1.2881404720782959</v>
      </c>
      <c r="N3606" s="383" t="s">
        <v>5491</v>
      </c>
      <c r="O3606" s="461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61" t="s">
        <v>5483</v>
      </c>
      <c r="U3606" s="461" t="s">
        <v>4859</v>
      </c>
      <c r="V3606" s="383" t="s">
        <v>3586</v>
      </c>
      <c r="W3606" s="461" t="s">
        <v>4858</v>
      </c>
      <c r="X3606" s="412" t="s">
        <v>4859</v>
      </c>
      <c r="Y3606" s="412">
        <v>1</v>
      </c>
    </row>
    <row r="3607" spans="1:25" ht="33.75" x14ac:dyDescent="0.2">
      <c r="A3607" s="444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95">
        <f t="shared" si="66"/>
        <v>-14.369272704202753</v>
      </c>
      <c r="I3607" s="695"/>
      <c r="J3607" s="676">
        <v>0.16953636463041694</v>
      </c>
      <c r="K3607" s="461">
        <v>31.322909167244447</v>
      </c>
      <c r="L3607" s="647">
        <v>31.322909167244447</v>
      </c>
      <c r="M3607" s="647">
        <v>29.283297720797719</v>
      </c>
      <c r="N3607" s="383" t="s">
        <v>5491</v>
      </c>
      <c r="O3607" s="461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61" t="s">
        <v>5483</v>
      </c>
      <c r="U3607" s="461" t="s">
        <v>4859</v>
      </c>
      <c r="V3607" s="383" t="s">
        <v>3586</v>
      </c>
      <c r="W3607" s="461" t="s">
        <v>4858</v>
      </c>
      <c r="X3607" s="412" t="s">
        <v>4859</v>
      </c>
      <c r="Y3607" s="412">
        <v>1</v>
      </c>
    </row>
    <row r="3608" spans="1:25" ht="33.75" x14ac:dyDescent="0.2">
      <c r="A3608" s="444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95">
        <f t="shared" si="66"/>
        <v>-14.369272704202753</v>
      </c>
      <c r="I3608" s="695"/>
      <c r="J3608" s="676">
        <v>0.16953636463041694</v>
      </c>
      <c r="K3608" s="461">
        <v>31.322909167244447</v>
      </c>
      <c r="L3608" s="647">
        <v>31.322909167244447</v>
      </c>
      <c r="M3608" s="647">
        <v>29.283297720797719</v>
      </c>
      <c r="N3608" s="383" t="s">
        <v>5491</v>
      </c>
      <c r="O3608" s="461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61" t="s">
        <v>5483</v>
      </c>
      <c r="U3608" s="461" t="s">
        <v>4859</v>
      </c>
      <c r="V3608" s="383" t="s">
        <v>3586</v>
      </c>
      <c r="W3608" s="461" t="s">
        <v>4858</v>
      </c>
      <c r="X3608" s="412" t="s">
        <v>4859</v>
      </c>
      <c r="Y3608" s="412">
        <v>1</v>
      </c>
    </row>
    <row r="3609" spans="1:25" ht="33.75" x14ac:dyDescent="0.2">
      <c r="A3609" s="444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95">
        <f t="shared" si="66"/>
        <v>-14.369272704202753</v>
      </c>
      <c r="I3609" s="695"/>
      <c r="J3609" s="676">
        <v>0.16953636463041694</v>
      </c>
      <c r="K3609" s="461">
        <v>31.322909167244447</v>
      </c>
      <c r="L3609" s="647">
        <v>31.322909167244447</v>
      </c>
      <c r="M3609" s="647">
        <v>29.283297720797719</v>
      </c>
      <c r="N3609" s="383" t="s">
        <v>5491</v>
      </c>
      <c r="O3609" s="461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61" t="s">
        <v>5483</v>
      </c>
      <c r="U3609" s="461" t="s">
        <v>4859</v>
      </c>
      <c r="V3609" s="383" t="s">
        <v>3586</v>
      </c>
      <c r="W3609" s="461" t="s">
        <v>4858</v>
      </c>
      <c r="X3609" s="412" t="s">
        <v>4859</v>
      </c>
      <c r="Y3609" s="412">
        <v>1</v>
      </c>
    </row>
    <row r="3610" spans="1:25" ht="33.75" x14ac:dyDescent="0.2">
      <c r="A3610" s="444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95">
        <f t="shared" si="66"/>
        <v>-14.369272704202753</v>
      </c>
      <c r="I3610" s="695"/>
      <c r="J3610" s="676">
        <v>0.16953636463041694</v>
      </c>
      <c r="K3610" s="461">
        <v>31.322909167244447</v>
      </c>
      <c r="L3610" s="647">
        <v>31.322909167244447</v>
      </c>
      <c r="M3610" s="647">
        <v>1.2881404720782959</v>
      </c>
      <c r="N3610" s="383" t="s">
        <v>5491</v>
      </c>
      <c r="O3610" s="461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61" t="s">
        <v>5483</v>
      </c>
      <c r="U3610" s="461" t="s">
        <v>4859</v>
      </c>
      <c r="V3610" s="383" t="s">
        <v>3586</v>
      </c>
      <c r="W3610" s="461" t="s">
        <v>4858</v>
      </c>
      <c r="X3610" s="412" t="s">
        <v>4859</v>
      </c>
      <c r="Y3610" s="412">
        <v>1</v>
      </c>
    </row>
    <row r="3611" spans="1:25" ht="33.75" x14ac:dyDescent="0.2">
      <c r="A3611" s="444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95">
        <f t="shared" si="66"/>
        <v>-14.369272704202753</v>
      </c>
      <c r="I3611" s="695"/>
      <c r="J3611" s="676">
        <v>0.16953636463041694</v>
      </c>
      <c r="K3611" s="461">
        <v>31.322909167244447</v>
      </c>
      <c r="L3611" s="647">
        <v>31.322909167244447</v>
      </c>
      <c r="M3611" s="647">
        <v>1.2881404720782959</v>
      </c>
      <c r="N3611" s="383" t="s">
        <v>5491</v>
      </c>
      <c r="O3611" s="461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61" t="s">
        <v>5483</v>
      </c>
      <c r="U3611" s="461" t="s">
        <v>4859</v>
      </c>
      <c r="V3611" s="383" t="s">
        <v>3586</v>
      </c>
      <c r="W3611" s="461" t="s">
        <v>4858</v>
      </c>
      <c r="X3611" s="412" t="s">
        <v>4859</v>
      </c>
      <c r="Y3611" s="412">
        <v>1</v>
      </c>
    </row>
    <row r="3612" spans="1:25" ht="33.75" x14ac:dyDescent="0.2">
      <c r="A3612" s="444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95">
        <f t="shared" si="66"/>
        <v>-14.369272704202753</v>
      </c>
      <c r="I3612" s="695"/>
      <c r="J3612" s="676">
        <v>0.16953636463041694</v>
      </c>
      <c r="K3612" s="461">
        <v>31.322909167244447</v>
      </c>
      <c r="L3612" s="647">
        <v>31.322909167244447</v>
      </c>
      <c r="M3612" s="647">
        <v>1.2881404720782959</v>
      </c>
      <c r="N3612" s="383" t="s">
        <v>5491</v>
      </c>
      <c r="O3612" s="461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61" t="s">
        <v>5483</v>
      </c>
      <c r="U3612" s="461" t="s">
        <v>4859</v>
      </c>
      <c r="V3612" s="383" t="s">
        <v>3586</v>
      </c>
      <c r="W3612" s="461" t="s">
        <v>4858</v>
      </c>
      <c r="X3612" s="412" t="s">
        <v>4859</v>
      </c>
      <c r="Y3612" s="412">
        <v>1</v>
      </c>
    </row>
    <row r="3613" spans="1:25" ht="33.75" x14ac:dyDescent="0.2">
      <c r="A3613" s="444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95">
        <f t="shared" si="66"/>
        <v>-14.369272704202753</v>
      </c>
      <c r="I3613" s="695"/>
      <c r="J3613" s="676">
        <v>0.16953636463041694</v>
      </c>
      <c r="K3613" s="461">
        <v>31.322909167244447</v>
      </c>
      <c r="L3613" s="647">
        <v>31.322909167244447</v>
      </c>
      <c r="M3613" s="647">
        <v>1.2881404720782959</v>
      </c>
      <c r="N3613" s="383" t="s">
        <v>5491</v>
      </c>
      <c r="O3613" s="461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61" t="s">
        <v>5483</v>
      </c>
      <c r="U3613" s="461" t="s">
        <v>4859</v>
      </c>
      <c r="V3613" s="383" t="s">
        <v>3586</v>
      </c>
      <c r="W3613" s="461" t="s">
        <v>4858</v>
      </c>
      <c r="X3613" s="412" t="s">
        <v>4859</v>
      </c>
      <c r="Y3613" s="412">
        <v>1</v>
      </c>
    </row>
    <row r="3614" spans="1:25" ht="33.75" x14ac:dyDescent="0.2">
      <c r="A3614" s="444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95">
        <f t="shared" si="66"/>
        <v>-14.369272704202753</v>
      </c>
      <c r="I3614" s="695"/>
      <c r="J3614" s="676">
        <v>0.16953636463041694</v>
      </c>
      <c r="K3614" s="461">
        <v>31.322909167244447</v>
      </c>
      <c r="L3614" s="647">
        <v>31.322909167244447</v>
      </c>
      <c r="M3614" s="647">
        <v>1.2881404720782959</v>
      </c>
      <c r="N3614" s="383" t="s">
        <v>5491</v>
      </c>
      <c r="O3614" s="461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61" t="s">
        <v>5483</v>
      </c>
      <c r="U3614" s="461" t="s">
        <v>4859</v>
      </c>
      <c r="V3614" s="383" t="s">
        <v>3586</v>
      </c>
      <c r="W3614" s="461" t="s">
        <v>4858</v>
      </c>
      <c r="X3614" s="412" t="s">
        <v>4859</v>
      </c>
      <c r="Y3614" s="412">
        <v>1</v>
      </c>
    </row>
    <row r="3615" spans="1:25" ht="33.75" x14ac:dyDescent="0.2">
      <c r="A3615" s="444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95">
        <f t="shared" si="66"/>
        <v>-14.369272704202753</v>
      </c>
      <c r="I3615" s="695"/>
      <c r="J3615" s="676">
        <v>0.16953636463041694</v>
      </c>
      <c r="K3615" s="461">
        <v>31.322909167244447</v>
      </c>
      <c r="L3615" s="647">
        <v>31.322909167244447</v>
      </c>
      <c r="M3615" s="647">
        <v>29.283297720797719</v>
      </c>
      <c r="N3615" s="383" t="s">
        <v>5491</v>
      </c>
      <c r="O3615" s="461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61" t="s">
        <v>5483</v>
      </c>
      <c r="U3615" s="461" t="s">
        <v>4859</v>
      </c>
      <c r="V3615" s="383" t="s">
        <v>3586</v>
      </c>
      <c r="W3615" s="461" t="s">
        <v>4858</v>
      </c>
      <c r="X3615" s="412" t="s">
        <v>4859</v>
      </c>
      <c r="Y3615" s="412">
        <v>1</v>
      </c>
    </row>
    <row r="3616" spans="1:25" ht="33.75" x14ac:dyDescent="0.2">
      <c r="A3616" s="444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95">
        <f t="shared" si="66"/>
        <v>-14.369272704202753</v>
      </c>
      <c r="I3616" s="695"/>
      <c r="J3616" s="676">
        <v>0.16953636463041694</v>
      </c>
      <c r="K3616" s="461">
        <v>31.322909167244447</v>
      </c>
      <c r="L3616" s="647">
        <v>31.322909167244447</v>
      </c>
      <c r="M3616" s="647">
        <v>29.283297720797719</v>
      </c>
      <c r="N3616" s="383" t="s">
        <v>5491</v>
      </c>
      <c r="O3616" s="461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61" t="s">
        <v>5483</v>
      </c>
      <c r="U3616" s="461" t="s">
        <v>4859</v>
      </c>
      <c r="V3616" s="383" t="s">
        <v>3586</v>
      </c>
      <c r="W3616" s="461" t="s">
        <v>4858</v>
      </c>
      <c r="X3616" s="412" t="s">
        <v>4859</v>
      </c>
      <c r="Y3616" s="412">
        <v>1</v>
      </c>
    </row>
    <row r="3617" spans="1:25" ht="33.75" x14ac:dyDescent="0.2">
      <c r="A3617" s="444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95">
        <f t="shared" si="66"/>
        <v>-14.369272704202753</v>
      </c>
      <c r="I3617" s="695"/>
      <c r="J3617" s="676">
        <v>0.16953636463041694</v>
      </c>
      <c r="K3617" s="461">
        <v>31.322909167244447</v>
      </c>
      <c r="L3617" s="647">
        <v>31.322909167244447</v>
      </c>
      <c r="M3617" s="647">
        <v>29.283297720797719</v>
      </c>
      <c r="N3617" s="383" t="s">
        <v>5491</v>
      </c>
      <c r="O3617" s="461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61" t="s">
        <v>5483</v>
      </c>
      <c r="U3617" s="461" t="s">
        <v>4859</v>
      </c>
      <c r="V3617" s="383" t="s">
        <v>3586</v>
      </c>
      <c r="W3617" s="461" t="s">
        <v>4858</v>
      </c>
      <c r="X3617" s="412" t="s">
        <v>4859</v>
      </c>
      <c r="Y3617" s="412">
        <v>1</v>
      </c>
    </row>
    <row r="3618" spans="1:25" ht="33.75" x14ac:dyDescent="0.2">
      <c r="A3618" s="444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95">
        <f t="shared" si="66"/>
        <v>-14.369272704202753</v>
      </c>
      <c r="I3618" s="695"/>
      <c r="J3618" s="676">
        <v>0.16953636463041694</v>
      </c>
      <c r="K3618" s="461">
        <v>31.322909167244447</v>
      </c>
      <c r="L3618" s="647">
        <v>31.322909167244447</v>
      </c>
      <c r="M3618" s="647">
        <v>14.454488152376392</v>
      </c>
      <c r="N3618" s="383" t="s">
        <v>5491</v>
      </c>
      <c r="O3618" s="461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61" t="s">
        <v>5483</v>
      </c>
      <c r="U3618" s="461" t="s">
        <v>4859</v>
      </c>
      <c r="V3618" s="383" t="s">
        <v>3586</v>
      </c>
      <c r="W3618" s="461" t="s">
        <v>4858</v>
      </c>
      <c r="X3618" s="412" t="s">
        <v>4859</v>
      </c>
      <c r="Y3618" s="412">
        <v>1</v>
      </c>
    </row>
    <row r="3619" spans="1:25" ht="33.75" x14ac:dyDescent="0.2">
      <c r="A3619" s="444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95">
        <f t="shared" si="66"/>
        <v>-14.369272704202753</v>
      </c>
      <c r="I3619" s="695"/>
      <c r="J3619" s="676">
        <v>0.16953636463041694</v>
      </c>
      <c r="K3619" s="461">
        <v>31.322909167244447</v>
      </c>
      <c r="L3619" s="647">
        <v>31.322909167244447</v>
      </c>
      <c r="M3619" s="647">
        <v>14.454488152376392</v>
      </c>
      <c r="N3619" s="383" t="s">
        <v>5491</v>
      </c>
      <c r="O3619" s="461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61" t="s">
        <v>5483</v>
      </c>
      <c r="U3619" s="461" t="s">
        <v>4859</v>
      </c>
      <c r="V3619" s="383" t="s">
        <v>3586</v>
      </c>
      <c r="W3619" s="461" t="s">
        <v>4858</v>
      </c>
      <c r="X3619" s="412" t="s">
        <v>4859</v>
      </c>
      <c r="Y3619" s="412">
        <v>1</v>
      </c>
    </row>
    <row r="3620" spans="1:25" ht="33.75" x14ac:dyDescent="0.2">
      <c r="A3620" s="444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95">
        <f t="shared" si="66"/>
        <v>-14.369272704202753</v>
      </c>
      <c r="I3620" s="695"/>
      <c r="J3620" s="676">
        <v>0.16953636463041694</v>
      </c>
      <c r="K3620" s="461">
        <v>31.322909167244447</v>
      </c>
      <c r="L3620" s="647">
        <v>31.322909167244447</v>
      </c>
      <c r="M3620" s="647">
        <v>14.454488152376392</v>
      </c>
      <c r="N3620" s="383" t="s">
        <v>5491</v>
      </c>
      <c r="O3620" s="461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61" t="s">
        <v>5483</v>
      </c>
      <c r="U3620" s="461" t="s">
        <v>4859</v>
      </c>
      <c r="V3620" s="383" t="s">
        <v>3586</v>
      </c>
      <c r="W3620" s="461" t="s">
        <v>4858</v>
      </c>
      <c r="X3620" s="412" t="s">
        <v>4859</v>
      </c>
      <c r="Y3620" s="412">
        <v>1</v>
      </c>
    </row>
    <row r="3621" spans="1:25" ht="33.75" x14ac:dyDescent="0.2">
      <c r="A3621" s="444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95">
        <f t="shared" si="66"/>
        <v>-14.369272704202753</v>
      </c>
      <c r="I3621" s="695"/>
      <c r="J3621" s="676">
        <v>0.16953636463041694</v>
      </c>
      <c r="K3621" s="461">
        <v>31.322909167244447</v>
      </c>
      <c r="L3621" s="647">
        <v>31.322909167244447</v>
      </c>
      <c r="M3621" s="647">
        <v>14.454488152376392</v>
      </c>
      <c r="N3621" s="383" t="s">
        <v>5491</v>
      </c>
      <c r="O3621" s="461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61" t="s">
        <v>5483</v>
      </c>
      <c r="U3621" s="461" t="s">
        <v>4859</v>
      </c>
      <c r="V3621" s="383" t="s">
        <v>3586</v>
      </c>
      <c r="W3621" s="461" t="s">
        <v>4858</v>
      </c>
      <c r="X3621" s="412" t="s">
        <v>4859</v>
      </c>
      <c r="Y3621" s="412">
        <v>1</v>
      </c>
    </row>
    <row r="3622" spans="1:25" ht="33.75" x14ac:dyDescent="0.2">
      <c r="A3622" s="444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95">
        <f t="shared" si="66"/>
        <v>-14.369272704202753</v>
      </c>
      <c r="I3622" s="695"/>
      <c r="J3622" s="676">
        <v>0.16953636463041694</v>
      </c>
      <c r="K3622" s="461">
        <v>31.322909167244447</v>
      </c>
      <c r="L3622" s="647">
        <v>31.322909167244447</v>
      </c>
      <c r="M3622" s="647">
        <v>14.454488152376392</v>
      </c>
      <c r="N3622" s="383" t="s">
        <v>5491</v>
      </c>
      <c r="O3622" s="461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61" t="s">
        <v>5483</v>
      </c>
      <c r="U3622" s="461" t="s">
        <v>4859</v>
      </c>
      <c r="V3622" s="383" t="s">
        <v>3586</v>
      </c>
      <c r="W3622" s="461" t="s">
        <v>4858</v>
      </c>
      <c r="X3622" s="412" t="s">
        <v>4859</v>
      </c>
      <c r="Y3622" s="412">
        <v>1</v>
      </c>
    </row>
    <row r="3623" spans="1:25" ht="33.75" x14ac:dyDescent="0.2">
      <c r="A3623" s="444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95">
        <f t="shared" si="66"/>
        <v>-14.369272704202753</v>
      </c>
      <c r="I3623" s="695"/>
      <c r="J3623" s="676">
        <v>0.16953636463041694</v>
      </c>
      <c r="K3623" s="461">
        <v>31.322909167244447</v>
      </c>
      <c r="L3623" s="647">
        <v>31.322909167244447</v>
      </c>
      <c r="M3623" s="647">
        <v>14.454488152376392</v>
      </c>
      <c r="N3623" s="383" t="s">
        <v>5491</v>
      </c>
      <c r="O3623" s="461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61" t="s">
        <v>5483</v>
      </c>
      <c r="U3623" s="461" t="s">
        <v>4859</v>
      </c>
      <c r="V3623" s="383" t="s">
        <v>3586</v>
      </c>
      <c r="W3623" s="461" t="s">
        <v>4858</v>
      </c>
      <c r="X3623" s="412" t="s">
        <v>4859</v>
      </c>
      <c r="Y3623" s="412">
        <v>1</v>
      </c>
    </row>
    <row r="3624" spans="1:25" ht="33.75" x14ac:dyDescent="0.2">
      <c r="A3624" s="444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95">
        <f t="shared" si="66"/>
        <v>-14.369272704202753</v>
      </c>
      <c r="I3624" s="695"/>
      <c r="J3624" s="676">
        <v>0.16953636463041694</v>
      </c>
      <c r="K3624" s="461">
        <v>31.322909167244447</v>
      </c>
      <c r="L3624" s="647">
        <v>31.322909167244447</v>
      </c>
      <c r="M3624" s="647">
        <v>14.454488152376392</v>
      </c>
      <c r="N3624" s="383" t="s">
        <v>5491</v>
      </c>
      <c r="O3624" s="461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61" t="s">
        <v>5483</v>
      </c>
      <c r="U3624" s="461" t="s">
        <v>4859</v>
      </c>
      <c r="V3624" s="383" t="s">
        <v>3586</v>
      </c>
      <c r="W3624" s="461" t="s">
        <v>4858</v>
      </c>
      <c r="X3624" s="412" t="s">
        <v>4859</v>
      </c>
      <c r="Y3624" s="412">
        <v>1</v>
      </c>
    </row>
    <row r="3625" spans="1:25" ht="33.75" x14ac:dyDescent="0.2">
      <c r="A3625" s="444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95">
        <f t="shared" si="66"/>
        <v>-14.369272704202753</v>
      </c>
      <c r="I3625" s="695"/>
      <c r="J3625" s="676">
        <v>0.16953636463041694</v>
      </c>
      <c r="K3625" s="461">
        <v>31.322909167244447</v>
      </c>
      <c r="L3625" s="647">
        <v>31.322909167244447</v>
      </c>
      <c r="M3625" s="647">
        <v>14.454488152376392</v>
      </c>
      <c r="N3625" s="383" t="s">
        <v>5491</v>
      </c>
      <c r="O3625" s="461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61" t="s">
        <v>5483</v>
      </c>
      <c r="U3625" s="461" t="s">
        <v>4859</v>
      </c>
      <c r="V3625" s="383" t="s">
        <v>3586</v>
      </c>
      <c r="W3625" s="461" t="s">
        <v>4858</v>
      </c>
      <c r="X3625" s="412" t="s">
        <v>4859</v>
      </c>
      <c r="Y3625" s="412">
        <v>1</v>
      </c>
    </row>
    <row r="3626" spans="1:25" ht="33.75" x14ac:dyDescent="0.2">
      <c r="A3626" s="444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95">
        <f t="shared" si="66"/>
        <v>-14.369272704202753</v>
      </c>
      <c r="I3626" s="695"/>
      <c r="J3626" s="676">
        <v>0.16953636463041694</v>
      </c>
      <c r="K3626" s="461">
        <v>31.322909167244447</v>
      </c>
      <c r="L3626" s="647">
        <v>31.322909167244447</v>
      </c>
      <c r="M3626" s="647">
        <v>14.454488152376392</v>
      </c>
      <c r="N3626" s="383" t="s">
        <v>5491</v>
      </c>
      <c r="O3626" s="461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61" t="s">
        <v>5483</v>
      </c>
      <c r="U3626" s="461" t="s">
        <v>4859</v>
      </c>
      <c r="V3626" s="383" t="s">
        <v>3586</v>
      </c>
      <c r="W3626" s="461" t="s">
        <v>4858</v>
      </c>
      <c r="X3626" s="412" t="s">
        <v>4859</v>
      </c>
      <c r="Y3626" s="412">
        <v>1</v>
      </c>
    </row>
    <row r="3627" spans="1:25" ht="33.75" x14ac:dyDescent="0.2">
      <c r="A3627" s="444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95">
        <f t="shared" si="66"/>
        <v>-14.369272704202753</v>
      </c>
      <c r="I3627" s="695"/>
      <c r="J3627" s="676">
        <v>0.16953636463041694</v>
      </c>
      <c r="K3627" s="461">
        <v>31.322909167244447</v>
      </c>
      <c r="L3627" s="647">
        <v>31.322909167244447</v>
      </c>
      <c r="M3627" s="647">
        <v>14.454488152376392</v>
      </c>
      <c r="N3627" s="383" t="s">
        <v>5491</v>
      </c>
      <c r="O3627" s="461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61" t="s">
        <v>5483</v>
      </c>
      <c r="U3627" s="461" t="s">
        <v>4859</v>
      </c>
      <c r="V3627" s="383" t="s">
        <v>3586</v>
      </c>
      <c r="W3627" s="461" t="s">
        <v>4858</v>
      </c>
      <c r="X3627" s="412" t="s">
        <v>4859</v>
      </c>
      <c r="Y3627" s="412">
        <v>1</v>
      </c>
    </row>
    <row r="3628" spans="1:25" ht="33.75" x14ac:dyDescent="0.2">
      <c r="A3628" s="444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95">
        <f t="shared" si="66"/>
        <v>-14.369272704202753</v>
      </c>
      <c r="I3628" s="695"/>
      <c r="J3628" s="676">
        <v>0.16953636463041694</v>
      </c>
      <c r="K3628" s="461">
        <v>31.322909167244447</v>
      </c>
      <c r="L3628" s="647">
        <v>31.322909167244447</v>
      </c>
      <c r="M3628" s="647">
        <v>14.454488152376392</v>
      </c>
      <c r="N3628" s="383" t="s">
        <v>5491</v>
      </c>
      <c r="O3628" s="461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61" t="s">
        <v>5483</v>
      </c>
      <c r="U3628" s="461" t="s">
        <v>4859</v>
      </c>
      <c r="V3628" s="383" t="s">
        <v>3586</v>
      </c>
      <c r="W3628" s="461" t="s">
        <v>4858</v>
      </c>
      <c r="X3628" s="412" t="s">
        <v>4859</v>
      </c>
      <c r="Y3628" s="412">
        <v>1</v>
      </c>
    </row>
    <row r="3629" spans="1:25" ht="33.75" x14ac:dyDescent="0.2">
      <c r="A3629" s="444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95">
        <f t="shared" si="66"/>
        <v>-14.369272704202753</v>
      </c>
      <c r="I3629" s="695"/>
      <c r="J3629" s="676">
        <v>0.16953636463041694</v>
      </c>
      <c r="K3629" s="461">
        <v>31.322909167244447</v>
      </c>
      <c r="L3629" s="647">
        <v>31.322909167244447</v>
      </c>
      <c r="M3629" s="647">
        <v>14.454488152376392</v>
      </c>
      <c r="N3629" s="383" t="s">
        <v>5491</v>
      </c>
      <c r="O3629" s="461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61" t="s">
        <v>5483</v>
      </c>
      <c r="U3629" s="461" t="s">
        <v>4859</v>
      </c>
      <c r="V3629" s="383" t="s">
        <v>3586</v>
      </c>
      <c r="W3629" s="461" t="s">
        <v>4858</v>
      </c>
      <c r="X3629" s="412" t="s">
        <v>4859</v>
      </c>
      <c r="Y3629" s="412">
        <v>1</v>
      </c>
    </row>
    <row r="3630" spans="1:25" ht="33.75" x14ac:dyDescent="0.2">
      <c r="A3630" s="444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95">
        <f t="shared" ref="H3630:H3693" si="67">J3630*100-K3630</f>
        <v>-14.369272704202753</v>
      </c>
      <c r="I3630" s="695"/>
      <c r="J3630" s="676">
        <v>0.16953636463041694</v>
      </c>
      <c r="K3630" s="461">
        <v>31.322909167244447</v>
      </c>
      <c r="L3630" s="647">
        <v>31.322909167244447</v>
      </c>
      <c r="M3630" s="647">
        <v>14.454488152376392</v>
      </c>
      <c r="N3630" s="383" t="s">
        <v>5491</v>
      </c>
      <c r="O3630" s="461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61" t="s">
        <v>5483</v>
      </c>
      <c r="U3630" s="461" t="s">
        <v>4859</v>
      </c>
      <c r="V3630" s="383" t="s">
        <v>3586</v>
      </c>
      <c r="W3630" s="461" t="s">
        <v>4858</v>
      </c>
      <c r="X3630" s="412" t="s">
        <v>4859</v>
      </c>
      <c r="Y3630" s="412">
        <v>1</v>
      </c>
    </row>
    <row r="3631" spans="1:25" ht="33.75" x14ac:dyDescent="0.2">
      <c r="A3631" s="444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95">
        <f t="shared" si="67"/>
        <v>-14.369272704202753</v>
      </c>
      <c r="I3631" s="695"/>
      <c r="J3631" s="676">
        <v>0.16953636463041694</v>
      </c>
      <c r="K3631" s="461">
        <v>31.322909167244447</v>
      </c>
      <c r="L3631" s="647">
        <v>31.322909167244447</v>
      </c>
      <c r="M3631" s="647">
        <v>14.454488152376392</v>
      </c>
      <c r="N3631" s="383" t="s">
        <v>5491</v>
      </c>
      <c r="O3631" s="461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61" t="s">
        <v>5483</v>
      </c>
      <c r="U3631" s="461" t="s">
        <v>4859</v>
      </c>
      <c r="V3631" s="383" t="s">
        <v>3586</v>
      </c>
      <c r="W3631" s="461" t="s">
        <v>4858</v>
      </c>
      <c r="X3631" s="412" t="s">
        <v>4859</v>
      </c>
      <c r="Y3631" s="412">
        <v>1</v>
      </c>
    </row>
    <row r="3632" spans="1:25" ht="33.75" x14ac:dyDescent="0.2">
      <c r="A3632" s="444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95">
        <f t="shared" si="67"/>
        <v>-14.369272704202753</v>
      </c>
      <c r="I3632" s="695"/>
      <c r="J3632" s="676">
        <v>0.16953636463041694</v>
      </c>
      <c r="K3632" s="461">
        <v>31.322909167244447</v>
      </c>
      <c r="L3632" s="647">
        <v>31.322909167244447</v>
      </c>
      <c r="M3632" s="647">
        <v>14.454488152376392</v>
      </c>
      <c r="N3632" s="383" t="s">
        <v>5491</v>
      </c>
      <c r="O3632" s="461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61" t="s">
        <v>5483</v>
      </c>
      <c r="U3632" s="461" t="s">
        <v>4859</v>
      </c>
      <c r="V3632" s="383" t="s">
        <v>3586</v>
      </c>
      <c r="W3632" s="461" t="s">
        <v>4858</v>
      </c>
      <c r="X3632" s="412" t="s">
        <v>4859</v>
      </c>
      <c r="Y3632" s="412">
        <v>1</v>
      </c>
    </row>
    <row r="3633" spans="1:25" ht="33.75" x14ac:dyDescent="0.2">
      <c r="A3633" s="444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95">
        <f t="shared" si="67"/>
        <v>-14.369272704202753</v>
      </c>
      <c r="I3633" s="695"/>
      <c r="J3633" s="676">
        <v>0.16953636463041694</v>
      </c>
      <c r="K3633" s="461">
        <v>31.322909167244447</v>
      </c>
      <c r="L3633" s="647">
        <v>31.322909167244447</v>
      </c>
      <c r="M3633" s="647">
        <v>14.454488152376392</v>
      </c>
      <c r="N3633" s="383" t="s">
        <v>5491</v>
      </c>
      <c r="O3633" s="461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61" t="s">
        <v>5483</v>
      </c>
      <c r="U3633" s="461" t="s">
        <v>4859</v>
      </c>
      <c r="V3633" s="383" t="s">
        <v>3586</v>
      </c>
      <c r="W3633" s="461" t="s">
        <v>4858</v>
      </c>
      <c r="X3633" s="412" t="s">
        <v>4859</v>
      </c>
      <c r="Y3633" s="412">
        <v>1</v>
      </c>
    </row>
    <row r="3634" spans="1:25" ht="33.75" x14ac:dyDescent="0.2">
      <c r="A3634" s="444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95">
        <f t="shared" si="67"/>
        <v>-14.369272704202753</v>
      </c>
      <c r="I3634" s="695"/>
      <c r="J3634" s="676">
        <v>0.16953636463041694</v>
      </c>
      <c r="K3634" s="461">
        <v>31.322909167244447</v>
      </c>
      <c r="L3634" s="647">
        <v>31.322909167244447</v>
      </c>
      <c r="M3634" s="647">
        <v>14.454488152376392</v>
      </c>
      <c r="N3634" s="383" t="s">
        <v>5491</v>
      </c>
      <c r="O3634" s="461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61" t="s">
        <v>5483</v>
      </c>
      <c r="U3634" s="461" t="s">
        <v>4859</v>
      </c>
      <c r="V3634" s="383" t="s">
        <v>3586</v>
      </c>
      <c r="W3634" s="461" t="s">
        <v>4858</v>
      </c>
      <c r="X3634" s="412" t="s">
        <v>4859</v>
      </c>
      <c r="Y3634" s="412">
        <v>1</v>
      </c>
    </row>
    <row r="3635" spans="1:25" ht="33.75" x14ac:dyDescent="0.2">
      <c r="A3635" s="444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95">
        <f t="shared" si="67"/>
        <v>-14.369272704202753</v>
      </c>
      <c r="I3635" s="695"/>
      <c r="J3635" s="676">
        <v>0.16953636463041694</v>
      </c>
      <c r="K3635" s="461">
        <v>31.322909167244447</v>
      </c>
      <c r="L3635" s="647">
        <v>31.322909167244447</v>
      </c>
      <c r="M3635" s="647">
        <v>0.48763821592744439</v>
      </c>
      <c r="N3635" s="383" t="s">
        <v>5491</v>
      </c>
      <c r="O3635" s="461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61" t="s">
        <v>5483</v>
      </c>
      <c r="U3635" s="461" t="s">
        <v>4859</v>
      </c>
      <c r="V3635" s="383" t="s">
        <v>3586</v>
      </c>
      <c r="W3635" s="461" t="s">
        <v>4858</v>
      </c>
      <c r="X3635" s="412" t="s">
        <v>4859</v>
      </c>
      <c r="Y3635" s="412">
        <v>1</v>
      </c>
    </row>
    <row r="3636" spans="1:25" ht="33.75" x14ac:dyDescent="0.2">
      <c r="A3636" s="444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95">
        <f t="shared" si="67"/>
        <v>-14.369272704202753</v>
      </c>
      <c r="I3636" s="695"/>
      <c r="J3636" s="676">
        <v>0.16953636463041694</v>
      </c>
      <c r="K3636" s="461">
        <v>31.322909167244447</v>
      </c>
      <c r="L3636" s="647">
        <v>31.322909167244447</v>
      </c>
      <c r="M3636" s="647">
        <v>0.48763821592744439</v>
      </c>
      <c r="N3636" s="383" t="s">
        <v>5491</v>
      </c>
      <c r="O3636" s="461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61" t="s">
        <v>5483</v>
      </c>
      <c r="U3636" s="461" t="s">
        <v>4859</v>
      </c>
      <c r="V3636" s="383" t="s">
        <v>3586</v>
      </c>
      <c r="W3636" s="461" t="s">
        <v>4858</v>
      </c>
      <c r="X3636" s="412" t="s">
        <v>4859</v>
      </c>
      <c r="Y3636" s="412">
        <v>1</v>
      </c>
    </row>
    <row r="3637" spans="1:25" ht="33.75" x14ac:dyDescent="0.2">
      <c r="A3637" s="444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95">
        <f t="shared" si="67"/>
        <v>-14.369272704202753</v>
      </c>
      <c r="I3637" s="695"/>
      <c r="J3637" s="676">
        <v>0.16953636463041694</v>
      </c>
      <c r="K3637" s="461">
        <v>31.322909167244447</v>
      </c>
      <c r="L3637" s="647">
        <v>31.322909167244447</v>
      </c>
      <c r="M3637" s="647">
        <v>0.48763821592744439</v>
      </c>
      <c r="N3637" s="383" t="s">
        <v>5491</v>
      </c>
      <c r="O3637" s="461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61" t="s">
        <v>5483</v>
      </c>
      <c r="U3637" s="461" t="s">
        <v>4859</v>
      </c>
      <c r="V3637" s="383" t="s">
        <v>3586</v>
      </c>
      <c r="W3637" s="461" t="s">
        <v>4858</v>
      </c>
      <c r="X3637" s="412" t="s">
        <v>4859</v>
      </c>
      <c r="Y3637" s="412">
        <v>1</v>
      </c>
    </row>
    <row r="3638" spans="1:25" ht="33.75" x14ac:dyDescent="0.2">
      <c r="A3638" s="444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95">
        <f t="shared" si="67"/>
        <v>-14.369272704202753</v>
      </c>
      <c r="I3638" s="695"/>
      <c r="J3638" s="676">
        <v>0.16953636463041694</v>
      </c>
      <c r="K3638" s="461">
        <v>31.322909167244447</v>
      </c>
      <c r="L3638" s="647">
        <v>31.322909167244447</v>
      </c>
      <c r="M3638" s="647">
        <v>0.48763821592744439</v>
      </c>
      <c r="N3638" s="383" t="s">
        <v>5491</v>
      </c>
      <c r="O3638" s="461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61" t="s">
        <v>5483</v>
      </c>
      <c r="U3638" s="461" t="s">
        <v>4859</v>
      </c>
      <c r="V3638" s="383" t="s">
        <v>3586</v>
      </c>
      <c r="W3638" s="461" t="s">
        <v>4858</v>
      </c>
      <c r="X3638" s="412" t="s">
        <v>4859</v>
      </c>
      <c r="Y3638" s="412">
        <v>1</v>
      </c>
    </row>
    <row r="3639" spans="1:25" ht="33.75" x14ac:dyDescent="0.2">
      <c r="A3639" s="444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95">
        <f t="shared" si="67"/>
        <v>-14.369272704202753</v>
      </c>
      <c r="I3639" s="695"/>
      <c r="J3639" s="676">
        <v>0.16953636463041694</v>
      </c>
      <c r="K3639" s="461">
        <v>31.322909167244447</v>
      </c>
      <c r="L3639" s="647">
        <v>31.322909167244447</v>
      </c>
      <c r="M3639" s="647">
        <v>0.48763821592744439</v>
      </c>
      <c r="N3639" s="383" t="s">
        <v>5491</v>
      </c>
      <c r="O3639" s="461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61" t="s">
        <v>5483</v>
      </c>
      <c r="U3639" s="461" t="s">
        <v>4859</v>
      </c>
      <c r="V3639" s="383" t="s">
        <v>3586</v>
      </c>
      <c r="W3639" s="461" t="s">
        <v>4858</v>
      </c>
      <c r="X3639" s="412" t="s">
        <v>4859</v>
      </c>
      <c r="Y3639" s="412">
        <v>1</v>
      </c>
    </row>
    <row r="3640" spans="1:25" ht="33.75" x14ac:dyDescent="0.2">
      <c r="A3640" s="444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95">
        <f t="shared" si="67"/>
        <v>-14.369272704202753</v>
      </c>
      <c r="I3640" s="695"/>
      <c r="J3640" s="676">
        <v>0.16953636463041694</v>
      </c>
      <c r="K3640" s="461">
        <v>31.322909167244447</v>
      </c>
      <c r="L3640" s="647">
        <v>31.322909167244447</v>
      </c>
      <c r="M3640" s="647">
        <v>0.48763821592744439</v>
      </c>
      <c r="N3640" s="383" t="s">
        <v>5491</v>
      </c>
      <c r="O3640" s="461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61" t="s">
        <v>5483</v>
      </c>
      <c r="U3640" s="461" t="s">
        <v>4859</v>
      </c>
      <c r="V3640" s="383" t="s">
        <v>3586</v>
      </c>
      <c r="W3640" s="461" t="s">
        <v>4858</v>
      </c>
      <c r="X3640" s="412" t="s">
        <v>4859</v>
      </c>
      <c r="Y3640" s="412">
        <v>1</v>
      </c>
    </row>
    <row r="3641" spans="1:25" ht="33.75" x14ac:dyDescent="0.2">
      <c r="A3641" s="444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95">
        <f t="shared" si="67"/>
        <v>-14.369272704202753</v>
      </c>
      <c r="I3641" s="695"/>
      <c r="J3641" s="676">
        <v>0.16953636463041694</v>
      </c>
      <c r="K3641" s="461">
        <v>31.322909167244447</v>
      </c>
      <c r="L3641" s="647">
        <v>31.322909167244447</v>
      </c>
      <c r="M3641" s="647">
        <v>0.48763821592744439</v>
      </c>
      <c r="N3641" s="383" t="s">
        <v>5491</v>
      </c>
      <c r="O3641" s="461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61" t="s">
        <v>5483</v>
      </c>
      <c r="U3641" s="461" t="s">
        <v>4859</v>
      </c>
      <c r="V3641" s="383" t="s">
        <v>3586</v>
      </c>
      <c r="W3641" s="461" t="s">
        <v>4858</v>
      </c>
      <c r="X3641" s="412" t="s">
        <v>4859</v>
      </c>
      <c r="Y3641" s="412">
        <v>1</v>
      </c>
    </row>
    <row r="3642" spans="1:25" ht="33.75" x14ac:dyDescent="0.2">
      <c r="A3642" s="444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95">
        <f t="shared" si="67"/>
        <v>-14.369272704202753</v>
      </c>
      <c r="I3642" s="695"/>
      <c r="J3642" s="676">
        <v>0.16953636463041694</v>
      </c>
      <c r="K3642" s="461">
        <v>31.322909167244447</v>
      </c>
      <c r="L3642" s="647">
        <v>31.322909167244447</v>
      </c>
      <c r="M3642" s="647">
        <v>0.48763821592744439</v>
      </c>
      <c r="N3642" s="383" t="s">
        <v>5491</v>
      </c>
      <c r="O3642" s="461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61" t="s">
        <v>5483</v>
      </c>
      <c r="U3642" s="461" t="s">
        <v>4859</v>
      </c>
      <c r="V3642" s="383" t="s">
        <v>3586</v>
      </c>
      <c r="W3642" s="461" t="s">
        <v>4858</v>
      </c>
      <c r="X3642" s="412" t="s">
        <v>4859</v>
      </c>
      <c r="Y3642" s="412">
        <v>1</v>
      </c>
    </row>
    <row r="3643" spans="1:25" ht="33.75" x14ac:dyDescent="0.2">
      <c r="A3643" s="444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95">
        <f t="shared" si="67"/>
        <v>-14.369272704202753</v>
      </c>
      <c r="I3643" s="695"/>
      <c r="J3643" s="676">
        <v>0.16953636463041694</v>
      </c>
      <c r="K3643" s="461">
        <v>31.322909167244447</v>
      </c>
      <c r="L3643" s="647">
        <v>31.322909167244447</v>
      </c>
      <c r="M3643" s="647">
        <v>0.48763821592744439</v>
      </c>
      <c r="N3643" s="383" t="s">
        <v>5491</v>
      </c>
      <c r="O3643" s="461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61" t="s">
        <v>5483</v>
      </c>
      <c r="U3643" s="461" t="s">
        <v>4859</v>
      </c>
      <c r="V3643" s="383" t="s">
        <v>3586</v>
      </c>
      <c r="W3643" s="461" t="s">
        <v>4858</v>
      </c>
      <c r="X3643" s="412" t="s">
        <v>4859</v>
      </c>
      <c r="Y3643" s="412">
        <v>1</v>
      </c>
    </row>
    <row r="3644" spans="1:25" ht="33.75" x14ac:dyDescent="0.2">
      <c r="A3644" s="444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95">
        <f t="shared" si="67"/>
        <v>-14.369272704202753</v>
      </c>
      <c r="I3644" s="695"/>
      <c r="J3644" s="676">
        <v>0.16953636463041694</v>
      </c>
      <c r="K3644" s="461">
        <v>31.322909167244447</v>
      </c>
      <c r="L3644" s="647">
        <v>31.322909167244447</v>
      </c>
      <c r="M3644" s="647">
        <v>0.48763821592744439</v>
      </c>
      <c r="N3644" s="383" t="s">
        <v>5491</v>
      </c>
      <c r="O3644" s="461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61" t="s">
        <v>5483</v>
      </c>
      <c r="U3644" s="461" t="s">
        <v>4859</v>
      </c>
      <c r="V3644" s="383" t="s">
        <v>3586</v>
      </c>
      <c r="W3644" s="461" t="s">
        <v>4858</v>
      </c>
      <c r="X3644" s="412" t="s">
        <v>4859</v>
      </c>
      <c r="Y3644" s="412">
        <v>1</v>
      </c>
    </row>
    <row r="3645" spans="1:25" ht="33.75" x14ac:dyDescent="0.2">
      <c r="A3645" s="444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95">
        <f t="shared" si="67"/>
        <v>-14.369272704202753</v>
      </c>
      <c r="I3645" s="695"/>
      <c r="J3645" s="676">
        <v>0.16953636463041694</v>
      </c>
      <c r="K3645" s="461">
        <v>31.322909167244447</v>
      </c>
      <c r="L3645" s="647">
        <v>31.322909167244447</v>
      </c>
      <c r="M3645" s="647">
        <v>0.48763821592744439</v>
      </c>
      <c r="N3645" s="383" t="s">
        <v>5491</v>
      </c>
      <c r="O3645" s="461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61" t="s">
        <v>5483</v>
      </c>
      <c r="U3645" s="461" t="s">
        <v>4859</v>
      </c>
      <c r="V3645" s="383" t="s">
        <v>3586</v>
      </c>
      <c r="W3645" s="461" t="s">
        <v>4858</v>
      </c>
      <c r="X3645" s="412" t="s">
        <v>4859</v>
      </c>
      <c r="Y3645" s="412">
        <v>1</v>
      </c>
    </row>
    <row r="3646" spans="1:25" ht="33.75" x14ac:dyDescent="0.2">
      <c r="A3646" s="444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95">
        <f t="shared" si="67"/>
        <v>-14.369272704202753</v>
      </c>
      <c r="I3646" s="695"/>
      <c r="J3646" s="676">
        <v>0.16953636463041694</v>
      </c>
      <c r="K3646" s="461">
        <v>31.322909167244447</v>
      </c>
      <c r="L3646" s="647">
        <v>31.322909167244447</v>
      </c>
      <c r="M3646" s="647">
        <v>0.48763821592744439</v>
      </c>
      <c r="N3646" s="383" t="s">
        <v>5491</v>
      </c>
      <c r="O3646" s="461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61" t="s">
        <v>5483</v>
      </c>
      <c r="U3646" s="461" t="s">
        <v>4859</v>
      </c>
      <c r="V3646" s="383" t="s">
        <v>3586</v>
      </c>
      <c r="W3646" s="461" t="s">
        <v>4858</v>
      </c>
      <c r="X3646" s="412" t="s">
        <v>4859</v>
      </c>
      <c r="Y3646" s="412">
        <v>1</v>
      </c>
    </row>
    <row r="3647" spans="1:25" ht="33.75" x14ac:dyDescent="0.2">
      <c r="A3647" s="444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95">
        <f t="shared" si="67"/>
        <v>-14.369272704202753</v>
      </c>
      <c r="I3647" s="695"/>
      <c r="J3647" s="676">
        <v>0.16953636463041694</v>
      </c>
      <c r="K3647" s="461">
        <v>31.322909167244447</v>
      </c>
      <c r="L3647" s="647">
        <v>31.322909167244447</v>
      </c>
      <c r="M3647" s="647">
        <v>0.48763821592744439</v>
      </c>
      <c r="N3647" s="383" t="s">
        <v>5491</v>
      </c>
      <c r="O3647" s="461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61" t="s">
        <v>5483</v>
      </c>
      <c r="U3647" s="461" t="s">
        <v>4859</v>
      </c>
      <c r="V3647" s="383" t="s">
        <v>3586</v>
      </c>
      <c r="W3647" s="461" t="s">
        <v>4858</v>
      </c>
      <c r="X3647" s="412" t="s">
        <v>4859</v>
      </c>
      <c r="Y3647" s="412">
        <v>1</v>
      </c>
    </row>
    <row r="3648" spans="1:25" ht="33.75" x14ac:dyDescent="0.2">
      <c r="A3648" s="444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95">
        <f t="shared" si="67"/>
        <v>-14.369272704202753</v>
      </c>
      <c r="I3648" s="695"/>
      <c r="J3648" s="676">
        <v>0.16953636463041694</v>
      </c>
      <c r="K3648" s="461">
        <v>31.322909167244447</v>
      </c>
      <c r="L3648" s="647">
        <v>31.322909167244447</v>
      </c>
      <c r="M3648" s="647">
        <v>63.102259670624285</v>
      </c>
      <c r="N3648" s="383" t="s">
        <v>5491</v>
      </c>
      <c r="O3648" s="461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61" t="s">
        <v>5483</v>
      </c>
      <c r="U3648" s="461" t="s">
        <v>4859</v>
      </c>
      <c r="V3648" s="383" t="s">
        <v>3586</v>
      </c>
      <c r="W3648" s="461" t="s">
        <v>4858</v>
      </c>
      <c r="X3648" s="412" t="s">
        <v>4859</v>
      </c>
      <c r="Y3648" s="412">
        <v>1</v>
      </c>
    </row>
    <row r="3649" spans="1:25" ht="33.75" x14ac:dyDescent="0.2">
      <c r="A3649" s="444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95">
        <f t="shared" si="67"/>
        <v>-14.369272704202753</v>
      </c>
      <c r="I3649" s="695"/>
      <c r="J3649" s="676">
        <v>0.16953636463041694</v>
      </c>
      <c r="K3649" s="461">
        <v>31.322909167244447</v>
      </c>
      <c r="L3649" s="647">
        <v>31.322909167244447</v>
      </c>
      <c r="M3649" s="647">
        <v>63.102259670624285</v>
      </c>
      <c r="N3649" s="383" t="s">
        <v>5491</v>
      </c>
      <c r="O3649" s="461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61" t="s">
        <v>5483</v>
      </c>
      <c r="U3649" s="461" t="s">
        <v>4859</v>
      </c>
      <c r="V3649" s="383" t="s">
        <v>3586</v>
      </c>
      <c r="W3649" s="461" t="s">
        <v>4858</v>
      </c>
      <c r="X3649" s="412" t="s">
        <v>4859</v>
      </c>
      <c r="Y3649" s="412">
        <v>1</v>
      </c>
    </row>
    <row r="3650" spans="1:25" ht="33.75" x14ac:dyDescent="0.2">
      <c r="A3650" s="444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95">
        <f t="shared" si="67"/>
        <v>-14.369272704202753</v>
      </c>
      <c r="I3650" s="695"/>
      <c r="J3650" s="676">
        <v>0.16953636463041694</v>
      </c>
      <c r="K3650" s="461">
        <v>31.322909167244447</v>
      </c>
      <c r="L3650" s="647">
        <v>31.322909167244447</v>
      </c>
      <c r="M3650" s="647">
        <v>-11.356738683127572</v>
      </c>
      <c r="N3650" s="383" t="s">
        <v>5491</v>
      </c>
      <c r="O3650" s="461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61" t="s">
        <v>5483</v>
      </c>
      <c r="U3650" s="461" t="s">
        <v>4859</v>
      </c>
      <c r="V3650" s="383" t="s">
        <v>3586</v>
      </c>
      <c r="W3650" s="461" t="s">
        <v>4858</v>
      </c>
      <c r="X3650" s="412" t="s">
        <v>4859</v>
      </c>
      <c r="Y3650" s="412">
        <v>1</v>
      </c>
    </row>
    <row r="3651" spans="1:25" ht="33.75" x14ac:dyDescent="0.2">
      <c r="A3651" s="444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95">
        <f t="shared" si="67"/>
        <v>-14.369272704202753</v>
      </c>
      <c r="I3651" s="695"/>
      <c r="J3651" s="676">
        <v>0.16953636463041694</v>
      </c>
      <c r="K3651" s="461">
        <v>31.322909167244447</v>
      </c>
      <c r="L3651" s="647">
        <v>31.322909167244447</v>
      </c>
      <c r="M3651" s="647">
        <v>-11.356738683127572</v>
      </c>
      <c r="N3651" s="383" t="s">
        <v>5491</v>
      </c>
      <c r="O3651" s="461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61" t="s">
        <v>5483</v>
      </c>
      <c r="U3651" s="461" t="s">
        <v>4859</v>
      </c>
      <c r="V3651" s="383" t="s">
        <v>3586</v>
      </c>
      <c r="W3651" s="461" t="s">
        <v>4858</v>
      </c>
      <c r="X3651" s="412" t="s">
        <v>4859</v>
      </c>
      <c r="Y3651" s="412">
        <v>1</v>
      </c>
    </row>
    <row r="3652" spans="1:25" ht="33.75" x14ac:dyDescent="0.2">
      <c r="A3652" s="444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95">
        <f t="shared" si="67"/>
        <v>-14.369272704202753</v>
      </c>
      <c r="I3652" s="695"/>
      <c r="J3652" s="676">
        <v>0.16953636463041694</v>
      </c>
      <c r="K3652" s="461">
        <v>31.322909167244447</v>
      </c>
      <c r="L3652" s="647">
        <v>31.322909167244447</v>
      </c>
      <c r="M3652" s="647">
        <v>-11.356738683127572</v>
      </c>
      <c r="N3652" s="383" t="s">
        <v>5491</v>
      </c>
      <c r="O3652" s="461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61" t="s">
        <v>5483</v>
      </c>
      <c r="U3652" s="461" t="s">
        <v>4859</v>
      </c>
      <c r="V3652" s="383" t="s">
        <v>3586</v>
      </c>
      <c r="W3652" s="461" t="s">
        <v>4858</v>
      </c>
      <c r="X3652" s="412" t="s">
        <v>4859</v>
      </c>
      <c r="Y3652" s="412">
        <v>1</v>
      </c>
    </row>
    <row r="3653" spans="1:25" ht="33.75" x14ac:dyDescent="0.2">
      <c r="A3653" s="444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95">
        <f t="shared" si="67"/>
        <v>-14.369272704202753</v>
      </c>
      <c r="I3653" s="695"/>
      <c r="J3653" s="676">
        <v>0.16953636463041694</v>
      </c>
      <c r="K3653" s="461">
        <v>31.322909167244447</v>
      </c>
      <c r="L3653" s="647">
        <v>31.322909167244447</v>
      </c>
      <c r="M3653" s="647">
        <v>-11.356738683127572</v>
      </c>
      <c r="N3653" s="383" t="s">
        <v>5491</v>
      </c>
      <c r="O3653" s="461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61" t="s">
        <v>5483</v>
      </c>
      <c r="U3653" s="461" t="s">
        <v>4859</v>
      </c>
      <c r="V3653" s="383" t="s">
        <v>3586</v>
      </c>
      <c r="W3653" s="461" t="s">
        <v>4858</v>
      </c>
      <c r="X3653" s="412" t="s">
        <v>4859</v>
      </c>
      <c r="Y3653" s="412">
        <v>1</v>
      </c>
    </row>
    <row r="3654" spans="1:25" ht="33.75" x14ac:dyDescent="0.2">
      <c r="A3654" s="444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95">
        <f t="shared" si="67"/>
        <v>-14.369272704202753</v>
      </c>
      <c r="I3654" s="695"/>
      <c r="J3654" s="676">
        <v>0.16953636463041694</v>
      </c>
      <c r="K3654" s="461">
        <v>31.322909167244447</v>
      </c>
      <c r="L3654" s="647">
        <v>31.322909167244447</v>
      </c>
      <c r="M3654" s="647">
        <v>-11.356738683127572</v>
      </c>
      <c r="N3654" s="383" t="s">
        <v>5491</v>
      </c>
      <c r="O3654" s="461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61" t="s">
        <v>5483</v>
      </c>
      <c r="U3654" s="461" t="s">
        <v>4859</v>
      </c>
      <c r="V3654" s="383" t="s">
        <v>3586</v>
      </c>
      <c r="W3654" s="461" t="s">
        <v>4858</v>
      </c>
      <c r="X3654" s="412" t="s">
        <v>4859</v>
      </c>
      <c r="Y3654" s="412">
        <v>1</v>
      </c>
    </row>
    <row r="3655" spans="1:25" ht="33.75" x14ac:dyDescent="0.2">
      <c r="A3655" s="444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95">
        <f t="shared" si="67"/>
        <v>-14.369272704202753</v>
      </c>
      <c r="I3655" s="695"/>
      <c r="J3655" s="676">
        <v>0.16953636463041694</v>
      </c>
      <c r="K3655" s="461">
        <v>31.322909167244447</v>
      </c>
      <c r="L3655" s="647">
        <v>31.322909167244447</v>
      </c>
      <c r="M3655" s="647">
        <v>-11.356738683127572</v>
      </c>
      <c r="N3655" s="383" t="s">
        <v>5491</v>
      </c>
      <c r="O3655" s="461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61" t="s">
        <v>5483</v>
      </c>
      <c r="U3655" s="461" t="s">
        <v>4859</v>
      </c>
      <c r="V3655" s="383" t="s">
        <v>3586</v>
      </c>
      <c r="W3655" s="461" t="s">
        <v>4858</v>
      </c>
      <c r="X3655" s="412" t="s">
        <v>4859</v>
      </c>
      <c r="Y3655" s="412">
        <v>1</v>
      </c>
    </row>
    <row r="3656" spans="1:25" ht="33.75" x14ac:dyDescent="0.2">
      <c r="A3656" s="444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95">
        <f t="shared" si="67"/>
        <v>-14.369272704202753</v>
      </c>
      <c r="I3656" s="695"/>
      <c r="J3656" s="676">
        <v>0.16953636463041694</v>
      </c>
      <c r="K3656" s="461">
        <v>31.322909167244447</v>
      </c>
      <c r="L3656" s="647">
        <v>31.322909167244447</v>
      </c>
      <c r="M3656" s="647">
        <v>-11.356738683127572</v>
      </c>
      <c r="N3656" s="383" t="s">
        <v>5491</v>
      </c>
      <c r="O3656" s="461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61" t="s">
        <v>5483</v>
      </c>
      <c r="U3656" s="461" t="s">
        <v>4859</v>
      </c>
      <c r="V3656" s="383" t="s">
        <v>3586</v>
      </c>
      <c r="W3656" s="461" t="s">
        <v>4858</v>
      </c>
      <c r="X3656" s="412" t="s">
        <v>4859</v>
      </c>
      <c r="Y3656" s="412">
        <v>1</v>
      </c>
    </row>
    <row r="3657" spans="1:25" ht="33.75" x14ac:dyDescent="0.2">
      <c r="A3657" s="444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95">
        <f t="shared" si="67"/>
        <v>-14.369272704202753</v>
      </c>
      <c r="I3657" s="695"/>
      <c r="J3657" s="676">
        <v>0.16953636463041694</v>
      </c>
      <c r="K3657" s="461">
        <v>31.322909167244447</v>
      </c>
      <c r="L3657" s="647">
        <v>31.322909167244447</v>
      </c>
      <c r="M3657" s="647">
        <v>-11.356738683127572</v>
      </c>
      <c r="N3657" s="383" t="s">
        <v>5491</v>
      </c>
      <c r="O3657" s="461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61" t="s">
        <v>5483</v>
      </c>
      <c r="U3657" s="461" t="s">
        <v>4859</v>
      </c>
      <c r="V3657" s="383" t="s">
        <v>3586</v>
      </c>
      <c r="W3657" s="461" t="s">
        <v>4858</v>
      </c>
      <c r="X3657" s="412" t="s">
        <v>4859</v>
      </c>
      <c r="Y3657" s="412">
        <v>1</v>
      </c>
    </row>
    <row r="3658" spans="1:25" ht="33.75" x14ac:dyDescent="0.2">
      <c r="A3658" s="444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95">
        <f t="shared" si="67"/>
        <v>-14.369272704202753</v>
      </c>
      <c r="I3658" s="695"/>
      <c r="J3658" s="676">
        <v>0.16953636463041694</v>
      </c>
      <c r="K3658" s="461">
        <v>31.322909167244447</v>
      </c>
      <c r="L3658" s="647">
        <v>31.322909167244447</v>
      </c>
      <c r="M3658" s="647">
        <v>-11.356738683127572</v>
      </c>
      <c r="N3658" s="383" t="s">
        <v>5491</v>
      </c>
      <c r="O3658" s="461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61" t="s">
        <v>5483</v>
      </c>
      <c r="U3658" s="461" t="s">
        <v>4859</v>
      </c>
      <c r="V3658" s="383" t="s">
        <v>3586</v>
      </c>
      <c r="W3658" s="461" t="s">
        <v>4858</v>
      </c>
      <c r="X3658" s="412" t="s">
        <v>4859</v>
      </c>
      <c r="Y3658" s="412">
        <v>1</v>
      </c>
    </row>
    <row r="3659" spans="1:25" ht="33.75" x14ac:dyDescent="0.2">
      <c r="A3659" s="444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95">
        <f t="shared" si="67"/>
        <v>-14.369272704202753</v>
      </c>
      <c r="I3659" s="695"/>
      <c r="J3659" s="676">
        <v>0.16953636463041694</v>
      </c>
      <c r="K3659" s="461">
        <v>31.322909167244447</v>
      </c>
      <c r="L3659" s="647">
        <v>31.322909167244447</v>
      </c>
      <c r="M3659" s="647">
        <v>-11.356738683127572</v>
      </c>
      <c r="N3659" s="383" t="s">
        <v>5491</v>
      </c>
      <c r="O3659" s="461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61" t="s">
        <v>5483</v>
      </c>
      <c r="U3659" s="461" t="s">
        <v>4859</v>
      </c>
      <c r="V3659" s="383" t="s">
        <v>3586</v>
      </c>
      <c r="W3659" s="461" t="s">
        <v>4858</v>
      </c>
      <c r="X3659" s="412" t="s">
        <v>4859</v>
      </c>
      <c r="Y3659" s="412">
        <v>1</v>
      </c>
    </row>
    <row r="3660" spans="1:25" ht="33.75" x14ac:dyDescent="0.2">
      <c r="A3660" s="444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95">
        <f t="shared" si="67"/>
        <v>-14.369272704202753</v>
      </c>
      <c r="I3660" s="695"/>
      <c r="J3660" s="676">
        <v>0.16953636463041694</v>
      </c>
      <c r="K3660" s="461">
        <v>31.322909167244447</v>
      </c>
      <c r="L3660" s="647">
        <v>31.322909167244447</v>
      </c>
      <c r="M3660" s="647">
        <v>-11.356738683127572</v>
      </c>
      <c r="N3660" s="383" t="s">
        <v>5491</v>
      </c>
      <c r="O3660" s="461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61" t="s">
        <v>5483</v>
      </c>
      <c r="U3660" s="461" t="s">
        <v>4859</v>
      </c>
      <c r="V3660" s="383" t="s">
        <v>3586</v>
      </c>
      <c r="W3660" s="461" t="s">
        <v>4858</v>
      </c>
      <c r="X3660" s="412" t="s">
        <v>4859</v>
      </c>
      <c r="Y3660" s="412">
        <v>1</v>
      </c>
    </row>
    <row r="3661" spans="1:25" ht="33.75" x14ac:dyDescent="0.2">
      <c r="A3661" s="444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95">
        <f t="shared" si="67"/>
        <v>-14.369272704202753</v>
      </c>
      <c r="I3661" s="695"/>
      <c r="J3661" s="676">
        <v>0.16953636463041694</v>
      </c>
      <c r="K3661" s="461">
        <v>31.322909167244447</v>
      </c>
      <c r="L3661" s="647">
        <v>31.322909167244447</v>
      </c>
      <c r="M3661" s="647">
        <v>-11.356738683127572</v>
      </c>
      <c r="N3661" s="383" t="s">
        <v>5491</v>
      </c>
      <c r="O3661" s="461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61" t="s">
        <v>5483</v>
      </c>
      <c r="U3661" s="461" t="s">
        <v>4859</v>
      </c>
      <c r="V3661" s="383" t="s">
        <v>3586</v>
      </c>
      <c r="W3661" s="461" t="s">
        <v>4858</v>
      </c>
      <c r="X3661" s="412" t="s">
        <v>4859</v>
      </c>
      <c r="Y3661" s="412">
        <v>1</v>
      </c>
    </row>
    <row r="3662" spans="1:25" ht="33.75" x14ac:dyDescent="0.2">
      <c r="A3662" s="444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95">
        <f t="shared" si="67"/>
        <v>-14.369272704202753</v>
      </c>
      <c r="I3662" s="695"/>
      <c r="J3662" s="676">
        <v>0.16953636463041694</v>
      </c>
      <c r="K3662" s="461">
        <v>31.322909167244447</v>
      </c>
      <c r="L3662" s="647">
        <v>31.322909167244447</v>
      </c>
      <c r="M3662" s="647">
        <v>-11.356738683127572</v>
      </c>
      <c r="N3662" s="383" t="s">
        <v>5491</v>
      </c>
      <c r="O3662" s="461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61" t="s">
        <v>5483</v>
      </c>
      <c r="U3662" s="461" t="s">
        <v>4859</v>
      </c>
      <c r="V3662" s="383" t="s">
        <v>3586</v>
      </c>
      <c r="W3662" s="461" t="s">
        <v>4858</v>
      </c>
      <c r="X3662" s="412" t="s">
        <v>4859</v>
      </c>
      <c r="Y3662" s="412">
        <v>1</v>
      </c>
    </row>
    <row r="3663" spans="1:25" ht="33.75" x14ac:dyDescent="0.2">
      <c r="A3663" s="444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95">
        <f t="shared" si="67"/>
        <v>-14.369272704202753</v>
      </c>
      <c r="I3663" s="695"/>
      <c r="J3663" s="676">
        <v>0.16953636463041694</v>
      </c>
      <c r="K3663" s="461">
        <v>31.322909167244447</v>
      </c>
      <c r="L3663" s="647">
        <v>31.322909167244447</v>
      </c>
      <c r="M3663" s="647">
        <v>20.490281194231418</v>
      </c>
      <c r="N3663" s="383" t="s">
        <v>5491</v>
      </c>
      <c r="O3663" s="461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61" t="s">
        <v>5483</v>
      </c>
      <c r="U3663" s="461" t="s">
        <v>4859</v>
      </c>
      <c r="V3663" s="383" t="s">
        <v>3586</v>
      </c>
      <c r="W3663" s="461" t="s">
        <v>4858</v>
      </c>
      <c r="X3663" s="412" t="s">
        <v>4859</v>
      </c>
      <c r="Y3663" s="412">
        <v>1</v>
      </c>
    </row>
    <row r="3664" spans="1:25" ht="33.75" x14ac:dyDescent="0.2">
      <c r="A3664" s="444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95">
        <f t="shared" si="67"/>
        <v>-14.369272704202753</v>
      </c>
      <c r="I3664" s="695"/>
      <c r="J3664" s="676">
        <v>0.16953636463041694</v>
      </c>
      <c r="K3664" s="461">
        <v>31.322909167244447</v>
      </c>
      <c r="L3664" s="647">
        <v>31.322909167244447</v>
      </c>
      <c r="M3664" s="647">
        <v>20.490281194231418</v>
      </c>
      <c r="N3664" s="383" t="s">
        <v>5491</v>
      </c>
      <c r="O3664" s="461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61" t="s">
        <v>5483</v>
      </c>
      <c r="U3664" s="461" t="s">
        <v>4859</v>
      </c>
      <c r="V3664" s="383" t="s">
        <v>3586</v>
      </c>
      <c r="W3664" s="461" t="s">
        <v>4858</v>
      </c>
      <c r="X3664" s="412" t="s">
        <v>4859</v>
      </c>
      <c r="Y3664" s="412">
        <v>1</v>
      </c>
    </row>
    <row r="3665" spans="1:25" ht="33.75" x14ac:dyDescent="0.2">
      <c r="A3665" s="444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95">
        <f t="shared" si="67"/>
        <v>-14.369272704202753</v>
      </c>
      <c r="I3665" s="695"/>
      <c r="J3665" s="676">
        <v>0.16953636463041694</v>
      </c>
      <c r="K3665" s="461">
        <v>31.322909167244447</v>
      </c>
      <c r="L3665" s="647">
        <v>31.322909167244447</v>
      </c>
      <c r="M3665" s="647">
        <v>20.490281194231418</v>
      </c>
      <c r="N3665" s="383" t="s">
        <v>5491</v>
      </c>
      <c r="O3665" s="461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61" t="s">
        <v>5483</v>
      </c>
      <c r="U3665" s="461" t="s">
        <v>4859</v>
      </c>
      <c r="V3665" s="383" t="s">
        <v>3586</v>
      </c>
      <c r="W3665" s="461" t="s">
        <v>4858</v>
      </c>
      <c r="X3665" s="412" t="s">
        <v>4859</v>
      </c>
      <c r="Y3665" s="412">
        <v>1</v>
      </c>
    </row>
    <row r="3666" spans="1:25" ht="33.75" x14ac:dyDescent="0.2">
      <c r="A3666" s="444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95">
        <f t="shared" si="67"/>
        <v>-14.369272704202753</v>
      </c>
      <c r="I3666" s="695"/>
      <c r="J3666" s="676">
        <v>0.16953636463041694</v>
      </c>
      <c r="K3666" s="461">
        <v>31.322909167244447</v>
      </c>
      <c r="L3666" s="647">
        <v>31.322909167244447</v>
      </c>
      <c r="M3666" s="647">
        <v>20.490281194231418</v>
      </c>
      <c r="N3666" s="383" t="s">
        <v>5491</v>
      </c>
      <c r="O3666" s="461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61" t="s">
        <v>5483</v>
      </c>
      <c r="U3666" s="461" t="s">
        <v>4859</v>
      </c>
      <c r="V3666" s="383" t="s">
        <v>3586</v>
      </c>
      <c r="W3666" s="461" t="s">
        <v>4858</v>
      </c>
      <c r="X3666" s="412" t="s">
        <v>4859</v>
      </c>
      <c r="Y3666" s="412">
        <v>1</v>
      </c>
    </row>
    <row r="3667" spans="1:25" ht="33.75" x14ac:dyDescent="0.2">
      <c r="A3667" s="444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95">
        <f t="shared" si="67"/>
        <v>-14.369272704202753</v>
      </c>
      <c r="I3667" s="695"/>
      <c r="J3667" s="676">
        <v>0.16953636463041694</v>
      </c>
      <c r="K3667" s="461">
        <v>31.322909167244447</v>
      </c>
      <c r="L3667" s="647">
        <v>31.322909167244447</v>
      </c>
      <c r="M3667" s="647">
        <v>20.490281194231418</v>
      </c>
      <c r="N3667" s="383" t="s">
        <v>5491</v>
      </c>
      <c r="O3667" s="461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61" t="s">
        <v>5483</v>
      </c>
      <c r="U3667" s="461" t="s">
        <v>4859</v>
      </c>
      <c r="V3667" s="383" t="s">
        <v>3586</v>
      </c>
      <c r="W3667" s="461" t="s">
        <v>4858</v>
      </c>
      <c r="X3667" s="412" t="s">
        <v>4859</v>
      </c>
      <c r="Y3667" s="412">
        <v>1</v>
      </c>
    </row>
    <row r="3668" spans="1:25" ht="33.75" x14ac:dyDescent="0.2">
      <c r="A3668" s="444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95">
        <f t="shared" si="67"/>
        <v>-14.369272704202753</v>
      </c>
      <c r="I3668" s="695"/>
      <c r="J3668" s="676">
        <v>0.16953636463041694</v>
      </c>
      <c r="K3668" s="461">
        <v>31.322909167244447</v>
      </c>
      <c r="L3668" s="647">
        <v>31.322909167244447</v>
      </c>
      <c r="M3668" s="647">
        <v>20.490281194231418</v>
      </c>
      <c r="N3668" s="383" t="s">
        <v>5491</v>
      </c>
      <c r="O3668" s="461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61" t="s">
        <v>5483</v>
      </c>
      <c r="U3668" s="461" t="s">
        <v>4859</v>
      </c>
      <c r="V3668" s="383" t="s">
        <v>3586</v>
      </c>
      <c r="W3668" s="461" t="s">
        <v>4858</v>
      </c>
      <c r="X3668" s="412" t="s">
        <v>4859</v>
      </c>
      <c r="Y3668" s="412">
        <v>1</v>
      </c>
    </row>
    <row r="3669" spans="1:25" ht="33.75" x14ac:dyDescent="0.2">
      <c r="A3669" s="444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95">
        <f t="shared" si="67"/>
        <v>-14.369272704202753</v>
      </c>
      <c r="I3669" s="695"/>
      <c r="J3669" s="676">
        <v>0.16953636463041694</v>
      </c>
      <c r="K3669" s="461">
        <v>31.322909167244447</v>
      </c>
      <c r="L3669" s="647">
        <v>31.322909167244447</v>
      </c>
      <c r="M3669" s="647">
        <v>20.490281194231418</v>
      </c>
      <c r="N3669" s="383" t="s">
        <v>5491</v>
      </c>
      <c r="O3669" s="461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61" t="s">
        <v>5483</v>
      </c>
      <c r="U3669" s="461" t="s">
        <v>4859</v>
      </c>
      <c r="V3669" s="383" t="s">
        <v>3586</v>
      </c>
      <c r="W3669" s="461" t="s">
        <v>4858</v>
      </c>
      <c r="X3669" s="412" t="s">
        <v>4859</v>
      </c>
      <c r="Y3669" s="412">
        <v>1</v>
      </c>
    </row>
    <row r="3670" spans="1:25" ht="33.75" x14ac:dyDescent="0.2">
      <c r="A3670" s="444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95">
        <f t="shared" si="67"/>
        <v>-14.369272704202753</v>
      </c>
      <c r="I3670" s="695"/>
      <c r="J3670" s="676">
        <v>0.16953636463041694</v>
      </c>
      <c r="K3670" s="461">
        <v>31.322909167244447</v>
      </c>
      <c r="L3670" s="647">
        <v>31.322909167244447</v>
      </c>
      <c r="M3670" s="647">
        <v>20.490281194231418</v>
      </c>
      <c r="N3670" s="383" t="s">
        <v>5491</v>
      </c>
      <c r="O3670" s="461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61" t="s">
        <v>5483</v>
      </c>
      <c r="U3670" s="461" t="s">
        <v>4859</v>
      </c>
      <c r="V3670" s="383" t="s">
        <v>3586</v>
      </c>
      <c r="W3670" s="461" t="s">
        <v>4858</v>
      </c>
      <c r="X3670" s="412" t="s">
        <v>4859</v>
      </c>
      <c r="Y3670" s="412">
        <v>1</v>
      </c>
    </row>
    <row r="3671" spans="1:25" ht="33.75" x14ac:dyDescent="0.2">
      <c r="A3671" s="444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95">
        <f t="shared" si="67"/>
        <v>-14.369272704202753</v>
      </c>
      <c r="I3671" s="695"/>
      <c r="J3671" s="676">
        <v>0.16953636463041694</v>
      </c>
      <c r="K3671" s="461">
        <v>31.322909167244447</v>
      </c>
      <c r="L3671" s="647">
        <v>31.322909167244447</v>
      </c>
      <c r="M3671" s="647">
        <v>20.490281194231418</v>
      </c>
      <c r="N3671" s="383" t="s">
        <v>5491</v>
      </c>
      <c r="O3671" s="461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61" t="s">
        <v>5483</v>
      </c>
      <c r="U3671" s="461" t="s">
        <v>4859</v>
      </c>
      <c r="V3671" s="383" t="s">
        <v>3586</v>
      </c>
      <c r="W3671" s="461" t="s">
        <v>4858</v>
      </c>
      <c r="X3671" s="412" t="s">
        <v>4859</v>
      </c>
      <c r="Y3671" s="412">
        <v>1</v>
      </c>
    </row>
    <row r="3672" spans="1:25" ht="33.75" x14ac:dyDescent="0.2">
      <c r="A3672" s="444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95">
        <f t="shared" si="67"/>
        <v>-14.369272704202753</v>
      </c>
      <c r="I3672" s="695"/>
      <c r="J3672" s="676">
        <v>0.16953636463041694</v>
      </c>
      <c r="K3672" s="461">
        <v>31.322909167244447</v>
      </c>
      <c r="L3672" s="647">
        <v>31.322909167244447</v>
      </c>
      <c r="M3672" s="647">
        <v>20.490281194231418</v>
      </c>
      <c r="N3672" s="383" t="s">
        <v>5491</v>
      </c>
      <c r="O3672" s="461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61" t="s">
        <v>5483</v>
      </c>
      <c r="U3672" s="461" t="s">
        <v>4859</v>
      </c>
      <c r="V3672" s="383" t="s">
        <v>3586</v>
      </c>
      <c r="W3672" s="461" t="s">
        <v>4858</v>
      </c>
      <c r="X3672" s="412" t="s">
        <v>4859</v>
      </c>
      <c r="Y3672" s="412">
        <v>1</v>
      </c>
    </row>
    <row r="3673" spans="1:25" ht="33.75" x14ac:dyDescent="0.2">
      <c r="A3673" s="444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95">
        <f t="shared" si="67"/>
        <v>-14.369272704202753</v>
      </c>
      <c r="I3673" s="695"/>
      <c r="J3673" s="676">
        <v>0.16953636463041694</v>
      </c>
      <c r="K3673" s="461">
        <v>31.322909167244447</v>
      </c>
      <c r="L3673" s="647">
        <v>31.322909167244447</v>
      </c>
      <c r="M3673" s="647">
        <v>20.490281194231418</v>
      </c>
      <c r="N3673" s="383" t="s">
        <v>5491</v>
      </c>
      <c r="O3673" s="461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61" t="s">
        <v>5483</v>
      </c>
      <c r="U3673" s="461" t="s">
        <v>4859</v>
      </c>
      <c r="V3673" s="383" t="s">
        <v>3586</v>
      </c>
      <c r="W3673" s="461" t="s">
        <v>4858</v>
      </c>
      <c r="X3673" s="412" t="s">
        <v>4859</v>
      </c>
      <c r="Y3673" s="412">
        <v>1</v>
      </c>
    </row>
    <row r="3674" spans="1:25" ht="33.75" x14ac:dyDescent="0.2">
      <c r="A3674" s="444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95">
        <f t="shared" si="67"/>
        <v>-14.369272704202753</v>
      </c>
      <c r="I3674" s="695"/>
      <c r="J3674" s="676">
        <v>0.16953636463041694</v>
      </c>
      <c r="K3674" s="461">
        <v>31.322909167244447</v>
      </c>
      <c r="L3674" s="647">
        <v>31.322909167244447</v>
      </c>
      <c r="M3674" s="647">
        <v>20.490281194231418</v>
      </c>
      <c r="N3674" s="383" t="s">
        <v>5491</v>
      </c>
      <c r="O3674" s="461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61" t="s">
        <v>5483</v>
      </c>
      <c r="U3674" s="461" t="s">
        <v>4859</v>
      </c>
      <c r="V3674" s="383" t="s">
        <v>3586</v>
      </c>
      <c r="W3674" s="461" t="s">
        <v>4858</v>
      </c>
      <c r="X3674" s="412" t="s">
        <v>4859</v>
      </c>
      <c r="Y3674" s="412">
        <v>1</v>
      </c>
    </row>
    <row r="3675" spans="1:25" ht="33.75" x14ac:dyDescent="0.2">
      <c r="A3675" s="444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95">
        <f t="shared" si="67"/>
        <v>-14.369272704202753</v>
      </c>
      <c r="I3675" s="695"/>
      <c r="J3675" s="676">
        <v>0.16953636463041694</v>
      </c>
      <c r="K3675" s="461">
        <v>31.322909167244447</v>
      </c>
      <c r="L3675" s="647">
        <v>31.322909167244447</v>
      </c>
      <c r="M3675" s="647">
        <v>20.490281194231418</v>
      </c>
      <c r="N3675" s="383" t="s">
        <v>5491</v>
      </c>
      <c r="O3675" s="461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61" t="s">
        <v>5483</v>
      </c>
      <c r="U3675" s="461" t="s">
        <v>4859</v>
      </c>
      <c r="V3675" s="383" t="s">
        <v>3586</v>
      </c>
      <c r="W3675" s="461" t="s">
        <v>4858</v>
      </c>
      <c r="X3675" s="412" t="s">
        <v>4859</v>
      </c>
      <c r="Y3675" s="412">
        <v>1</v>
      </c>
    </row>
    <row r="3676" spans="1:25" ht="33.75" x14ac:dyDescent="0.2">
      <c r="A3676" s="444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95">
        <f t="shared" si="67"/>
        <v>-14.369272704202753</v>
      </c>
      <c r="I3676" s="695"/>
      <c r="J3676" s="676">
        <v>0.16953636463041694</v>
      </c>
      <c r="K3676" s="461">
        <v>31.322909167244447</v>
      </c>
      <c r="L3676" s="647">
        <v>31.322909167244447</v>
      </c>
      <c r="M3676" s="647">
        <v>20.490281194231418</v>
      </c>
      <c r="N3676" s="383" t="s">
        <v>5491</v>
      </c>
      <c r="O3676" s="461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61" t="s">
        <v>5483</v>
      </c>
      <c r="U3676" s="461" t="s">
        <v>4859</v>
      </c>
      <c r="V3676" s="383" t="s">
        <v>3586</v>
      </c>
      <c r="W3676" s="461" t="s">
        <v>4858</v>
      </c>
      <c r="X3676" s="412" t="s">
        <v>4859</v>
      </c>
      <c r="Y3676" s="412">
        <v>1</v>
      </c>
    </row>
    <row r="3677" spans="1:25" ht="33.75" x14ac:dyDescent="0.2">
      <c r="A3677" s="444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95">
        <f t="shared" si="67"/>
        <v>-14.369272704202753</v>
      </c>
      <c r="I3677" s="695"/>
      <c r="J3677" s="676">
        <v>0.16953636463041694</v>
      </c>
      <c r="K3677" s="461">
        <v>31.322909167244447</v>
      </c>
      <c r="L3677" s="647">
        <v>31.322909167244447</v>
      </c>
      <c r="M3677" s="647">
        <v>20.490281194231418</v>
      </c>
      <c r="N3677" s="383" t="s">
        <v>5491</v>
      </c>
      <c r="O3677" s="461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61" t="s">
        <v>5483</v>
      </c>
      <c r="U3677" s="461" t="s">
        <v>4859</v>
      </c>
      <c r="V3677" s="383" t="s">
        <v>3586</v>
      </c>
      <c r="W3677" s="461" t="s">
        <v>4858</v>
      </c>
      <c r="X3677" s="412" t="s">
        <v>4859</v>
      </c>
      <c r="Y3677" s="412">
        <v>1</v>
      </c>
    </row>
    <row r="3678" spans="1:25" ht="33.75" x14ac:dyDescent="0.2">
      <c r="A3678" s="444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95">
        <f t="shared" si="67"/>
        <v>-14.369272704202753</v>
      </c>
      <c r="I3678" s="695"/>
      <c r="J3678" s="676">
        <v>0.16953636463041694</v>
      </c>
      <c r="K3678" s="461">
        <v>31.322909167244447</v>
      </c>
      <c r="L3678" s="647">
        <v>31.322909167244447</v>
      </c>
      <c r="M3678" s="647">
        <v>-11.356738683127572</v>
      </c>
      <c r="N3678" s="383" t="s">
        <v>5491</v>
      </c>
      <c r="O3678" s="461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61" t="s">
        <v>5483</v>
      </c>
      <c r="U3678" s="461" t="s">
        <v>4859</v>
      </c>
      <c r="V3678" s="383" t="s">
        <v>3586</v>
      </c>
      <c r="W3678" s="461" t="s">
        <v>4858</v>
      </c>
      <c r="X3678" s="412" t="s">
        <v>4859</v>
      </c>
      <c r="Y3678" s="412">
        <v>1</v>
      </c>
    </row>
    <row r="3679" spans="1:25" ht="33.75" x14ac:dyDescent="0.2">
      <c r="A3679" s="444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95">
        <f t="shared" si="67"/>
        <v>-14.369272704202753</v>
      </c>
      <c r="I3679" s="695"/>
      <c r="J3679" s="676">
        <v>0.16953636463041694</v>
      </c>
      <c r="K3679" s="461">
        <v>31.322909167244447</v>
      </c>
      <c r="L3679" s="647">
        <v>31.322909167244447</v>
      </c>
      <c r="M3679" s="647">
        <v>-11.356738683127572</v>
      </c>
      <c r="N3679" s="383" t="s">
        <v>5491</v>
      </c>
      <c r="O3679" s="461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61" t="s">
        <v>5483</v>
      </c>
      <c r="U3679" s="461" t="s">
        <v>4859</v>
      </c>
      <c r="V3679" s="383" t="s">
        <v>3586</v>
      </c>
      <c r="W3679" s="461" t="s">
        <v>4858</v>
      </c>
      <c r="X3679" s="412" t="s">
        <v>4859</v>
      </c>
      <c r="Y3679" s="412">
        <v>1</v>
      </c>
    </row>
    <row r="3680" spans="1:25" ht="33.75" x14ac:dyDescent="0.2">
      <c r="A3680" s="444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95">
        <f t="shared" si="67"/>
        <v>-14.369272704202753</v>
      </c>
      <c r="I3680" s="695"/>
      <c r="J3680" s="676">
        <v>0.16953636463041694</v>
      </c>
      <c r="K3680" s="461">
        <v>31.322909167244447</v>
      </c>
      <c r="L3680" s="647">
        <v>31.322909167244447</v>
      </c>
      <c r="M3680" s="647">
        <v>-11.356738683127572</v>
      </c>
      <c r="N3680" s="383" t="s">
        <v>5491</v>
      </c>
      <c r="O3680" s="461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61" t="s">
        <v>5483</v>
      </c>
      <c r="U3680" s="461" t="s">
        <v>4859</v>
      </c>
      <c r="V3680" s="383" t="s">
        <v>3586</v>
      </c>
      <c r="W3680" s="461" t="s">
        <v>4858</v>
      </c>
      <c r="X3680" s="412" t="s">
        <v>4859</v>
      </c>
      <c r="Y3680" s="412">
        <v>1</v>
      </c>
    </row>
    <row r="3681" spans="1:25" ht="33.75" x14ac:dyDescent="0.2">
      <c r="A3681" s="444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95">
        <f t="shared" si="67"/>
        <v>-14.369272704202753</v>
      </c>
      <c r="I3681" s="695"/>
      <c r="J3681" s="676">
        <v>0.16953636463041694</v>
      </c>
      <c r="K3681" s="461">
        <v>31.322909167244447</v>
      </c>
      <c r="L3681" s="647">
        <v>31.322909167244447</v>
      </c>
      <c r="M3681" s="647">
        <v>-11.356738683127572</v>
      </c>
      <c r="N3681" s="383" t="s">
        <v>5491</v>
      </c>
      <c r="O3681" s="461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61" t="s">
        <v>5483</v>
      </c>
      <c r="U3681" s="461" t="s">
        <v>4859</v>
      </c>
      <c r="V3681" s="383" t="s">
        <v>3586</v>
      </c>
      <c r="W3681" s="461" t="s">
        <v>4858</v>
      </c>
      <c r="X3681" s="412" t="s">
        <v>4859</v>
      </c>
      <c r="Y3681" s="412">
        <v>1</v>
      </c>
    </row>
    <row r="3682" spans="1:25" ht="33.75" x14ac:dyDescent="0.2">
      <c r="A3682" s="444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95">
        <f t="shared" si="67"/>
        <v>-14.369272704202753</v>
      </c>
      <c r="I3682" s="695"/>
      <c r="J3682" s="676">
        <v>0.16953636463041694</v>
      </c>
      <c r="K3682" s="461">
        <v>31.322909167244447</v>
      </c>
      <c r="L3682" s="647">
        <v>31.322909167244447</v>
      </c>
      <c r="M3682" s="647">
        <v>-11.356738683127572</v>
      </c>
      <c r="N3682" s="383" t="s">
        <v>5491</v>
      </c>
      <c r="O3682" s="461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61" t="s">
        <v>5483</v>
      </c>
      <c r="U3682" s="461" t="s">
        <v>4859</v>
      </c>
      <c r="V3682" s="383" t="s">
        <v>3586</v>
      </c>
      <c r="W3682" s="461" t="s">
        <v>4858</v>
      </c>
      <c r="X3682" s="412" t="s">
        <v>4859</v>
      </c>
      <c r="Y3682" s="412">
        <v>1</v>
      </c>
    </row>
    <row r="3683" spans="1:25" ht="33.75" x14ac:dyDescent="0.2">
      <c r="A3683" s="444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95">
        <f t="shared" si="67"/>
        <v>-14.369272704202753</v>
      </c>
      <c r="I3683" s="695"/>
      <c r="J3683" s="676">
        <v>0.16953636463041694</v>
      </c>
      <c r="K3683" s="461">
        <v>31.322909167244447</v>
      </c>
      <c r="L3683" s="647">
        <v>31.322909167244447</v>
      </c>
      <c r="M3683" s="647">
        <v>-11.356738683127572</v>
      </c>
      <c r="N3683" s="383" t="s">
        <v>5491</v>
      </c>
      <c r="O3683" s="461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61" t="s">
        <v>5483</v>
      </c>
      <c r="U3683" s="461" t="s">
        <v>4859</v>
      </c>
      <c r="V3683" s="383" t="s">
        <v>3586</v>
      </c>
      <c r="W3683" s="461" t="s">
        <v>4858</v>
      </c>
      <c r="X3683" s="412" t="s">
        <v>4859</v>
      </c>
      <c r="Y3683" s="412">
        <v>1</v>
      </c>
    </row>
    <row r="3684" spans="1:25" ht="33.75" x14ac:dyDescent="0.2">
      <c r="A3684" s="444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95">
        <f t="shared" si="67"/>
        <v>-14.369272704202753</v>
      </c>
      <c r="I3684" s="695"/>
      <c r="J3684" s="676">
        <v>0.16953636463041694</v>
      </c>
      <c r="K3684" s="461">
        <v>31.322909167244447</v>
      </c>
      <c r="L3684" s="647">
        <v>31.322909167244447</v>
      </c>
      <c r="M3684" s="647">
        <v>-11.356738683127572</v>
      </c>
      <c r="N3684" s="383" t="s">
        <v>5491</v>
      </c>
      <c r="O3684" s="461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61" t="s">
        <v>5483</v>
      </c>
      <c r="U3684" s="461" t="s">
        <v>4859</v>
      </c>
      <c r="V3684" s="383" t="s">
        <v>3586</v>
      </c>
      <c r="W3684" s="461" t="s">
        <v>4858</v>
      </c>
      <c r="X3684" s="412" t="s">
        <v>4859</v>
      </c>
      <c r="Y3684" s="412">
        <v>1</v>
      </c>
    </row>
    <row r="3685" spans="1:25" ht="33.75" x14ac:dyDescent="0.2">
      <c r="A3685" s="444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95">
        <f t="shared" si="67"/>
        <v>-14.369272704202753</v>
      </c>
      <c r="I3685" s="695"/>
      <c r="J3685" s="676">
        <v>0.16953636463041694</v>
      </c>
      <c r="K3685" s="461">
        <v>31.322909167244447</v>
      </c>
      <c r="L3685" s="647">
        <v>31.322909167244447</v>
      </c>
      <c r="M3685" s="647">
        <v>-11.356738683127572</v>
      </c>
      <c r="N3685" s="383" t="s">
        <v>5491</v>
      </c>
      <c r="O3685" s="461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61" t="s">
        <v>5483</v>
      </c>
      <c r="U3685" s="461" t="s">
        <v>4859</v>
      </c>
      <c r="V3685" s="383" t="s">
        <v>3586</v>
      </c>
      <c r="W3685" s="461" t="s">
        <v>4858</v>
      </c>
      <c r="X3685" s="412" t="s">
        <v>4859</v>
      </c>
      <c r="Y3685" s="412">
        <v>1</v>
      </c>
    </row>
    <row r="3686" spans="1:25" ht="33.75" x14ac:dyDescent="0.2">
      <c r="A3686" s="444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95">
        <f t="shared" si="67"/>
        <v>-14.369272704202753</v>
      </c>
      <c r="I3686" s="695"/>
      <c r="J3686" s="676">
        <v>0.16953636463041694</v>
      </c>
      <c r="K3686" s="461">
        <v>31.322909167244447</v>
      </c>
      <c r="L3686" s="647">
        <v>31.322909167244447</v>
      </c>
      <c r="M3686" s="647">
        <v>-11.356738683127572</v>
      </c>
      <c r="N3686" s="383" t="s">
        <v>5491</v>
      </c>
      <c r="O3686" s="461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61" t="s">
        <v>5483</v>
      </c>
      <c r="U3686" s="461" t="s">
        <v>4859</v>
      </c>
      <c r="V3686" s="383" t="s">
        <v>3586</v>
      </c>
      <c r="W3686" s="461" t="s">
        <v>4858</v>
      </c>
      <c r="X3686" s="412" t="s">
        <v>4859</v>
      </c>
      <c r="Y3686" s="412">
        <v>1</v>
      </c>
    </row>
    <row r="3687" spans="1:25" ht="33.75" x14ac:dyDescent="0.2">
      <c r="A3687" s="444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95">
        <f t="shared" si="67"/>
        <v>-14.369272704202753</v>
      </c>
      <c r="I3687" s="695"/>
      <c r="J3687" s="676">
        <v>0.16953636463041694</v>
      </c>
      <c r="K3687" s="461">
        <v>31.322909167244447</v>
      </c>
      <c r="L3687" s="647">
        <v>31.322909167244447</v>
      </c>
      <c r="M3687" s="647">
        <v>-11.356738683127572</v>
      </c>
      <c r="N3687" s="383" t="s">
        <v>5491</v>
      </c>
      <c r="O3687" s="461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61" t="s">
        <v>5483</v>
      </c>
      <c r="U3687" s="461" t="s">
        <v>4859</v>
      </c>
      <c r="V3687" s="383" t="s">
        <v>3586</v>
      </c>
      <c r="W3687" s="461" t="s">
        <v>4858</v>
      </c>
      <c r="X3687" s="412" t="s">
        <v>4859</v>
      </c>
      <c r="Y3687" s="412">
        <v>1</v>
      </c>
    </row>
    <row r="3688" spans="1:25" ht="33.75" x14ac:dyDescent="0.2">
      <c r="A3688" s="444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95">
        <f t="shared" si="67"/>
        <v>-14.369272704202753</v>
      </c>
      <c r="I3688" s="695"/>
      <c r="J3688" s="676">
        <v>0.16953636463041694</v>
      </c>
      <c r="K3688" s="461">
        <v>31.322909167244447</v>
      </c>
      <c r="L3688" s="647">
        <v>31.322909167244447</v>
      </c>
      <c r="M3688" s="647">
        <v>-11.356738683127572</v>
      </c>
      <c r="N3688" s="383" t="s">
        <v>5491</v>
      </c>
      <c r="O3688" s="461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61" t="s">
        <v>5483</v>
      </c>
      <c r="U3688" s="461" t="s">
        <v>4859</v>
      </c>
      <c r="V3688" s="383" t="s">
        <v>3586</v>
      </c>
      <c r="W3688" s="461" t="s">
        <v>4858</v>
      </c>
      <c r="X3688" s="412" t="s">
        <v>4859</v>
      </c>
      <c r="Y3688" s="412">
        <v>1</v>
      </c>
    </row>
    <row r="3689" spans="1:25" ht="33.75" x14ac:dyDescent="0.2">
      <c r="A3689" s="444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95">
        <f t="shared" si="67"/>
        <v>-14.369272704202753</v>
      </c>
      <c r="I3689" s="695"/>
      <c r="J3689" s="676">
        <v>0.16953636463041694</v>
      </c>
      <c r="K3689" s="461">
        <v>31.322909167244447</v>
      </c>
      <c r="L3689" s="647">
        <v>31.322909167244447</v>
      </c>
      <c r="M3689" s="647">
        <v>-11.356738683127572</v>
      </c>
      <c r="N3689" s="383" t="s">
        <v>5491</v>
      </c>
      <c r="O3689" s="461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61" t="s">
        <v>5483</v>
      </c>
      <c r="U3689" s="461" t="s">
        <v>4859</v>
      </c>
      <c r="V3689" s="383" t="s">
        <v>3586</v>
      </c>
      <c r="W3689" s="461" t="s">
        <v>4858</v>
      </c>
      <c r="X3689" s="412" t="s">
        <v>4859</v>
      </c>
      <c r="Y3689" s="412">
        <v>1</v>
      </c>
    </row>
    <row r="3690" spans="1:25" ht="33.75" x14ac:dyDescent="0.2">
      <c r="A3690" s="444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95">
        <f t="shared" si="67"/>
        <v>-14.369272704202753</v>
      </c>
      <c r="I3690" s="695"/>
      <c r="J3690" s="676">
        <v>0.16953636463041694</v>
      </c>
      <c r="K3690" s="461">
        <v>31.322909167244447</v>
      </c>
      <c r="L3690" s="647">
        <v>31.322909167244447</v>
      </c>
      <c r="M3690" s="647">
        <v>-11.356738683127572</v>
      </c>
      <c r="N3690" s="383" t="s">
        <v>5491</v>
      </c>
      <c r="O3690" s="461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61" t="s">
        <v>5483</v>
      </c>
      <c r="U3690" s="461" t="s">
        <v>4859</v>
      </c>
      <c r="V3690" s="383" t="s">
        <v>3586</v>
      </c>
      <c r="W3690" s="461" t="s">
        <v>4858</v>
      </c>
      <c r="X3690" s="412" t="s">
        <v>4859</v>
      </c>
      <c r="Y3690" s="412">
        <v>1</v>
      </c>
    </row>
    <row r="3691" spans="1:25" ht="33.75" x14ac:dyDescent="0.2">
      <c r="A3691" s="444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95">
        <f t="shared" si="67"/>
        <v>-14.369272704202753</v>
      </c>
      <c r="I3691" s="695"/>
      <c r="J3691" s="676">
        <v>0.16953636463041694</v>
      </c>
      <c r="K3691" s="461">
        <v>31.322909167244447</v>
      </c>
      <c r="L3691" s="647">
        <v>31.322909167244447</v>
      </c>
      <c r="M3691" s="647">
        <v>-11.356738683127572</v>
      </c>
      <c r="N3691" s="383" t="s">
        <v>5491</v>
      </c>
      <c r="O3691" s="461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61" t="s">
        <v>5483</v>
      </c>
      <c r="U3691" s="461" t="s">
        <v>4859</v>
      </c>
      <c r="V3691" s="383" t="s">
        <v>3586</v>
      </c>
      <c r="W3691" s="461" t="s">
        <v>4858</v>
      </c>
      <c r="X3691" s="412" t="s">
        <v>4859</v>
      </c>
      <c r="Y3691" s="412">
        <v>1</v>
      </c>
    </row>
    <row r="3692" spans="1:25" ht="33.75" x14ac:dyDescent="0.2">
      <c r="A3692" s="444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95">
        <f t="shared" si="67"/>
        <v>-14.369272704202753</v>
      </c>
      <c r="I3692" s="695"/>
      <c r="J3692" s="676">
        <v>0.16953636463041694</v>
      </c>
      <c r="K3692" s="461">
        <v>31.322909167244447</v>
      </c>
      <c r="L3692" s="647">
        <v>31.322909167244447</v>
      </c>
      <c r="M3692" s="647">
        <v>-11.356738683127572</v>
      </c>
      <c r="N3692" s="383" t="s">
        <v>5491</v>
      </c>
      <c r="O3692" s="461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61" t="s">
        <v>5483</v>
      </c>
      <c r="U3692" s="461" t="s">
        <v>4859</v>
      </c>
      <c r="V3692" s="383" t="s">
        <v>3586</v>
      </c>
      <c r="W3692" s="461" t="s">
        <v>4858</v>
      </c>
      <c r="X3692" s="412" t="s">
        <v>4859</v>
      </c>
      <c r="Y3692" s="412">
        <v>1</v>
      </c>
    </row>
    <row r="3693" spans="1:25" ht="33.75" x14ac:dyDescent="0.2">
      <c r="A3693" s="444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95">
        <f t="shared" si="67"/>
        <v>-14.369272704202753</v>
      </c>
      <c r="I3693" s="695"/>
      <c r="J3693" s="676">
        <v>0.16953636463041694</v>
      </c>
      <c r="K3693" s="461">
        <v>31.322909167244447</v>
      </c>
      <c r="L3693" s="647">
        <v>31.322909167244447</v>
      </c>
      <c r="M3693" s="647">
        <v>-11.356738683127572</v>
      </c>
      <c r="N3693" s="383" t="s">
        <v>5491</v>
      </c>
      <c r="O3693" s="461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61" t="s">
        <v>5483</v>
      </c>
      <c r="U3693" s="461" t="s">
        <v>4859</v>
      </c>
      <c r="V3693" s="383" t="s">
        <v>3586</v>
      </c>
      <c r="W3693" s="461" t="s">
        <v>4858</v>
      </c>
      <c r="X3693" s="412" t="s">
        <v>4859</v>
      </c>
      <c r="Y3693" s="412">
        <v>1</v>
      </c>
    </row>
    <row r="3694" spans="1:25" ht="33.75" x14ac:dyDescent="0.2">
      <c r="A3694" s="444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95">
        <f t="shared" ref="H3694:H3720" si="68">J3694*100-K3694</f>
        <v>-14.369272704202753</v>
      </c>
      <c r="I3694" s="695"/>
      <c r="J3694" s="676">
        <v>0.16953636463041694</v>
      </c>
      <c r="K3694" s="461">
        <v>31.322909167244447</v>
      </c>
      <c r="L3694" s="647">
        <v>31.322909167244447</v>
      </c>
      <c r="M3694" s="647">
        <v>-11.356738683127572</v>
      </c>
      <c r="N3694" s="383" t="s">
        <v>5491</v>
      </c>
      <c r="O3694" s="461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61" t="s">
        <v>5483</v>
      </c>
      <c r="U3694" s="461" t="s">
        <v>4859</v>
      </c>
      <c r="V3694" s="383" t="s">
        <v>3586</v>
      </c>
      <c r="W3694" s="461" t="s">
        <v>4858</v>
      </c>
      <c r="X3694" s="412" t="s">
        <v>4859</v>
      </c>
      <c r="Y3694" s="412">
        <v>1</v>
      </c>
    </row>
    <row r="3695" spans="1:25" ht="33.75" x14ac:dyDescent="0.2">
      <c r="A3695" s="444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95">
        <f t="shared" si="68"/>
        <v>-14.369272704202753</v>
      </c>
      <c r="I3695" s="695"/>
      <c r="J3695" s="676">
        <v>0.16953636463041694</v>
      </c>
      <c r="K3695" s="461">
        <v>31.322909167244447</v>
      </c>
      <c r="L3695" s="647">
        <v>31.322909167244447</v>
      </c>
      <c r="M3695" s="647">
        <v>-11.356738683127572</v>
      </c>
      <c r="N3695" s="383" t="s">
        <v>5491</v>
      </c>
      <c r="O3695" s="461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61" t="s">
        <v>5483</v>
      </c>
      <c r="U3695" s="461" t="s">
        <v>4859</v>
      </c>
      <c r="V3695" s="383" t="s">
        <v>3586</v>
      </c>
      <c r="W3695" s="461" t="s">
        <v>4858</v>
      </c>
      <c r="X3695" s="412" t="s">
        <v>4859</v>
      </c>
      <c r="Y3695" s="412">
        <v>1</v>
      </c>
    </row>
    <row r="3696" spans="1:25" ht="33.75" x14ac:dyDescent="0.2">
      <c r="A3696" s="444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95">
        <f t="shared" si="68"/>
        <v>-14.369272704202753</v>
      </c>
      <c r="I3696" s="695"/>
      <c r="J3696" s="676">
        <v>0.16953636463041694</v>
      </c>
      <c r="K3696" s="461">
        <v>31.322909167244447</v>
      </c>
      <c r="L3696" s="647">
        <v>31.322909167244447</v>
      </c>
      <c r="M3696" s="647">
        <v>-11.356738683127572</v>
      </c>
      <c r="N3696" s="383" t="s">
        <v>5491</v>
      </c>
      <c r="O3696" s="461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61" t="s">
        <v>5483</v>
      </c>
      <c r="U3696" s="461" t="s">
        <v>4859</v>
      </c>
      <c r="V3696" s="383" t="s">
        <v>3586</v>
      </c>
      <c r="W3696" s="461" t="s">
        <v>4858</v>
      </c>
      <c r="X3696" s="412" t="s">
        <v>4859</v>
      </c>
      <c r="Y3696" s="412">
        <v>1</v>
      </c>
    </row>
    <row r="3697" spans="1:25" ht="33.75" x14ac:dyDescent="0.2">
      <c r="A3697" s="444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95">
        <f t="shared" si="68"/>
        <v>-14.369272704202753</v>
      </c>
      <c r="I3697" s="695"/>
      <c r="J3697" s="676">
        <v>0.16953636463041694</v>
      </c>
      <c r="K3697" s="461">
        <v>31.322909167244447</v>
      </c>
      <c r="L3697" s="647">
        <v>31.322909167244447</v>
      </c>
      <c r="M3697" s="647">
        <v>1.2881404720782959</v>
      </c>
      <c r="N3697" s="383" t="s">
        <v>5491</v>
      </c>
      <c r="O3697" s="461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61" t="s">
        <v>5483</v>
      </c>
      <c r="U3697" s="461" t="s">
        <v>4859</v>
      </c>
      <c r="V3697" s="383" t="s">
        <v>3586</v>
      </c>
      <c r="W3697" s="461" t="s">
        <v>4858</v>
      </c>
      <c r="X3697" s="412" t="s">
        <v>4859</v>
      </c>
      <c r="Y3697" s="412">
        <v>1</v>
      </c>
    </row>
    <row r="3698" spans="1:25" ht="33.75" x14ac:dyDescent="0.2">
      <c r="A3698" s="444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95">
        <f t="shared" si="68"/>
        <v>-14.369272704202753</v>
      </c>
      <c r="I3698" s="695"/>
      <c r="J3698" s="676">
        <v>0.16953636463041694</v>
      </c>
      <c r="K3698" s="461">
        <v>31.322909167244447</v>
      </c>
      <c r="L3698" s="647">
        <v>31.322909167244447</v>
      </c>
      <c r="M3698" s="647">
        <v>1.2881404720782959</v>
      </c>
      <c r="N3698" s="383" t="s">
        <v>5491</v>
      </c>
      <c r="O3698" s="461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61" t="s">
        <v>5483</v>
      </c>
      <c r="U3698" s="461" t="s">
        <v>4859</v>
      </c>
      <c r="V3698" s="383" t="s">
        <v>3586</v>
      </c>
      <c r="W3698" s="461" t="s">
        <v>4858</v>
      </c>
      <c r="X3698" s="412" t="s">
        <v>4859</v>
      </c>
      <c r="Y3698" s="412">
        <v>1</v>
      </c>
    </row>
    <row r="3699" spans="1:25" ht="33.75" x14ac:dyDescent="0.2">
      <c r="A3699" s="444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95">
        <f t="shared" si="68"/>
        <v>-14.369272704202753</v>
      </c>
      <c r="I3699" s="695"/>
      <c r="J3699" s="676">
        <v>0.16953636463041694</v>
      </c>
      <c r="K3699" s="461">
        <v>31.322909167244447</v>
      </c>
      <c r="L3699" s="647">
        <v>31.322909167244447</v>
      </c>
      <c r="M3699" s="647">
        <v>1.2881404720782959</v>
      </c>
      <c r="N3699" s="383" t="s">
        <v>5491</v>
      </c>
      <c r="O3699" s="461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61" t="s">
        <v>5483</v>
      </c>
      <c r="U3699" s="461" t="s">
        <v>4859</v>
      </c>
      <c r="V3699" s="383" t="s">
        <v>3586</v>
      </c>
      <c r="W3699" s="461" t="s">
        <v>4858</v>
      </c>
      <c r="X3699" s="412" t="s">
        <v>4859</v>
      </c>
      <c r="Y3699" s="412">
        <v>1</v>
      </c>
    </row>
    <row r="3700" spans="1:25" ht="33.75" x14ac:dyDescent="0.2">
      <c r="A3700" s="444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95">
        <f t="shared" si="68"/>
        <v>-14.369272704202753</v>
      </c>
      <c r="I3700" s="695"/>
      <c r="J3700" s="676">
        <v>0.16953636463041694</v>
      </c>
      <c r="K3700" s="461">
        <v>31.322909167244447</v>
      </c>
      <c r="L3700" s="647">
        <v>31.322909167244447</v>
      </c>
      <c r="M3700" s="647">
        <v>1.2881404720782959</v>
      </c>
      <c r="N3700" s="383" t="s">
        <v>5491</v>
      </c>
      <c r="O3700" s="461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61" t="s">
        <v>5483</v>
      </c>
      <c r="U3700" s="461" t="s">
        <v>4859</v>
      </c>
      <c r="V3700" s="383" t="s">
        <v>3586</v>
      </c>
      <c r="W3700" s="461" t="s">
        <v>4858</v>
      </c>
      <c r="X3700" s="412" t="s">
        <v>4859</v>
      </c>
      <c r="Y3700" s="412">
        <v>1</v>
      </c>
    </row>
    <row r="3701" spans="1:25" ht="33.75" x14ac:dyDescent="0.2">
      <c r="A3701" s="444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95">
        <f t="shared" si="68"/>
        <v>-14.369272704202753</v>
      </c>
      <c r="I3701" s="695"/>
      <c r="J3701" s="676">
        <v>0.16953636463041694</v>
      </c>
      <c r="K3701" s="461">
        <v>31.322909167244447</v>
      </c>
      <c r="L3701" s="647">
        <v>31.322909167244447</v>
      </c>
      <c r="M3701" s="647">
        <v>14.454488152376392</v>
      </c>
      <c r="N3701" s="383" t="s">
        <v>5491</v>
      </c>
      <c r="O3701" s="461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61" t="s">
        <v>5483</v>
      </c>
      <c r="U3701" s="461" t="s">
        <v>4859</v>
      </c>
      <c r="V3701" s="383" t="s">
        <v>3586</v>
      </c>
      <c r="W3701" s="461" t="s">
        <v>4858</v>
      </c>
      <c r="X3701" s="412" t="s">
        <v>4859</v>
      </c>
      <c r="Y3701" s="412">
        <v>1</v>
      </c>
    </row>
    <row r="3702" spans="1:25" ht="33.75" x14ac:dyDescent="0.2">
      <c r="A3702" s="444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95">
        <f t="shared" si="68"/>
        <v>-14.369272704202753</v>
      </c>
      <c r="I3702" s="695"/>
      <c r="J3702" s="676">
        <v>0.16953636463041694</v>
      </c>
      <c r="K3702" s="461">
        <v>31.322909167244447</v>
      </c>
      <c r="L3702" s="647">
        <v>31.322909167244447</v>
      </c>
      <c r="M3702" s="647">
        <v>14.454488152376392</v>
      </c>
      <c r="N3702" s="383" t="s">
        <v>5491</v>
      </c>
      <c r="O3702" s="461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61" t="s">
        <v>5483</v>
      </c>
      <c r="U3702" s="461" t="s">
        <v>4859</v>
      </c>
      <c r="V3702" s="383" t="s">
        <v>3586</v>
      </c>
      <c r="W3702" s="461" t="s">
        <v>4858</v>
      </c>
      <c r="X3702" s="412" t="s">
        <v>4859</v>
      </c>
      <c r="Y3702" s="412">
        <v>1</v>
      </c>
    </row>
    <row r="3703" spans="1:25" ht="33.75" x14ac:dyDescent="0.2">
      <c r="A3703" s="444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95">
        <f t="shared" si="68"/>
        <v>-14.369272704202753</v>
      </c>
      <c r="I3703" s="695"/>
      <c r="J3703" s="676">
        <v>0.16953636463041694</v>
      </c>
      <c r="K3703" s="461">
        <v>31.322909167244447</v>
      </c>
      <c r="L3703" s="647">
        <v>31.322909167244447</v>
      </c>
      <c r="M3703" s="647">
        <v>14.454488152376392</v>
      </c>
      <c r="N3703" s="383" t="s">
        <v>5491</v>
      </c>
      <c r="O3703" s="461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61" t="s">
        <v>5483</v>
      </c>
      <c r="U3703" s="461" t="s">
        <v>4859</v>
      </c>
      <c r="V3703" s="383" t="s">
        <v>3586</v>
      </c>
      <c r="W3703" s="461" t="s">
        <v>4858</v>
      </c>
      <c r="X3703" s="412" t="s">
        <v>4859</v>
      </c>
      <c r="Y3703" s="412">
        <v>1</v>
      </c>
    </row>
    <row r="3704" spans="1:25" ht="33.75" x14ac:dyDescent="0.2">
      <c r="A3704" s="444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95">
        <f t="shared" si="68"/>
        <v>-14.369272704202753</v>
      </c>
      <c r="I3704" s="695"/>
      <c r="J3704" s="676">
        <v>0.16953636463041694</v>
      </c>
      <c r="K3704" s="461">
        <v>31.322909167244447</v>
      </c>
      <c r="L3704" s="647">
        <v>31.322909167244447</v>
      </c>
      <c r="M3704" s="647">
        <v>63.102259670624285</v>
      </c>
      <c r="N3704" s="383" t="s">
        <v>5491</v>
      </c>
      <c r="O3704" s="461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61" t="s">
        <v>5483</v>
      </c>
      <c r="U3704" s="461" t="s">
        <v>4859</v>
      </c>
      <c r="V3704" s="383" t="s">
        <v>3586</v>
      </c>
      <c r="W3704" s="461" t="s">
        <v>4858</v>
      </c>
      <c r="X3704" s="412" t="s">
        <v>4859</v>
      </c>
      <c r="Y3704" s="412">
        <v>1</v>
      </c>
    </row>
    <row r="3705" spans="1:25" ht="33.75" x14ac:dyDescent="0.2">
      <c r="A3705" s="444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95">
        <f t="shared" si="68"/>
        <v>-14.369272704202753</v>
      </c>
      <c r="I3705" s="695"/>
      <c r="J3705" s="676">
        <v>0.16953636463041694</v>
      </c>
      <c r="K3705" s="461">
        <v>31.322909167244447</v>
      </c>
      <c r="L3705" s="647">
        <v>31.322909167244447</v>
      </c>
      <c r="M3705" s="647">
        <v>20.490281194231418</v>
      </c>
      <c r="N3705" s="383" t="s">
        <v>5491</v>
      </c>
      <c r="O3705" s="461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61" t="s">
        <v>5483</v>
      </c>
      <c r="U3705" s="461" t="s">
        <v>4859</v>
      </c>
      <c r="V3705" s="383" t="s">
        <v>3586</v>
      </c>
      <c r="W3705" s="461" t="s">
        <v>4858</v>
      </c>
      <c r="X3705" s="412" t="s">
        <v>4859</v>
      </c>
      <c r="Y3705" s="412">
        <v>1</v>
      </c>
    </row>
    <row r="3706" spans="1:25" ht="33.75" x14ac:dyDescent="0.2">
      <c r="A3706" s="444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95">
        <f t="shared" si="68"/>
        <v>-14.369272704202753</v>
      </c>
      <c r="I3706" s="695"/>
      <c r="J3706" s="676">
        <v>0.16953636463041694</v>
      </c>
      <c r="K3706" s="461">
        <v>31.322909167244447</v>
      </c>
      <c r="L3706" s="647">
        <v>31.322909167244447</v>
      </c>
      <c r="M3706" s="647">
        <v>20.490281194231418</v>
      </c>
      <c r="N3706" s="383" t="s">
        <v>5491</v>
      </c>
      <c r="O3706" s="461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61" t="s">
        <v>5483</v>
      </c>
      <c r="U3706" s="461" t="s">
        <v>4859</v>
      </c>
      <c r="V3706" s="383" t="s">
        <v>3586</v>
      </c>
      <c r="W3706" s="461" t="s">
        <v>4858</v>
      </c>
      <c r="X3706" s="412" t="s">
        <v>4859</v>
      </c>
      <c r="Y3706" s="412">
        <v>1</v>
      </c>
    </row>
    <row r="3707" spans="1:25" ht="33.75" x14ac:dyDescent="0.2">
      <c r="A3707" s="444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95">
        <f t="shared" si="68"/>
        <v>-14.369272704202753</v>
      </c>
      <c r="I3707" s="695"/>
      <c r="J3707" s="676">
        <v>0.16953636463041694</v>
      </c>
      <c r="K3707" s="461">
        <v>31.322909167244447</v>
      </c>
      <c r="L3707" s="647">
        <v>31.322909167244447</v>
      </c>
      <c r="M3707" s="647">
        <v>20.490281194231418</v>
      </c>
      <c r="N3707" s="383" t="s">
        <v>5491</v>
      </c>
      <c r="O3707" s="461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61" t="s">
        <v>5483</v>
      </c>
      <c r="U3707" s="461" t="s">
        <v>4859</v>
      </c>
      <c r="V3707" s="383" t="s">
        <v>3586</v>
      </c>
      <c r="W3707" s="461" t="s">
        <v>4858</v>
      </c>
      <c r="X3707" s="412" t="s">
        <v>4859</v>
      </c>
      <c r="Y3707" s="412">
        <v>1</v>
      </c>
    </row>
    <row r="3708" spans="1:25" ht="33.75" x14ac:dyDescent="0.2">
      <c r="A3708" s="444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95">
        <f t="shared" si="68"/>
        <v>-14.369272704202753</v>
      </c>
      <c r="I3708" s="695"/>
      <c r="J3708" s="676">
        <v>0.16953636463041694</v>
      </c>
      <c r="K3708" s="461">
        <v>31.322909167244447</v>
      </c>
      <c r="L3708" s="647">
        <v>31.322909167244447</v>
      </c>
      <c r="M3708" s="647">
        <v>20.490281194231418</v>
      </c>
      <c r="N3708" s="383" t="s">
        <v>5491</v>
      </c>
      <c r="O3708" s="461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61" t="s">
        <v>5483</v>
      </c>
      <c r="U3708" s="461" t="s">
        <v>4859</v>
      </c>
      <c r="V3708" s="383" t="s">
        <v>3586</v>
      </c>
      <c r="W3708" s="461" t="s">
        <v>4858</v>
      </c>
      <c r="X3708" s="412" t="s">
        <v>4859</v>
      </c>
      <c r="Y3708" s="412">
        <v>1</v>
      </c>
    </row>
    <row r="3709" spans="1:25" ht="33.75" x14ac:dyDescent="0.2">
      <c r="A3709" s="444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95">
        <f t="shared" si="68"/>
        <v>-14.369272704202753</v>
      </c>
      <c r="I3709" s="695"/>
      <c r="J3709" s="676">
        <v>0.16953636463041694</v>
      </c>
      <c r="K3709" s="461">
        <v>31.322909167244447</v>
      </c>
      <c r="L3709" s="647">
        <v>31.322909167244447</v>
      </c>
      <c r="M3709" s="647">
        <v>20.490281194231418</v>
      </c>
      <c r="N3709" s="383" t="s">
        <v>5491</v>
      </c>
      <c r="O3709" s="461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61" t="s">
        <v>5483</v>
      </c>
      <c r="U3709" s="461" t="s">
        <v>4859</v>
      </c>
      <c r="V3709" s="383" t="s">
        <v>3586</v>
      </c>
      <c r="W3709" s="461" t="s">
        <v>4858</v>
      </c>
      <c r="X3709" s="412" t="s">
        <v>4859</v>
      </c>
      <c r="Y3709" s="412">
        <v>1</v>
      </c>
    </row>
    <row r="3710" spans="1:25" ht="33.75" x14ac:dyDescent="0.2">
      <c r="A3710" s="444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95">
        <f t="shared" si="68"/>
        <v>-14.369272704202753</v>
      </c>
      <c r="I3710" s="695"/>
      <c r="J3710" s="676">
        <v>0.16953636463041694</v>
      </c>
      <c r="K3710" s="461">
        <v>31.322909167244447</v>
      </c>
      <c r="L3710" s="647">
        <v>31.322909167244447</v>
      </c>
      <c r="M3710" s="647">
        <v>20.490281194231418</v>
      </c>
      <c r="N3710" s="383" t="s">
        <v>5491</v>
      </c>
      <c r="O3710" s="461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61" t="s">
        <v>5483</v>
      </c>
      <c r="U3710" s="461" t="s">
        <v>4859</v>
      </c>
      <c r="V3710" s="383" t="s">
        <v>3586</v>
      </c>
      <c r="W3710" s="461" t="s">
        <v>4858</v>
      </c>
      <c r="X3710" s="412" t="s">
        <v>4859</v>
      </c>
      <c r="Y3710" s="412">
        <v>1</v>
      </c>
    </row>
    <row r="3711" spans="1:25" ht="33.75" x14ac:dyDescent="0.2">
      <c r="A3711" s="444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95">
        <f t="shared" si="68"/>
        <v>-14.369272704202753</v>
      </c>
      <c r="I3711" s="695"/>
      <c r="J3711" s="676">
        <v>0.16953636463041694</v>
      </c>
      <c r="K3711" s="461">
        <v>31.322909167244447</v>
      </c>
      <c r="L3711" s="647">
        <v>31.322909167244447</v>
      </c>
      <c r="M3711" s="647">
        <v>20.490281194231418</v>
      </c>
      <c r="N3711" s="383" t="s">
        <v>5491</v>
      </c>
      <c r="O3711" s="461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61" t="s">
        <v>5483</v>
      </c>
      <c r="U3711" s="461" t="s">
        <v>4859</v>
      </c>
      <c r="V3711" s="383" t="s">
        <v>3586</v>
      </c>
      <c r="W3711" s="461" t="s">
        <v>4858</v>
      </c>
      <c r="X3711" s="412" t="s">
        <v>4859</v>
      </c>
      <c r="Y3711" s="412">
        <v>1</v>
      </c>
    </row>
    <row r="3712" spans="1:25" ht="33.75" x14ac:dyDescent="0.2">
      <c r="A3712" s="444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95">
        <f t="shared" si="68"/>
        <v>-14.369272704202753</v>
      </c>
      <c r="I3712" s="695"/>
      <c r="J3712" s="676">
        <v>0.16953636463041694</v>
      </c>
      <c r="K3712" s="461">
        <v>31.322909167244447</v>
      </c>
      <c r="L3712" s="647">
        <v>31.322909167244447</v>
      </c>
      <c r="M3712" s="647">
        <v>20.490281194231418</v>
      </c>
      <c r="N3712" s="383" t="s">
        <v>5491</v>
      </c>
      <c r="O3712" s="461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61" t="s">
        <v>5483</v>
      </c>
      <c r="U3712" s="461" t="s">
        <v>4859</v>
      </c>
      <c r="V3712" s="383" t="s">
        <v>3586</v>
      </c>
      <c r="W3712" s="461" t="s">
        <v>4858</v>
      </c>
      <c r="X3712" s="412" t="s">
        <v>4859</v>
      </c>
      <c r="Y3712" s="412">
        <v>1</v>
      </c>
    </row>
    <row r="3713" spans="1:25" ht="33.75" x14ac:dyDescent="0.2">
      <c r="A3713" s="444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95">
        <f t="shared" si="68"/>
        <v>-14.369272704202753</v>
      </c>
      <c r="I3713" s="695"/>
      <c r="J3713" s="676">
        <v>0.16953636463041694</v>
      </c>
      <c r="K3713" s="461">
        <v>31.322909167244447</v>
      </c>
      <c r="L3713" s="647">
        <v>31.322909167244447</v>
      </c>
      <c r="M3713" s="647">
        <v>20.490281194231418</v>
      </c>
      <c r="N3713" s="383" t="s">
        <v>5491</v>
      </c>
      <c r="O3713" s="461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61" t="s">
        <v>5483</v>
      </c>
      <c r="U3713" s="461" t="s">
        <v>4859</v>
      </c>
      <c r="V3713" s="383" t="s">
        <v>3586</v>
      </c>
      <c r="W3713" s="461" t="s">
        <v>4858</v>
      </c>
      <c r="X3713" s="412" t="s">
        <v>4859</v>
      </c>
      <c r="Y3713" s="412">
        <v>1</v>
      </c>
    </row>
    <row r="3714" spans="1:25" ht="33.75" x14ac:dyDescent="0.2">
      <c r="A3714" s="444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95">
        <f t="shared" si="68"/>
        <v>-14.369272704202753</v>
      </c>
      <c r="I3714" s="695"/>
      <c r="J3714" s="676">
        <v>0.16953636463041694</v>
      </c>
      <c r="K3714" s="461">
        <v>31.322909167244447</v>
      </c>
      <c r="L3714" s="647">
        <v>31.322909167244447</v>
      </c>
      <c r="M3714" s="647">
        <v>20.490281194231418</v>
      </c>
      <c r="N3714" s="383" t="s">
        <v>5491</v>
      </c>
      <c r="O3714" s="461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61" t="s">
        <v>5483</v>
      </c>
      <c r="U3714" s="461" t="s">
        <v>4859</v>
      </c>
      <c r="V3714" s="383" t="s">
        <v>3586</v>
      </c>
      <c r="W3714" s="461" t="s">
        <v>4858</v>
      </c>
      <c r="X3714" s="412" t="s">
        <v>4859</v>
      </c>
      <c r="Y3714" s="412">
        <v>1</v>
      </c>
    </row>
    <row r="3715" spans="1:25" ht="33.75" x14ac:dyDescent="0.2">
      <c r="A3715" s="444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95">
        <f t="shared" si="68"/>
        <v>-14.369272704202753</v>
      </c>
      <c r="I3715" s="695"/>
      <c r="J3715" s="676">
        <v>0.16953636463041694</v>
      </c>
      <c r="K3715" s="461">
        <v>31.322909167244447</v>
      </c>
      <c r="L3715" s="647">
        <v>31.322909167244447</v>
      </c>
      <c r="M3715" s="647">
        <v>20.490281194231418</v>
      </c>
      <c r="N3715" s="383" t="s">
        <v>5491</v>
      </c>
      <c r="O3715" s="461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61" t="s">
        <v>5483</v>
      </c>
      <c r="U3715" s="461" t="s">
        <v>4859</v>
      </c>
      <c r="V3715" s="383" t="s">
        <v>3586</v>
      </c>
      <c r="W3715" s="461" t="s">
        <v>4858</v>
      </c>
      <c r="X3715" s="412" t="s">
        <v>4859</v>
      </c>
      <c r="Y3715" s="412">
        <v>1</v>
      </c>
    </row>
    <row r="3716" spans="1:25" ht="33.75" x14ac:dyDescent="0.2">
      <c r="A3716" s="444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95">
        <f t="shared" si="68"/>
        <v>-14.369272704202753</v>
      </c>
      <c r="I3716" s="695"/>
      <c r="J3716" s="676">
        <v>0.16953636463041694</v>
      </c>
      <c r="K3716" s="461">
        <v>31.322909167244447</v>
      </c>
      <c r="L3716" s="647">
        <v>31.322909167244447</v>
      </c>
      <c r="M3716" s="647">
        <v>20.490281194231418</v>
      </c>
      <c r="N3716" s="383" t="s">
        <v>5491</v>
      </c>
      <c r="O3716" s="461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61" t="s">
        <v>5483</v>
      </c>
      <c r="U3716" s="461" t="s">
        <v>4859</v>
      </c>
      <c r="V3716" s="383" t="s">
        <v>3586</v>
      </c>
      <c r="W3716" s="461" t="s">
        <v>4858</v>
      </c>
      <c r="X3716" s="412" t="s">
        <v>4859</v>
      </c>
      <c r="Y3716" s="412">
        <v>1</v>
      </c>
    </row>
    <row r="3717" spans="1:25" ht="33.75" x14ac:dyDescent="0.2">
      <c r="A3717" s="444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95">
        <f t="shared" si="68"/>
        <v>-14.369272704202753</v>
      </c>
      <c r="I3717" s="695"/>
      <c r="J3717" s="676">
        <v>0.16953636463041694</v>
      </c>
      <c r="K3717" s="461">
        <v>31.322909167244447</v>
      </c>
      <c r="L3717" s="647">
        <v>31.322909167244447</v>
      </c>
      <c r="M3717" s="647">
        <v>20.490281194231418</v>
      </c>
      <c r="N3717" s="383" t="s">
        <v>5491</v>
      </c>
      <c r="O3717" s="461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61" t="s">
        <v>5483</v>
      </c>
      <c r="U3717" s="461" t="s">
        <v>4859</v>
      </c>
      <c r="V3717" s="383" t="s">
        <v>3586</v>
      </c>
      <c r="W3717" s="461" t="s">
        <v>4858</v>
      </c>
      <c r="X3717" s="412" t="s">
        <v>4859</v>
      </c>
      <c r="Y3717" s="412">
        <v>1</v>
      </c>
    </row>
    <row r="3718" spans="1:25" ht="33.75" x14ac:dyDescent="0.2">
      <c r="A3718" s="444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95">
        <f t="shared" si="68"/>
        <v>-14.369272704202753</v>
      </c>
      <c r="I3718" s="695"/>
      <c r="J3718" s="676">
        <v>0.16953636463041694</v>
      </c>
      <c r="K3718" s="461">
        <v>31.322909167244447</v>
      </c>
      <c r="L3718" s="647">
        <v>31.322909167244447</v>
      </c>
      <c r="M3718" s="647">
        <v>20.490281194231418</v>
      </c>
      <c r="N3718" s="383" t="s">
        <v>5491</v>
      </c>
      <c r="O3718" s="461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61" t="s">
        <v>5483</v>
      </c>
      <c r="U3718" s="461" t="s">
        <v>4859</v>
      </c>
      <c r="V3718" s="383" t="s">
        <v>3586</v>
      </c>
      <c r="W3718" s="461" t="s">
        <v>4858</v>
      </c>
      <c r="X3718" s="412" t="s">
        <v>4859</v>
      </c>
      <c r="Y3718" s="412">
        <v>1</v>
      </c>
    </row>
    <row r="3719" spans="1:25" ht="33.75" x14ac:dyDescent="0.2">
      <c r="A3719" s="444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95">
        <f t="shared" si="68"/>
        <v>-14.369272704202753</v>
      </c>
      <c r="I3719" s="695"/>
      <c r="J3719" s="676">
        <v>0.16953636463041694</v>
      </c>
      <c r="K3719" s="461">
        <v>31.322909167244447</v>
      </c>
      <c r="L3719" s="647">
        <v>31.322909167244447</v>
      </c>
      <c r="M3719" s="647">
        <v>20.490281194231418</v>
      </c>
      <c r="N3719" s="383" t="s">
        <v>5491</v>
      </c>
      <c r="O3719" s="461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61" t="s">
        <v>5483</v>
      </c>
      <c r="U3719" s="461" t="s">
        <v>4859</v>
      </c>
      <c r="V3719" s="383" t="s">
        <v>3586</v>
      </c>
      <c r="W3719" s="461" t="s">
        <v>4858</v>
      </c>
      <c r="X3719" s="412" t="s">
        <v>4859</v>
      </c>
      <c r="Y3719" s="412">
        <v>1</v>
      </c>
    </row>
    <row r="3720" spans="1:25" ht="34.5" thickBot="1" x14ac:dyDescent="0.25">
      <c r="A3720" s="444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95">
        <f t="shared" si="68"/>
        <v>-14.369272704202753</v>
      </c>
      <c r="I3720" s="695"/>
      <c r="J3720" s="676">
        <v>0.16953636463041694</v>
      </c>
      <c r="K3720" s="461">
        <v>31.322909167244447</v>
      </c>
      <c r="L3720" s="647">
        <v>31.322909167244447</v>
      </c>
      <c r="M3720" s="647">
        <v>20.490281194231418</v>
      </c>
      <c r="N3720" s="383" t="s">
        <v>5491</v>
      </c>
      <c r="O3720" s="461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61" t="s">
        <v>5483</v>
      </c>
      <c r="U3720" s="461" t="s">
        <v>4859</v>
      </c>
      <c r="V3720" s="383" t="s">
        <v>3586</v>
      </c>
      <c r="W3720" s="461" t="s">
        <v>4858</v>
      </c>
      <c r="X3720" s="412" t="s">
        <v>4859</v>
      </c>
      <c r="Y3720" s="412">
        <v>1</v>
      </c>
    </row>
    <row r="3721" spans="1:25" ht="19.5" thickBot="1" x14ac:dyDescent="0.25">
      <c r="A3721" s="600" t="s">
        <v>272</v>
      </c>
      <c r="B3721" s="440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5"/>
      <c r="I3721" s="695"/>
      <c r="J3721" s="676">
        <v>0</v>
      </c>
      <c r="K3721" s="461">
        <v>0</v>
      </c>
      <c r="L3721" s="647">
        <v>0</v>
      </c>
      <c r="M3721" s="647">
        <v>0</v>
      </c>
      <c r="N3721" s="600" t="s">
        <v>3</v>
      </c>
      <c r="O3721" s="598"/>
      <c r="P3721" s="598"/>
      <c r="Q3721" s="598"/>
      <c r="R3721" s="598"/>
      <c r="S3721" s="598"/>
      <c r="T3721" s="599"/>
      <c r="U3721" s="500"/>
      <c r="V3721" s="424"/>
      <c r="W3721" s="424"/>
      <c r="X3721" s="424"/>
      <c r="Y3721" s="424">
        <f>SUM(Y3722:Y4026)</f>
        <v>305</v>
      </c>
    </row>
    <row r="3722" spans="1:25" ht="33.75" x14ac:dyDescent="0.2">
      <c r="A3722" s="445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95">
        <f t="shared" ref="H3722:H3785" si="69">J3722*100-K3722</f>
        <v>-3.5627841163725691</v>
      </c>
      <c r="I3722" s="695"/>
      <c r="J3722" s="676">
        <v>0.18559829497371835</v>
      </c>
      <c r="K3722" s="461">
        <v>22.122613613744406</v>
      </c>
      <c r="L3722" s="647">
        <v>22.122613613744406</v>
      </c>
      <c r="M3722" s="647">
        <v>8.8165890216730816</v>
      </c>
      <c r="N3722" s="383" t="s">
        <v>3873</v>
      </c>
      <c r="O3722" s="461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61" t="s">
        <v>3621</v>
      </c>
      <c r="U3722" s="461" t="s">
        <v>4859</v>
      </c>
      <c r="V3722" s="383" t="s">
        <v>3586</v>
      </c>
      <c r="W3722" s="461" t="s">
        <v>4858</v>
      </c>
      <c r="X3722" s="412" t="s">
        <v>4859</v>
      </c>
      <c r="Y3722" s="412">
        <v>1</v>
      </c>
    </row>
    <row r="3723" spans="1:25" ht="33.75" x14ac:dyDescent="0.2">
      <c r="A3723" s="438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95">
        <f t="shared" si="69"/>
        <v>-3.5627841163725691</v>
      </c>
      <c r="I3723" s="695"/>
      <c r="J3723" s="676">
        <v>0.18559829497371835</v>
      </c>
      <c r="K3723" s="461">
        <v>22.122613613744406</v>
      </c>
      <c r="L3723" s="647">
        <v>22.122613613744406</v>
      </c>
      <c r="M3723" s="647">
        <v>0.29082806842668463</v>
      </c>
      <c r="N3723" s="383" t="s">
        <v>3873</v>
      </c>
      <c r="O3723" s="461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61" t="s">
        <v>3621</v>
      </c>
      <c r="U3723" s="461" t="s">
        <v>4859</v>
      </c>
      <c r="V3723" s="383" t="s">
        <v>3586</v>
      </c>
      <c r="W3723" s="461" t="s">
        <v>4858</v>
      </c>
      <c r="X3723" s="412" t="s">
        <v>4859</v>
      </c>
      <c r="Y3723" s="412">
        <v>1</v>
      </c>
    </row>
    <row r="3724" spans="1:25" ht="33.75" x14ac:dyDescent="0.2">
      <c r="A3724" s="438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95">
        <f t="shared" si="69"/>
        <v>-3.5627841163725691</v>
      </c>
      <c r="I3724" s="695"/>
      <c r="J3724" s="676">
        <v>0.18559829497371835</v>
      </c>
      <c r="K3724" s="461">
        <v>22.122613613744406</v>
      </c>
      <c r="L3724" s="647">
        <v>22.122613613744406</v>
      </c>
      <c r="M3724" s="647">
        <v>0.29082806842668463</v>
      </c>
      <c r="N3724" s="383" t="s">
        <v>3873</v>
      </c>
      <c r="O3724" s="461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61" t="s">
        <v>3621</v>
      </c>
      <c r="U3724" s="461" t="s">
        <v>4859</v>
      </c>
      <c r="V3724" s="383" t="s">
        <v>3586</v>
      </c>
      <c r="W3724" s="461" t="s">
        <v>4858</v>
      </c>
      <c r="X3724" s="412" t="s">
        <v>4859</v>
      </c>
      <c r="Y3724" s="412">
        <v>1</v>
      </c>
    </row>
    <row r="3725" spans="1:25" ht="33.75" x14ac:dyDescent="0.2">
      <c r="A3725" s="438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95">
        <f t="shared" si="69"/>
        <v>-3.5627841163725691</v>
      </c>
      <c r="I3725" s="695"/>
      <c r="J3725" s="676">
        <v>0.18559829497371835</v>
      </c>
      <c r="K3725" s="461">
        <v>22.122613613744406</v>
      </c>
      <c r="L3725" s="647">
        <v>22.122613613744406</v>
      </c>
      <c r="M3725" s="647">
        <v>-81.275811249250964</v>
      </c>
      <c r="N3725" s="383" t="s">
        <v>3873</v>
      </c>
      <c r="O3725" s="461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61" t="s">
        <v>3621</v>
      </c>
      <c r="U3725" s="461" t="s">
        <v>4859</v>
      </c>
      <c r="V3725" s="383" t="s">
        <v>3586</v>
      </c>
      <c r="W3725" s="461" t="s">
        <v>4858</v>
      </c>
      <c r="X3725" s="412" t="s">
        <v>4859</v>
      </c>
      <c r="Y3725" s="412">
        <v>1</v>
      </c>
    </row>
    <row r="3726" spans="1:25" ht="33.75" x14ac:dyDescent="0.2">
      <c r="A3726" s="438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95">
        <f t="shared" si="69"/>
        <v>-3.5627841163725691</v>
      </c>
      <c r="I3726" s="695"/>
      <c r="J3726" s="676">
        <v>0.18559829497371835</v>
      </c>
      <c r="K3726" s="461">
        <v>22.122613613744406</v>
      </c>
      <c r="L3726" s="647">
        <v>22.122613613744406</v>
      </c>
      <c r="M3726" s="647">
        <v>-81.275811249250964</v>
      </c>
      <c r="N3726" s="383" t="s">
        <v>3873</v>
      </c>
      <c r="O3726" s="461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61" t="s">
        <v>3621</v>
      </c>
      <c r="U3726" s="461" t="s">
        <v>4859</v>
      </c>
      <c r="V3726" s="383" t="s">
        <v>3586</v>
      </c>
      <c r="W3726" s="461" t="s">
        <v>4858</v>
      </c>
      <c r="X3726" s="412" t="s">
        <v>4859</v>
      </c>
      <c r="Y3726" s="412">
        <v>1</v>
      </c>
    </row>
    <row r="3727" spans="1:25" ht="33.75" x14ac:dyDescent="0.2">
      <c r="A3727" s="438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95">
        <f t="shared" si="69"/>
        <v>-5.2293171412586545</v>
      </c>
      <c r="I3727" s="695"/>
      <c r="J3727" s="676">
        <v>0.18559829497371835</v>
      </c>
      <c r="K3727" s="461">
        <v>23.789146638630491</v>
      </c>
      <c r="L3727" s="647">
        <v>23.789146638630491</v>
      </c>
      <c r="M3727" s="647">
        <v>8.5080988917306044</v>
      </c>
      <c r="N3727" s="383" t="s">
        <v>3873</v>
      </c>
      <c r="O3727" s="461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61" t="s">
        <v>3621</v>
      </c>
      <c r="U3727" s="461" t="s">
        <v>4859</v>
      </c>
      <c r="V3727" s="383" t="s">
        <v>3586</v>
      </c>
      <c r="W3727" s="461" t="s">
        <v>4858</v>
      </c>
      <c r="X3727" s="412" t="s">
        <v>4859</v>
      </c>
      <c r="Y3727" s="412">
        <v>1</v>
      </c>
    </row>
    <row r="3728" spans="1:25" ht="33.75" x14ac:dyDescent="0.2">
      <c r="A3728" s="438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95">
        <f t="shared" si="69"/>
        <v>-5.2293171412586545</v>
      </c>
      <c r="I3728" s="695"/>
      <c r="J3728" s="676">
        <v>0.18559829497371835</v>
      </c>
      <c r="K3728" s="461">
        <v>23.789146638630491</v>
      </c>
      <c r="L3728" s="647">
        <v>23.789146638630491</v>
      </c>
      <c r="M3728" s="647">
        <v>8.5080988917306044</v>
      </c>
      <c r="N3728" s="383" t="s">
        <v>3873</v>
      </c>
      <c r="O3728" s="461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61" t="s">
        <v>3621</v>
      </c>
      <c r="U3728" s="461" t="s">
        <v>4859</v>
      </c>
      <c r="V3728" s="383" t="s">
        <v>3586</v>
      </c>
      <c r="W3728" s="461" t="s">
        <v>4858</v>
      </c>
      <c r="X3728" s="412" t="s">
        <v>5370</v>
      </c>
      <c r="Y3728" s="412">
        <v>1</v>
      </c>
    </row>
    <row r="3729" spans="1:25" ht="33.75" x14ac:dyDescent="0.2">
      <c r="A3729" s="438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95">
        <f t="shared" si="69"/>
        <v>-5.2293171412586545</v>
      </c>
      <c r="I3729" s="695"/>
      <c r="J3729" s="676">
        <v>0.18559829497371835</v>
      </c>
      <c r="K3729" s="461">
        <v>23.789146638630491</v>
      </c>
      <c r="L3729" s="647">
        <v>23.789146638630491</v>
      </c>
      <c r="M3729" s="647">
        <v>8.5080988917306044</v>
      </c>
      <c r="N3729" s="383" t="s">
        <v>3873</v>
      </c>
      <c r="O3729" s="461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61" t="s">
        <v>3621</v>
      </c>
      <c r="U3729" s="461" t="s">
        <v>4859</v>
      </c>
      <c r="V3729" s="383" t="s">
        <v>3586</v>
      </c>
      <c r="W3729" s="461" t="s">
        <v>4858</v>
      </c>
      <c r="X3729" s="412" t="s">
        <v>5370</v>
      </c>
      <c r="Y3729" s="412">
        <v>1</v>
      </c>
    </row>
    <row r="3730" spans="1:25" ht="33.75" x14ac:dyDescent="0.2">
      <c r="A3730" s="438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95">
        <f t="shared" si="69"/>
        <v>-5.2293171412586545</v>
      </c>
      <c r="I3730" s="695"/>
      <c r="J3730" s="676">
        <v>0.18559829497371835</v>
      </c>
      <c r="K3730" s="461">
        <v>23.789146638630491</v>
      </c>
      <c r="L3730" s="647">
        <v>23.789146638630491</v>
      </c>
      <c r="M3730" s="647">
        <v>8.5080988917306044</v>
      </c>
      <c r="N3730" s="383" t="s">
        <v>3873</v>
      </c>
      <c r="O3730" s="461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61" t="s">
        <v>3621</v>
      </c>
      <c r="U3730" s="461" t="s">
        <v>4859</v>
      </c>
      <c r="V3730" s="383" t="s">
        <v>3586</v>
      </c>
      <c r="W3730" s="461" t="s">
        <v>4858</v>
      </c>
      <c r="X3730" s="412" t="s">
        <v>4859</v>
      </c>
      <c r="Y3730" s="412">
        <v>1</v>
      </c>
    </row>
    <row r="3731" spans="1:25" ht="33.75" x14ac:dyDescent="0.2">
      <c r="A3731" s="438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95">
        <f t="shared" si="69"/>
        <v>-5.2293171412586545</v>
      </c>
      <c r="I3731" s="695"/>
      <c r="J3731" s="676">
        <v>0.18559829497371835</v>
      </c>
      <c r="K3731" s="461">
        <v>23.789146638630491</v>
      </c>
      <c r="L3731" s="647">
        <v>23.789146638630491</v>
      </c>
      <c r="M3731" s="647">
        <v>8.5080988917306044</v>
      </c>
      <c r="N3731" s="383" t="s">
        <v>3873</v>
      </c>
      <c r="O3731" s="461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61" t="s">
        <v>3621</v>
      </c>
      <c r="U3731" s="461" t="s">
        <v>4859</v>
      </c>
      <c r="V3731" s="383" t="s">
        <v>3586</v>
      </c>
      <c r="W3731" s="461" t="s">
        <v>4858</v>
      </c>
      <c r="X3731" s="412" t="s">
        <v>4859</v>
      </c>
      <c r="Y3731" s="412">
        <v>1</v>
      </c>
    </row>
    <row r="3732" spans="1:25" ht="33.75" x14ac:dyDescent="0.2">
      <c r="A3732" s="438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95">
        <f t="shared" si="69"/>
        <v>-5.2293171412586545</v>
      </c>
      <c r="I3732" s="695"/>
      <c r="J3732" s="676">
        <v>0.18559829497371835</v>
      </c>
      <c r="K3732" s="461">
        <v>23.789146638630491</v>
      </c>
      <c r="L3732" s="647">
        <v>23.789146638630491</v>
      </c>
      <c r="M3732" s="647">
        <v>8.5080988917306044</v>
      </c>
      <c r="N3732" s="383" t="s">
        <v>3873</v>
      </c>
      <c r="O3732" s="461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61" t="s">
        <v>3621</v>
      </c>
      <c r="U3732" s="461" t="s">
        <v>4859</v>
      </c>
      <c r="V3732" s="383" t="s">
        <v>3586</v>
      </c>
      <c r="W3732" s="461" t="s">
        <v>4858</v>
      </c>
      <c r="X3732" s="412" t="s">
        <v>4859</v>
      </c>
      <c r="Y3732" s="412">
        <v>1</v>
      </c>
    </row>
    <row r="3733" spans="1:25" ht="33.75" x14ac:dyDescent="0.2">
      <c r="A3733" s="438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95">
        <f t="shared" si="69"/>
        <v>-5.2293171412586545</v>
      </c>
      <c r="I3733" s="695"/>
      <c r="J3733" s="676">
        <v>0.18559829497371835</v>
      </c>
      <c r="K3733" s="461">
        <v>23.789146638630491</v>
      </c>
      <c r="L3733" s="647">
        <v>23.789146638630491</v>
      </c>
      <c r="M3733" s="647">
        <v>8.5080988917306044</v>
      </c>
      <c r="N3733" s="383" t="s">
        <v>3873</v>
      </c>
      <c r="O3733" s="461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61" t="s">
        <v>3621</v>
      </c>
      <c r="U3733" s="461" t="s">
        <v>4859</v>
      </c>
      <c r="V3733" s="383" t="s">
        <v>3586</v>
      </c>
      <c r="W3733" s="461" t="s">
        <v>4858</v>
      </c>
      <c r="X3733" s="412" t="s">
        <v>4859</v>
      </c>
      <c r="Y3733" s="412">
        <v>1</v>
      </c>
    </row>
    <row r="3734" spans="1:25" ht="33.75" x14ac:dyDescent="0.2">
      <c r="A3734" s="438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95">
        <f t="shared" si="69"/>
        <v>-5.2293171412586545</v>
      </c>
      <c r="I3734" s="695"/>
      <c r="J3734" s="676">
        <v>0.18559829497371835</v>
      </c>
      <c r="K3734" s="461">
        <v>23.789146638630491</v>
      </c>
      <c r="L3734" s="647">
        <v>23.789146638630491</v>
      </c>
      <c r="M3734" s="647">
        <v>8.5080988917306044</v>
      </c>
      <c r="N3734" s="383" t="s">
        <v>3873</v>
      </c>
      <c r="O3734" s="461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61" t="s">
        <v>3621</v>
      </c>
      <c r="U3734" s="461" t="s">
        <v>4859</v>
      </c>
      <c r="V3734" s="383" t="s">
        <v>3586</v>
      </c>
      <c r="W3734" s="461" t="s">
        <v>4858</v>
      </c>
      <c r="X3734" s="412" t="s">
        <v>4859</v>
      </c>
      <c r="Y3734" s="412">
        <v>1</v>
      </c>
    </row>
    <row r="3735" spans="1:25" ht="33.75" x14ac:dyDescent="0.2">
      <c r="A3735" s="438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95">
        <f t="shared" si="69"/>
        <v>-5.2293171412586545</v>
      </c>
      <c r="I3735" s="695"/>
      <c r="J3735" s="676">
        <v>0.18559829497371835</v>
      </c>
      <c r="K3735" s="461">
        <v>23.789146638630491</v>
      </c>
      <c r="L3735" s="647">
        <v>23.789146638630491</v>
      </c>
      <c r="M3735" s="647">
        <v>8.5080988917306044</v>
      </c>
      <c r="N3735" s="383" t="s">
        <v>3873</v>
      </c>
      <c r="O3735" s="461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61" t="s">
        <v>3621</v>
      </c>
      <c r="U3735" s="461" t="s">
        <v>4859</v>
      </c>
      <c r="V3735" s="383" t="s">
        <v>3586</v>
      </c>
      <c r="W3735" s="461" t="s">
        <v>4858</v>
      </c>
      <c r="X3735" s="412" t="s">
        <v>4859</v>
      </c>
      <c r="Y3735" s="412">
        <v>1</v>
      </c>
    </row>
    <row r="3736" spans="1:25" ht="45" x14ac:dyDescent="0.2">
      <c r="A3736" s="438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95">
        <f t="shared" si="69"/>
        <v>-5.2293171412586545</v>
      </c>
      <c r="I3736" s="695"/>
      <c r="J3736" s="676">
        <v>0.18559829497371835</v>
      </c>
      <c r="K3736" s="461">
        <v>23.789146638630491</v>
      </c>
      <c r="L3736" s="647">
        <v>23.789146638630491</v>
      </c>
      <c r="M3736" s="647">
        <v>0</v>
      </c>
      <c r="N3736" s="383" t="s">
        <v>3873</v>
      </c>
      <c r="O3736" s="461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61" t="s">
        <v>3621</v>
      </c>
      <c r="U3736" s="461" t="s">
        <v>4859</v>
      </c>
      <c r="V3736" s="383" t="s">
        <v>3586</v>
      </c>
      <c r="W3736" s="461" t="s">
        <v>4858</v>
      </c>
      <c r="X3736" s="412" t="s">
        <v>5370</v>
      </c>
      <c r="Y3736" s="412">
        <v>1</v>
      </c>
    </row>
    <row r="3737" spans="1:25" ht="33.75" x14ac:dyDescent="0.2">
      <c r="A3737" s="438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95">
        <f t="shared" si="69"/>
        <v>-3.5627841163725691</v>
      </c>
      <c r="I3737" s="695"/>
      <c r="J3737" s="676">
        <v>0.18559829497371835</v>
      </c>
      <c r="K3737" s="461">
        <v>22.122613613744406</v>
      </c>
      <c r="L3737" s="647">
        <v>22.122613613744406</v>
      </c>
      <c r="M3737" s="647">
        <v>4.8918222429200657E-3</v>
      </c>
      <c r="N3737" s="383" t="s">
        <v>3873</v>
      </c>
      <c r="O3737" s="461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61" t="s">
        <v>3621</v>
      </c>
      <c r="U3737" s="461" t="s">
        <v>4859</v>
      </c>
      <c r="V3737" s="383" t="s">
        <v>3586</v>
      </c>
      <c r="W3737" s="461" t="s">
        <v>4858</v>
      </c>
      <c r="X3737" s="412" t="s">
        <v>5370</v>
      </c>
      <c r="Y3737" s="412">
        <v>1</v>
      </c>
    </row>
    <row r="3738" spans="1:25" ht="33.75" x14ac:dyDescent="0.2">
      <c r="A3738" s="438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95">
        <f t="shared" si="69"/>
        <v>-3.5627841163725691</v>
      </c>
      <c r="I3738" s="695"/>
      <c r="J3738" s="676">
        <v>0.18559829497371835</v>
      </c>
      <c r="K3738" s="461">
        <v>22.122613613744406</v>
      </c>
      <c r="L3738" s="647">
        <v>22.122613613744406</v>
      </c>
      <c r="M3738" s="647">
        <v>4.8918222429200657E-3</v>
      </c>
      <c r="N3738" s="383" t="s">
        <v>3873</v>
      </c>
      <c r="O3738" s="461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61" t="s">
        <v>3621</v>
      </c>
      <c r="U3738" s="461" t="s">
        <v>4859</v>
      </c>
      <c r="V3738" s="383" t="s">
        <v>3586</v>
      </c>
      <c r="W3738" s="461" t="s">
        <v>4858</v>
      </c>
      <c r="X3738" s="412" t="s">
        <v>4859</v>
      </c>
      <c r="Y3738" s="412">
        <v>1</v>
      </c>
    </row>
    <row r="3739" spans="1:25" ht="33.75" x14ac:dyDescent="0.2">
      <c r="A3739" s="438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95">
        <f t="shared" si="69"/>
        <v>-3.5627841163725691</v>
      </c>
      <c r="I3739" s="695"/>
      <c r="J3739" s="676">
        <v>0.18559829497371835</v>
      </c>
      <c r="K3739" s="461">
        <v>22.122613613744406</v>
      </c>
      <c r="L3739" s="647">
        <v>22.122613613744406</v>
      </c>
      <c r="M3739" s="647">
        <v>4.8918222429200657E-3</v>
      </c>
      <c r="N3739" s="383" t="s">
        <v>3873</v>
      </c>
      <c r="O3739" s="461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61" t="s">
        <v>3621</v>
      </c>
      <c r="U3739" s="461" t="s">
        <v>4859</v>
      </c>
      <c r="V3739" s="383" t="s">
        <v>3586</v>
      </c>
      <c r="W3739" s="461" t="s">
        <v>4858</v>
      </c>
      <c r="X3739" s="412" t="s">
        <v>4859</v>
      </c>
      <c r="Y3739" s="412">
        <v>1</v>
      </c>
    </row>
    <row r="3740" spans="1:25" ht="33.75" x14ac:dyDescent="0.2">
      <c r="A3740" s="438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95">
        <f t="shared" si="69"/>
        <v>-3.5627841163725691</v>
      </c>
      <c r="I3740" s="695"/>
      <c r="J3740" s="676">
        <v>0.18559829497371835</v>
      </c>
      <c r="K3740" s="461">
        <v>22.122613613744406</v>
      </c>
      <c r="L3740" s="647">
        <v>22.122613613744406</v>
      </c>
      <c r="M3740" s="647">
        <v>4.8918222429200657E-3</v>
      </c>
      <c r="N3740" s="383" t="s">
        <v>3873</v>
      </c>
      <c r="O3740" s="461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61" t="s">
        <v>3621</v>
      </c>
      <c r="U3740" s="461" t="s">
        <v>4859</v>
      </c>
      <c r="V3740" s="383" t="s">
        <v>3586</v>
      </c>
      <c r="W3740" s="461" t="s">
        <v>4858</v>
      </c>
      <c r="X3740" s="412" t="s">
        <v>4859</v>
      </c>
      <c r="Y3740" s="412">
        <v>1</v>
      </c>
    </row>
    <row r="3741" spans="1:25" ht="33.75" x14ac:dyDescent="0.2">
      <c r="A3741" s="438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95">
        <f t="shared" si="69"/>
        <v>-3.5627841163725691</v>
      </c>
      <c r="I3741" s="695"/>
      <c r="J3741" s="676">
        <v>0.18559829497371835</v>
      </c>
      <c r="K3741" s="461">
        <v>22.122613613744406</v>
      </c>
      <c r="L3741" s="647">
        <v>22.122613613744406</v>
      </c>
      <c r="M3741" s="647">
        <v>4.8918222429200657E-3</v>
      </c>
      <c r="N3741" s="383" t="s">
        <v>3873</v>
      </c>
      <c r="O3741" s="461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61" t="s">
        <v>3621</v>
      </c>
      <c r="U3741" s="461" t="s">
        <v>4859</v>
      </c>
      <c r="V3741" s="383" t="s">
        <v>3586</v>
      </c>
      <c r="W3741" s="461" t="s">
        <v>4858</v>
      </c>
      <c r="X3741" s="412" t="s">
        <v>4859</v>
      </c>
      <c r="Y3741" s="412">
        <v>1</v>
      </c>
    </row>
    <row r="3742" spans="1:25" ht="33.75" x14ac:dyDescent="0.2">
      <c r="A3742" s="438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95">
        <f t="shared" si="69"/>
        <v>-3.5627841163725691</v>
      </c>
      <c r="I3742" s="695"/>
      <c r="J3742" s="676">
        <v>0.18559829497371835</v>
      </c>
      <c r="K3742" s="461">
        <v>22.122613613744406</v>
      </c>
      <c r="L3742" s="647">
        <v>22.122613613744406</v>
      </c>
      <c r="M3742" s="647">
        <v>4.8918222429200657E-3</v>
      </c>
      <c r="N3742" s="383" t="s">
        <v>3873</v>
      </c>
      <c r="O3742" s="461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61" t="s">
        <v>3621</v>
      </c>
      <c r="U3742" s="461" t="s">
        <v>4859</v>
      </c>
      <c r="V3742" s="383" t="s">
        <v>3586</v>
      </c>
      <c r="W3742" s="461" t="s">
        <v>4858</v>
      </c>
      <c r="X3742" s="412" t="s">
        <v>4859</v>
      </c>
      <c r="Y3742" s="412">
        <v>1</v>
      </c>
    </row>
    <row r="3743" spans="1:25" ht="33.75" x14ac:dyDescent="0.2">
      <c r="A3743" s="438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95">
        <f t="shared" si="69"/>
        <v>-3.5627841163725691</v>
      </c>
      <c r="I3743" s="695"/>
      <c r="J3743" s="676">
        <v>0.18559829497371835</v>
      </c>
      <c r="K3743" s="461">
        <v>22.122613613744406</v>
      </c>
      <c r="L3743" s="647">
        <v>22.122613613744406</v>
      </c>
      <c r="M3743" s="647">
        <v>0.29082806842668463</v>
      </c>
      <c r="N3743" s="383" t="s">
        <v>3873</v>
      </c>
      <c r="O3743" s="461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61" t="s">
        <v>3621</v>
      </c>
      <c r="U3743" s="461" t="s">
        <v>4859</v>
      </c>
      <c r="V3743" s="383" t="s">
        <v>3586</v>
      </c>
      <c r="W3743" s="461" t="s">
        <v>4858</v>
      </c>
      <c r="X3743" s="412" t="s">
        <v>4859</v>
      </c>
      <c r="Y3743" s="412">
        <v>1</v>
      </c>
    </row>
    <row r="3744" spans="1:25" ht="33.75" x14ac:dyDescent="0.2">
      <c r="A3744" s="438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95">
        <f t="shared" si="69"/>
        <v>-3.5627841163725691</v>
      </c>
      <c r="I3744" s="695"/>
      <c r="J3744" s="676">
        <v>0.18559829497371835</v>
      </c>
      <c r="K3744" s="461">
        <v>22.122613613744406</v>
      </c>
      <c r="L3744" s="647">
        <v>22.122613613744406</v>
      </c>
      <c r="M3744" s="647">
        <v>4.8918222429200657E-3</v>
      </c>
      <c r="N3744" s="383" t="s">
        <v>3873</v>
      </c>
      <c r="O3744" s="461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61" t="s">
        <v>3621</v>
      </c>
      <c r="U3744" s="461" t="s">
        <v>4859</v>
      </c>
      <c r="V3744" s="383" t="s">
        <v>3586</v>
      </c>
      <c r="W3744" s="461" t="s">
        <v>4858</v>
      </c>
      <c r="X3744" s="412" t="s">
        <v>5370</v>
      </c>
      <c r="Y3744" s="412">
        <v>1</v>
      </c>
    </row>
    <row r="3745" spans="1:25" ht="33.75" x14ac:dyDescent="0.2">
      <c r="A3745" s="438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95">
        <f t="shared" si="69"/>
        <v>-3.5627841163725691</v>
      </c>
      <c r="I3745" s="695"/>
      <c r="J3745" s="676">
        <v>0.18559829497371835</v>
      </c>
      <c r="K3745" s="461">
        <v>22.122613613744406</v>
      </c>
      <c r="L3745" s="647">
        <v>22.122613613744406</v>
      </c>
      <c r="M3745" s="647">
        <v>0.29082806842668463</v>
      </c>
      <c r="N3745" s="383" t="s">
        <v>3873</v>
      </c>
      <c r="O3745" s="461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61" t="s">
        <v>3621</v>
      </c>
      <c r="U3745" s="461" t="s">
        <v>4859</v>
      </c>
      <c r="V3745" s="383" t="s">
        <v>3586</v>
      </c>
      <c r="W3745" s="461" t="s">
        <v>4858</v>
      </c>
      <c r="X3745" s="412" t="s">
        <v>5370</v>
      </c>
      <c r="Y3745" s="412">
        <v>1</v>
      </c>
    </row>
    <row r="3746" spans="1:25" ht="33.75" x14ac:dyDescent="0.2">
      <c r="A3746" s="438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95">
        <f t="shared" si="69"/>
        <v>-3.5627841163725691</v>
      </c>
      <c r="I3746" s="695"/>
      <c r="J3746" s="676">
        <v>0.18559829497371835</v>
      </c>
      <c r="K3746" s="461">
        <v>22.122613613744406</v>
      </c>
      <c r="L3746" s="647">
        <v>22.122613613744406</v>
      </c>
      <c r="M3746" s="647">
        <v>4.8918222429200657E-3</v>
      </c>
      <c r="N3746" s="383" t="s">
        <v>3873</v>
      </c>
      <c r="O3746" s="461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61" t="s">
        <v>3621</v>
      </c>
      <c r="U3746" s="461" t="s">
        <v>4859</v>
      </c>
      <c r="V3746" s="383" t="s">
        <v>3586</v>
      </c>
      <c r="W3746" s="461" t="s">
        <v>4858</v>
      </c>
      <c r="X3746" s="412" t="s">
        <v>4859</v>
      </c>
      <c r="Y3746" s="412">
        <v>1</v>
      </c>
    </row>
    <row r="3747" spans="1:25" ht="33.75" x14ac:dyDescent="0.2">
      <c r="A3747" s="438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95">
        <f t="shared" si="69"/>
        <v>-3.5627841163725691</v>
      </c>
      <c r="I3747" s="695"/>
      <c r="J3747" s="676">
        <v>0.18559829497371835</v>
      </c>
      <c r="K3747" s="461">
        <v>22.122613613744406</v>
      </c>
      <c r="L3747" s="647">
        <v>22.122613613744406</v>
      </c>
      <c r="M3747" s="647">
        <v>0.29082806842668463</v>
      </c>
      <c r="N3747" s="383" t="s">
        <v>3873</v>
      </c>
      <c r="O3747" s="461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61" t="s">
        <v>3621</v>
      </c>
      <c r="U3747" s="461" t="s">
        <v>4859</v>
      </c>
      <c r="V3747" s="383" t="s">
        <v>3586</v>
      </c>
      <c r="W3747" s="461" t="s">
        <v>4858</v>
      </c>
      <c r="X3747" s="412" t="s">
        <v>4859</v>
      </c>
      <c r="Y3747" s="412">
        <v>1</v>
      </c>
    </row>
    <row r="3748" spans="1:25" ht="33.75" x14ac:dyDescent="0.2">
      <c r="A3748" s="438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95">
        <f t="shared" si="69"/>
        <v>-3.5627841163725691</v>
      </c>
      <c r="I3748" s="695"/>
      <c r="J3748" s="676">
        <v>0.18559829497371835</v>
      </c>
      <c r="K3748" s="461">
        <v>22.122613613744406</v>
      </c>
      <c r="L3748" s="647">
        <v>22.122613613744406</v>
      </c>
      <c r="M3748" s="647">
        <v>4.8918222429200657E-3</v>
      </c>
      <c r="N3748" s="383" t="s">
        <v>3873</v>
      </c>
      <c r="O3748" s="461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61" t="s">
        <v>3621</v>
      </c>
      <c r="U3748" s="461" t="s">
        <v>4859</v>
      </c>
      <c r="V3748" s="383" t="s">
        <v>3586</v>
      </c>
      <c r="W3748" s="461" t="s">
        <v>4858</v>
      </c>
      <c r="X3748" s="412" t="s">
        <v>4859</v>
      </c>
      <c r="Y3748" s="412">
        <v>1</v>
      </c>
    </row>
    <row r="3749" spans="1:25" ht="33.75" x14ac:dyDescent="0.2">
      <c r="A3749" s="438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95">
        <f t="shared" si="69"/>
        <v>-3.5627841163725691</v>
      </c>
      <c r="I3749" s="695"/>
      <c r="J3749" s="676">
        <v>0.18559829497371835</v>
      </c>
      <c r="K3749" s="461">
        <v>22.122613613744406</v>
      </c>
      <c r="L3749" s="647">
        <v>22.122613613744406</v>
      </c>
      <c r="M3749" s="647">
        <v>4.8918222429200657E-3</v>
      </c>
      <c r="N3749" s="383" t="s">
        <v>3873</v>
      </c>
      <c r="O3749" s="461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61" t="s">
        <v>3621</v>
      </c>
      <c r="U3749" s="461" t="s">
        <v>4859</v>
      </c>
      <c r="V3749" s="383" t="s">
        <v>3586</v>
      </c>
      <c r="W3749" s="461" t="s">
        <v>4858</v>
      </c>
      <c r="X3749" s="412" t="s">
        <v>4859</v>
      </c>
      <c r="Y3749" s="412">
        <v>1</v>
      </c>
    </row>
    <row r="3750" spans="1:25" ht="33.75" x14ac:dyDescent="0.2">
      <c r="A3750" s="438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95">
        <f t="shared" si="69"/>
        <v>-3.5627841163725691</v>
      </c>
      <c r="I3750" s="695"/>
      <c r="J3750" s="676">
        <v>0.18559829497371835</v>
      </c>
      <c r="K3750" s="461">
        <v>22.122613613744406</v>
      </c>
      <c r="L3750" s="647">
        <v>22.122613613744406</v>
      </c>
      <c r="M3750" s="647">
        <v>4.8918222429200657E-3</v>
      </c>
      <c r="N3750" s="383" t="s">
        <v>3873</v>
      </c>
      <c r="O3750" s="461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61" t="s">
        <v>3621</v>
      </c>
      <c r="U3750" s="461" t="s">
        <v>4859</v>
      </c>
      <c r="V3750" s="383" t="s">
        <v>3586</v>
      </c>
      <c r="W3750" s="461" t="s">
        <v>4858</v>
      </c>
      <c r="X3750" s="412" t="s">
        <v>4859</v>
      </c>
      <c r="Y3750" s="412">
        <v>1</v>
      </c>
    </row>
    <row r="3751" spans="1:25" ht="33.75" x14ac:dyDescent="0.2">
      <c r="A3751" s="438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95">
        <f t="shared" si="69"/>
        <v>-3.5627841163725691</v>
      </c>
      <c r="I3751" s="695"/>
      <c r="J3751" s="676">
        <v>0.18559829497371835</v>
      </c>
      <c r="K3751" s="461">
        <v>22.122613613744406</v>
      </c>
      <c r="L3751" s="647">
        <v>22.122613613744406</v>
      </c>
      <c r="M3751" s="647">
        <v>4.8918222429200657E-3</v>
      </c>
      <c r="N3751" s="383" t="s">
        <v>3873</v>
      </c>
      <c r="O3751" s="461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61" t="s">
        <v>3621</v>
      </c>
      <c r="U3751" s="461" t="s">
        <v>4859</v>
      </c>
      <c r="V3751" s="383" t="s">
        <v>3586</v>
      </c>
      <c r="W3751" s="461" t="s">
        <v>4858</v>
      </c>
      <c r="X3751" s="412" t="s">
        <v>4859</v>
      </c>
      <c r="Y3751" s="412">
        <v>1</v>
      </c>
    </row>
    <row r="3752" spans="1:25" ht="33.75" x14ac:dyDescent="0.2">
      <c r="A3752" s="438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95">
        <f t="shared" si="69"/>
        <v>-3.5627841163725691</v>
      </c>
      <c r="I3752" s="695"/>
      <c r="J3752" s="676">
        <v>0.18559829497371835</v>
      </c>
      <c r="K3752" s="461">
        <v>22.122613613744406</v>
      </c>
      <c r="L3752" s="647">
        <v>22.122613613744406</v>
      </c>
      <c r="M3752" s="647">
        <v>4.8918222429200657E-3</v>
      </c>
      <c r="N3752" s="383" t="s">
        <v>3873</v>
      </c>
      <c r="O3752" s="461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61" t="s">
        <v>3621</v>
      </c>
      <c r="U3752" s="461" t="s">
        <v>4859</v>
      </c>
      <c r="V3752" s="383" t="s">
        <v>3586</v>
      </c>
      <c r="W3752" s="461" t="s">
        <v>4858</v>
      </c>
      <c r="X3752" s="412" t="s">
        <v>5370</v>
      </c>
      <c r="Y3752" s="412">
        <v>1</v>
      </c>
    </row>
    <row r="3753" spans="1:25" ht="33.75" x14ac:dyDescent="0.2">
      <c r="A3753" s="438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95">
        <f t="shared" si="69"/>
        <v>-3.5627841163725691</v>
      </c>
      <c r="I3753" s="695"/>
      <c r="J3753" s="676">
        <v>0.18559829497371835</v>
      </c>
      <c r="K3753" s="461">
        <v>22.122613613744406</v>
      </c>
      <c r="L3753" s="647">
        <v>22.122613613744406</v>
      </c>
      <c r="M3753" s="647">
        <v>4.8918222429200657E-3</v>
      </c>
      <c r="N3753" s="383" t="s">
        <v>3873</v>
      </c>
      <c r="O3753" s="461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61" t="s">
        <v>3621</v>
      </c>
      <c r="U3753" s="461" t="s">
        <v>4859</v>
      </c>
      <c r="V3753" s="383" t="s">
        <v>3586</v>
      </c>
      <c r="W3753" s="461" t="s">
        <v>4858</v>
      </c>
      <c r="X3753" s="412" t="s">
        <v>5370</v>
      </c>
      <c r="Y3753" s="412">
        <v>1</v>
      </c>
    </row>
    <row r="3754" spans="1:25" ht="33.75" x14ac:dyDescent="0.2">
      <c r="A3754" s="438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95">
        <f t="shared" si="69"/>
        <v>-3.5627841163725691</v>
      </c>
      <c r="I3754" s="695"/>
      <c r="J3754" s="676">
        <v>0.18559829497371835</v>
      </c>
      <c r="K3754" s="461">
        <v>22.122613613744406</v>
      </c>
      <c r="L3754" s="647">
        <v>22.122613613744406</v>
      </c>
      <c r="M3754" s="647">
        <v>8.8165890216730816</v>
      </c>
      <c r="N3754" s="383" t="s">
        <v>3873</v>
      </c>
      <c r="O3754" s="461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61" t="s">
        <v>3621</v>
      </c>
      <c r="U3754" s="461" t="s">
        <v>4859</v>
      </c>
      <c r="V3754" s="383" t="s">
        <v>3586</v>
      </c>
      <c r="W3754" s="461" t="s">
        <v>4858</v>
      </c>
      <c r="X3754" s="412" t="s">
        <v>4859</v>
      </c>
      <c r="Y3754" s="412">
        <v>1</v>
      </c>
    </row>
    <row r="3755" spans="1:25" ht="33.75" x14ac:dyDescent="0.2">
      <c r="A3755" s="438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95">
        <f t="shared" si="69"/>
        <v>-3.5627841163725691</v>
      </c>
      <c r="I3755" s="695"/>
      <c r="J3755" s="676">
        <v>0.18559829497371835</v>
      </c>
      <c r="K3755" s="461">
        <v>22.122613613744406</v>
      </c>
      <c r="L3755" s="647">
        <v>22.122613613744406</v>
      </c>
      <c r="M3755" s="647">
        <v>8.8165890216730816</v>
      </c>
      <c r="N3755" s="383" t="s">
        <v>3873</v>
      </c>
      <c r="O3755" s="461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61" t="s">
        <v>3621</v>
      </c>
      <c r="U3755" s="461" t="s">
        <v>4859</v>
      </c>
      <c r="V3755" s="383" t="s">
        <v>3586</v>
      </c>
      <c r="W3755" s="461" t="s">
        <v>4858</v>
      </c>
      <c r="X3755" s="412" t="s">
        <v>4859</v>
      </c>
      <c r="Y3755" s="412">
        <v>1</v>
      </c>
    </row>
    <row r="3756" spans="1:25" ht="33.75" x14ac:dyDescent="0.2">
      <c r="A3756" s="438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95">
        <f t="shared" si="69"/>
        <v>-3.5627841163725691</v>
      </c>
      <c r="I3756" s="695"/>
      <c r="J3756" s="676">
        <v>0.18559829497371835</v>
      </c>
      <c r="K3756" s="461">
        <v>22.122613613744406</v>
      </c>
      <c r="L3756" s="647">
        <v>22.122613613744406</v>
      </c>
      <c r="M3756" s="647">
        <v>4.8918222429200657E-3</v>
      </c>
      <c r="N3756" s="383" t="s">
        <v>3873</v>
      </c>
      <c r="O3756" s="461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61" t="s">
        <v>3621</v>
      </c>
      <c r="U3756" s="461" t="s">
        <v>4859</v>
      </c>
      <c r="V3756" s="383" t="s">
        <v>3586</v>
      </c>
      <c r="W3756" s="461" t="s">
        <v>4858</v>
      </c>
      <c r="X3756" s="412" t="s">
        <v>4859</v>
      </c>
      <c r="Y3756" s="412">
        <v>1</v>
      </c>
    </row>
    <row r="3757" spans="1:25" ht="33.75" x14ac:dyDescent="0.2">
      <c r="A3757" s="438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95">
        <f t="shared" si="69"/>
        <v>-3.5627841163725691</v>
      </c>
      <c r="I3757" s="695"/>
      <c r="J3757" s="676">
        <v>0.18559829497371835</v>
      </c>
      <c r="K3757" s="461">
        <v>22.122613613744406</v>
      </c>
      <c r="L3757" s="647">
        <v>22.122613613744406</v>
      </c>
      <c r="M3757" s="647">
        <v>4.8918222429200657E-3</v>
      </c>
      <c r="N3757" s="383" t="s">
        <v>3873</v>
      </c>
      <c r="O3757" s="461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61" t="s">
        <v>3621</v>
      </c>
      <c r="U3757" s="461" t="s">
        <v>4859</v>
      </c>
      <c r="V3757" s="383" t="s">
        <v>3586</v>
      </c>
      <c r="W3757" s="461" t="s">
        <v>4858</v>
      </c>
      <c r="X3757" s="412" t="s">
        <v>4859</v>
      </c>
      <c r="Y3757" s="412">
        <v>1</v>
      </c>
    </row>
    <row r="3758" spans="1:25" ht="33.75" x14ac:dyDescent="0.2">
      <c r="A3758" s="438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95">
        <f t="shared" si="69"/>
        <v>-3.5627841163725691</v>
      </c>
      <c r="I3758" s="695"/>
      <c r="J3758" s="676">
        <v>0.18559829497371835</v>
      </c>
      <c r="K3758" s="461">
        <v>22.122613613744406</v>
      </c>
      <c r="L3758" s="647">
        <v>22.122613613744406</v>
      </c>
      <c r="M3758" s="647">
        <v>8.8165890216730816</v>
      </c>
      <c r="N3758" s="383" t="s">
        <v>3873</v>
      </c>
      <c r="O3758" s="461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61" t="s">
        <v>3621</v>
      </c>
      <c r="U3758" s="461" t="s">
        <v>4859</v>
      </c>
      <c r="V3758" s="383" t="s">
        <v>3586</v>
      </c>
      <c r="W3758" s="461" t="s">
        <v>4858</v>
      </c>
      <c r="X3758" s="412" t="s">
        <v>4859</v>
      </c>
      <c r="Y3758" s="412">
        <v>1</v>
      </c>
    </row>
    <row r="3759" spans="1:25" ht="33.75" x14ac:dyDescent="0.2">
      <c r="A3759" s="438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95">
        <f t="shared" si="69"/>
        <v>-3.5627841163725691</v>
      </c>
      <c r="I3759" s="695"/>
      <c r="J3759" s="676">
        <v>0.18559829497371835</v>
      </c>
      <c r="K3759" s="461">
        <v>22.122613613744406</v>
      </c>
      <c r="L3759" s="647">
        <v>22.122613613744406</v>
      </c>
      <c r="M3759" s="647">
        <v>4.7286449698979149</v>
      </c>
      <c r="N3759" s="383" t="s">
        <v>3873</v>
      </c>
      <c r="O3759" s="461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61" t="s">
        <v>3621</v>
      </c>
      <c r="U3759" s="461" t="s">
        <v>4859</v>
      </c>
      <c r="V3759" s="383" t="s">
        <v>3586</v>
      </c>
      <c r="W3759" s="461" t="s">
        <v>4858</v>
      </c>
      <c r="X3759" s="412" t="s">
        <v>4859</v>
      </c>
      <c r="Y3759" s="412">
        <v>1</v>
      </c>
    </row>
    <row r="3760" spans="1:25" ht="33.75" x14ac:dyDescent="0.2">
      <c r="A3760" s="438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95">
        <f t="shared" si="69"/>
        <v>-3.5627841163725691</v>
      </c>
      <c r="I3760" s="695"/>
      <c r="J3760" s="676">
        <v>0.18559829497371835</v>
      </c>
      <c r="K3760" s="461">
        <v>22.122613613744406</v>
      </c>
      <c r="L3760" s="647">
        <v>22.122613613744406</v>
      </c>
      <c r="M3760" s="647">
        <v>8.8165890216730816</v>
      </c>
      <c r="N3760" s="383" t="s">
        <v>3873</v>
      </c>
      <c r="O3760" s="461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61" t="s">
        <v>3621</v>
      </c>
      <c r="U3760" s="461" t="s">
        <v>4859</v>
      </c>
      <c r="V3760" s="383" t="s">
        <v>3586</v>
      </c>
      <c r="W3760" s="461" t="s">
        <v>4858</v>
      </c>
      <c r="X3760" s="412" t="s">
        <v>5370</v>
      </c>
      <c r="Y3760" s="412">
        <v>1</v>
      </c>
    </row>
    <row r="3761" spans="1:25" ht="33.75" x14ac:dyDescent="0.2">
      <c r="A3761" s="438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95">
        <f t="shared" si="69"/>
        <v>-3.5627841163725691</v>
      </c>
      <c r="I3761" s="695"/>
      <c r="J3761" s="676">
        <v>0.18559829497371835</v>
      </c>
      <c r="K3761" s="461">
        <v>22.122613613744406</v>
      </c>
      <c r="L3761" s="647">
        <v>22.122613613744406</v>
      </c>
      <c r="M3761" s="647">
        <v>4.8918222429200657E-3</v>
      </c>
      <c r="N3761" s="383" t="s">
        <v>3873</v>
      </c>
      <c r="O3761" s="461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61" t="s">
        <v>3621</v>
      </c>
      <c r="U3761" s="461" t="s">
        <v>4859</v>
      </c>
      <c r="V3761" s="383" t="s">
        <v>3586</v>
      </c>
      <c r="W3761" s="461" t="s">
        <v>4858</v>
      </c>
      <c r="X3761" s="412" t="s">
        <v>5370</v>
      </c>
      <c r="Y3761" s="412">
        <v>1</v>
      </c>
    </row>
    <row r="3762" spans="1:25" ht="33.75" x14ac:dyDescent="0.2">
      <c r="A3762" s="438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95">
        <f t="shared" si="69"/>
        <v>-3.5627841163725691</v>
      </c>
      <c r="I3762" s="695"/>
      <c r="J3762" s="676">
        <v>0.18559829497371835</v>
      </c>
      <c r="K3762" s="461">
        <v>22.122613613744406</v>
      </c>
      <c r="L3762" s="647">
        <v>22.122613613744406</v>
      </c>
      <c r="M3762" s="647">
        <v>8.8165890216730816</v>
      </c>
      <c r="N3762" s="383" t="s">
        <v>3873</v>
      </c>
      <c r="O3762" s="461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61" t="s">
        <v>3621</v>
      </c>
      <c r="U3762" s="461" t="s">
        <v>4859</v>
      </c>
      <c r="V3762" s="383" t="s">
        <v>3586</v>
      </c>
      <c r="W3762" s="461" t="s">
        <v>4858</v>
      </c>
      <c r="X3762" s="412" t="s">
        <v>4859</v>
      </c>
      <c r="Y3762" s="412">
        <v>1</v>
      </c>
    </row>
    <row r="3763" spans="1:25" ht="33.75" x14ac:dyDescent="0.2">
      <c r="A3763" s="438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95">
        <f t="shared" si="69"/>
        <v>-3.5627841163725691</v>
      </c>
      <c r="I3763" s="695"/>
      <c r="J3763" s="676">
        <v>0.18559829497371835</v>
      </c>
      <c r="K3763" s="461">
        <v>22.122613613744406</v>
      </c>
      <c r="L3763" s="647">
        <v>22.122613613744406</v>
      </c>
      <c r="M3763" s="647">
        <v>4.8918222429200657E-3</v>
      </c>
      <c r="N3763" s="383" t="s">
        <v>3873</v>
      </c>
      <c r="O3763" s="461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61" t="s">
        <v>3621</v>
      </c>
      <c r="U3763" s="461" t="s">
        <v>4859</v>
      </c>
      <c r="V3763" s="383" t="s">
        <v>3586</v>
      </c>
      <c r="W3763" s="461" t="s">
        <v>4858</v>
      </c>
      <c r="X3763" s="412" t="s">
        <v>4859</v>
      </c>
      <c r="Y3763" s="412">
        <v>1</v>
      </c>
    </row>
    <row r="3764" spans="1:25" ht="33.75" x14ac:dyDescent="0.2">
      <c r="A3764" s="438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95">
        <f t="shared" si="69"/>
        <v>-3.5627841163725691</v>
      </c>
      <c r="I3764" s="695"/>
      <c r="J3764" s="676">
        <v>0.18559829497371835</v>
      </c>
      <c r="K3764" s="461">
        <v>22.122613613744406</v>
      </c>
      <c r="L3764" s="647">
        <v>22.122613613744406</v>
      </c>
      <c r="M3764" s="647">
        <v>8.8165890216730816</v>
      </c>
      <c r="N3764" s="383" t="s">
        <v>3873</v>
      </c>
      <c r="O3764" s="461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61" t="s">
        <v>3621</v>
      </c>
      <c r="U3764" s="461" t="s">
        <v>4859</v>
      </c>
      <c r="V3764" s="383" t="s">
        <v>3586</v>
      </c>
      <c r="W3764" s="461" t="s">
        <v>4858</v>
      </c>
      <c r="X3764" s="412" t="s">
        <v>4859</v>
      </c>
      <c r="Y3764" s="412">
        <v>1</v>
      </c>
    </row>
    <row r="3765" spans="1:25" ht="33.75" x14ac:dyDescent="0.2">
      <c r="A3765" s="438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95">
        <f t="shared" si="69"/>
        <v>-3.5627841163725691</v>
      </c>
      <c r="I3765" s="695"/>
      <c r="J3765" s="676">
        <v>0.18559829497371835</v>
      </c>
      <c r="K3765" s="461">
        <v>22.122613613744406</v>
      </c>
      <c r="L3765" s="647">
        <v>22.122613613744406</v>
      </c>
      <c r="M3765" s="647">
        <v>8.8165890216730816</v>
      </c>
      <c r="N3765" s="383" t="s">
        <v>3873</v>
      </c>
      <c r="O3765" s="461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61" t="s">
        <v>3621</v>
      </c>
      <c r="U3765" s="461" t="s">
        <v>4859</v>
      </c>
      <c r="V3765" s="383" t="s">
        <v>3586</v>
      </c>
      <c r="W3765" s="461" t="s">
        <v>4858</v>
      </c>
      <c r="X3765" s="412" t="s">
        <v>4859</v>
      </c>
      <c r="Y3765" s="412">
        <v>1</v>
      </c>
    </row>
    <row r="3766" spans="1:25" ht="33.75" x14ac:dyDescent="0.2">
      <c r="A3766" s="438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95">
        <f t="shared" si="69"/>
        <v>-3.5627841163725691</v>
      </c>
      <c r="I3766" s="695"/>
      <c r="J3766" s="676">
        <v>0.18559829497371835</v>
      </c>
      <c r="K3766" s="461">
        <v>22.122613613744406</v>
      </c>
      <c r="L3766" s="647">
        <v>22.122613613744406</v>
      </c>
      <c r="M3766" s="647">
        <v>8.8165890216730816</v>
      </c>
      <c r="N3766" s="383" t="s">
        <v>3873</v>
      </c>
      <c r="O3766" s="461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61" t="s">
        <v>3621</v>
      </c>
      <c r="U3766" s="461" t="s">
        <v>4859</v>
      </c>
      <c r="V3766" s="383" t="s">
        <v>3586</v>
      </c>
      <c r="W3766" s="461" t="s">
        <v>4858</v>
      </c>
      <c r="X3766" s="412" t="s">
        <v>4859</v>
      </c>
      <c r="Y3766" s="412">
        <v>1</v>
      </c>
    </row>
    <row r="3767" spans="1:25" ht="33.75" x14ac:dyDescent="0.2">
      <c r="A3767" s="438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95">
        <f t="shared" si="69"/>
        <v>-3.5627841163725691</v>
      </c>
      <c r="I3767" s="695"/>
      <c r="J3767" s="676">
        <v>0.18559829497371835</v>
      </c>
      <c r="K3767" s="461">
        <v>22.122613613744406</v>
      </c>
      <c r="L3767" s="647">
        <v>22.122613613744406</v>
      </c>
      <c r="M3767" s="647">
        <v>8.8165890216730816</v>
      </c>
      <c r="N3767" s="383" t="s">
        <v>3873</v>
      </c>
      <c r="O3767" s="461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61" t="s">
        <v>3621</v>
      </c>
      <c r="U3767" s="461" t="s">
        <v>4859</v>
      </c>
      <c r="V3767" s="383" t="s">
        <v>3586</v>
      </c>
      <c r="W3767" s="461" t="s">
        <v>4858</v>
      </c>
      <c r="X3767" s="412" t="s">
        <v>4859</v>
      </c>
      <c r="Y3767" s="412">
        <v>1</v>
      </c>
    </row>
    <row r="3768" spans="1:25" ht="33.75" x14ac:dyDescent="0.2">
      <c r="A3768" s="438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95">
        <f t="shared" si="69"/>
        <v>-3.5627841163725691</v>
      </c>
      <c r="I3768" s="695"/>
      <c r="J3768" s="676">
        <v>0.18559829497371835</v>
      </c>
      <c r="K3768" s="461">
        <v>22.122613613744406</v>
      </c>
      <c r="L3768" s="647">
        <v>22.122613613744406</v>
      </c>
      <c r="M3768" s="647">
        <v>8.8165890216730816</v>
      </c>
      <c r="N3768" s="383" t="s">
        <v>3873</v>
      </c>
      <c r="O3768" s="461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61" t="s">
        <v>3621</v>
      </c>
      <c r="U3768" s="461" t="s">
        <v>4859</v>
      </c>
      <c r="V3768" s="383" t="s">
        <v>3586</v>
      </c>
      <c r="W3768" s="461" t="s">
        <v>4858</v>
      </c>
      <c r="X3768" s="412" t="s">
        <v>5370</v>
      </c>
      <c r="Y3768" s="412">
        <v>1</v>
      </c>
    </row>
    <row r="3769" spans="1:25" ht="33.75" x14ac:dyDescent="0.2">
      <c r="A3769" s="438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95">
        <f t="shared" si="69"/>
        <v>-3.5627841163725691</v>
      </c>
      <c r="I3769" s="695"/>
      <c r="J3769" s="676">
        <v>0.18559829497371835</v>
      </c>
      <c r="K3769" s="461">
        <v>22.122613613744406</v>
      </c>
      <c r="L3769" s="647">
        <v>22.122613613744406</v>
      </c>
      <c r="M3769" s="647">
        <v>8.8165890216730816</v>
      </c>
      <c r="N3769" s="383" t="s">
        <v>3873</v>
      </c>
      <c r="O3769" s="461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61" t="s">
        <v>3621</v>
      </c>
      <c r="U3769" s="461" t="s">
        <v>4859</v>
      </c>
      <c r="V3769" s="383" t="s">
        <v>3586</v>
      </c>
      <c r="W3769" s="461" t="s">
        <v>4858</v>
      </c>
      <c r="X3769" s="412" t="s">
        <v>5370</v>
      </c>
      <c r="Y3769" s="412">
        <v>1</v>
      </c>
    </row>
    <row r="3770" spans="1:25" ht="33.75" x14ac:dyDescent="0.2">
      <c r="A3770" s="438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95">
        <f t="shared" si="69"/>
        <v>-3.5627841163725691</v>
      </c>
      <c r="I3770" s="695"/>
      <c r="J3770" s="676">
        <v>0.18559829497371835</v>
      </c>
      <c r="K3770" s="461">
        <v>22.122613613744406</v>
      </c>
      <c r="L3770" s="647">
        <v>22.122613613744406</v>
      </c>
      <c r="M3770" s="647">
        <v>4.7286449698979149</v>
      </c>
      <c r="N3770" s="383" t="s">
        <v>3873</v>
      </c>
      <c r="O3770" s="461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61" t="s">
        <v>3621</v>
      </c>
      <c r="U3770" s="461" t="s">
        <v>4859</v>
      </c>
      <c r="V3770" s="383" t="s">
        <v>3586</v>
      </c>
      <c r="W3770" s="461" t="s">
        <v>4858</v>
      </c>
      <c r="X3770" s="412" t="s">
        <v>4859</v>
      </c>
      <c r="Y3770" s="412">
        <v>1</v>
      </c>
    </row>
    <row r="3771" spans="1:25" ht="33.75" x14ac:dyDescent="0.2">
      <c r="A3771" s="438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95">
        <f t="shared" si="69"/>
        <v>-3.5627841163725691</v>
      </c>
      <c r="I3771" s="695"/>
      <c r="J3771" s="676">
        <v>0.18559829497371835</v>
      </c>
      <c r="K3771" s="461">
        <v>22.122613613744406</v>
      </c>
      <c r="L3771" s="647">
        <v>22.122613613744406</v>
      </c>
      <c r="M3771" s="647">
        <v>8.8165890216730816</v>
      </c>
      <c r="N3771" s="383" t="s">
        <v>3873</v>
      </c>
      <c r="O3771" s="461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61" t="s">
        <v>3621</v>
      </c>
      <c r="U3771" s="461" t="s">
        <v>4859</v>
      </c>
      <c r="V3771" s="383" t="s">
        <v>3586</v>
      </c>
      <c r="W3771" s="461" t="s">
        <v>4858</v>
      </c>
      <c r="X3771" s="412" t="s">
        <v>4859</v>
      </c>
      <c r="Y3771" s="412">
        <v>1</v>
      </c>
    </row>
    <row r="3772" spans="1:25" ht="33.75" x14ac:dyDescent="0.2">
      <c r="A3772" s="438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95">
        <f t="shared" si="69"/>
        <v>-3.5627841163725691</v>
      </c>
      <c r="I3772" s="695"/>
      <c r="J3772" s="676">
        <v>0.18559829497371835</v>
      </c>
      <c r="K3772" s="461">
        <v>22.122613613744406</v>
      </c>
      <c r="L3772" s="647">
        <v>22.122613613744406</v>
      </c>
      <c r="M3772" s="647">
        <v>8.8165890216730816</v>
      </c>
      <c r="N3772" s="383" t="s">
        <v>3873</v>
      </c>
      <c r="O3772" s="461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61" t="s">
        <v>3621</v>
      </c>
      <c r="U3772" s="461" t="s">
        <v>4859</v>
      </c>
      <c r="V3772" s="383" t="s">
        <v>3586</v>
      </c>
      <c r="W3772" s="461" t="s">
        <v>4858</v>
      </c>
      <c r="X3772" s="412" t="s">
        <v>4859</v>
      </c>
      <c r="Y3772" s="412">
        <v>1</v>
      </c>
    </row>
    <row r="3773" spans="1:25" ht="33.75" x14ac:dyDescent="0.2">
      <c r="A3773" s="438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95">
        <f t="shared" si="69"/>
        <v>-3.5627841163725691</v>
      </c>
      <c r="I3773" s="695"/>
      <c r="J3773" s="676">
        <v>0.18559829497371835</v>
      </c>
      <c r="K3773" s="461">
        <v>22.122613613744406</v>
      </c>
      <c r="L3773" s="647">
        <v>22.122613613744406</v>
      </c>
      <c r="M3773" s="647">
        <v>4.7286449698979149</v>
      </c>
      <c r="N3773" s="383" t="s">
        <v>3873</v>
      </c>
      <c r="O3773" s="461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61" t="s">
        <v>3621</v>
      </c>
      <c r="U3773" s="461" t="s">
        <v>4859</v>
      </c>
      <c r="V3773" s="383" t="s">
        <v>3586</v>
      </c>
      <c r="W3773" s="461" t="s">
        <v>4858</v>
      </c>
      <c r="X3773" s="412" t="s">
        <v>4859</v>
      </c>
      <c r="Y3773" s="412">
        <v>1</v>
      </c>
    </row>
    <row r="3774" spans="1:25" ht="33.75" x14ac:dyDescent="0.2">
      <c r="A3774" s="438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95">
        <f t="shared" si="69"/>
        <v>-3.5627841163725691</v>
      </c>
      <c r="I3774" s="695"/>
      <c r="J3774" s="676">
        <v>0.18559829497371835</v>
      </c>
      <c r="K3774" s="461">
        <v>22.122613613744406</v>
      </c>
      <c r="L3774" s="647">
        <v>22.122613613744406</v>
      </c>
      <c r="M3774" s="647">
        <v>8.8165890216730816</v>
      </c>
      <c r="N3774" s="383" t="s">
        <v>3873</v>
      </c>
      <c r="O3774" s="461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61" t="s">
        <v>3621</v>
      </c>
      <c r="U3774" s="461" t="s">
        <v>4859</v>
      </c>
      <c r="V3774" s="383" t="s">
        <v>3586</v>
      </c>
      <c r="W3774" s="461" t="s">
        <v>4858</v>
      </c>
      <c r="X3774" s="412" t="s">
        <v>4859</v>
      </c>
      <c r="Y3774" s="412">
        <v>1</v>
      </c>
    </row>
    <row r="3775" spans="1:25" ht="33.75" x14ac:dyDescent="0.2">
      <c r="A3775" s="438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95">
        <f t="shared" si="69"/>
        <v>-3.5627841163725691</v>
      </c>
      <c r="I3775" s="695"/>
      <c r="J3775" s="676">
        <v>0.18559829497371835</v>
      </c>
      <c r="K3775" s="461">
        <v>22.122613613744406</v>
      </c>
      <c r="L3775" s="647">
        <v>22.122613613744406</v>
      </c>
      <c r="M3775" s="647">
        <v>8.8165890216730816</v>
      </c>
      <c r="N3775" s="383" t="s">
        <v>3873</v>
      </c>
      <c r="O3775" s="461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61" t="s">
        <v>3621</v>
      </c>
      <c r="U3775" s="461" t="s">
        <v>4859</v>
      </c>
      <c r="V3775" s="383" t="s">
        <v>3586</v>
      </c>
      <c r="W3775" s="461" t="s">
        <v>4858</v>
      </c>
      <c r="X3775" s="412" t="s">
        <v>4859</v>
      </c>
      <c r="Y3775" s="412">
        <v>1</v>
      </c>
    </row>
    <row r="3776" spans="1:25" ht="33.75" x14ac:dyDescent="0.2">
      <c r="A3776" s="438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95">
        <f t="shared" si="69"/>
        <v>-3.5627841163725691</v>
      </c>
      <c r="I3776" s="695"/>
      <c r="J3776" s="676">
        <v>0.18559829497371835</v>
      </c>
      <c r="K3776" s="461">
        <v>22.122613613744406</v>
      </c>
      <c r="L3776" s="647">
        <v>22.122613613744406</v>
      </c>
      <c r="M3776" s="647">
        <v>8.8165890216730816</v>
      </c>
      <c r="N3776" s="383" t="s">
        <v>3873</v>
      </c>
      <c r="O3776" s="461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61" t="s">
        <v>3621</v>
      </c>
      <c r="U3776" s="461" t="s">
        <v>4859</v>
      </c>
      <c r="V3776" s="383" t="s">
        <v>3586</v>
      </c>
      <c r="W3776" s="461" t="s">
        <v>4858</v>
      </c>
      <c r="X3776" s="412" t="s">
        <v>5370</v>
      </c>
      <c r="Y3776" s="412">
        <v>1</v>
      </c>
    </row>
    <row r="3777" spans="1:25" ht="33.75" x14ac:dyDescent="0.2">
      <c r="A3777" s="438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95">
        <f t="shared" si="69"/>
        <v>-3.5627841163725691</v>
      </c>
      <c r="I3777" s="695"/>
      <c r="J3777" s="676">
        <v>0.18559829497371835</v>
      </c>
      <c r="K3777" s="461">
        <v>22.122613613744406</v>
      </c>
      <c r="L3777" s="647">
        <v>22.122613613744406</v>
      </c>
      <c r="M3777" s="647">
        <v>8.8165890216730816</v>
      </c>
      <c r="N3777" s="383" t="s">
        <v>3873</v>
      </c>
      <c r="O3777" s="461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61" t="s">
        <v>3621</v>
      </c>
      <c r="U3777" s="461" t="s">
        <v>4859</v>
      </c>
      <c r="V3777" s="383" t="s">
        <v>3586</v>
      </c>
      <c r="W3777" s="461" t="s">
        <v>4858</v>
      </c>
      <c r="X3777" s="412" t="s">
        <v>5370</v>
      </c>
      <c r="Y3777" s="412">
        <v>1</v>
      </c>
    </row>
    <row r="3778" spans="1:25" ht="33.75" x14ac:dyDescent="0.2">
      <c r="A3778" s="438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95">
        <f t="shared" si="69"/>
        <v>-3.5627841163725691</v>
      </c>
      <c r="I3778" s="695"/>
      <c r="J3778" s="676">
        <v>0.18559829497371835</v>
      </c>
      <c r="K3778" s="461">
        <v>22.122613613744406</v>
      </c>
      <c r="L3778" s="647">
        <v>22.122613613744406</v>
      </c>
      <c r="M3778" s="647">
        <v>8.8165890216730816</v>
      </c>
      <c r="N3778" s="383" t="s">
        <v>3873</v>
      </c>
      <c r="O3778" s="461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61" t="s">
        <v>3621</v>
      </c>
      <c r="U3778" s="461" t="s">
        <v>4859</v>
      </c>
      <c r="V3778" s="383" t="s">
        <v>3586</v>
      </c>
      <c r="W3778" s="461" t="s">
        <v>4858</v>
      </c>
      <c r="X3778" s="412" t="s">
        <v>4859</v>
      </c>
      <c r="Y3778" s="412">
        <v>1</v>
      </c>
    </row>
    <row r="3779" spans="1:25" ht="33.75" x14ac:dyDescent="0.2">
      <c r="A3779" s="438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95">
        <f t="shared" si="69"/>
        <v>-3.5627841163725691</v>
      </c>
      <c r="I3779" s="695"/>
      <c r="J3779" s="676">
        <v>0.18559829497371835</v>
      </c>
      <c r="K3779" s="461">
        <v>22.122613613744406</v>
      </c>
      <c r="L3779" s="647">
        <v>22.122613613744406</v>
      </c>
      <c r="M3779" s="647">
        <v>8.8165890216730816</v>
      </c>
      <c r="N3779" s="383" t="s">
        <v>3873</v>
      </c>
      <c r="O3779" s="461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61" t="s">
        <v>3621</v>
      </c>
      <c r="U3779" s="461" t="s">
        <v>4859</v>
      </c>
      <c r="V3779" s="383" t="s">
        <v>3586</v>
      </c>
      <c r="W3779" s="461" t="s">
        <v>4858</v>
      </c>
      <c r="X3779" s="412" t="s">
        <v>4859</v>
      </c>
      <c r="Y3779" s="412">
        <v>1</v>
      </c>
    </row>
    <row r="3780" spans="1:25" ht="33.75" x14ac:dyDescent="0.2">
      <c r="A3780" s="438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95">
        <f t="shared" si="69"/>
        <v>-3.5627841163725691</v>
      </c>
      <c r="I3780" s="695"/>
      <c r="J3780" s="676">
        <v>0.18559829497371835</v>
      </c>
      <c r="K3780" s="461">
        <v>22.122613613744406</v>
      </c>
      <c r="L3780" s="647">
        <v>22.122613613744406</v>
      </c>
      <c r="M3780" s="647">
        <v>8.8165890216730816</v>
      </c>
      <c r="N3780" s="383" t="s">
        <v>3873</v>
      </c>
      <c r="O3780" s="461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61" t="s">
        <v>3621</v>
      </c>
      <c r="U3780" s="461" t="s">
        <v>4859</v>
      </c>
      <c r="V3780" s="383" t="s">
        <v>3586</v>
      </c>
      <c r="W3780" s="461" t="s">
        <v>4858</v>
      </c>
      <c r="X3780" s="412" t="s">
        <v>4859</v>
      </c>
      <c r="Y3780" s="412">
        <v>1</v>
      </c>
    </row>
    <row r="3781" spans="1:25" ht="33.75" x14ac:dyDescent="0.2">
      <c r="A3781" s="438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95">
        <f t="shared" si="69"/>
        <v>-3.5627841163725691</v>
      </c>
      <c r="I3781" s="695"/>
      <c r="J3781" s="676">
        <v>0.18559829497371835</v>
      </c>
      <c r="K3781" s="461">
        <v>22.122613613744406</v>
      </c>
      <c r="L3781" s="647">
        <v>22.122613613744406</v>
      </c>
      <c r="M3781" s="647">
        <v>8.8165890216730816</v>
      </c>
      <c r="N3781" s="383" t="s">
        <v>3873</v>
      </c>
      <c r="O3781" s="461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61" t="s">
        <v>3621</v>
      </c>
      <c r="U3781" s="461" t="s">
        <v>4859</v>
      </c>
      <c r="V3781" s="383" t="s">
        <v>3586</v>
      </c>
      <c r="W3781" s="461" t="s">
        <v>4858</v>
      </c>
      <c r="X3781" s="412" t="s">
        <v>4859</v>
      </c>
      <c r="Y3781" s="412">
        <v>1</v>
      </c>
    </row>
    <row r="3782" spans="1:25" ht="33.75" x14ac:dyDescent="0.2">
      <c r="A3782" s="438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95">
        <f t="shared" si="69"/>
        <v>-3.5627841163725691</v>
      </c>
      <c r="I3782" s="695"/>
      <c r="J3782" s="676">
        <v>0.18559829497371835</v>
      </c>
      <c r="K3782" s="461">
        <v>22.122613613744406</v>
      </c>
      <c r="L3782" s="647">
        <v>22.122613613744406</v>
      </c>
      <c r="M3782" s="647">
        <v>8.8165890216730816</v>
      </c>
      <c r="N3782" s="383" t="s">
        <v>3873</v>
      </c>
      <c r="O3782" s="461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61" t="s">
        <v>3621</v>
      </c>
      <c r="U3782" s="461" t="s">
        <v>4859</v>
      </c>
      <c r="V3782" s="383" t="s">
        <v>3586</v>
      </c>
      <c r="W3782" s="461" t="s">
        <v>4858</v>
      </c>
      <c r="X3782" s="412" t="s">
        <v>4859</v>
      </c>
      <c r="Y3782" s="412">
        <v>1</v>
      </c>
    </row>
    <row r="3783" spans="1:25" ht="33.75" x14ac:dyDescent="0.2">
      <c r="A3783" s="438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95">
        <f t="shared" si="69"/>
        <v>-3.5627841163725691</v>
      </c>
      <c r="I3783" s="695"/>
      <c r="J3783" s="676">
        <v>0.18559829497371835</v>
      </c>
      <c r="K3783" s="461">
        <v>22.122613613744406</v>
      </c>
      <c r="L3783" s="647">
        <v>22.122613613744406</v>
      </c>
      <c r="M3783" s="647">
        <v>8.8165890216730816</v>
      </c>
      <c r="N3783" s="383" t="s">
        <v>3873</v>
      </c>
      <c r="O3783" s="461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61" t="s">
        <v>3621</v>
      </c>
      <c r="U3783" s="461" t="s">
        <v>4859</v>
      </c>
      <c r="V3783" s="383" t="s">
        <v>3586</v>
      </c>
      <c r="W3783" s="461" t="s">
        <v>4858</v>
      </c>
      <c r="X3783" s="412" t="s">
        <v>4859</v>
      </c>
      <c r="Y3783" s="412">
        <v>1</v>
      </c>
    </row>
    <row r="3784" spans="1:25" ht="33.75" x14ac:dyDescent="0.2">
      <c r="A3784" s="438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95">
        <f t="shared" si="69"/>
        <v>-3.5627841163725691</v>
      </c>
      <c r="I3784" s="695"/>
      <c r="J3784" s="676">
        <v>0.18559829497371835</v>
      </c>
      <c r="K3784" s="461">
        <v>22.122613613744406</v>
      </c>
      <c r="L3784" s="647">
        <v>22.122613613744406</v>
      </c>
      <c r="M3784" s="647">
        <v>4.8918222429200657E-3</v>
      </c>
      <c r="N3784" s="383" t="s">
        <v>3873</v>
      </c>
      <c r="O3784" s="461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61" t="s">
        <v>3621</v>
      </c>
      <c r="U3784" s="461" t="s">
        <v>4859</v>
      </c>
      <c r="V3784" s="383" t="s">
        <v>3586</v>
      </c>
      <c r="W3784" s="461" t="s">
        <v>4858</v>
      </c>
      <c r="X3784" s="412" t="s">
        <v>5370</v>
      </c>
      <c r="Y3784" s="412">
        <v>1</v>
      </c>
    </row>
    <row r="3785" spans="1:25" ht="33.75" x14ac:dyDescent="0.2">
      <c r="A3785" s="438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95">
        <f t="shared" si="69"/>
        <v>-3.5627841163725691</v>
      </c>
      <c r="I3785" s="695"/>
      <c r="J3785" s="676">
        <v>0.18559829497371835</v>
      </c>
      <c r="K3785" s="461">
        <v>22.122613613744406</v>
      </c>
      <c r="L3785" s="647">
        <v>22.122613613744406</v>
      </c>
      <c r="M3785" s="647">
        <v>4.8918222429200657E-3</v>
      </c>
      <c r="N3785" s="383" t="s">
        <v>3873</v>
      </c>
      <c r="O3785" s="461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61" t="s">
        <v>3621</v>
      </c>
      <c r="U3785" s="461" t="s">
        <v>4859</v>
      </c>
      <c r="V3785" s="383" t="s">
        <v>3586</v>
      </c>
      <c r="W3785" s="461" t="s">
        <v>4858</v>
      </c>
      <c r="X3785" s="412" t="s">
        <v>5370</v>
      </c>
      <c r="Y3785" s="412">
        <v>1</v>
      </c>
    </row>
    <row r="3786" spans="1:25" ht="33.75" x14ac:dyDescent="0.2">
      <c r="A3786" s="438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95">
        <f t="shared" ref="H3786:H3849" si="70">J3786*100-K3786</f>
        <v>-3.5627841163725691</v>
      </c>
      <c r="I3786" s="695"/>
      <c r="J3786" s="676">
        <v>0.18559829497371835</v>
      </c>
      <c r="K3786" s="461">
        <v>22.122613613744406</v>
      </c>
      <c r="L3786" s="647">
        <v>22.122613613744406</v>
      </c>
      <c r="M3786" s="647">
        <v>4.8918222429200657E-3</v>
      </c>
      <c r="N3786" s="383" t="s">
        <v>3873</v>
      </c>
      <c r="O3786" s="461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61" t="s">
        <v>3621</v>
      </c>
      <c r="U3786" s="461" t="s">
        <v>4859</v>
      </c>
      <c r="V3786" s="383" t="s">
        <v>3586</v>
      </c>
      <c r="W3786" s="461" t="s">
        <v>4858</v>
      </c>
      <c r="X3786" s="412" t="s">
        <v>4859</v>
      </c>
      <c r="Y3786" s="412">
        <v>1</v>
      </c>
    </row>
    <row r="3787" spans="1:25" ht="33.75" x14ac:dyDescent="0.2">
      <c r="A3787" s="438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95">
        <f t="shared" si="70"/>
        <v>-3.5627841163725691</v>
      </c>
      <c r="I3787" s="695"/>
      <c r="J3787" s="676">
        <v>0.18559829497371835</v>
      </c>
      <c r="K3787" s="461">
        <v>22.122613613744406</v>
      </c>
      <c r="L3787" s="647">
        <v>22.122613613744406</v>
      </c>
      <c r="M3787" s="647">
        <v>4.8918222429200657E-3</v>
      </c>
      <c r="N3787" s="383" t="s">
        <v>3873</v>
      </c>
      <c r="O3787" s="461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61" t="s">
        <v>3621</v>
      </c>
      <c r="U3787" s="461" t="s">
        <v>4859</v>
      </c>
      <c r="V3787" s="383" t="s">
        <v>3586</v>
      </c>
      <c r="W3787" s="461" t="s">
        <v>4858</v>
      </c>
      <c r="X3787" s="412" t="s">
        <v>4859</v>
      </c>
      <c r="Y3787" s="412">
        <v>1</v>
      </c>
    </row>
    <row r="3788" spans="1:25" ht="33.75" x14ac:dyDescent="0.2">
      <c r="A3788" s="438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95">
        <f t="shared" si="70"/>
        <v>-3.5627841163725691</v>
      </c>
      <c r="I3788" s="695"/>
      <c r="J3788" s="676">
        <v>0.18559829497371835</v>
      </c>
      <c r="K3788" s="461">
        <v>22.122613613744406</v>
      </c>
      <c r="L3788" s="647">
        <v>22.122613613744406</v>
      </c>
      <c r="M3788" s="647">
        <v>4.8918222429200657E-3</v>
      </c>
      <c r="N3788" s="383" t="s">
        <v>3873</v>
      </c>
      <c r="O3788" s="461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61" t="s">
        <v>3621</v>
      </c>
      <c r="U3788" s="461" t="s">
        <v>4859</v>
      </c>
      <c r="V3788" s="383" t="s">
        <v>3586</v>
      </c>
      <c r="W3788" s="461" t="s">
        <v>4858</v>
      </c>
      <c r="X3788" s="412" t="s">
        <v>4859</v>
      </c>
      <c r="Y3788" s="412">
        <v>1</v>
      </c>
    </row>
    <row r="3789" spans="1:25" ht="33.75" x14ac:dyDescent="0.2">
      <c r="A3789" s="438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95">
        <f t="shared" si="70"/>
        <v>-3.5627841163725691</v>
      </c>
      <c r="I3789" s="695"/>
      <c r="J3789" s="676">
        <v>0.18559829497371835</v>
      </c>
      <c r="K3789" s="461">
        <v>22.122613613744406</v>
      </c>
      <c r="L3789" s="647">
        <v>22.122613613744406</v>
      </c>
      <c r="M3789" s="647">
        <v>4.8918222429200657E-3</v>
      </c>
      <c r="N3789" s="383" t="s">
        <v>3873</v>
      </c>
      <c r="O3789" s="461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61" t="s">
        <v>3621</v>
      </c>
      <c r="U3789" s="461" t="s">
        <v>4859</v>
      </c>
      <c r="V3789" s="383" t="s">
        <v>3586</v>
      </c>
      <c r="W3789" s="461" t="s">
        <v>4858</v>
      </c>
      <c r="X3789" s="412" t="s">
        <v>4859</v>
      </c>
      <c r="Y3789" s="412">
        <v>1</v>
      </c>
    </row>
    <row r="3790" spans="1:25" ht="33.75" x14ac:dyDescent="0.2">
      <c r="A3790" s="438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95">
        <f t="shared" si="70"/>
        <v>-3.5627841163725691</v>
      </c>
      <c r="I3790" s="695"/>
      <c r="J3790" s="676">
        <v>0.18559829497371835</v>
      </c>
      <c r="K3790" s="461">
        <v>22.122613613744406</v>
      </c>
      <c r="L3790" s="647">
        <v>22.122613613744406</v>
      </c>
      <c r="M3790" s="647">
        <v>4.8918222429200657E-3</v>
      </c>
      <c r="N3790" s="383" t="s">
        <v>3873</v>
      </c>
      <c r="O3790" s="461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61" t="s">
        <v>3621</v>
      </c>
      <c r="U3790" s="461" t="s">
        <v>4859</v>
      </c>
      <c r="V3790" s="383" t="s">
        <v>3586</v>
      </c>
      <c r="W3790" s="461" t="s">
        <v>4858</v>
      </c>
      <c r="X3790" s="412" t="s">
        <v>4859</v>
      </c>
      <c r="Y3790" s="412">
        <v>1</v>
      </c>
    </row>
    <row r="3791" spans="1:25" ht="33.75" x14ac:dyDescent="0.2">
      <c r="A3791" s="438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95">
        <f t="shared" si="70"/>
        <v>-3.5627841163725691</v>
      </c>
      <c r="I3791" s="695"/>
      <c r="J3791" s="676">
        <v>0.18559829497371835</v>
      </c>
      <c r="K3791" s="461">
        <v>22.122613613744406</v>
      </c>
      <c r="L3791" s="647">
        <v>22.122613613744406</v>
      </c>
      <c r="M3791" s="647">
        <v>4.8918222429200657E-3</v>
      </c>
      <c r="N3791" s="383" t="s">
        <v>3873</v>
      </c>
      <c r="O3791" s="461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61" t="s">
        <v>3621</v>
      </c>
      <c r="U3791" s="461" t="s">
        <v>4859</v>
      </c>
      <c r="V3791" s="383" t="s">
        <v>3586</v>
      </c>
      <c r="W3791" s="461" t="s">
        <v>4858</v>
      </c>
      <c r="X3791" s="412" t="s">
        <v>5370</v>
      </c>
      <c r="Y3791" s="412">
        <v>1</v>
      </c>
    </row>
    <row r="3792" spans="1:25" ht="33.75" x14ac:dyDescent="0.2">
      <c r="A3792" s="438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95">
        <f t="shared" si="70"/>
        <v>-5.0607576294947485</v>
      </c>
      <c r="I3792" s="695"/>
      <c r="J3792" s="676">
        <v>0.18559829497371835</v>
      </c>
      <c r="K3792" s="461">
        <v>23.620587126866585</v>
      </c>
      <c r="L3792" s="647">
        <v>23.620587126866585</v>
      </c>
      <c r="M3792" s="647">
        <v>10.544453810680816</v>
      </c>
      <c r="N3792" s="383" t="s">
        <v>3857</v>
      </c>
      <c r="O3792" s="461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61" t="s">
        <v>5583</v>
      </c>
      <c r="U3792" s="461" t="s">
        <v>4859</v>
      </c>
      <c r="V3792" s="383" t="s">
        <v>3586</v>
      </c>
      <c r="W3792" s="461" t="s">
        <v>4858</v>
      </c>
      <c r="X3792" s="412" t="s">
        <v>5370</v>
      </c>
      <c r="Y3792" s="412">
        <v>1</v>
      </c>
    </row>
    <row r="3793" spans="1:25" ht="33.75" x14ac:dyDescent="0.2">
      <c r="A3793" s="438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95">
        <f t="shared" si="70"/>
        <v>-5.6933515408408084</v>
      </c>
      <c r="I3793" s="695"/>
      <c r="J3793" s="676">
        <v>0.18559829497371835</v>
      </c>
      <c r="K3793" s="461">
        <v>24.253181038212645</v>
      </c>
      <c r="L3793" s="647">
        <v>24.253181038212645</v>
      </c>
      <c r="M3793" s="647">
        <v>23.696429691911902</v>
      </c>
      <c r="N3793" s="383" t="s">
        <v>3857</v>
      </c>
      <c r="O3793" s="461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61" t="s">
        <v>5583</v>
      </c>
      <c r="U3793" s="461" t="s">
        <v>4859</v>
      </c>
      <c r="V3793" s="383" t="s">
        <v>3586</v>
      </c>
      <c r="W3793" s="461" t="s">
        <v>4858</v>
      </c>
      <c r="X3793" s="412" t="s">
        <v>4859</v>
      </c>
      <c r="Y3793" s="412">
        <v>1</v>
      </c>
    </row>
    <row r="3794" spans="1:25" ht="33.75" x14ac:dyDescent="0.2">
      <c r="A3794" s="438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95">
        <f t="shared" si="70"/>
        <v>-5.6933515408408084</v>
      </c>
      <c r="I3794" s="695"/>
      <c r="J3794" s="676">
        <v>0.18559829497371835</v>
      </c>
      <c r="K3794" s="461">
        <v>24.253181038212645</v>
      </c>
      <c r="L3794" s="647">
        <v>24.253181038212645</v>
      </c>
      <c r="M3794" s="647">
        <v>7.9671506913217289</v>
      </c>
      <c r="N3794" s="383" t="s">
        <v>3857</v>
      </c>
      <c r="O3794" s="461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61" t="s">
        <v>5583</v>
      </c>
      <c r="U3794" s="461" t="s">
        <v>4859</v>
      </c>
      <c r="V3794" s="383" t="s">
        <v>3586</v>
      </c>
      <c r="W3794" s="461" t="s">
        <v>4858</v>
      </c>
      <c r="X3794" s="412" t="s">
        <v>4859</v>
      </c>
      <c r="Y3794" s="412">
        <v>1</v>
      </c>
    </row>
    <row r="3795" spans="1:25" ht="33.75" x14ac:dyDescent="0.2">
      <c r="A3795" s="438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95">
        <f t="shared" si="70"/>
        <v>-5.0607576294947485</v>
      </c>
      <c r="I3795" s="695"/>
      <c r="J3795" s="676">
        <v>0.18559829497371835</v>
      </c>
      <c r="K3795" s="461">
        <v>23.620587126866585</v>
      </c>
      <c r="L3795" s="647">
        <v>23.620587126866585</v>
      </c>
      <c r="M3795" s="647">
        <v>24.884047786366832</v>
      </c>
      <c r="N3795" s="383" t="s">
        <v>3857</v>
      </c>
      <c r="O3795" s="461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61" t="s">
        <v>5583</v>
      </c>
      <c r="U3795" s="461" t="s">
        <v>4859</v>
      </c>
      <c r="V3795" s="383" t="s">
        <v>3586</v>
      </c>
      <c r="W3795" s="461" t="s">
        <v>4858</v>
      </c>
      <c r="X3795" s="412" t="s">
        <v>4859</v>
      </c>
      <c r="Y3795" s="412">
        <v>1</v>
      </c>
    </row>
    <row r="3796" spans="1:25" ht="33.75" x14ac:dyDescent="0.2">
      <c r="A3796" s="438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95">
        <f t="shared" si="70"/>
        <v>-5.6933515408408084</v>
      </c>
      <c r="I3796" s="695"/>
      <c r="J3796" s="676">
        <v>0.18559829497371835</v>
      </c>
      <c r="K3796" s="461">
        <v>24.253181038212645</v>
      </c>
      <c r="L3796" s="647">
        <v>24.253181038212645</v>
      </c>
      <c r="M3796" s="647">
        <v>28.689459222012449</v>
      </c>
      <c r="N3796" s="383" t="s">
        <v>3857</v>
      </c>
      <c r="O3796" s="461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61" t="s">
        <v>5583</v>
      </c>
      <c r="U3796" s="461" t="s">
        <v>4859</v>
      </c>
      <c r="V3796" s="383" t="s">
        <v>3586</v>
      </c>
      <c r="W3796" s="461" t="s">
        <v>4858</v>
      </c>
      <c r="X3796" s="412" t="s">
        <v>4859</v>
      </c>
      <c r="Y3796" s="412">
        <v>1</v>
      </c>
    </row>
    <row r="3797" spans="1:25" ht="33.75" x14ac:dyDescent="0.2">
      <c r="A3797" s="438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95">
        <f t="shared" si="70"/>
        <v>-5.0607576294947485</v>
      </c>
      <c r="I3797" s="695"/>
      <c r="J3797" s="676">
        <v>0.18559829497371835</v>
      </c>
      <c r="K3797" s="461">
        <v>23.620587126866585</v>
      </c>
      <c r="L3797" s="647">
        <v>23.620587126866585</v>
      </c>
      <c r="M3797" s="647">
        <v>21.297534616683553</v>
      </c>
      <c r="N3797" s="383" t="s">
        <v>3857</v>
      </c>
      <c r="O3797" s="461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61" t="s">
        <v>5583</v>
      </c>
      <c r="U3797" s="461" t="s">
        <v>4859</v>
      </c>
      <c r="V3797" s="383" t="s">
        <v>3586</v>
      </c>
      <c r="W3797" s="461" t="s">
        <v>4858</v>
      </c>
      <c r="X3797" s="412" t="s">
        <v>4859</v>
      </c>
      <c r="Y3797" s="412">
        <v>1</v>
      </c>
    </row>
    <row r="3798" spans="1:25" ht="33.75" x14ac:dyDescent="0.2">
      <c r="A3798" s="438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95">
        <f t="shared" si="70"/>
        <v>-5.0607576294947485</v>
      </c>
      <c r="I3798" s="695"/>
      <c r="J3798" s="676">
        <v>0.18559829497371835</v>
      </c>
      <c r="K3798" s="461">
        <v>23.620587126866585</v>
      </c>
      <c r="L3798" s="647">
        <v>23.620587126866585</v>
      </c>
      <c r="M3798" s="647">
        <v>21.297534616683553</v>
      </c>
      <c r="N3798" s="383" t="s">
        <v>3857</v>
      </c>
      <c r="O3798" s="461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61" t="s">
        <v>5583</v>
      </c>
      <c r="U3798" s="461" t="s">
        <v>4859</v>
      </c>
      <c r="V3798" s="383" t="s">
        <v>3586</v>
      </c>
      <c r="W3798" s="461" t="s">
        <v>4858</v>
      </c>
      <c r="X3798" s="412" t="s">
        <v>4859</v>
      </c>
      <c r="Y3798" s="412">
        <v>1</v>
      </c>
    </row>
    <row r="3799" spans="1:25" ht="33.75" x14ac:dyDescent="0.2">
      <c r="A3799" s="438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95">
        <f t="shared" si="70"/>
        <v>-5.6933515408408084</v>
      </c>
      <c r="I3799" s="695"/>
      <c r="J3799" s="676">
        <v>0.18559829497371835</v>
      </c>
      <c r="K3799" s="461">
        <v>24.253181038212645</v>
      </c>
      <c r="L3799" s="647">
        <v>24.253181038212645</v>
      </c>
      <c r="M3799" s="647">
        <v>28.689459222012449</v>
      </c>
      <c r="N3799" s="383" t="s">
        <v>3857</v>
      </c>
      <c r="O3799" s="461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61" t="s">
        <v>5583</v>
      </c>
      <c r="U3799" s="461" t="s">
        <v>4859</v>
      </c>
      <c r="V3799" s="383" t="s">
        <v>3586</v>
      </c>
      <c r="W3799" s="461" t="s">
        <v>4858</v>
      </c>
      <c r="X3799" s="412" t="s">
        <v>5370</v>
      </c>
      <c r="Y3799" s="412">
        <v>1</v>
      </c>
    </row>
    <row r="3800" spans="1:25" ht="33.75" x14ac:dyDescent="0.2">
      <c r="A3800" s="438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95">
        <f t="shared" si="70"/>
        <v>-5.6933515408408084</v>
      </c>
      <c r="I3800" s="695"/>
      <c r="J3800" s="676">
        <v>0.18559829497371835</v>
      </c>
      <c r="K3800" s="461">
        <v>24.253181038212645</v>
      </c>
      <c r="L3800" s="647">
        <v>24.253181038212645</v>
      </c>
      <c r="M3800" s="647">
        <v>28.689459222012449</v>
      </c>
      <c r="N3800" s="383" t="s">
        <v>3857</v>
      </c>
      <c r="O3800" s="461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61" t="s">
        <v>5583</v>
      </c>
      <c r="U3800" s="461" t="s">
        <v>4859</v>
      </c>
      <c r="V3800" s="383" t="s">
        <v>3586</v>
      </c>
      <c r="W3800" s="461" t="s">
        <v>4858</v>
      </c>
      <c r="X3800" s="412" t="s">
        <v>5370</v>
      </c>
      <c r="Y3800" s="412">
        <v>1</v>
      </c>
    </row>
    <row r="3801" spans="1:25" ht="33.75" x14ac:dyDescent="0.2">
      <c r="A3801" s="438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95">
        <f t="shared" si="70"/>
        <v>-5.6933515408408084</v>
      </c>
      <c r="I3801" s="695"/>
      <c r="J3801" s="676">
        <v>0.18559829497371835</v>
      </c>
      <c r="K3801" s="461">
        <v>24.253181038212645</v>
      </c>
      <c r="L3801" s="647">
        <v>24.253181038212645</v>
      </c>
      <c r="M3801" s="647">
        <v>28.689459222012449</v>
      </c>
      <c r="N3801" s="383" t="s">
        <v>3857</v>
      </c>
      <c r="O3801" s="461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61" t="s">
        <v>5583</v>
      </c>
      <c r="U3801" s="461" t="s">
        <v>4859</v>
      </c>
      <c r="V3801" s="383" t="s">
        <v>3586</v>
      </c>
      <c r="W3801" s="461" t="s">
        <v>4858</v>
      </c>
      <c r="X3801" s="412" t="s">
        <v>4859</v>
      </c>
      <c r="Y3801" s="412">
        <v>1</v>
      </c>
    </row>
    <row r="3802" spans="1:25" ht="33.75" x14ac:dyDescent="0.2">
      <c r="A3802" s="438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95">
        <f t="shared" si="70"/>
        <v>-5.6933515408408084</v>
      </c>
      <c r="I3802" s="695"/>
      <c r="J3802" s="676">
        <v>0.18559829497371835</v>
      </c>
      <c r="K3802" s="461">
        <v>24.253181038212645</v>
      </c>
      <c r="L3802" s="647">
        <v>24.253181038212645</v>
      </c>
      <c r="M3802" s="647">
        <v>28.689459222012449</v>
      </c>
      <c r="N3802" s="383" t="s">
        <v>3857</v>
      </c>
      <c r="O3802" s="461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61" t="s">
        <v>5583</v>
      </c>
      <c r="U3802" s="461" t="s">
        <v>4859</v>
      </c>
      <c r="V3802" s="383" t="s">
        <v>3586</v>
      </c>
      <c r="W3802" s="461" t="s">
        <v>4858</v>
      </c>
      <c r="X3802" s="412" t="s">
        <v>4859</v>
      </c>
      <c r="Y3802" s="412">
        <v>1</v>
      </c>
    </row>
    <row r="3803" spans="1:25" ht="33.75" x14ac:dyDescent="0.2">
      <c r="A3803" s="438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95">
        <f t="shared" si="70"/>
        <v>-5.6933515408408084</v>
      </c>
      <c r="I3803" s="695"/>
      <c r="J3803" s="676">
        <v>0.18559829497371835</v>
      </c>
      <c r="K3803" s="461">
        <v>24.253181038212645</v>
      </c>
      <c r="L3803" s="647">
        <v>24.253181038212645</v>
      </c>
      <c r="M3803" s="647">
        <v>28.689459222012449</v>
      </c>
      <c r="N3803" s="383" t="s">
        <v>3857</v>
      </c>
      <c r="O3803" s="461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61" t="s">
        <v>5583</v>
      </c>
      <c r="U3803" s="461" t="s">
        <v>4859</v>
      </c>
      <c r="V3803" s="383" t="s">
        <v>3586</v>
      </c>
      <c r="W3803" s="461" t="s">
        <v>4858</v>
      </c>
      <c r="X3803" s="412" t="s">
        <v>4859</v>
      </c>
      <c r="Y3803" s="412">
        <v>1</v>
      </c>
    </row>
    <row r="3804" spans="1:25" ht="33.75" x14ac:dyDescent="0.2">
      <c r="A3804" s="438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95">
        <f t="shared" si="70"/>
        <v>-5.0607576294947485</v>
      </c>
      <c r="I3804" s="695"/>
      <c r="J3804" s="676">
        <v>0.18559829497371835</v>
      </c>
      <c r="K3804" s="461">
        <v>23.620587126866585</v>
      </c>
      <c r="L3804" s="647">
        <v>23.620587126866585</v>
      </c>
      <c r="M3804" s="647">
        <v>21.297534616683553</v>
      </c>
      <c r="N3804" s="383" t="s">
        <v>3857</v>
      </c>
      <c r="O3804" s="461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61" t="s">
        <v>5583</v>
      </c>
      <c r="U3804" s="461" t="s">
        <v>4859</v>
      </c>
      <c r="V3804" s="383" t="s">
        <v>3586</v>
      </c>
      <c r="W3804" s="461" t="s">
        <v>4858</v>
      </c>
      <c r="X3804" s="412" t="s">
        <v>4859</v>
      </c>
      <c r="Y3804" s="412">
        <v>1</v>
      </c>
    </row>
    <row r="3805" spans="1:25" ht="33.75" x14ac:dyDescent="0.2">
      <c r="A3805" s="438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95">
        <f t="shared" si="70"/>
        <v>-5.6933515408408084</v>
      </c>
      <c r="I3805" s="695"/>
      <c r="J3805" s="676">
        <v>0.18559829497371835</v>
      </c>
      <c r="K3805" s="461">
        <v>24.253181038212645</v>
      </c>
      <c r="L3805" s="647">
        <v>24.253181038212645</v>
      </c>
      <c r="M3805" s="647">
        <v>28.689459222012449</v>
      </c>
      <c r="N3805" s="383" t="s">
        <v>3857</v>
      </c>
      <c r="O3805" s="461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61" t="s">
        <v>5583</v>
      </c>
      <c r="U3805" s="461" t="s">
        <v>4859</v>
      </c>
      <c r="V3805" s="383" t="s">
        <v>3586</v>
      </c>
      <c r="W3805" s="461" t="s">
        <v>4858</v>
      </c>
      <c r="X3805" s="412" t="s">
        <v>4859</v>
      </c>
      <c r="Y3805" s="412">
        <v>1</v>
      </c>
    </row>
    <row r="3806" spans="1:25" ht="33.75" x14ac:dyDescent="0.2">
      <c r="A3806" s="438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95">
        <f t="shared" si="70"/>
        <v>-5.6933515408408084</v>
      </c>
      <c r="I3806" s="695"/>
      <c r="J3806" s="676">
        <v>0.18559829497371835</v>
      </c>
      <c r="K3806" s="461">
        <v>24.253181038212645</v>
      </c>
      <c r="L3806" s="647">
        <v>24.253181038212645</v>
      </c>
      <c r="M3806" s="647">
        <v>28.689459222012449</v>
      </c>
      <c r="N3806" s="383" t="s">
        <v>3857</v>
      </c>
      <c r="O3806" s="461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61" t="s">
        <v>5583</v>
      </c>
      <c r="U3806" s="461" t="s">
        <v>4859</v>
      </c>
      <c r="V3806" s="383" t="s">
        <v>3586</v>
      </c>
      <c r="W3806" s="461" t="s">
        <v>4858</v>
      </c>
      <c r="X3806" s="412" t="s">
        <v>4859</v>
      </c>
      <c r="Y3806" s="412">
        <v>1</v>
      </c>
    </row>
    <row r="3807" spans="1:25" ht="33.75" x14ac:dyDescent="0.2">
      <c r="A3807" s="438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95">
        <f t="shared" si="70"/>
        <v>-5.6933515408408084</v>
      </c>
      <c r="I3807" s="695"/>
      <c r="J3807" s="676">
        <v>0.18559829497371835</v>
      </c>
      <c r="K3807" s="461">
        <v>24.253181038212645</v>
      </c>
      <c r="L3807" s="647">
        <v>24.253181038212645</v>
      </c>
      <c r="M3807" s="647">
        <v>28.689459222012449</v>
      </c>
      <c r="N3807" s="383" t="s">
        <v>3857</v>
      </c>
      <c r="O3807" s="461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61" t="s">
        <v>5583</v>
      </c>
      <c r="U3807" s="461" t="s">
        <v>4859</v>
      </c>
      <c r="V3807" s="383" t="s">
        <v>3586</v>
      </c>
      <c r="W3807" s="461" t="s">
        <v>4858</v>
      </c>
      <c r="X3807" s="412" t="s">
        <v>5370</v>
      </c>
      <c r="Y3807" s="412">
        <v>1</v>
      </c>
    </row>
    <row r="3808" spans="1:25" ht="33.75" x14ac:dyDescent="0.2">
      <c r="A3808" s="438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95">
        <f t="shared" si="70"/>
        <v>-5.6933515408408084</v>
      </c>
      <c r="I3808" s="695"/>
      <c r="J3808" s="676">
        <v>0.18559829497371835</v>
      </c>
      <c r="K3808" s="461">
        <v>24.253181038212645</v>
      </c>
      <c r="L3808" s="647">
        <v>24.253181038212645</v>
      </c>
      <c r="M3808" s="647">
        <v>28.689459222012449</v>
      </c>
      <c r="N3808" s="383" t="s">
        <v>3857</v>
      </c>
      <c r="O3808" s="461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61" t="s">
        <v>5583</v>
      </c>
      <c r="U3808" s="461" t="s">
        <v>4859</v>
      </c>
      <c r="V3808" s="383" t="s">
        <v>3586</v>
      </c>
      <c r="W3808" s="461" t="s">
        <v>4858</v>
      </c>
      <c r="X3808" s="412" t="s">
        <v>5370</v>
      </c>
      <c r="Y3808" s="412">
        <v>1</v>
      </c>
    </row>
    <row r="3809" spans="1:25" ht="33.75" x14ac:dyDescent="0.2">
      <c r="A3809" s="438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95">
        <f t="shared" si="70"/>
        <v>-5.6933515408408084</v>
      </c>
      <c r="I3809" s="695"/>
      <c r="J3809" s="676">
        <v>0.18559829497371835</v>
      </c>
      <c r="K3809" s="461">
        <v>24.253181038212645</v>
      </c>
      <c r="L3809" s="647">
        <v>24.253181038212645</v>
      </c>
      <c r="M3809" s="647">
        <v>28.689459222012449</v>
      </c>
      <c r="N3809" s="383" t="s">
        <v>3857</v>
      </c>
      <c r="O3809" s="461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61" t="s">
        <v>5583</v>
      </c>
      <c r="U3809" s="461" t="s">
        <v>4859</v>
      </c>
      <c r="V3809" s="383" t="s">
        <v>3586</v>
      </c>
      <c r="W3809" s="461" t="s">
        <v>4858</v>
      </c>
      <c r="X3809" s="412" t="s">
        <v>4859</v>
      </c>
      <c r="Y3809" s="412">
        <v>1</v>
      </c>
    </row>
    <row r="3810" spans="1:25" ht="33.75" x14ac:dyDescent="0.2">
      <c r="A3810" s="438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95">
        <f t="shared" si="70"/>
        <v>-5.6933515408408084</v>
      </c>
      <c r="I3810" s="695"/>
      <c r="J3810" s="676">
        <v>0.18559829497371835</v>
      </c>
      <c r="K3810" s="461">
        <v>24.253181038212645</v>
      </c>
      <c r="L3810" s="647">
        <v>24.253181038212645</v>
      </c>
      <c r="M3810" s="647">
        <v>28.689459222012449</v>
      </c>
      <c r="N3810" s="383" t="s">
        <v>3857</v>
      </c>
      <c r="O3810" s="461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61" t="s">
        <v>5583</v>
      </c>
      <c r="U3810" s="461" t="s">
        <v>4859</v>
      </c>
      <c r="V3810" s="383" t="s">
        <v>3586</v>
      </c>
      <c r="W3810" s="461" t="s">
        <v>4858</v>
      </c>
      <c r="X3810" s="412" t="s">
        <v>4859</v>
      </c>
      <c r="Y3810" s="412">
        <v>1</v>
      </c>
    </row>
    <row r="3811" spans="1:25" ht="33.75" x14ac:dyDescent="0.2">
      <c r="A3811" s="438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95">
        <f t="shared" si="70"/>
        <v>-5.0607576294947485</v>
      </c>
      <c r="I3811" s="695"/>
      <c r="J3811" s="676">
        <v>0.18559829497371835</v>
      </c>
      <c r="K3811" s="461">
        <v>23.620587126866585</v>
      </c>
      <c r="L3811" s="647">
        <v>23.620587126866585</v>
      </c>
      <c r="M3811" s="647">
        <v>21.297534616683553</v>
      </c>
      <c r="N3811" s="383" t="s">
        <v>3857</v>
      </c>
      <c r="O3811" s="461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61" t="s">
        <v>5583</v>
      </c>
      <c r="U3811" s="461" t="s">
        <v>4859</v>
      </c>
      <c r="V3811" s="383" t="s">
        <v>3586</v>
      </c>
      <c r="W3811" s="461" t="s">
        <v>4858</v>
      </c>
      <c r="X3811" s="412" t="s">
        <v>4859</v>
      </c>
      <c r="Y3811" s="412">
        <v>1</v>
      </c>
    </row>
    <row r="3812" spans="1:25" ht="33.75" x14ac:dyDescent="0.2">
      <c r="A3812" s="438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95">
        <f t="shared" si="70"/>
        <v>-5.6933515408408084</v>
      </c>
      <c r="I3812" s="695"/>
      <c r="J3812" s="676">
        <v>0.18559829497371835</v>
      </c>
      <c r="K3812" s="461">
        <v>24.253181038212645</v>
      </c>
      <c r="L3812" s="647">
        <v>24.253181038212645</v>
      </c>
      <c r="M3812" s="647">
        <v>28.689459222012449</v>
      </c>
      <c r="N3812" s="383" t="s">
        <v>3857</v>
      </c>
      <c r="O3812" s="461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61" t="s">
        <v>5583</v>
      </c>
      <c r="U3812" s="461" t="s">
        <v>4859</v>
      </c>
      <c r="V3812" s="383" t="s">
        <v>3586</v>
      </c>
      <c r="W3812" s="461" t="s">
        <v>4858</v>
      </c>
      <c r="X3812" s="412" t="s">
        <v>4859</v>
      </c>
      <c r="Y3812" s="412">
        <v>1</v>
      </c>
    </row>
    <row r="3813" spans="1:25" ht="33.75" x14ac:dyDescent="0.2">
      <c r="A3813" s="438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95">
        <f t="shared" si="70"/>
        <v>-5.6933515408408084</v>
      </c>
      <c r="I3813" s="695"/>
      <c r="J3813" s="676">
        <v>0.18559829497371835</v>
      </c>
      <c r="K3813" s="461">
        <v>24.253181038212645</v>
      </c>
      <c r="L3813" s="647">
        <v>24.253181038212645</v>
      </c>
      <c r="M3813" s="647">
        <v>7.9671506913217289</v>
      </c>
      <c r="N3813" s="383" t="s">
        <v>3857</v>
      </c>
      <c r="O3813" s="461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61" t="s">
        <v>5583</v>
      </c>
      <c r="U3813" s="461" t="s">
        <v>4859</v>
      </c>
      <c r="V3813" s="383" t="s">
        <v>3586</v>
      </c>
      <c r="W3813" s="461" t="s">
        <v>4858</v>
      </c>
      <c r="X3813" s="412" t="s">
        <v>4859</v>
      </c>
      <c r="Y3813" s="412">
        <v>1</v>
      </c>
    </row>
    <row r="3814" spans="1:25" ht="33.75" x14ac:dyDescent="0.2">
      <c r="A3814" s="438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95">
        <f t="shared" si="70"/>
        <v>-5.6933515408408084</v>
      </c>
      <c r="I3814" s="695"/>
      <c r="J3814" s="676">
        <v>0.18559829497371835</v>
      </c>
      <c r="K3814" s="461">
        <v>24.253181038212645</v>
      </c>
      <c r="L3814" s="647">
        <v>24.253181038212645</v>
      </c>
      <c r="M3814" s="647">
        <v>28.689459222012449</v>
      </c>
      <c r="N3814" s="383" t="s">
        <v>3857</v>
      </c>
      <c r="O3814" s="461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61" t="s">
        <v>5583</v>
      </c>
      <c r="U3814" s="461" t="s">
        <v>4859</v>
      </c>
      <c r="V3814" s="383" t="s">
        <v>3586</v>
      </c>
      <c r="W3814" s="461" t="s">
        <v>4858</v>
      </c>
      <c r="X3814" s="412" t="s">
        <v>5370</v>
      </c>
      <c r="Y3814" s="412">
        <v>1</v>
      </c>
    </row>
    <row r="3815" spans="1:25" ht="33.75" x14ac:dyDescent="0.2">
      <c r="A3815" s="438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95">
        <f t="shared" si="70"/>
        <v>-5.6933515408408084</v>
      </c>
      <c r="I3815" s="695"/>
      <c r="J3815" s="676">
        <v>0.18559829497371835</v>
      </c>
      <c r="K3815" s="461">
        <v>24.253181038212645</v>
      </c>
      <c r="L3815" s="647">
        <v>24.253181038212645</v>
      </c>
      <c r="M3815" s="647">
        <v>28.689459222012449</v>
      </c>
      <c r="N3815" s="383" t="s">
        <v>3857</v>
      </c>
      <c r="O3815" s="461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61" t="s">
        <v>5583</v>
      </c>
      <c r="U3815" s="461" t="s">
        <v>4859</v>
      </c>
      <c r="V3815" s="383" t="s">
        <v>3586</v>
      </c>
      <c r="W3815" s="461" t="s">
        <v>4858</v>
      </c>
      <c r="X3815" s="412" t="s">
        <v>5370</v>
      </c>
      <c r="Y3815" s="412">
        <v>1</v>
      </c>
    </row>
    <row r="3816" spans="1:25" ht="33.75" x14ac:dyDescent="0.2">
      <c r="A3816" s="438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95">
        <f t="shared" si="70"/>
        <v>-5.6933515408408084</v>
      </c>
      <c r="I3816" s="695"/>
      <c r="J3816" s="676">
        <v>0.18559829497371835</v>
      </c>
      <c r="K3816" s="461">
        <v>24.253181038212645</v>
      </c>
      <c r="L3816" s="647">
        <v>24.253181038212645</v>
      </c>
      <c r="M3816" s="647">
        <v>28.689459222012449</v>
      </c>
      <c r="N3816" s="383" t="s">
        <v>3857</v>
      </c>
      <c r="O3816" s="461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61" t="s">
        <v>5583</v>
      </c>
      <c r="U3816" s="461" t="s">
        <v>4859</v>
      </c>
      <c r="V3816" s="383" t="s">
        <v>3586</v>
      </c>
      <c r="W3816" s="461" t="s">
        <v>4858</v>
      </c>
      <c r="X3816" s="412" t="s">
        <v>4859</v>
      </c>
      <c r="Y3816" s="412">
        <v>1</v>
      </c>
    </row>
    <row r="3817" spans="1:25" ht="33.75" x14ac:dyDescent="0.2">
      <c r="A3817" s="438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95">
        <f t="shared" si="70"/>
        <v>-5.6933515408408084</v>
      </c>
      <c r="I3817" s="695"/>
      <c r="J3817" s="676">
        <v>0.18559829497371835</v>
      </c>
      <c r="K3817" s="461">
        <v>24.253181038212645</v>
      </c>
      <c r="L3817" s="647">
        <v>24.253181038212645</v>
      </c>
      <c r="M3817" s="647">
        <v>28.689459222012449</v>
      </c>
      <c r="N3817" s="383" t="s">
        <v>3857</v>
      </c>
      <c r="O3817" s="461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61" t="s">
        <v>5583</v>
      </c>
      <c r="U3817" s="461" t="s">
        <v>4859</v>
      </c>
      <c r="V3817" s="383" t="s">
        <v>3586</v>
      </c>
      <c r="W3817" s="461" t="s">
        <v>4858</v>
      </c>
      <c r="X3817" s="412" t="s">
        <v>4859</v>
      </c>
      <c r="Y3817" s="412">
        <v>1</v>
      </c>
    </row>
    <row r="3818" spans="1:25" ht="33.75" x14ac:dyDescent="0.2">
      <c r="A3818" s="438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95">
        <f t="shared" si="70"/>
        <v>-5.6933515408408084</v>
      </c>
      <c r="I3818" s="695"/>
      <c r="J3818" s="676">
        <v>0.18559829497371835</v>
      </c>
      <c r="K3818" s="461">
        <v>24.253181038212645</v>
      </c>
      <c r="L3818" s="647">
        <v>24.253181038212645</v>
      </c>
      <c r="M3818" s="647">
        <v>28.689459222012449</v>
      </c>
      <c r="N3818" s="383" t="s">
        <v>3857</v>
      </c>
      <c r="O3818" s="461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61" t="s">
        <v>5583</v>
      </c>
      <c r="U3818" s="461" t="s">
        <v>4859</v>
      </c>
      <c r="V3818" s="383" t="s">
        <v>3586</v>
      </c>
      <c r="W3818" s="461" t="s">
        <v>4858</v>
      </c>
      <c r="X3818" s="412" t="s">
        <v>4859</v>
      </c>
      <c r="Y3818" s="412">
        <v>1</v>
      </c>
    </row>
    <row r="3819" spans="1:25" ht="33.75" x14ac:dyDescent="0.2">
      <c r="A3819" s="438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95">
        <f t="shared" si="70"/>
        <v>-5.6933515408408084</v>
      </c>
      <c r="I3819" s="695"/>
      <c r="J3819" s="676">
        <v>0.18559829497371835</v>
      </c>
      <c r="K3819" s="461">
        <v>24.253181038212645</v>
      </c>
      <c r="L3819" s="647">
        <v>24.253181038212645</v>
      </c>
      <c r="M3819" s="647">
        <v>28.689459222012449</v>
      </c>
      <c r="N3819" s="383" t="s">
        <v>3857</v>
      </c>
      <c r="O3819" s="461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61" t="s">
        <v>5583</v>
      </c>
      <c r="U3819" s="461" t="s">
        <v>4859</v>
      </c>
      <c r="V3819" s="383" t="s">
        <v>3586</v>
      </c>
      <c r="W3819" s="461" t="s">
        <v>4858</v>
      </c>
      <c r="X3819" s="412" t="s">
        <v>4859</v>
      </c>
      <c r="Y3819" s="412">
        <v>1</v>
      </c>
    </row>
    <row r="3820" spans="1:25" ht="33.75" x14ac:dyDescent="0.2">
      <c r="A3820" s="438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95">
        <f t="shared" si="70"/>
        <v>-5.6933515408408084</v>
      </c>
      <c r="I3820" s="695"/>
      <c r="J3820" s="676">
        <v>0.18559829497371835</v>
      </c>
      <c r="K3820" s="461">
        <v>24.253181038212645</v>
      </c>
      <c r="L3820" s="647">
        <v>24.253181038212645</v>
      </c>
      <c r="M3820" s="647">
        <v>28.689459222012449</v>
      </c>
      <c r="N3820" s="383" t="s">
        <v>3857</v>
      </c>
      <c r="O3820" s="461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61" t="s">
        <v>5583</v>
      </c>
      <c r="U3820" s="461" t="s">
        <v>4859</v>
      </c>
      <c r="V3820" s="383" t="s">
        <v>3586</v>
      </c>
      <c r="W3820" s="461" t="s">
        <v>4858</v>
      </c>
      <c r="X3820" s="412" t="s">
        <v>4859</v>
      </c>
      <c r="Y3820" s="412">
        <v>1</v>
      </c>
    </row>
    <row r="3821" spans="1:25" ht="33.75" x14ac:dyDescent="0.2">
      <c r="A3821" s="438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95">
        <f t="shared" si="70"/>
        <v>-5.6933515408408084</v>
      </c>
      <c r="I3821" s="695"/>
      <c r="J3821" s="676">
        <v>0.18559829497371835</v>
      </c>
      <c r="K3821" s="461">
        <v>24.253181038212645</v>
      </c>
      <c r="L3821" s="647">
        <v>24.253181038212645</v>
      </c>
      <c r="M3821" s="647">
        <v>28.689459222012449</v>
      </c>
      <c r="N3821" s="383" t="s">
        <v>3857</v>
      </c>
      <c r="O3821" s="461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61" t="s">
        <v>5583</v>
      </c>
      <c r="U3821" s="461" t="s">
        <v>4859</v>
      </c>
      <c r="V3821" s="383" t="s">
        <v>3586</v>
      </c>
      <c r="W3821" s="461" t="s">
        <v>4858</v>
      </c>
      <c r="X3821" s="412" t="s">
        <v>4859</v>
      </c>
      <c r="Y3821" s="412">
        <v>1</v>
      </c>
    </row>
    <row r="3822" spans="1:25" ht="33.75" x14ac:dyDescent="0.2">
      <c r="A3822" s="438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95">
        <f t="shared" si="70"/>
        <v>-5.6933515408408084</v>
      </c>
      <c r="I3822" s="695"/>
      <c r="J3822" s="676">
        <v>0.18559829497371835</v>
      </c>
      <c r="K3822" s="461">
        <v>24.253181038212645</v>
      </c>
      <c r="L3822" s="647">
        <v>24.253181038212645</v>
      </c>
      <c r="M3822" s="647">
        <v>28.689459222012449</v>
      </c>
      <c r="N3822" s="383" t="s">
        <v>3857</v>
      </c>
      <c r="O3822" s="461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61" t="s">
        <v>5583</v>
      </c>
      <c r="U3822" s="461" t="s">
        <v>4859</v>
      </c>
      <c r="V3822" s="383" t="s">
        <v>3586</v>
      </c>
      <c r="W3822" s="461" t="s">
        <v>4858</v>
      </c>
      <c r="X3822" s="412" t="s">
        <v>5370</v>
      </c>
      <c r="Y3822" s="412">
        <v>1</v>
      </c>
    </row>
    <row r="3823" spans="1:25" ht="33.75" x14ac:dyDescent="0.2">
      <c r="A3823" s="438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95">
        <f t="shared" si="70"/>
        <v>-5.6933515408408084</v>
      </c>
      <c r="I3823" s="695"/>
      <c r="J3823" s="676">
        <v>0.18559829497371835</v>
      </c>
      <c r="K3823" s="461">
        <v>24.253181038212645</v>
      </c>
      <c r="L3823" s="647">
        <v>24.253181038212645</v>
      </c>
      <c r="M3823" s="647">
        <v>28.689459222012449</v>
      </c>
      <c r="N3823" s="383" t="s">
        <v>3857</v>
      </c>
      <c r="O3823" s="461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61" t="s">
        <v>5583</v>
      </c>
      <c r="U3823" s="461" t="s">
        <v>4859</v>
      </c>
      <c r="V3823" s="383" t="s">
        <v>3586</v>
      </c>
      <c r="W3823" s="461" t="s">
        <v>4858</v>
      </c>
      <c r="X3823" s="412" t="s">
        <v>5370</v>
      </c>
      <c r="Y3823" s="412">
        <v>1</v>
      </c>
    </row>
    <row r="3824" spans="1:25" ht="33.75" x14ac:dyDescent="0.2">
      <c r="A3824" s="438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95">
        <f t="shared" si="70"/>
        <v>-5.6933515408408084</v>
      </c>
      <c r="I3824" s="695"/>
      <c r="J3824" s="676">
        <v>0.18559829497371835</v>
      </c>
      <c r="K3824" s="461">
        <v>24.253181038212645</v>
      </c>
      <c r="L3824" s="647">
        <v>24.253181038212645</v>
      </c>
      <c r="M3824" s="647">
        <v>7.9671506913217289</v>
      </c>
      <c r="N3824" s="383" t="s">
        <v>3857</v>
      </c>
      <c r="O3824" s="461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61" t="s">
        <v>5583</v>
      </c>
      <c r="U3824" s="461" t="s">
        <v>4859</v>
      </c>
      <c r="V3824" s="383" t="s">
        <v>3586</v>
      </c>
      <c r="W3824" s="461" t="s">
        <v>4858</v>
      </c>
      <c r="X3824" s="412" t="s">
        <v>4859</v>
      </c>
      <c r="Y3824" s="412">
        <v>1</v>
      </c>
    </row>
    <row r="3825" spans="1:25" ht="33.75" x14ac:dyDescent="0.2">
      <c r="A3825" s="438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95">
        <f t="shared" si="70"/>
        <v>-5.0607576294947485</v>
      </c>
      <c r="I3825" s="695"/>
      <c r="J3825" s="676">
        <v>0.18559829497371835</v>
      </c>
      <c r="K3825" s="461">
        <v>23.620587126866585</v>
      </c>
      <c r="L3825" s="647">
        <v>23.620587126866585</v>
      </c>
      <c r="M3825" s="647">
        <v>21.297534616683553</v>
      </c>
      <c r="N3825" s="383" t="s">
        <v>3857</v>
      </c>
      <c r="O3825" s="461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61" t="s">
        <v>5583</v>
      </c>
      <c r="U3825" s="461" t="s">
        <v>4859</v>
      </c>
      <c r="V3825" s="383" t="s">
        <v>3586</v>
      </c>
      <c r="W3825" s="461" t="s">
        <v>4858</v>
      </c>
      <c r="X3825" s="412" t="s">
        <v>4859</v>
      </c>
      <c r="Y3825" s="412">
        <v>1</v>
      </c>
    </row>
    <row r="3826" spans="1:25" ht="33.75" x14ac:dyDescent="0.2">
      <c r="A3826" s="438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95">
        <f t="shared" si="70"/>
        <v>-5.0607576294947485</v>
      </c>
      <c r="I3826" s="695"/>
      <c r="J3826" s="676">
        <v>0.18559829497371835</v>
      </c>
      <c r="K3826" s="461">
        <v>23.620587126866585</v>
      </c>
      <c r="L3826" s="647">
        <v>23.620587126866585</v>
      </c>
      <c r="M3826" s="647">
        <v>21.297534616683553</v>
      </c>
      <c r="N3826" s="383" t="s">
        <v>3857</v>
      </c>
      <c r="O3826" s="461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61" t="s">
        <v>5583</v>
      </c>
      <c r="U3826" s="461" t="s">
        <v>4859</v>
      </c>
      <c r="V3826" s="383" t="s">
        <v>3586</v>
      </c>
      <c r="W3826" s="461" t="s">
        <v>4858</v>
      </c>
      <c r="X3826" s="412" t="s">
        <v>4859</v>
      </c>
      <c r="Y3826" s="412">
        <v>1</v>
      </c>
    </row>
    <row r="3827" spans="1:25" ht="33.75" x14ac:dyDescent="0.2">
      <c r="A3827" s="438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95">
        <f t="shared" si="70"/>
        <v>-5.0607576294947485</v>
      </c>
      <c r="I3827" s="695"/>
      <c r="J3827" s="676">
        <v>0.18559829497371835</v>
      </c>
      <c r="K3827" s="461">
        <v>23.620587126866585</v>
      </c>
      <c r="L3827" s="647">
        <v>23.620587126866585</v>
      </c>
      <c r="M3827" s="647">
        <v>21.297534616683553</v>
      </c>
      <c r="N3827" s="383" t="s">
        <v>3857</v>
      </c>
      <c r="O3827" s="461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61" t="s">
        <v>5583</v>
      </c>
      <c r="U3827" s="461" t="s">
        <v>4859</v>
      </c>
      <c r="V3827" s="383" t="s">
        <v>3586</v>
      </c>
      <c r="W3827" s="461" t="s">
        <v>4858</v>
      </c>
      <c r="X3827" s="412" t="s">
        <v>4859</v>
      </c>
      <c r="Y3827" s="412">
        <v>1</v>
      </c>
    </row>
    <row r="3828" spans="1:25" ht="33.75" x14ac:dyDescent="0.2">
      <c r="A3828" s="438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95">
        <f t="shared" si="70"/>
        <v>-5.0607576294947485</v>
      </c>
      <c r="I3828" s="695"/>
      <c r="J3828" s="676">
        <v>0.18559829497371835</v>
      </c>
      <c r="K3828" s="461">
        <v>23.620587126866585</v>
      </c>
      <c r="L3828" s="647">
        <v>23.620587126866585</v>
      </c>
      <c r="M3828" s="647">
        <v>21.297534616683553</v>
      </c>
      <c r="N3828" s="383" t="s">
        <v>3857</v>
      </c>
      <c r="O3828" s="461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61" t="s">
        <v>5583</v>
      </c>
      <c r="U3828" s="461" t="s">
        <v>4859</v>
      </c>
      <c r="V3828" s="383" t="s">
        <v>3586</v>
      </c>
      <c r="W3828" s="461" t="s">
        <v>4858</v>
      </c>
      <c r="X3828" s="412" t="s">
        <v>4859</v>
      </c>
      <c r="Y3828" s="412">
        <v>1</v>
      </c>
    </row>
    <row r="3829" spans="1:25" ht="33.75" x14ac:dyDescent="0.2">
      <c r="A3829" s="438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95">
        <f t="shared" si="70"/>
        <v>-5.0607576294947485</v>
      </c>
      <c r="I3829" s="695"/>
      <c r="J3829" s="676">
        <v>0.18559829497371835</v>
      </c>
      <c r="K3829" s="461">
        <v>23.620587126866585</v>
      </c>
      <c r="L3829" s="647">
        <v>23.620587126866585</v>
      </c>
      <c r="M3829" s="647">
        <v>21.297534616683553</v>
      </c>
      <c r="N3829" s="383" t="s">
        <v>3857</v>
      </c>
      <c r="O3829" s="461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61" t="s">
        <v>5583</v>
      </c>
      <c r="U3829" s="461" t="s">
        <v>4859</v>
      </c>
      <c r="V3829" s="383" t="s">
        <v>3586</v>
      </c>
      <c r="W3829" s="461" t="s">
        <v>4858</v>
      </c>
      <c r="X3829" s="412" t="s">
        <v>4859</v>
      </c>
      <c r="Y3829" s="412">
        <v>1</v>
      </c>
    </row>
    <row r="3830" spans="1:25" ht="33.75" x14ac:dyDescent="0.2">
      <c r="A3830" s="438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95">
        <f t="shared" si="70"/>
        <v>-5.0607576294947485</v>
      </c>
      <c r="I3830" s="695"/>
      <c r="J3830" s="676">
        <v>0.18559829497371835</v>
      </c>
      <c r="K3830" s="461">
        <v>23.620587126866585</v>
      </c>
      <c r="L3830" s="647">
        <v>23.620587126866585</v>
      </c>
      <c r="M3830" s="647">
        <v>21.297534616683553</v>
      </c>
      <c r="N3830" s="383" t="s">
        <v>3857</v>
      </c>
      <c r="O3830" s="461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61" t="s">
        <v>5583</v>
      </c>
      <c r="U3830" s="461" t="s">
        <v>4859</v>
      </c>
      <c r="V3830" s="383" t="s">
        <v>3586</v>
      </c>
      <c r="W3830" s="461" t="s">
        <v>4858</v>
      </c>
      <c r="X3830" s="412" t="s">
        <v>5370</v>
      </c>
      <c r="Y3830" s="412">
        <v>1</v>
      </c>
    </row>
    <row r="3831" spans="1:25" ht="33.75" x14ac:dyDescent="0.2">
      <c r="A3831" s="438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95">
        <f t="shared" si="70"/>
        <v>-5.0607576294947485</v>
      </c>
      <c r="I3831" s="695"/>
      <c r="J3831" s="676">
        <v>0.18559829497371835</v>
      </c>
      <c r="K3831" s="461">
        <v>23.620587126866585</v>
      </c>
      <c r="L3831" s="647">
        <v>23.620587126866585</v>
      </c>
      <c r="M3831" s="647">
        <v>21.297534616683553</v>
      </c>
      <c r="N3831" s="383" t="s">
        <v>3857</v>
      </c>
      <c r="O3831" s="461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61" t="s">
        <v>5583</v>
      </c>
      <c r="U3831" s="461" t="s">
        <v>4859</v>
      </c>
      <c r="V3831" s="383" t="s">
        <v>3586</v>
      </c>
      <c r="W3831" s="461" t="s">
        <v>4858</v>
      </c>
      <c r="X3831" s="412" t="s">
        <v>5370</v>
      </c>
      <c r="Y3831" s="412">
        <v>1</v>
      </c>
    </row>
    <row r="3832" spans="1:25" ht="33.75" x14ac:dyDescent="0.2">
      <c r="A3832" s="438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95">
        <f t="shared" si="70"/>
        <v>-5.0607576294947485</v>
      </c>
      <c r="I3832" s="695"/>
      <c r="J3832" s="676">
        <v>0.18559829497371835</v>
      </c>
      <c r="K3832" s="461">
        <v>23.620587126866585</v>
      </c>
      <c r="L3832" s="647">
        <v>23.620587126866585</v>
      </c>
      <c r="M3832" s="647">
        <v>21.297534616683553</v>
      </c>
      <c r="N3832" s="383" t="s">
        <v>3857</v>
      </c>
      <c r="O3832" s="461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61" t="s">
        <v>5583</v>
      </c>
      <c r="U3832" s="461" t="s">
        <v>4859</v>
      </c>
      <c r="V3832" s="383" t="s">
        <v>3586</v>
      </c>
      <c r="W3832" s="461" t="s">
        <v>4858</v>
      </c>
      <c r="X3832" s="412" t="s">
        <v>4859</v>
      </c>
      <c r="Y3832" s="412">
        <v>1</v>
      </c>
    </row>
    <row r="3833" spans="1:25" ht="33.75" x14ac:dyDescent="0.2">
      <c r="A3833" s="438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95">
        <f t="shared" si="70"/>
        <v>-5.0607576294947485</v>
      </c>
      <c r="I3833" s="695"/>
      <c r="J3833" s="676">
        <v>0.18559829497371835</v>
      </c>
      <c r="K3833" s="461">
        <v>23.620587126866585</v>
      </c>
      <c r="L3833" s="647">
        <v>23.620587126866585</v>
      </c>
      <c r="M3833" s="647">
        <v>24.884047786366832</v>
      </c>
      <c r="N3833" s="383" t="s">
        <v>3857</v>
      </c>
      <c r="O3833" s="461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61" t="s">
        <v>5583</v>
      </c>
      <c r="U3833" s="461" t="s">
        <v>4859</v>
      </c>
      <c r="V3833" s="383" t="s">
        <v>3586</v>
      </c>
      <c r="W3833" s="461" t="s">
        <v>4858</v>
      </c>
      <c r="X3833" s="412" t="s">
        <v>4859</v>
      </c>
      <c r="Y3833" s="412">
        <v>1</v>
      </c>
    </row>
    <row r="3834" spans="1:25" ht="33.75" x14ac:dyDescent="0.2">
      <c r="A3834" s="438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95">
        <f t="shared" si="70"/>
        <v>-5.0607576294947485</v>
      </c>
      <c r="I3834" s="695"/>
      <c r="J3834" s="676">
        <v>0.18559829497371835</v>
      </c>
      <c r="K3834" s="461">
        <v>23.620587126866585</v>
      </c>
      <c r="L3834" s="647">
        <v>23.620587126866585</v>
      </c>
      <c r="M3834" s="647">
        <v>24.884047786366832</v>
      </c>
      <c r="N3834" s="383" t="s">
        <v>3857</v>
      </c>
      <c r="O3834" s="461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61" t="s">
        <v>5583</v>
      </c>
      <c r="U3834" s="461" t="s">
        <v>4859</v>
      </c>
      <c r="V3834" s="383" t="s">
        <v>3586</v>
      </c>
      <c r="W3834" s="461" t="s">
        <v>4858</v>
      </c>
      <c r="X3834" s="412" t="s">
        <v>4859</v>
      </c>
      <c r="Y3834" s="412">
        <v>1</v>
      </c>
    </row>
    <row r="3835" spans="1:25" ht="33.75" x14ac:dyDescent="0.2">
      <c r="A3835" s="438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95">
        <f t="shared" si="70"/>
        <v>-5.0607576294947485</v>
      </c>
      <c r="I3835" s="695"/>
      <c r="J3835" s="676">
        <v>0.18559829497371835</v>
      </c>
      <c r="K3835" s="461">
        <v>23.620587126866585</v>
      </c>
      <c r="L3835" s="647">
        <v>23.620587126866585</v>
      </c>
      <c r="M3835" s="647">
        <v>24.884047786366832</v>
      </c>
      <c r="N3835" s="383" t="s">
        <v>3857</v>
      </c>
      <c r="O3835" s="461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61" t="s">
        <v>5583</v>
      </c>
      <c r="U3835" s="461" t="s">
        <v>4859</v>
      </c>
      <c r="V3835" s="383" t="s">
        <v>3586</v>
      </c>
      <c r="W3835" s="461" t="s">
        <v>4858</v>
      </c>
      <c r="X3835" s="412" t="s">
        <v>4859</v>
      </c>
      <c r="Y3835" s="412">
        <v>1</v>
      </c>
    </row>
    <row r="3836" spans="1:25" ht="33.75" x14ac:dyDescent="0.2">
      <c r="A3836" s="438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95">
        <f t="shared" si="70"/>
        <v>-5.0607576294947485</v>
      </c>
      <c r="I3836" s="695"/>
      <c r="J3836" s="676">
        <v>0.18559829497371835</v>
      </c>
      <c r="K3836" s="461">
        <v>23.620587126866585</v>
      </c>
      <c r="L3836" s="647">
        <v>23.620587126866585</v>
      </c>
      <c r="M3836" s="647">
        <v>24.884047786366832</v>
      </c>
      <c r="N3836" s="383" t="s">
        <v>3857</v>
      </c>
      <c r="O3836" s="461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61" t="s">
        <v>5583</v>
      </c>
      <c r="U3836" s="461" t="s">
        <v>4859</v>
      </c>
      <c r="V3836" s="383" t="s">
        <v>3586</v>
      </c>
      <c r="W3836" s="461" t="s">
        <v>4858</v>
      </c>
      <c r="X3836" s="412" t="s">
        <v>4859</v>
      </c>
      <c r="Y3836" s="412">
        <v>1</v>
      </c>
    </row>
    <row r="3837" spans="1:25" ht="33.75" x14ac:dyDescent="0.2">
      <c r="A3837" s="438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95">
        <f t="shared" si="70"/>
        <v>-5.0607576294947485</v>
      </c>
      <c r="I3837" s="695"/>
      <c r="J3837" s="676">
        <v>0.18559829497371835</v>
      </c>
      <c r="K3837" s="461">
        <v>23.620587126866585</v>
      </c>
      <c r="L3837" s="647">
        <v>23.620587126866585</v>
      </c>
      <c r="M3837" s="647">
        <v>21.297534616683553</v>
      </c>
      <c r="N3837" s="383" t="s">
        <v>3857</v>
      </c>
      <c r="O3837" s="461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61" t="s">
        <v>5583</v>
      </c>
      <c r="U3837" s="461" t="s">
        <v>4859</v>
      </c>
      <c r="V3837" s="383" t="s">
        <v>3586</v>
      </c>
      <c r="W3837" s="461" t="s">
        <v>4858</v>
      </c>
      <c r="X3837" s="412" t="s">
        <v>4859</v>
      </c>
      <c r="Y3837" s="412">
        <v>1</v>
      </c>
    </row>
    <row r="3838" spans="1:25" ht="33.75" x14ac:dyDescent="0.2">
      <c r="A3838" s="438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95">
        <f t="shared" si="70"/>
        <v>-5.0607576294947485</v>
      </c>
      <c r="I3838" s="695"/>
      <c r="J3838" s="676">
        <v>0.18559829497371835</v>
      </c>
      <c r="K3838" s="461">
        <v>23.620587126866585</v>
      </c>
      <c r="L3838" s="647">
        <v>23.620587126866585</v>
      </c>
      <c r="M3838" s="647">
        <v>24.884047786366832</v>
      </c>
      <c r="N3838" s="383" t="s">
        <v>3857</v>
      </c>
      <c r="O3838" s="461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61" t="s">
        <v>5583</v>
      </c>
      <c r="U3838" s="461" t="s">
        <v>4859</v>
      </c>
      <c r="V3838" s="383" t="s">
        <v>3586</v>
      </c>
      <c r="W3838" s="461" t="s">
        <v>4858</v>
      </c>
      <c r="X3838" s="412" t="s">
        <v>5370</v>
      </c>
      <c r="Y3838" s="412">
        <v>1</v>
      </c>
    </row>
    <row r="3839" spans="1:25" ht="33.75" x14ac:dyDescent="0.2">
      <c r="A3839" s="438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95">
        <f t="shared" si="70"/>
        <v>-5.0607576294947485</v>
      </c>
      <c r="I3839" s="695"/>
      <c r="J3839" s="676">
        <v>0.18559829497371835</v>
      </c>
      <c r="K3839" s="461">
        <v>23.620587126866585</v>
      </c>
      <c r="L3839" s="647">
        <v>23.620587126866585</v>
      </c>
      <c r="M3839" s="647">
        <v>24.884047786366832</v>
      </c>
      <c r="N3839" s="383" t="s">
        <v>3857</v>
      </c>
      <c r="O3839" s="461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61" t="s">
        <v>5583</v>
      </c>
      <c r="U3839" s="461" t="s">
        <v>4859</v>
      </c>
      <c r="V3839" s="383" t="s">
        <v>3586</v>
      </c>
      <c r="W3839" s="461" t="s">
        <v>4858</v>
      </c>
      <c r="X3839" s="412" t="s">
        <v>5370</v>
      </c>
      <c r="Y3839" s="412">
        <v>1</v>
      </c>
    </row>
    <row r="3840" spans="1:25" ht="33.75" x14ac:dyDescent="0.2">
      <c r="A3840" s="438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95">
        <f t="shared" si="70"/>
        <v>-5.0607576294947485</v>
      </c>
      <c r="I3840" s="695"/>
      <c r="J3840" s="676">
        <v>0.18559829497371835</v>
      </c>
      <c r="K3840" s="461">
        <v>23.620587126866585</v>
      </c>
      <c r="L3840" s="647">
        <v>23.620587126866585</v>
      </c>
      <c r="M3840" s="647">
        <v>24.884047786366832</v>
      </c>
      <c r="N3840" s="383" t="s">
        <v>3857</v>
      </c>
      <c r="O3840" s="461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61" t="s">
        <v>5583</v>
      </c>
      <c r="U3840" s="461" t="s">
        <v>4859</v>
      </c>
      <c r="V3840" s="383" t="s">
        <v>3586</v>
      </c>
      <c r="W3840" s="461" t="s">
        <v>4858</v>
      </c>
      <c r="X3840" s="412" t="s">
        <v>4859</v>
      </c>
      <c r="Y3840" s="412">
        <v>1</v>
      </c>
    </row>
    <row r="3841" spans="1:25" ht="33.75" x14ac:dyDescent="0.2">
      <c r="A3841" s="438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95">
        <f t="shared" si="70"/>
        <v>-5.0607576294947485</v>
      </c>
      <c r="I3841" s="695"/>
      <c r="J3841" s="676">
        <v>0.18559829497371835</v>
      </c>
      <c r="K3841" s="461">
        <v>23.620587126866585</v>
      </c>
      <c r="L3841" s="647">
        <v>23.620587126866585</v>
      </c>
      <c r="M3841" s="647">
        <v>24.884047786366832</v>
      </c>
      <c r="N3841" s="383" t="s">
        <v>3857</v>
      </c>
      <c r="O3841" s="461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61" t="s">
        <v>5583</v>
      </c>
      <c r="U3841" s="461" t="s">
        <v>4859</v>
      </c>
      <c r="V3841" s="383" t="s">
        <v>3586</v>
      </c>
      <c r="W3841" s="461" t="s">
        <v>4858</v>
      </c>
      <c r="X3841" s="412" t="s">
        <v>4859</v>
      </c>
      <c r="Y3841" s="412">
        <v>1</v>
      </c>
    </row>
    <row r="3842" spans="1:25" ht="33.75" x14ac:dyDescent="0.2">
      <c r="A3842" s="438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95">
        <f t="shared" si="70"/>
        <v>-5.0607576294947485</v>
      </c>
      <c r="I3842" s="695"/>
      <c r="J3842" s="676">
        <v>0.18559829497371835</v>
      </c>
      <c r="K3842" s="461">
        <v>23.620587126866585</v>
      </c>
      <c r="L3842" s="647">
        <v>23.620587126866585</v>
      </c>
      <c r="M3842" s="647">
        <v>24.884047786366832</v>
      </c>
      <c r="N3842" s="383" t="s">
        <v>3857</v>
      </c>
      <c r="O3842" s="461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61" t="s">
        <v>5583</v>
      </c>
      <c r="U3842" s="461" t="s">
        <v>4859</v>
      </c>
      <c r="V3842" s="383" t="s">
        <v>3586</v>
      </c>
      <c r="W3842" s="461" t="s">
        <v>4858</v>
      </c>
      <c r="X3842" s="412" t="s">
        <v>4859</v>
      </c>
      <c r="Y3842" s="412">
        <v>1</v>
      </c>
    </row>
    <row r="3843" spans="1:25" ht="33.75" x14ac:dyDescent="0.2">
      <c r="A3843" s="438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95">
        <f t="shared" si="70"/>
        <v>-5.0607576294947485</v>
      </c>
      <c r="I3843" s="695"/>
      <c r="J3843" s="676">
        <v>0.18559829497371835</v>
      </c>
      <c r="K3843" s="461">
        <v>23.620587126866585</v>
      </c>
      <c r="L3843" s="647">
        <v>23.620587126866585</v>
      </c>
      <c r="M3843" s="647">
        <v>24.884047786366832</v>
      </c>
      <c r="N3843" s="383" t="s">
        <v>3857</v>
      </c>
      <c r="O3843" s="461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61" t="s">
        <v>5583</v>
      </c>
      <c r="U3843" s="461" t="s">
        <v>4859</v>
      </c>
      <c r="V3843" s="383" t="s">
        <v>3586</v>
      </c>
      <c r="W3843" s="461" t="s">
        <v>4858</v>
      </c>
      <c r="X3843" s="412" t="s">
        <v>4859</v>
      </c>
      <c r="Y3843" s="412">
        <v>1</v>
      </c>
    </row>
    <row r="3844" spans="1:25" ht="33.75" x14ac:dyDescent="0.2">
      <c r="A3844" s="438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95">
        <f t="shared" si="70"/>
        <v>-5.0607576294947485</v>
      </c>
      <c r="I3844" s="695"/>
      <c r="J3844" s="676">
        <v>0.18559829497371835</v>
      </c>
      <c r="K3844" s="461">
        <v>23.620587126866585</v>
      </c>
      <c r="L3844" s="647">
        <v>23.620587126866585</v>
      </c>
      <c r="M3844" s="647">
        <v>24.884047786366832</v>
      </c>
      <c r="N3844" s="383" t="s">
        <v>3857</v>
      </c>
      <c r="O3844" s="461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61" t="s">
        <v>5583</v>
      </c>
      <c r="U3844" s="461" t="s">
        <v>4859</v>
      </c>
      <c r="V3844" s="383" t="s">
        <v>3586</v>
      </c>
      <c r="W3844" s="461" t="s">
        <v>4858</v>
      </c>
      <c r="X3844" s="412" t="s">
        <v>4859</v>
      </c>
      <c r="Y3844" s="412">
        <v>1</v>
      </c>
    </row>
    <row r="3845" spans="1:25" ht="33.75" x14ac:dyDescent="0.2">
      <c r="A3845" s="438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95">
        <f t="shared" si="70"/>
        <v>-5.0607576294947485</v>
      </c>
      <c r="I3845" s="695"/>
      <c r="J3845" s="676">
        <v>0.18559829497371835</v>
      </c>
      <c r="K3845" s="461">
        <v>23.620587126866585</v>
      </c>
      <c r="L3845" s="647">
        <v>23.620587126866585</v>
      </c>
      <c r="M3845" s="647">
        <v>24.884047786366832</v>
      </c>
      <c r="N3845" s="383" t="s">
        <v>3857</v>
      </c>
      <c r="O3845" s="461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61" t="s">
        <v>5583</v>
      </c>
      <c r="U3845" s="461" t="s">
        <v>4859</v>
      </c>
      <c r="V3845" s="383" t="s">
        <v>3586</v>
      </c>
      <c r="W3845" s="461" t="s">
        <v>4858</v>
      </c>
      <c r="X3845" s="412" t="s">
        <v>4859</v>
      </c>
      <c r="Y3845" s="412">
        <v>1</v>
      </c>
    </row>
    <row r="3846" spans="1:25" ht="33.75" x14ac:dyDescent="0.2">
      <c r="A3846" s="438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95">
        <f t="shared" si="70"/>
        <v>-5.0607576294947485</v>
      </c>
      <c r="I3846" s="695"/>
      <c r="J3846" s="676">
        <v>0.18559829497371835</v>
      </c>
      <c r="K3846" s="461">
        <v>23.620587126866585</v>
      </c>
      <c r="L3846" s="647">
        <v>23.620587126866585</v>
      </c>
      <c r="M3846" s="647">
        <v>24.884047786366832</v>
      </c>
      <c r="N3846" s="383" t="s">
        <v>3857</v>
      </c>
      <c r="O3846" s="461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61" t="s">
        <v>5583</v>
      </c>
      <c r="U3846" s="461" t="s">
        <v>4859</v>
      </c>
      <c r="V3846" s="383" t="s">
        <v>3586</v>
      </c>
      <c r="W3846" s="461" t="s">
        <v>4858</v>
      </c>
      <c r="X3846" s="412" t="s">
        <v>5370</v>
      </c>
      <c r="Y3846" s="412">
        <v>1</v>
      </c>
    </row>
    <row r="3847" spans="1:25" ht="33.75" x14ac:dyDescent="0.2">
      <c r="A3847" s="438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95">
        <f t="shared" si="70"/>
        <v>-5.0607576294947485</v>
      </c>
      <c r="I3847" s="695"/>
      <c r="J3847" s="676">
        <v>0.18559829497371835</v>
      </c>
      <c r="K3847" s="461">
        <v>23.620587126866585</v>
      </c>
      <c r="L3847" s="647">
        <v>23.620587126866585</v>
      </c>
      <c r="M3847" s="647">
        <v>24.884047786366832</v>
      </c>
      <c r="N3847" s="383" t="s">
        <v>3857</v>
      </c>
      <c r="O3847" s="461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61" t="s">
        <v>5583</v>
      </c>
      <c r="U3847" s="461" t="s">
        <v>4859</v>
      </c>
      <c r="V3847" s="383" t="s">
        <v>3586</v>
      </c>
      <c r="W3847" s="461" t="s">
        <v>4858</v>
      </c>
      <c r="X3847" s="412" t="s">
        <v>5370</v>
      </c>
      <c r="Y3847" s="412">
        <v>1</v>
      </c>
    </row>
    <row r="3848" spans="1:25" ht="33.75" x14ac:dyDescent="0.2">
      <c r="A3848" s="438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95">
        <f t="shared" si="70"/>
        <v>-5.0607576294947485</v>
      </c>
      <c r="I3848" s="695"/>
      <c r="J3848" s="676">
        <v>0.18559829497371835</v>
      </c>
      <c r="K3848" s="461">
        <v>23.620587126866585</v>
      </c>
      <c r="L3848" s="647">
        <v>23.620587126866585</v>
      </c>
      <c r="M3848" s="647">
        <v>24.884047786366832</v>
      </c>
      <c r="N3848" s="383" t="s">
        <v>3857</v>
      </c>
      <c r="O3848" s="461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61" t="s">
        <v>5583</v>
      </c>
      <c r="U3848" s="461" t="s">
        <v>4859</v>
      </c>
      <c r="V3848" s="383" t="s">
        <v>3586</v>
      </c>
      <c r="W3848" s="461" t="s">
        <v>4858</v>
      </c>
      <c r="X3848" s="412" t="s">
        <v>4859</v>
      </c>
      <c r="Y3848" s="412">
        <v>1</v>
      </c>
    </row>
    <row r="3849" spans="1:25" ht="33.75" x14ac:dyDescent="0.2">
      <c r="A3849" s="438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95">
        <f t="shared" si="70"/>
        <v>-5.0607576294947485</v>
      </c>
      <c r="I3849" s="695"/>
      <c r="J3849" s="676">
        <v>0.18559829497371835</v>
      </c>
      <c r="K3849" s="461">
        <v>23.620587126866585</v>
      </c>
      <c r="L3849" s="647">
        <v>23.620587126866585</v>
      </c>
      <c r="M3849" s="647">
        <v>21.297534616683553</v>
      </c>
      <c r="N3849" s="383" t="s">
        <v>3857</v>
      </c>
      <c r="O3849" s="461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61" t="s">
        <v>5583</v>
      </c>
      <c r="U3849" s="461" t="s">
        <v>4859</v>
      </c>
      <c r="V3849" s="383" t="s">
        <v>3586</v>
      </c>
      <c r="W3849" s="461" t="s">
        <v>4858</v>
      </c>
      <c r="X3849" s="412" t="s">
        <v>4859</v>
      </c>
      <c r="Y3849" s="412">
        <v>1</v>
      </c>
    </row>
    <row r="3850" spans="1:25" ht="33.75" x14ac:dyDescent="0.2">
      <c r="A3850" s="438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95">
        <f t="shared" ref="H3850:H3913" si="71">J3850*100-K3850</f>
        <v>-5.0607576294947485</v>
      </c>
      <c r="I3850" s="695"/>
      <c r="J3850" s="676">
        <v>0.18559829497371835</v>
      </c>
      <c r="K3850" s="461">
        <v>23.620587126866585</v>
      </c>
      <c r="L3850" s="647">
        <v>23.620587126866585</v>
      </c>
      <c r="M3850" s="647">
        <v>12.615276311158043</v>
      </c>
      <c r="N3850" s="383" t="s">
        <v>3857</v>
      </c>
      <c r="O3850" s="461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61" t="s">
        <v>5583</v>
      </c>
      <c r="U3850" s="461" t="s">
        <v>4859</v>
      </c>
      <c r="V3850" s="383" t="s">
        <v>3586</v>
      </c>
      <c r="W3850" s="461" t="s">
        <v>4858</v>
      </c>
      <c r="X3850" s="412" t="s">
        <v>4859</v>
      </c>
      <c r="Y3850" s="412">
        <v>1</v>
      </c>
    </row>
    <row r="3851" spans="1:25" ht="33.75" x14ac:dyDescent="0.2">
      <c r="A3851" s="438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95">
        <f t="shared" si="71"/>
        <v>-5.0607576294947485</v>
      </c>
      <c r="I3851" s="695"/>
      <c r="J3851" s="676">
        <v>0.18559829497371835</v>
      </c>
      <c r="K3851" s="461">
        <v>23.620587126866585</v>
      </c>
      <c r="L3851" s="647">
        <v>23.620587126866585</v>
      </c>
      <c r="M3851" s="647">
        <v>12.615276311158043</v>
      </c>
      <c r="N3851" s="383" t="s">
        <v>3857</v>
      </c>
      <c r="O3851" s="461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61" t="s">
        <v>5583</v>
      </c>
      <c r="U3851" s="461" t="s">
        <v>4859</v>
      </c>
      <c r="V3851" s="383" t="s">
        <v>3586</v>
      </c>
      <c r="W3851" s="461" t="s">
        <v>4858</v>
      </c>
      <c r="X3851" s="412" t="s">
        <v>4859</v>
      </c>
      <c r="Y3851" s="412">
        <v>1</v>
      </c>
    </row>
    <row r="3852" spans="1:25" ht="33.75" x14ac:dyDescent="0.2">
      <c r="A3852" s="438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95">
        <f t="shared" si="71"/>
        <v>-5.0607576294947485</v>
      </c>
      <c r="I3852" s="695"/>
      <c r="J3852" s="676">
        <v>0.18559829497371835</v>
      </c>
      <c r="K3852" s="461">
        <v>23.620587126866585</v>
      </c>
      <c r="L3852" s="647">
        <v>23.620587126866585</v>
      </c>
      <c r="M3852" s="647">
        <v>12.615276311158043</v>
      </c>
      <c r="N3852" s="383" t="s">
        <v>3857</v>
      </c>
      <c r="O3852" s="461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61" t="s">
        <v>5583</v>
      </c>
      <c r="U3852" s="461" t="s">
        <v>4859</v>
      </c>
      <c r="V3852" s="383" t="s">
        <v>3586</v>
      </c>
      <c r="W3852" s="461" t="s">
        <v>4858</v>
      </c>
      <c r="X3852" s="412" t="s">
        <v>4859</v>
      </c>
      <c r="Y3852" s="412">
        <v>1</v>
      </c>
    </row>
    <row r="3853" spans="1:25" ht="33.75" x14ac:dyDescent="0.2">
      <c r="A3853" s="438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95">
        <f t="shared" si="71"/>
        <v>-5.0607576294947485</v>
      </c>
      <c r="I3853" s="695"/>
      <c r="J3853" s="676">
        <v>0.18559829497371835</v>
      </c>
      <c r="K3853" s="461">
        <v>23.620587126866585</v>
      </c>
      <c r="L3853" s="647">
        <v>23.620587126866585</v>
      </c>
      <c r="M3853" s="647">
        <v>12.615276311158043</v>
      </c>
      <c r="N3853" s="383" t="s">
        <v>3857</v>
      </c>
      <c r="O3853" s="461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61" t="s">
        <v>5583</v>
      </c>
      <c r="U3853" s="461" t="s">
        <v>4859</v>
      </c>
      <c r="V3853" s="383" t="s">
        <v>3586</v>
      </c>
      <c r="W3853" s="461" t="s">
        <v>4858</v>
      </c>
      <c r="X3853" s="412" t="s">
        <v>5370</v>
      </c>
      <c r="Y3853" s="412">
        <v>1</v>
      </c>
    </row>
    <row r="3854" spans="1:25" ht="33.75" x14ac:dyDescent="0.2">
      <c r="A3854" s="438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95">
        <f t="shared" si="71"/>
        <v>-5.0607576294947485</v>
      </c>
      <c r="I3854" s="695"/>
      <c r="J3854" s="676">
        <v>0.18559829497371835</v>
      </c>
      <c r="K3854" s="461">
        <v>23.620587126866585</v>
      </c>
      <c r="L3854" s="647">
        <v>23.620587126866585</v>
      </c>
      <c r="M3854" s="647">
        <v>12.615276311158043</v>
      </c>
      <c r="N3854" s="383" t="s">
        <v>3857</v>
      </c>
      <c r="O3854" s="461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61" t="s">
        <v>5583</v>
      </c>
      <c r="U3854" s="461" t="s">
        <v>4859</v>
      </c>
      <c r="V3854" s="383" t="s">
        <v>3586</v>
      </c>
      <c r="W3854" s="461" t="s">
        <v>4858</v>
      </c>
      <c r="X3854" s="412" t="s">
        <v>5370</v>
      </c>
      <c r="Y3854" s="412">
        <v>1</v>
      </c>
    </row>
    <row r="3855" spans="1:25" ht="33.75" x14ac:dyDescent="0.2">
      <c r="A3855" s="438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95">
        <f t="shared" si="71"/>
        <v>-5.0607576294947485</v>
      </c>
      <c r="I3855" s="695"/>
      <c r="J3855" s="676">
        <v>0.18559829497371835</v>
      </c>
      <c r="K3855" s="461">
        <v>23.620587126866585</v>
      </c>
      <c r="L3855" s="647">
        <v>23.620587126866585</v>
      </c>
      <c r="M3855" s="647">
        <v>12.615276311158043</v>
      </c>
      <c r="N3855" s="383" t="s">
        <v>3857</v>
      </c>
      <c r="O3855" s="461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61" t="s">
        <v>5583</v>
      </c>
      <c r="U3855" s="461" t="s">
        <v>4859</v>
      </c>
      <c r="V3855" s="383" t="s">
        <v>3586</v>
      </c>
      <c r="W3855" s="461" t="s">
        <v>4858</v>
      </c>
      <c r="X3855" s="412" t="s">
        <v>4859</v>
      </c>
      <c r="Y3855" s="412">
        <v>1</v>
      </c>
    </row>
    <row r="3856" spans="1:25" ht="33.75" x14ac:dyDescent="0.2">
      <c r="A3856" s="438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95">
        <f t="shared" si="71"/>
        <v>-5.0607576294947485</v>
      </c>
      <c r="I3856" s="695"/>
      <c r="J3856" s="676">
        <v>0.18559829497371835</v>
      </c>
      <c r="K3856" s="461">
        <v>23.620587126866585</v>
      </c>
      <c r="L3856" s="647">
        <v>23.620587126866585</v>
      </c>
      <c r="M3856" s="647">
        <v>21.297534616683553</v>
      </c>
      <c r="N3856" s="383" t="s">
        <v>3857</v>
      </c>
      <c r="O3856" s="461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61" t="s">
        <v>5583</v>
      </c>
      <c r="U3856" s="461" t="s">
        <v>4859</v>
      </c>
      <c r="V3856" s="383" t="s">
        <v>3586</v>
      </c>
      <c r="W3856" s="461" t="s">
        <v>4858</v>
      </c>
      <c r="X3856" s="412" t="s">
        <v>4859</v>
      </c>
      <c r="Y3856" s="412">
        <v>1</v>
      </c>
    </row>
    <row r="3857" spans="1:25" ht="33.75" x14ac:dyDescent="0.2">
      <c r="A3857" s="438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95">
        <f t="shared" si="71"/>
        <v>-5.0607576294947485</v>
      </c>
      <c r="I3857" s="695"/>
      <c r="J3857" s="676">
        <v>0.18559829497371835</v>
      </c>
      <c r="K3857" s="461">
        <v>23.620587126866585</v>
      </c>
      <c r="L3857" s="647">
        <v>23.620587126866585</v>
      </c>
      <c r="M3857" s="647">
        <v>12.615276311158043</v>
      </c>
      <c r="N3857" s="383" t="s">
        <v>3857</v>
      </c>
      <c r="O3857" s="461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61" t="s">
        <v>5583</v>
      </c>
      <c r="U3857" s="461" t="s">
        <v>4859</v>
      </c>
      <c r="V3857" s="383" t="s">
        <v>3586</v>
      </c>
      <c r="W3857" s="461" t="s">
        <v>4858</v>
      </c>
      <c r="X3857" s="412" t="s">
        <v>4859</v>
      </c>
      <c r="Y3857" s="412">
        <v>1</v>
      </c>
    </row>
    <row r="3858" spans="1:25" ht="33.75" x14ac:dyDescent="0.2">
      <c r="A3858" s="438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95">
        <f t="shared" si="71"/>
        <v>-5.0607576294947485</v>
      </c>
      <c r="I3858" s="695"/>
      <c r="J3858" s="676">
        <v>0.18559829497371835</v>
      </c>
      <c r="K3858" s="461">
        <v>23.620587126866585</v>
      </c>
      <c r="L3858" s="647">
        <v>23.620587126866585</v>
      </c>
      <c r="M3858" s="647">
        <v>12.615276311158043</v>
      </c>
      <c r="N3858" s="383" t="s">
        <v>3857</v>
      </c>
      <c r="O3858" s="461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61" t="s">
        <v>5583</v>
      </c>
      <c r="U3858" s="461" t="s">
        <v>4859</v>
      </c>
      <c r="V3858" s="383" t="s">
        <v>3586</v>
      </c>
      <c r="W3858" s="461" t="s">
        <v>4858</v>
      </c>
      <c r="X3858" s="412" t="s">
        <v>4859</v>
      </c>
      <c r="Y3858" s="412">
        <v>1</v>
      </c>
    </row>
    <row r="3859" spans="1:25" ht="33.75" x14ac:dyDescent="0.2">
      <c r="A3859" s="438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95">
        <f t="shared" si="71"/>
        <v>-5.0607576294947485</v>
      </c>
      <c r="I3859" s="695"/>
      <c r="J3859" s="676">
        <v>0.18559829497371835</v>
      </c>
      <c r="K3859" s="461">
        <v>23.620587126866585</v>
      </c>
      <c r="L3859" s="647">
        <v>23.620587126866585</v>
      </c>
      <c r="M3859" s="647">
        <v>12.615276311158043</v>
      </c>
      <c r="N3859" s="383" t="s">
        <v>3857</v>
      </c>
      <c r="O3859" s="461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61" t="s">
        <v>5583</v>
      </c>
      <c r="U3859" s="461" t="s">
        <v>4859</v>
      </c>
      <c r="V3859" s="383" t="s">
        <v>3586</v>
      </c>
      <c r="W3859" s="461" t="s">
        <v>4858</v>
      </c>
      <c r="X3859" s="412" t="s">
        <v>4859</v>
      </c>
      <c r="Y3859" s="412">
        <v>1</v>
      </c>
    </row>
    <row r="3860" spans="1:25" ht="33.75" x14ac:dyDescent="0.2">
      <c r="A3860" s="438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95">
        <f t="shared" si="71"/>
        <v>-5.0607576294947485</v>
      </c>
      <c r="I3860" s="695"/>
      <c r="J3860" s="676">
        <v>0.18559829497371835</v>
      </c>
      <c r="K3860" s="461">
        <v>23.620587126866585</v>
      </c>
      <c r="L3860" s="647">
        <v>23.620587126866585</v>
      </c>
      <c r="M3860" s="647">
        <v>12.615276311158043</v>
      </c>
      <c r="N3860" s="383" t="s">
        <v>3857</v>
      </c>
      <c r="O3860" s="461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61" t="s">
        <v>5583</v>
      </c>
      <c r="U3860" s="461" t="s">
        <v>4859</v>
      </c>
      <c r="V3860" s="383" t="s">
        <v>3586</v>
      </c>
      <c r="W3860" s="461" t="s">
        <v>4858</v>
      </c>
      <c r="X3860" s="412" t="s">
        <v>4859</v>
      </c>
      <c r="Y3860" s="412">
        <v>1</v>
      </c>
    </row>
    <row r="3861" spans="1:25" ht="33.75" x14ac:dyDescent="0.2">
      <c r="A3861" s="438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95">
        <f t="shared" si="71"/>
        <v>-5.0607576294947485</v>
      </c>
      <c r="I3861" s="695"/>
      <c r="J3861" s="676">
        <v>0.18559829497371835</v>
      </c>
      <c r="K3861" s="461">
        <v>23.620587126866585</v>
      </c>
      <c r="L3861" s="647">
        <v>23.620587126866585</v>
      </c>
      <c r="M3861" s="647">
        <v>12.615276311158043</v>
      </c>
      <c r="N3861" s="383" t="s">
        <v>3857</v>
      </c>
      <c r="O3861" s="461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61" t="s">
        <v>5583</v>
      </c>
      <c r="U3861" s="461" t="s">
        <v>4859</v>
      </c>
      <c r="V3861" s="383" t="s">
        <v>3586</v>
      </c>
      <c r="W3861" s="461" t="s">
        <v>4858</v>
      </c>
      <c r="X3861" s="412" t="s">
        <v>5370</v>
      </c>
      <c r="Y3861" s="412">
        <v>1</v>
      </c>
    </row>
    <row r="3862" spans="1:25" ht="33.75" x14ac:dyDescent="0.2">
      <c r="A3862" s="438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95">
        <f t="shared" si="71"/>
        <v>-5.0607576294947485</v>
      </c>
      <c r="I3862" s="695"/>
      <c r="J3862" s="676">
        <v>0.18559829497371835</v>
      </c>
      <c r="K3862" s="461">
        <v>23.620587126866585</v>
      </c>
      <c r="L3862" s="647">
        <v>23.620587126866585</v>
      </c>
      <c r="M3862" s="647">
        <v>12.615276311158043</v>
      </c>
      <c r="N3862" s="383" t="s">
        <v>3857</v>
      </c>
      <c r="O3862" s="461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61" t="s">
        <v>5583</v>
      </c>
      <c r="U3862" s="461" t="s">
        <v>4859</v>
      </c>
      <c r="V3862" s="383" t="s">
        <v>3586</v>
      </c>
      <c r="W3862" s="461" t="s">
        <v>4858</v>
      </c>
      <c r="X3862" s="412" t="s">
        <v>5370</v>
      </c>
      <c r="Y3862" s="412">
        <v>1</v>
      </c>
    </row>
    <row r="3863" spans="1:25" ht="33.75" x14ac:dyDescent="0.2">
      <c r="A3863" s="438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95">
        <f t="shared" si="71"/>
        <v>-5.0607576294947485</v>
      </c>
      <c r="I3863" s="695"/>
      <c r="J3863" s="676">
        <v>0.18559829497371835</v>
      </c>
      <c r="K3863" s="461">
        <v>23.620587126866585</v>
      </c>
      <c r="L3863" s="647">
        <v>23.620587126866585</v>
      </c>
      <c r="M3863" s="647">
        <v>12.615276311158043</v>
      </c>
      <c r="N3863" s="383" t="s">
        <v>3857</v>
      </c>
      <c r="O3863" s="461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61" t="s">
        <v>5583</v>
      </c>
      <c r="U3863" s="461" t="s">
        <v>4859</v>
      </c>
      <c r="V3863" s="383" t="s">
        <v>3586</v>
      </c>
      <c r="W3863" s="461" t="s">
        <v>4858</v>
      </c>
      <c r="X3863" s="412" t="s">
        <v>4859</v>
      </c>
      <c r="Y3863" s="412">
        <v>1</v>
      </c>
    </row>
    <row r="3864" spans="1:25" ht="33.75" x14ac:dyDescent="0.2">
      <c r="A3864" s="438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95">
        <f t="shared" si="71"/>
        <v>-5.0607576294947485</v>
      </c>
      <c r="I3864" s="695"/>
      <c r="J3864" s="676">
        <v>0.18559829497371835</v>
      </c>
      <c r="K3864" s="461">
        <v>23.620587126866585</v>
      </c>
      <c r="L3864" s="647">
        <v>23.620587126866585</v>
      </c>
      <c r="M3864" s="647">
        <v>12.615276311158043</v>
      </c>
      <c r="N3864" s="383" t="s">
        <v>3857</v>
      </c>
      <c r="O3864" s="461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61" t="s">
        <v>5583</v>
      </c>
      <c r="U3864" s="461" t="s">
        <v>4859</v>
      </c>
      <c r="V3864" s="383" t="s">
        <v>3586</v>
      </c>
      <c r="W3864" s="461" t="s">
        <v>4858</v>
      </c>
      <c r="X3864" s="412" t="s">
        <v>4859</v>
      </c>
      <c r="Y3864" s="412">
        <v>1</v>
      </c>
    </row>
    <row r="3865" spans="1:25" ht="33.75" x14ac:dyDescent="0.2">
      <c r="A3865" s="438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95">
        <f t="shared" si="71"/>
        <v>-5.0607576294947485</v>
      </c>
      <c r="I3865" s="695"/>
      <c r="J3865" s="676">
        <v>0.18559829497371835</v>
      </c>
      <c r="K3865" s="461">
        <v>23.620587126866585</v>
      </c>
      <c r="L3865" s="647">
        <v>23.620587126866585</v>
      </c>
      <c r="M3865" s="647">
        <v>12.615276311158043</v>
      </c>
      <c r="N3865" s="383" t="s">
        <v>3857</v>
      </c>
      <c r="O3865" s="461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61" t="s">
        <v>5583</v>
      </c>
      <c r="U3865" s="461" t="s">
        <v>4859</v>
      </c>
      <c r="V3865" s="383" t="s">
        <v>3586</v>
      </c>
      <c r="W3865" s="461" t="s">
        <v>4858</v>
      </c>
      <c r="X3865" s="412" t="s">
        <v>4859</v>
      </c>
      <c r="Y3865" s="412">
        <v>1</v>
      </c>
    </row>
    <row r="3866" spans="1:25" ht="33.75" x14ac:dyDescent="0.2">
      <c r="A3866" s="438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95">
        <f t="shared" si="71"/>
        <v>-5.0607576294947485</v>
      </c>
      <c r="I3866" s="695"/>
      <c r="J3866" s="676">
        <v>0.18559829497371835</v>
      </c>
      <c r="K3866" s="461">
        <v>23.620587126866585</v>
      </c>
      <c r="L3866" s="647">
        <v>23.620587126866585</v>
      </c>
      <c r="M3866" s="647">
        <v>12.615276311158043</v>
      </c>
      <c r="N3866" s="383" t="s">
        <v>3857</v>
      </c>
      <c r="O3866" s="461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61" t="s">
        <v>5583</v>
      </c>
      <c r="U3866" s="461" t="s">
        <v>4859</v>
      </c>
      <c r="V3866" s="383" t="s">
        <v>3586</v>
      </c>
      <c r="W3866" s="461" t="s">
        <v>4858</v>
      </c>
      <c r="X3866" s="412" t="s">
        <v>4859</v>
      </c>
      <c r="Y3866" s="412">
        <v>1</v>
      </c>
    </row>
    <row r="3867" spans="1:25" ht="33.75" x14ac:dyDescent="0.2">
      <c r="A3867" s="438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95">
        <f t="shared" si="71"/>
        <v>-5.0607576294947485</v>
      </c>
      <c r="I3867" s="695"/>
      <c r="J3867" s="676">
        <v>0.18559829497371835</v>
      </c>
      <c r="K3867" s="461">
        <v>23.620587126866585</v>
      </c>
      <c r="L3867" s="647">
        <v>23.620587126866585</v>
      </c>
      <c r="M3867" s="647">
        <v>12.615276311158043</v>
      </c>
      <c r="N3867" s="383" t="s">
        <v>3857</v>
      </c>
      <c r="O3867" s="461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61" t="s">
        <v>5583</v>
      </c>
      <c r="U3867" s="461" t="s">
        <v>4859</v>
      </c>
      <c r="V3867" s="383" t="s">
        <v>3586</v>
      </c>
      <c r="W3867" s="461" t="s">
        <v>4858</v>
      </c>
      <c r="X3867" s="412" t="s">
        <v>4859</v>
      </c>
      <c r="Y3867" s="412">
        <v>1</v>
      </c>
    </row>
    <row r="3868" spans="1:25" ht="33.75" x14ac:dyDescent="0.2">
      <c r="A3868" s="438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95">
        <f t="shared" si="71"/>
        <v>-5.0607576294947485</v>
      </c>
      <c r="I3868" s="695"/>
      <c r="J3868" s="676">
        <v>0.18559829497371835</v>
      </c>
      <c r="K3868" s="461">
        <v>23.620587126866585</v>
      </c>
      <c r="L3868" s="647">
        <v>23.620587126866585</v>
      </c>
      <c r="M3868" s="647">
        <v>12.615276311158043</v>
      </c>
      <c r="N3868" s="383" t="s">
        <v>3857</v>
      </c>
      <c r="O3868" s="461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61" t="s">
        <v>5583</v>
      </c>
      <c r="U3868" s="461" t="s">
        <v>4859</v>
      </c>
      <c r="V3868" s="383" t="s">
        <v>3586</v>
      </c>
      <c r="W3868" s="461" t="s">
        <v>4858</v>
      </c>
      <c r="X3868" s="412" t="s">
        <v>4859</v>
      </c>
      <c r="Y3868" s="412">
        <v>1</v>
      </c>
    </row>
    <row r="3869" spans="1:25" ht="33.75" x14ac:dyDescent="0.2">
      <c r="A3869" s="438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95">
        <f t="shared" si="71"/>
        <v>-5.0607576294947485</v>
      </c>
      <c r="I3869" s="695"/>
      <c r="J3869" s="676">
        <v>0.18559829497371835</v>
      </c>
      <c r="K3869" s="461">
        <v>23.620587126866585</v>
      </c>
      <c r="L3869" s="647">
        <v>23.620587126866585</v>
      </c>
      <c r="M3869" s="647">
        <v>12.615276311158043</v>
      </c>
      <c r="N3869" s="383" t="s">
        <v>3857</v>
      </c>
      <c r="O3869" s="461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61" t="s">
        <v>5583</v>
      </c>
      <c r="U3869" s="461" t="s">
        <v>4859</v>
      </c>
      <c r="V3869" s="383" t="s">
        <v>3586</v>
      </c>
      <c r="W3869" s="461" t="s">
        <v>4858</v>
      </c>
      <c r="X3869" s="412" t="s">
        <v>5370</v>
      </c>
      <c r="Y3869" s="412">
        <v>1</v>
      </c>
    </row>
    <row r="3870" spans="1:25" ht="33.75" x14ac:dyDescent="0.2">
      <c r="A3870" s="438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95">
        <f t="shared" si="71"/>
        <v>-5.6933515408408084</v>
      </c>
      <c r="I3870" s="695"/>
      <c r="J3870" s="676">
        <v>0.18559829497371835</v>
      </c>
      <c r="K3870" s="461">
        <v>24.253181038212645</v>
      </c>
      <c r="L3870" s="647">
        <v>24.253181038212645</v>
      </c>
      <c r="M3870" s="647">
        <v>28.689459222012449</v>
      </c>
      <c r="N3870" s="383" t="s">
        <v>3857</v>
      </c>
      <c r="O3870" s="461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61" t="s">
        <v>5583</v>
      </c>
      <c r="U3870" s="461" t="s">
        <v>4859</v>
      </c>
      <c r="V3870" s="383" t="s">
        <v>3586</v>
      </c>
      <c r="W3870" s="461" t="s">
        <v>4858</v>
      </c>
      <c r="X3870" s="412" t="s">
        <v>5370</v>
      </c>
      <c r="Y3870" s="412">
        <v>1</v>
      </c>
    </row>
    <row r="3871" spans="1:25" ht="33.75" x14ac:dyDescent="0.2">
      <c r="A3871" s="438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95">
        <f t="shared" si="71"/>
        <v>-5.6933515408408084</v>
      </c>
      <c r="I3871" s="695"/>
      <c r="J3871" s="676">
        <v>0.18559829497371835</v>
      </c>
      <c r="K3871" s="461">
        <v>24.253181038212645</v>
      </c>
      <c r="L3871" s="647">
        <v>24.253181038212645</v>
      </c>
      <c r="M3871" s="647">
        <v>28.689459222012449</v>
      </c>
      <c r="N3871" s="383" t="s">
        <v>3857</v>
      </c>
      <c r="O3871" s="461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61" t="s">
        <v>5583</v>
      </c>
      <c r="U3871" s="461" t="s">
        <v>4859</v>
      </c>
      <c r="V3871" s="383" t="s">
        <v>3586</v>
      </c>
      <c r="W3871" s="461" t="s">
        <v>4858</v>
      </c>
      <c r="X3871" s="412" t="s">
        <v>4859</v>
      </c>
      <c r="Y3871" s="412">
        <v>1</v>
      </c>
    </row>
    <row r="3872" spans="1:25" ht="33.75" x14ac:dyDescent="0.2">
      <c r="A3872" s="438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95">
        <f t="shared" si="71"/>
        <v>-5.0607576294947485</v>
      </c>
      <c r="I3872" s="695"/>
      <c r="J3872" s="676">
        <v>0.18559829497371835</v>
      </c>
      <c r="K3872" s="461">
        <v>23.620587126866585</v>
      </c>
      <c r="L3872" s="647">
        <v>23.620587126866585</v>
      </c>
      <c r="M3872" s="647">
        <v>21.297534616683553</v>
      </c>
      <c r="N3872" s="383" t="s">
        <v>3857</v>
      </c>
      <c r="O3872" s="461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61" t="s">
        <v>5583</v>
      </c>
      <c r="U3872" s="461" t="s">
        <v>4859</v>
      </c>
      <c r="V3872" s="383" t="s">
        <v>3586</v>
      </c>
      <c r="W3872" s="461" t="s">
        <v>4858</v>
      </c>
      <c r="X3872" s="412" t="s">
        <v>4859</v>
      </c>
      <c r="Y3872" s="412">
        <v>1</v>
      </c>
    </row>
    <row r="3873" spans="1:25" ht="33.75" x14ac:dyDescent="0.2">
      <c r="A3873" s="438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95">
        <f t="shared" si="71"/>
        <v>-5.0607576294947485</v>
      </c>
      <c r="I3873" s="695"/>
      <c r="J3873" s="676">
        <v>0.18559829497371835</v>
      </c>
      <c r="K3873" s="461">
        <v>23.620587126866585</v>
      </c>
      <c r="L3873" s="647">
        <v>23.620587126866585</v>
      </c>
      <c r="M3873" s="647">
        <v>21.297534616683553</v>
      </c>
      <c r="N3873" s="383" t="s">
        <v>3857</v>
      </c>
      <c r="O3873" s="461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61" t="s">
        <v>5583</v>
      </c>
      <c r="U3873" s="461" t="s">
        <v>4859</v>
      </c>
      <c r="V3873" s="383" t="s">
        <v>3586</v>
      </c>
      <c r="W3873" s="461" t="s">
        <v>4858</v>
      </c>
      <c r="X3873" s="412" t="s">
        <v>4859</v>
      </c>
      <c r="Y3873" s="412">
        <v>1</v>
      </c>
    </row>
    <row r="3874" spans="1:25" ht="33.75" x14ac:dyDescent="0.2">
      <c r="A3874" s="438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95">
        <f t="shared" si="71"/>
        <v>-5.0607576294947485</v>
      </c>
      <c r="I3874" s="695"/>
      <c r="J3874" s="676">
        <v>0.18559829497371835</v>
      </c>
      <c r="K3874" s="461">
        <v>23.620587126866585</v>
      </c>
      <c r="L3874" s="647">
        <v>23.620587126866585</v>
      </c>
      <c r="M3874" s="647">
        <v>21.297534616683553</v>
      </c>
      <c r="N3874" s="383" t="s">
        <v>3857</v>
      </c>
      <c r="O3874" s="461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61" t="s">
        <v>5583</v>
      </c>
      <c r="U3874" s="461" t="s">
        <v>4859</v>
      </c>
      <c r="V3874" s="383" t="s">
        <v>3586</v>
      </c>
      <c r="W3874" s="461" t="s">
        <v>4858</v>
      </c>
      <c r="X3874" s="412" t="s">
        <v>4859</v>
      </c>
      <c r="Y3874" s="412">
        <v>1</v>
      </c>
    </row>
    <row r="3875" spans="1:25" ht="33.75" x14ac:dyDescent="0.2">
      <c r="A3875" s="438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95">
        <f t="shared" si="71"/>
        <v>-5.0607576294947485</v>
      </c>
      <c r="I3875" s="695"/>
      <c r="J3875" s="676">
        <v>0.18559829497371835</v>
      </c>
      <c r="K3875" s="461">
        <v>23.620587126866585</v>
      </c>
      <c r="L3875" s="647">
        <v>23.620587126866585</v>
      </c>
      <c r="M3875" s="647">
        <v>21.297534616683553</v>
      </c>
      <c r="N3875" s="383" t="s">
        <v>3857</v>
      </c>
      <c r="O3875" s="461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61" t="s">
        <v>5583</v>
      </c>
      <c r="U3875" s="461" t="s">
        <v>4859</v>
      </c>
      <c r="V3875" s="383" t="s">
        <v>3586</v>
      </c>
      <c r="W3875" s="461" t="s">
        <v>4858</v>
      </c>
      <c r="X3875" s="412" t="s">
        <v>4859</v>
      </c>
      <c r="Y3875" s="412">
        <v>1</v>
      </c>
    </row>
    <row r="3876" spans="1:25" ht="33.75" x14ac:dyDescent="0.2">
      <c r="A3876" s="438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95">
        <f t="shared" si="71"/>
        <v>-5.0607576294947485</v>
      </c>
      <c r="I3876" s="695"/>
      <c r="J3876" s="676">
        <v>0.18559829497371835</v>
      </c>
      <c r="K3876" s="461">
        <v>23.620587126866585</v>
      </c>
      <c r="L3876" s="647">
        <v>23.620587126866585</v>
      </c>
      <c r="M3876" s="647">
        <v>10.544453810680816</v>
      </c>
      <c r="N3876" s="383" t="s">
        <v>3857</v>
      </c>
      <c r="O3876" s="461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61" t="s">
        <v>5583</v>
      </c>
      <c r="U3876" s="461" t="s">
        <v>4859</v>
      </c>
      <c r="V3876" s="383" t="s">
        <v>3586</v>
      </c>
      <c r="W3876" s="461" t="s">
        <v>4858</v>
      </c>
      <c r="X3876" s="412" t="s">
        <v>4859</v>
      </c>
      <c r="Y3876" s="412">
        <v>1</v>
      </c>
    </row>
    <row r="3877" spans="1:25" ht="33.75" x14ac:dyDescent="0.2">
      <c r="A3877" s="438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95">
        <f t="shared" si="71"/>
        <v>-5.0607576294947485</v>
      </c>
      <c r="I3877" s="695"/>
      <c r="J3877" s="676">
        <v>0.18559829497371835</v>
      </c>
      <c r="K3877" s="461">
        <v>23.620587126866585</v>
      </c>
      <c r="L3877" s="647">
        <v>23.620587126866585</v>
      </c>
      <c r="M3877" s="647">
        <v>10.544453810680816</v>
      </c>
      <c r="N3877" s="383" t="s">
        <v>3857</v>
      </c>
      <c r="O3877" s="461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61" t="s">
        <v>5583</v>
      </c>
      <c r="U3877" s="461" t="s">
        <v>4859</v>
      </c>
      <c r="V3877" s="383" t="s">
        <v>3586</v>
      </c>
      <c r="W3877" s="461" t="s">
        <v>4858</v>
      </c>
      <c r="X3877" s="412" t="s">
        <v>5370</v>
      </c>
      <c r="Y3877" s="412">
        <v>1</v>
      </c>
    </row>
    <row r="3878" spans="1:25" ht="33.75" x14ac:dyDescent="0.2">
      <c r="A3878" s="438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95">
        <f t="shared" si="71"/>
        <v>-5.0607576294947485</v>
      </c>
      <c r="I3878" s="695"/>
      <c r="J3878" s="676">
        <v>0.18559829497371835</v>
      </c>
      <c r="K3878" s="461">
        <v>23.620587126866585</v>
      </c>
      <c r="L3878" s="647">
        <v>23.620587126866585</v>
      </c>
      <c r="M3878" s="647">
        <v>10.544453810680816</v>
      </c>
      <c r="N3878" s="383" t="s">
        <v>3857</v>
      </c>
      <c r="O3878" s="461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61" t="s">
        <v>5583</v>
      </c>
      <c r="U3878" s="461" t="s">
        <v>4859</v>
      </c>
      <c r="V3878" s="383" t="s">
        <v>3586</v>
      </c>
      <c r="W3878" s="461" t="s">
        <v>4858</v>
      </c>
      <c r="X3878" s="412" t="s">
        <v>5370</v>
      </c>
      <c r="Y3878" s="412">
        <v>1</v>
      </c>
    </row>
    <row r="3879" spans="1:25" ht="33.75" x14ac:dyDescent="0.2">
      <c r="A3879" s="438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95">
        <f t="shared" si="71"/>
        <v>-5.0607576294947485</v>
      </c>
      <c r="I3879" s="695"/>
      <c r="J3879" s="676">
        <v>0.18559829497371835</v>
      </c>
      <c r="K3879" s="461">
        <v>23.620587126866585</v>
      </c>
      <c r="L3879" s="647">
        <v>23.620587126866585</v>
      </c>
      <c r="M3879" s="647">
        <v>10.544453810680816</v>
      </c>
      <c r="N3879" s="383" t="s">
        <v>3857</v>
      </c>
      <c r="O3879" s="461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61" t="s">
        <v>5583</v>
      </c>
      <c r="U3879" s="461" t="s">
        <v>4859</v>
      </c>
      <c r="V3879" s="383" t="s">
        <v>3586</v>
      </c>
      <c r="W3879" s="461" t="s">
        <v>4858</v>
      </c>
      <c r="X3879" s="412" t="s">
        <v>4859</v>
      </c>
      <c r="Y3879" s="412">
        <v>1</v>
      </c>
    </row>
    <row r="3880" spans="1:25" ht="33.75" x14ac:dyDescent="0.2">
      <c r="A3880" s="438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95">
        <f t="shared" si="71"/>
        <v>-5.0607576294947485</v>
      </c>
      <c r="I3880" s="695"/>
      <c r="J3880" s="676">
        <v>0.18559829497371835</v>
      </c>
      <c r="K3880" s="461">
        <v>23.620587126866585</v>
      </c>
      <c r="L3880" s="647">
        <v>23.620587126866585</v>
      </c>
      <c r="M3880" s="647">
        <v>10.544453810680816</v>
      </c>
      <c r="N3880" s="383" t="s">
        <v>3857</v>
      </c>
      <c r="O3880" s="461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61" t="s">
        <v>5583</v>
      </c>
      <c r="U3880" s="461" t="s">
        <v>4859</v>
      </c>
      <c r="V3880" s="383" t="s">
        <v>3586</v>
      </c>
      <c r="W3880" s="461" t="s">
        <v>4858</v>
      </c>
      <c r="X3880" s="412" t="s">
        <v>4859</v>
      </c>
      <c r="Y3880" s="412">
        <v>1</v>
      </c>
    </row>
    <row r="3881" spans="1:25" ht="45" x14ac:dyDescent="0.2">
      <c r="A3881" s="438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95">
        <f t="shared" si="71"/>
        <v>-0.63007150110506416</v>
      </c>
      <c r="I3881" s="695"/>
      <c r="J3881" s="676">
        <v>0.18559829497371835</v>
      </c>
      <c r="K3881" s="461">
        <v>19.189900998476901</v>
      </c>
      <c r="L3881" s="647">
        <v>19.189900998476901</v>
      </c>
      <c r="M3881" s="647">
        <v>4.670343966279856</v>
      </c>
      <c r="N3881" s="383" t="s">
        <v>4117</v>
      </c>
      <c r="O3881" s="461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61" t="s">
        <v>3865</v>
      </c>
      <c r="U3881" s="461" t="s">
        <v>4859</v>
      </c>
      <c r="V3881" s="383" t="s">
        <v>3586</v>
      </c>
      <c r="W3881" s="461" t="s">
        <v>4858</v>
      </c>
      <c r="X3881" s="412" t="s">
        <v>4859</v>
      </c>
      <c r="Y3881" s="412">
        <v>1</v>
      </c>
    </row>
    <row r="3882" spans="1:25" ht="45" x14ac:dyDescent="0.2">
      <c r="A3882" s="438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95">
        <f t="shared" si="71"/>
        <v>-0.63007150110506416</v>
      </c>
      <c r="I3882" s="695"/>
      <c r="J3882" s="676">
        <v>0.18559829497371835</v>
      </c>
      <c r="K3882" s="461">
        <v>19.189900998476901</v>
      </c>
      <c r="L3882" s="647">
        <v>19.189900998476901</v>
      </c>
      <c r="M3882" s="647">
        <v>4.670343966279856</v>
      </c>
      <c r="N3882" s="383" t="s">
        <v>4117</v>
      </c>
      <c r="O3882" s="461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61" t="s">
        <v>3865</v>
      </c>
      <c r="U3882" s="461" t="s">
        <v>4859</v>
      </c>
      <c r="V3882" s="383" t="s">
        <v>3586</v>
      </c>
      <c r="W3882" s="461" t="s">
        <v>4858</v>
      </c>
      <c r="X3882" s="412" t="s">
        <v>4859</v>
      </c>
      <c r="Y3882" s="412">
        <v>1</v>
      </c>
    </row>
    <row r="3883" spans="1:25" ht="45" x14ac:dyDescent="0.2">
      <c r="A3883" s="438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95">
        <f t="shared" si="71"/>
        <v>-0.63007150110506416</v>
      </c>
      <c r="I3883" s="695"/>
      <c r="J3883" s="676">
        <v>0.18559829497371835</v>
      </c>
      <c r="K3883" s="461">
        <v>19.189900998476901</v>
      </c>
      <c r="L3883" s="647">
        <v>19.189900998476901</v>
      </c>
      <c r="M3883" s="647">
        <v>4.670343966279856</v>
      </c>
      <c r="N3883" s="383" t="s">
        <v>4117</v>
      </c>
      <c r="O3883" s="461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61" t="s">
        <v>3865</v>
      </c>
      <c r="U3883" s="461" t="s">
        <v>4859</v>
      </c>
      <c r="V3883" s="383" t="s">
        <v>3586</v>
      </c>
      <c r="W3883" s="461" t="s">
        <v>4858</v>
      </c>
      <c r="X3883" s="412" t="s">
        <v>4859</v>
      </c>
      <c r="Y3883" s="412">
        <v>1</v>
      </c>
    </row>
    <row r="3884" spans="1:25" ht="45" x14ac:dyDescent="0.2">
      <c r="A3884" s="438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95">
        <f t="shared" si="71"/>
        <v>-0.63007150110506416</v>
      </c>
      <c r="I3884" s="695"/>
      <c r="J3884" s="676">
        <v>0.18559829497371835</v>
      </c>
      <c r="K3884" s="461">
        <v>19.189900998476901</v>
      </c>
      <c r="L3884" s="647">
        <v>19.189900998476901</v>
      </c>
      <c r="M3884" s="647">
        <v>4.670343966279856</v>
      </c>
      <c r="N3884" s="383" t="s">
        <v>4117</v>
      </c>
      <c r="O3884" s="461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61" t="s">
        <v>3865</v>
      </c>
      <c r="U3884" s="461" t="s">
        <v>4859</v>
      </c>
      <c r="V3884" s="383" t="s">
        <v>3586</v>
      </c>
      <c r="W3884" s="461" t="s">
        <v>4858</v>
      </c>
      <c r="X3884" s="412" t="s">
        <v>4859</v>
      </c>
      <c r="Y3884" s="412">
        <v>1</v>
      </c>
    </row>
    <row r="3885" spans="1:25" ht="45" x14ac:dyDescent="0.2">
      <c r="A3885" s="438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95">
        <f t="shared" si="71"/>
        <v>-0.63007150110506416</v>
      </c>
      <c r="I3885" s="695"/>
      <c r="J3885" s="676">
        <v>0.18559829497371835</v>
      </c>
      <c r="K3885" s="461">
        <v>19.189900998476901</v>
      </c>
      <c r="L3885" s="647">
        <v>19.189900998476901</v>
      </c>
      <c r="M3885" s="647">
        <v>4.670343966279856</v>
      </c>
      <c r="N3885" s="383" t="s">
        <v>4117</v>
      </c>
      <c r="O3885" s="461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61" t="s">
        <v>3865</v>
      </c>
      <c r="U3885" s="461" t="s">
        <v>4859</v>
      </c>
      <c r="V3885" s="383" t="s">
        <v>3586</v>
      </c>
      <c r="W3885" s="461" t="s">
        <v>4858</v>
      </c>
      <c r="X3885" s="412" t="s">
        <v>5370</v>
      </c>
      <c r="Y3885" s="412">
        <v>1</v>
      </c>
    </row>
    <row r="3886" spans="1:25" ht="45" x14ac:dyDescent="0.2">
      <c r="A3886" s="438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95">
        <f t="shared" si="71"/>
        <v>-0.63007150110506416</v>
      </c>
      <c r="I3886" s="695"/>
      <c r="J3886" s="676">
        <v>0.18559829497371835</v>
      </c>
      <c r="K3886" s="461">
        <v>19.189900998476901</v>
      </c>
      <c r="L3886" s="647">
        <v>19.189900998476901</v>
      </c>
      <c r="M3886" s="647">
        <v>4.670343966279856</v>
      </c>
      <c r="N3886" s="383" t="s">
        <v>4117</v>
      </c>
      <c r="O3886" s="461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61" t="s">
        <v>3865</v>
      </c>
      <c r="U3886" s="461" t="s">
        <v>4859</v>
      </c>
      <c r="V3886" s="383" t="s">
        <v>3586</v>
      </c>
      <c r="W3886" s="461" t="s">
        <v>4858</v>
      </c>
      <c r="X3886" s="412" t="s">
        <v>5370</v>
      </c>
      <c r="Y3886" s="412">
        <v>1</v>
      </c>
    </row>
    <row r="3887" spans="1:25" ht="45" x14ac:dyDescent="0.2">
      <c r="A3887" s="438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95">
        <f t="shared" si="71"/>
        <v>-0.63007150110506416</v>
      </c>
      <c r="I3887" s="695"/>
      <c r="J3887" s="676">
        <v>0.18559829497371835</v>
      </c>
      <c r="K3887" s="461">
        <v>19.189900998476901</v>
      </c>
      <c r="L3887" s="647">
        <v>19.189900998476901</v>
      </c>
      <c r="M3887" s="647">
        <v>4.670343966279856</v>
      </c>
      <c r="N3887" s="383" t="s">
        <v>4117</v>
      </c>
      <c r="O3887" s="461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61" t="s">
        <v>3865</v>
      </c>
      <c r="U3887" s="461" t="s">
        <v>4859</v>
      </c>
      <c r="V3887" s="383" t="s">
        <v>3586</v>
      </c>
      <c r="W3887" s="461" t="s">
        <v>4858</v>
      </c>
      <c r="X3887" s="412" t="s">
        <v>4859</v>
      </c>
      <c r="Y3887" s="412">
        <v>1</v>
      </c>
    </row>
    <row r="3888" spans="1:25" ht="45" x14ac:dyDescent="0.2">
      <c r="A3888" s="438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95">
        <f t="shared" si="71"/>
        <v>-0.63007150110506416</v>
      </c>
      <c r="I3888" s="695"/>
      <c r="J3888" s="676">
        <v>0.18559829497371835</v>
      </c>
      <c r="K3888" s="461">
        <v>19.189900998476901</v>
      </c>
      <c r="L3888" s="647">
        <v>19.189900998476901</v>
      </c>
      <c r="M3888" s="647">
        <v>4.670343966279856</v>
      </c>
      <c r="N3888" s="383" t="s">
        <v>4117</v>
      </c>
      <c r="O3888" s="461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61" t="s">
        <v>3865</v>
      </c>
      <c r="U3888" s="461" t="s">
        <v>4859</v>
      </c>
      <c r="V3888" s="383" t="s">
        <v>3586</v>
      </c>
      <c r="W3888" s="461" t="s">
        <v>4858</v>
      </c>
      <c r="X3888" s="412" t="s">
        <v>4859</v>
      </c>
      <c r="Y3888" s="412">
        <v>1</v>
      </c>
    </row>
    <row r="3889" spans="1:25" ht="45" x14ac:dyDescent="0.2">
      <c r="A3889" s="438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95">
        <f t="shared" si="71"/>
        <v>-0.63007150110506416</v>
      </c>
      <c r="I3889" s="695"/>
      <c r="J3889" s="676">
        <v>0.18559829497371835</v>
      </c>
      <c r="K3889" s="461">
        <v>19.189900998476901</v>
      </c>
      <c r="L3889" s="647">
        <v>19.189900998476901</v>
      </c>
      <c r="M3889" s="647">
        <v>4.670343966279856</v>
      </c>
      <c r="N3889" s="383" t="s">
        <v>4117</v>
      </c>
      <c r="O3889" s="461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61" t="s">
        <v>3865</v>
      </c>
      <c r="U3889" s="461" t="s">
        <v>4859</v>
      </c>
      <c r="V3889" s="383" t="s">
        <v>3586</v>
      </c>
      <c r="W3889" s="461" t="s">
        <v>4858</v>
      </c>
      <c r="X3889" s="412" t="s">
        <v>4859</v>
      </c>
      <c r="Y3889" s="412">
        <v>1</v>
      </c>
    </row>
    <row r="3890" spans="1:25" ht="45" x14ac:dyDescent="0.2">
      <c r="A3890" s="438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95">
        <f t="shared" si="71"/>
        <v>-0.63007150110506416</v>
      </c>
      <c r="I3890" s="695"/>
      <c r="J3890" s="676">
        <v>0.18559829497371835</v>
      </c>
      <c r="K3890" s="461">
        <v>19.189900998476901</v>
      </c>
      <c r="L3890" s="647">
        <v>19.189900998476901</v>
      </c>
      <c r="M3890" s="647">
        <v>4.670343966279856</v>
      </c>
      <c r="N3890" s="383" t="s">
        <v>4117</v>
      </c>
      <c r="O3890" s="461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61" t="s">
        <v>3865</v>
      </c>
      <c r="U3890" s="461" t="s">
        <v>4859</v>
      </c>
      <c r="V3890" s="383" t="s">
        <v>3586</v>
      </c>
      <c r="W3890" s="461" t="s">
        <v>4858</v>
      </c>
      <c r="X3890" s="412" t="s">
        <v>4859</v>
      </c>
      <c r="Y3890" s="412">
        <v>1</v>
      </c>
    </row>
    <row r="3891" spans="1:25" ht="45" x14ac:dyDescent="0.2">
      <c r="A3891" s="438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95">
        <f t="shared" si="71"/>
        <v>-0.63007150110506416</v>
      </c>
      <c r="I3891" s="695"/>
      <c r="J3891" s="676">
        <v>0.18559829497371835</v>
      </c>
      <c r="K3891" s="461">
        <v>19.189900998476901</v>
      </c>
      <c r="L3891" s="647">
        <v>19.189900998476901</v>
      </c>
      <c r="M3891" s="647">
        <v>4.670343966279856</v>
      </c>
      <c r="N3891" s="383" t="s">
        <v>4117</v>
      </c>
      <c r="O3891" s="461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61" t="s">
        <v>3865</v>
      </c>
      <c r="U3891" s="461" t="s">
        <v>4859</v>
      </c>
      <c r="V3891" s="383" t="s">
        <v>3586</v>
      </c>
      <c r="W3891" s="461" t="s">
        <v>4858</v>
      </c>
      <c r="X3891" s="412" t="s">
        <v>4859</v>
      </c>
      <c r="Y3891" s="412">
        <v>1</v>
      </c>
    </row>
    <row r="3892" spans="1:25" ht="45" x14ac:dyDescent="0.2">
      <c r="A3892" s="438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95">
        <f t="shared" si="71"/>
        <v>-0.63007150110506416</v>
      </c>
      <c r="I3892" s="695"/>
      <c r="J3892" s="676">
        <v>0.18559829497371835</v>
      </c>
      <c r="K3892" s="461">
        <v>19.189900998476901</v>
      </c>
      <c r="L3892" s="647">
        <v>19.189900998476901</v>
      </c>
      <c r="M3892" s="647">
        <v>4.670343966279856</v>
      </c>
      <c r="N3892" s="383" t="s">
        <v>4117</v>
      </c>
      <c r="O3892" s="461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61" t="s">
        <v>3865</v>
      </c>
      <c r="U3892" s="461" t="s">
        <v>4859</v>
      </c>
      <c r="V3892" s="383" t="s">
        <v>3586</v>
      </c>
      <c r="W3892" s="461" t="s">
        <v>4858</v>
      </c>
      <c r="X3892" s="412" t="s">
        <v>4859</v>
      </c>
      <c r="Y3892" s="412">
        <v>1</v>
      </c>
    </row>
    <row r="3893" spans="1:25" ht="45" x14ac:dyDescent="0.2">
      <c r="A3893" s="438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95">
        <f t="shared" si="71"/>
        <v>-0.63007150110506416</v>
      </c>
      <c r="I3893" s="695"/>
      <c r="J3893" s="676">
        <v>0.18559829497371835</v>
      </c>
      <c r="K3893" s="461">
        <v>19.189900998476901</v>
      </c>
      <c r="L3893" s="647">
        <v>19.189900998476901</v>
      </c>
      <c r="M3893" s="647">
        <v>4.670343966279856</v>
      </c>
      <c r="N3893" s="383" t="s">
        <v>4117</v>
      </c>
      <c r="O3893" s="461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61" t="s">
        <v>3865</v>
      </c>
      <c r="U3893" s="461" t="s">
        <v>4859</v>
      </c>
      <c r="V3893" s="383" t="s">
        <v>3586</v>
      </c>
      <c r="W3893" s="461" t="s">
        <v>4858</v>
      </c>
      <c r="X3893" s="412" t="s">
        <v>5370</v>
      </c>
      <c r="Y3893" s="412">
        <v>1</v>
      </c>
    </row>
    <row r="3894" spans="1:25" ht="45" x14ac:dyDescent="0.2">
      <c r="A3894" s="438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95">
        <f t="shared" si="71"/>
        <v>-0.63007150110506416</v>
      </c>
      <c r="I3894" s="695"/>
      <c r="J3894" s="676">
        <v>0.18559829497371835</v>
      </c>
      <c r="K3894" s="461">
        <v>19.189900998476901</v>
      </c>
      <c r="L3894" s="647">
        <v>19.189900998476901</v>
      </c>
      <c r="M3894" s="647">
        <v>4.670343966279856</v>
      </c>
      <c r="N3894" s="383" t="s">
        <v>4117</v>
      </c>
      <c r="O3894" s="461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61" t="s">
        <v>3865</v>
      </c>
      <c r="U3894" s="461" t="s">
        <v>4859</v>
      </c>
      <c r="V3894" s="383" t="s">
        <v>3586</v>
      </c>
      <c r="W3894" s="461" t="s">
        <v>4858</v>
      </c>
      <c r="X3894" s="412" t="s">
        <v>5370</v>
      </c>
      <c r="Y3894" s="412">
        <v>1</v>
      </c>
    </row>
    <row r="3895" spans="1:25" ht="45" x14ac:dyDescent="0.2">
      <c r="A3895" s="438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95">
        <f t="shared" si="71"/>
        <v>-0.63007150110506416</v>
      </c>
      <c r="I3895" s="695"/>
      <c r="J3895" s="676">
        <v>0.18559829497371835</v>
      </c>
      <c r="K3895" s="461">
        <v>19.189900998476901</v>
      </c>
      <c r="L3895" s="647">
        <v>19.189900998476901</v>
      </c>
      <c r="M3895" s="647">
        <v>0</v>
      </c>
      <c r="N3895" s="383" t="s">
        <v>4117</v>
      </c>
      <c r="O3895" s="461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61" t="s">
        <v>3865</v>
      </c>
      <c r="U3895" s="461" t="s">
        <v>4859</v>
      </c>
      <c r="V3895" s="383" t="s">
        <v>3586</v>
      </c>
      <c r="W3895" s="461" t="s">
        <v>4858</v>
      </c>
      <c r="X3895" s="412" t="s">
        <v>4859</v>
      </c>
      <c r="Y3895" s="412">
        <v>1</v>
      </c>
    </row>
    <row r="3896" spans="1:25" ht="45" x14ac:dyDescent="0.2">
      <c r="A3896" s="438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95">
        <f t="shared" si="71"/>
        <v>-0.63007150110506416</v>
      </c>
      <c r="I3896" s="695"/>
      <c r="J3896" s="676">
        <v>0.18559829497371835</v>
      </c>
      <c r="K3896" s="461">
        <v>19.189900998476901</v>
      </c>
      <c r="L3896" s="647">
        <v>19.189900998476901</v>
      </c>
      <c r="M3896" s="647">
        <v>0</v>
      </c>
      <c r="N3896" s="383" t="s">
        <v>4117</v>
      </c>
      <c r="O3896" s="461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61" t="s">
        <v>3865</v>
      </c>
      <c r="U3896" s="461" t="s">
        <v>4859</v>
      </c>
      <c r="V3896" s="383" t="s">
        <v>3586</v>
      </c>
      <c r="W3896" s="461" t="s">
        <v>4858</v>
      </c>
      <c r="X3896" s="412" t="s">
        <v>4859</v>
      </c>
      <c r="Y3896" s="412">
        <v>1</v>
      </c>
    </row>
    <row r="3897" spans="1:25" ht="45" x14ac:dyDescent="0.2">
      <c r="A3897" s="438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95">
        <f t="shared" si="71"/>
        <v>-0.63007150110506416</v>
      </c>
      <c r="I3897" s="695"/>
      <c r="J3897" s="676">
        <v>0.18559829497371835</v>
      </c>
      <c r="K3897" s="461">
        <v>19.189900998476901</v>
      </c>
      <c r="L3897" s="647">
        <v>19.189900998476901</v>
      </c>
      <c r="M3897" s="647">
        <v>0</v>
      </c>
      <c r="N3897" s="383" t="s">
        <v>4117</v>
      </c>
      <c r="O3897" s="461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61" t="s">
        <v>3865</v>
      </c>
      <c r="U3897" s="461" t="s">
        <v>4859</v>
      </c>
      <c r="V3897" s="383" t="s">
        <v>3586</v>
      </c>
      <c r="W3897" s="461" t="s">
        <v>4858</v>
      </c>
      <c r="X3897" s="412" t="s">
        <v>4859</v>
      </c>
      <c r="Y3897" s="412">
        <v>1</v>
      </c>
    </row>
    <row r="3898" spans="1:25" ht="45" x14ac:dyDescent="0.2">
      <c r="A3898" s="438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95">
        <f t="shared" si="71"/>
        <v>-0.63007150110506416</v>
      </c>
      <c r="I3898" s="695"/>
      <c r="J3898" s="676">
        <v>0.18559829497371835</v>
      </c>
      <c r="K3898" s="461">
        <v>19.189900998476901</v>
      </c>
      <c r="L3898" s="647">
        <v>19.189900998476901</v>
      </c>
      <c r="M3898" s="647">
        <v>0</v>
      </c>
      <c r="N3898" s="383" t="s">
        <v>4117</v>
      </c>
      <c r="O3898" s="461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61" t="s">
        <v>3865</v>
      </c>
      <c r="U3898" s="461" t="s">
        <v>4859</v>
      </c>
      <c r="V3898" s="383" t="s">
        <v>3586</v>
      </c>
      <c r="W3898" s="461" t="s">
        <v>4858</v>
      </c>
      <c r="X3898" s="412" t="s">
        <v>4859</v>
      </c>
      <c r="Y3898" s="412">
        <v>1</v>
      </c>
    </row>
    <row r="3899" spans="1:25" ht="45" x14ac:dyDescent="0.2">
      <c r="A3899" s="438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95">
        <f t="shared" si="71"/>
        <v>-0.63007150110506416</v>
      </c>
      <c r="I3899" s="695"/>
      <c r="J3899" s="676">
        <v>0.18559829497371835</v>
      </c>
      <c r="K3899" s="461">
        <v>19.189900998476901</v>
      </c>
      <c r="L3899" s="647">
        <v>19.189900998476901</v>
      </c>
      <c r="M3899" s="647">
        <v>4.670343966279856</v>
      </c>
      <c r="N3899" s="383" t="s">
        <v>4117</v>
      </c>
      <c r="O3899" s="461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61" t="s">
        <v>3865</v>
      </c>
      <c r="U3899" s="461" t="s">
        <v>4859</v>
      </c>
      <c r="V3899" s="383" t="s">
        <v>3586</v>
      </c>
      <c r="W3899" s="461" t="s">
        <v>4858</v>
      </c>
      <c r="X3899" s="412" t="s">
        <v>4859</v>
      </c>
      <c r="Y3899" s="412">
        <v>1</v>
      </c>
    </row>
    <row r="3900" spans="1:25" ht="45" x14ac:dyDescent="0.2">
      <c r="A3900" s="438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95">
        <f t="shared" si="71"/>
        <v>-0.63007150110506416</v>
      </c>
      <c r="I3900" s="695"/>
      <c r="J3900" s="676">
        <v>0.18559829497371835</v>
      </c>
      <c r="K3900" s="461">
        <v>19.189900998476901</v>
      </c>
      <c r="L3900" s="647">
        <v>19.189900998476901</v>
      </c>
      <c r="M3900" s="647">
        <v>0</v>
      </c>
      <c r="N3900" s="383" t="s">
        <v>4117</v>
      </c>
      <c r="O3900" s="461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61" t="s">
        <v>3865</v>
      </c>
      <c r="U3900" s="461" t="s">
        <v>4859</v>
      </c>
      <c r="V3900" s="383" t="s">
        <v>3586</v>
      </c>
      <c r="W3900" s="461" t="s">
        <v>4858</v>
      </c>
      <c r="X3900" s="412" t="s">
        <v>4859</v>
      </c>
      <c r="Y3900" s="412">
        <v>1</v>
      </c>
    </row>
    <row r="3901" spans="1:25" ht="45" x14ac:dyDescent="0.2">
      <c r="A3901" s="438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95">
        <f t="shared" si="71"/>
        <v>-0.63007150110506416</v>
      </c>
      <c r="I3901" s="695"/>
      <c r="J3901" s="676">
        <v>0.18559829497371835</v>
      </c>
      <c r="K3901" s="461">
        <v>19.189900998476901</v>
      </c>
      <c r="L3901" s="647">
        <v>19.189900998476901</v>
      </c>
      <c r="M3901" s="647">
        <v>0</v>
      </c>
      <c r="N3901" s="383" t="s">
        <v>4117</v>
      </c>
      <c r="O3901" s="461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61" t="s">
        <v>3865</v>
      </c>
      <c r="U3901" s="461" t="s">
        <v>4859</v>
      </c>
      <c r="V3901" s="383" t="s">
        <v>3586</v>
      </c>
      <c r="W3901" s="461" t="s">
        <v>4858</v>
      </c>
      <c r="X3901" s="412" t="s">
        <v>5370</v>
      </c>
      <c r="Y3901" s="412">
        <v>1</v>
      </c>
    </row>
    <row r="3902" spans="1:25" ht="45" x14ac:dyDescent="0.2">
      <c r="A3902" s="438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95">
        <f t="shared" si="71"/>
        <v>-0.63007150110506416</v>
      </c>
      <c r="I3902" s="695"/>
      <c r="J3902" s="676">
        <v>0.18559829497371835</v>
      </c>
      <c r="K3902" s="461">
        <v>19.189900998476901</v>
      </c>
      <c r="L3902" s="647">
        <v>19.189900998476901</v>
      </c>
      <c r="M3902" s="647">
        <v>0</v>
      </c>
      <c r="N3902" s="383" t="s">
        <v>4117</v>
      </c>
      <c r="O3902" s="461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61" t="s">
        <v>3865</v>
      </c>
      <c r="U3902" s="461" t="s">
        <v>4859</v>
      </c>
      <c r="V3902" s="383" t="s">
        <v>3586</v>
      </c>
      <c r="W3902" s="461" t="s">
        <v>4858</v>
      </c>
      <c r="X3902" s="412" t="s">
        <v>5370</v>
      </c>
      <c r="Y3902" s="412">
        <v>1</v>
      </c>
    </row>
    <row r="3903" spans="1:25" ht="45" x14ac:dyDescent="0.2">
      <c r="A3903" s="438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95">
        <f t="shared" si="71"/>
        <v>-0.63007150110506416</v>
      </c>
      <c r="I3903" s="695"/>
      <c r="J3903" s="676">
        <v>0.18559829497371835</v>
      </c>
      <c r="K3903" s="461">
        <v>19.189900998476901</v>
      </c>
      <c r="L3903" s="647">
        <v>19.189900998476901</v>
      </c>
      <c r="M3903" s="647">
        <v>0</v>
      </c>
      <c r="N3903" s="383" t="s">
        <v>4117</v>
      </c>
      <c r="O3903" s="461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61" t="s">
        <v>3865</v>
      </c>
      <c r="U3903" s="461" t="s">
        <v>4859</v>
      </c>
      <c r="V3903" s="383" t="s">
        <v>3586</v>
      </c>
      <c r="W3903" s="461" t="s">
        <v>4858</v>
      </c>
      <c r="X3903" s="412" t="s">
        <v>4859</v>
      </c>
      <c r="Y3903" s="412">
        <v>1</v>
      </c>
    </row>
    <row r="3904" spans="1:25" ht="45" x14ac:dyDescent="0.2">
      <c r="A3904" s="438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95">
        <f t="shared" si="71"/>
        <v>-0.63007150110506416</v>
      </c>
      <c r="I3904" s="695"/>
      <c r="J3904" s="676">
        <v>0.18559829497371835</v>
      </c>
      <c r="K3904" s="461">
        <v>19.189900998476901</v>
      </c>
      <c r="L3904" s="647">
        <v>19.189900998476901</v>
      </c>
      <c r="M3904" s="647">
        <v>0</v>
      </c>
      <c r="N3904" s="383" t="s">
        <v>4117</v>
      </c>
      <c r="O3904" s="461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61" t="s">
        <v>3865</v>
      </c>
      <c r="U3904" s="461" t="s">
        <v>4859</v>
      </c>
      <c r="V3904" s="383" t="s">
        <v>3586</v>
      </c>
      <c r="W3904" s="461" t="s">
        <v>4858</v>
      </c>
      <c r="X3904" s="412" t="s">
        <v>4859</v>
      </c>
      <c r="Y3904" s="412">
        <v>1</v>
      </c>
    </row>
    <row r="3905" spans="1:25" ht="45" x14ac:dyDescent="0.2">
      <c r="A3905" s="438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95">
        <f t="shared" si="71"/>
        <v>-0.63007150110506416</v>
      </c>
      <c r="I3905" s="695"/>
      <c r="J3905" s="676">
        <v>0.18559829497371835</v>
      </c>
      <c r="K3905" s="461">
        <v>19.189900998476901</v>
      </c>
      <c r="L3905" s="647">
        <v>19.189900998476901</v>
      </c>
      <c r="M3905" s="647">
        <v>0</v>
      </c>
      <c r="N3905" s="383" t="s">
        <v>4117</v>
      </c>
      <c r="O3905" s="461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61" t="s">
        <v>3865</v>
      </c>
      <c r="U3905" s="461" t="s">
        <v>4859</v>
      </c>
      <c r="V3905" s="383" t="s">
        <v>3586</v>
      </c>
      <c r="W3905" s="461" t="s">
        <v>4858</v>
      </c>
      <c r="X3905" s="412" t="s">
        <v>4859</v>
      </c>
      <c r="Y3905" s="412">
        <v>1</v>
      </c>
    </row>
    <row r="3906" spans="1:25" ht="45" x14ac:dyDescent="0.2">
      <c r="A3906" s="438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95">
        <f t="shared" si="71"/>
        <v>-0.63007150110506416</v>
      </c>
      <c r="I3906" s="695"/>
      <c r="J3906" s="676">
        <v>0.18559829497371835</v>
      </c>
      <c r="K3906" s="461">
        <v>19.189900998476901</v>
      </c>
      <c r="L3906" s="647">
        <v>19.189900998476901</v>
      </c>
      <c r="M3906" s="647">
        <v>4.670343966279856</v>
      </c>
      <c r="N3906" s="383" t="s">
        <v>4117</v>
      </c>
      <c r="O3906" s="461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61" t="s">
        <v>3865</v>
      </c>
      <c r="U3906" s="461" t="s">
        <v>4859</v>
      </c>
      <c r="V3906" s="383" t="s">
        <v>3586</v>
      </c>
      <c r="W3906" s="461" t="s">
        <v>4858</v>
      </c>
      <c r="X3906" s="412" t="s">
        <v>4859</v>
      </c>
      <c r="Y3906" s="412">
        <v>1</v>
      </c>
    </row>
    <row r="3907" spans="1:25" ht="45" x14ac:dyDescent="0.2">
      <c r="A3907" s="438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95">
        <f t="shared" si="71"/>
        <v>-0.63007150110506416</v>
      </c>
      <c r="I3907" s="695"/>
      <c r="J3907" s="676">
        <v>0.18559829497371835</v>
      </c>
      <c r="K3907" s="461">
        <v>19.189900998476901</v>
      </c>
      <c r="L3907" s="647">
        <v>19.189900998476901</v>
      </c>
      <c r="M3907" s="647">
        <v>0</v>
      </c>
      <c r="N3907" s="383" t="s">
        <v>4117</v>
      </c>
      <c r="O3907" s="461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61" t="s">
        <v>3865</v>
      </c>
      <c r="U3907" s="461" t="s">
        <v>4859</v>
      </c>
      <c r="V3907" s="383" t="s">
        <v>3586</v>
      </c>
      <c r="W3907" s="461" t="s">
        <v>4858</v>
      </c>
      <c r="X3907" s="412" t="s">
        <v>4859</v>
      </c>
      <c r="Y3907" s="412">
        <v>1</v>
      </c>
    </row>
    <row r="3908" spans="1:25" ht="45" x14ac:dyDescent="0.2">
      <c r="A3908" s="438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95">
        <f t="shared" si="71"/>
        <v>-0.63007150110506416</v>
      </c>
      <c r="I3908" s="695"/>
      <c r="J3908" s="676">
        <v>0.18559829497371835</v>
      </c>
      <c r="K3908" s="461">
        <v>19.189900998476901</v>
      </c>
      <c r="L3908" s="647">
        <v>19.189900998476901</v>
      </c>
      <c r="M3908" s="647">
        <v>0</v>
      </c>
      <c r="N3908" s="383" t="s">
        <v>4117</v>
      </c>
      <c r="O3908" s="461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61" t="s">
        <v>3865</v>
      </c>
      <c r="U3908" s="461" t="s">
        <v>4859</v>
      </c>
      <c r="V3908" s="383" t="s">
        <v>3586</v>
      </c>
      <c r="W3908" s="461" t="s">
        <v>4858</v>
      </c>
      <c r="X3908" s="412" t="s">
        <v>4859</v>
      </c>
      <c r="Y3908" s="412">
        <v>1</v>
      </c>
    </row>
    <row r="3909" spans="1:25" ht="45" x14ac:dyDescent="0.2">
      <c r="A3909" s="438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95">
        <f t="shared" si="71"/>
        <v>-0.63007150110506416</v>
      </c>
      <c r="I3909" s="695"/>
      <c r="J3909" s="676">
        <v>0.18559829497371835</v>
      </c>
      <c r="K3909" s="461">
        <v>19.189900998476901</v>
      </c>
      <c r="L3909" s="647">
        <v>19.189900998476901</v>
      </c>
      <c r="M3909" s="647">
        <v>0</v>
      </c>
      <c r="N3909" s="383" t="s">
        <v>4117</v>
      </c>
      <c r="O3909" s="461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61" t="s">
        <v>3865</v>
      </c>
      <c r="U3909" s="461" t="s">
        <v>4859</v>
      </c>
      <c r="V3909" s="383" t="s">
        <v>3586</v>
      </c>
      <c r="W3909" s="461" t="s">
        <v>4858</v>
      </c>
      <c r="X3909" s="412" t="s">
        <v>5370</v>
      </c>
      <c r="Y3909" s="412">
        <v>1</v>
      </c>
    </row>
    <row r="3910" spans="1:25" ht="45" x14ac:dyDescent="0.2">
      <c r="A3910" s="438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95">
        <f t="shared" si="71"/>
        <v>-0.63007150110506416</v>
      </c>
      <c r="I3910" s="695"/>
      <c r="J3910" s="676">
        <v>0.18559829497371835</v>
      </c>
      <c r="K3910" s="461">
        <v>19.189900998476901</v>
      </c>
      <c r="L3910" s="647">
        <v>19.189900998476901</v>
      </c>
      <c r="M3910" s="647">
        <v>0</v>
      </c>
      <c r="N3910" s="383" t="s">
        <v>4117</v>
      </c>
      <c r="O3910" s="461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61" t="s">
        <v>3865</v>
      </c>
      <c r="U3910" s="461" t="s">
        <v>4859</v>
      </c>
      <c r="V3910" s="383" t="s">
        <v>3586</v>
      </c>
      <c r="W3910" s="461" t="s">
        <v>4858</v>
      </c>
      <c r="X3910" s="412" t="s">
        <v>5370</v>
      </c>
      <c r="Y3910" s="412">
        <v>1</v>
      </c>
    </row>
    <row r="3911" spans="1:25" ht="45" x14ac:dyDescent="0.2">
      <c r="A3911" s="438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95">
        <f t="shared" si="71"/>
        <v>-0.63007150110506416</v>
      </c>
      <c r="I3911" s="695"/>
      <c r="J3911" s="676">
        <v>0.18559829497371835</v>
      </c>
      <c r="K3911" s="461">
        <v>19.189900998476901</v>
      </c>
      <c r="L3911" s="647">
        <v>19.189900998476901</v>
      </c>
      <c r="M3911" s="647">
        <v>0</v>
      </c>
      <c r="N3911" s="383" t="s">
        <v>4117</v>
      </c>
      <c r="O3911" s="461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61" t="s">
        <v>3865</v>
      </c>
      <c r="U3911" s="461" t="s">
        <v>4859</v>
      </c>
      <c r="V3911" s="383" t="s">
        <v>3586</v>
      </c>
      <c r="W3911" s="461" t="s">
        <v>4858</v>
      </c>
      <c r="X3911" s="412" t="s">
        <v>4859</v>
      </c>
      <c r="Y3911" s="412">
        <v>1</v>
      </c>
    </row>
    <row r="3912" spans="1:25" ht="45" x14ac:dyDescent="0.2">
      <c r="A3912" s="438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95">
        <f t="shared" si="71"/>
        <v>-0.63007150110506416</v>
      </c>
      <c r="I3912" s="695"/>
      <c r="J3912" s="676">
        <v>0.18559829497371835</v>
      </c>
      <c r="K3912" s="461">
        <v>19.189900998476901</v>
      </c>
      <c r="L3912" s="647">
        <v>19.189900998476901</v>
      </c>
      <c r="M3912" s="647">
        <v>0</v>
      </c>
      <c r="N3912" s="383" t="s">
        <v>4117</v>
      </c>
      <c r="O3912" s="461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61" t="s">
        <v>3865</v>
      </c>
      <c r="U3912" s="461" t="s">
        <v>4859</v>
      </c>
      <c r="V3912" s="383" t="s">
        <v>3586</v>
      </c>
      <c r="W3912" s="461" t="s">
        <v>4858</v>
      </c>
      <c r="X3912" s="412" t="s">
        <v>4859</v>
      </c>
      <c r="Y3912" s="412">
        <v>1</v>
      </c>
    </row>
    <row r="3913" spans="1:25" ht="45" x14ac:dyDescent="0.2">
      <c r="A3913" s="438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95">
        <f t="shared" si="71"/>
        <v>-0.63007150110506416</v>
      </c>
      <c r="I3913" s="695"/>
      <c r="J3913" s="676">
        <v>0.18559829497371835</v>
      </c>
      <c r="K3913" s="461">
        <v>19.189900998476901</v>
      </c>
      <c r="L3913" s="647">
        <v>19.189900998476901</v>
      </c>
      <c r="M3913" s="647">
        <v>0</v>
      </c>
      <c r="N3913" s="383" t="s">
        <v>4117</v>
      </c>
      <c r="O3913" s="461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61" t="s">
        <v>3865</v>
      </c>
      <c r="U3913" s="461" t="s">
        <v>4859</v>
      </c>
      <c r="V3913" s="383" t="s">
        <v>3586</v>
      </c>
      <c r="W3913" s="461" t="s">
        <v>4858</v>
      </c>
      <c r="X3913" s="412" t="s">
        <v>4859</v>
      </c>
      <c r="Y3913" s="412">
        <v>1</v>
      </c>
    </row>
    <row r="3914" spans="1:25" ht="45" x14ac:dyDescent="0.2">
      <c r="A3914" s="438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95">
        <f t="shared" ref="H3914:H3977" si="72">J3914*100-K3914</f>
        <v>-0.63007150110506416</v>
      </c>
      <c r="I3914" s="695"/>
      <c r="J3914" s="676">
        <v>0.18559829497371835</v>
      </c>
      <c r="K3914" s="461">
        <v>19.189900998476901</v>
      </c>
      <c r="L3914" s="647">
        <v>19.189900998476901</v>
      </c>
      <c r="M3914" s="647">
        <v>0</v>
      </c>
      <c r="N3914" s="383" t="s">
        <v>4117</v>
      </c>
      <c r="O3914" s="461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61" t="s">
        <v>3865</v>
      </c>
      <c r="U3914" s="461" t="s">
        <v>4859</v>
      </c>
      <c r="V3914" s="383" t="s">
        <v>3586</v>
      </c>
      <c r="W3914" s="461" t="s">
        <v>4858</v>
      </c>
      <c r="X3914" s="412" t="s">
        <v>4859</v>
      </c>
      <c r="Y3914" s="412">
        <v>1</v>
      </c>
    </row>
    <row r="3915" spans="1:25" ht="45" x14ac:dyDescent="0.2">
      <c r="A3915" s="438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95">
        <f t="shared" si="72"/>
        <v>-0.63007150110506416</v>
      </c>
      <c r="I3915" s="695"/>
      <c r="J3915" s="676">
        <v>0.18559829497371835</v>
      </c>
      <c r="K3915" s="461">
        <v>19.189900998476901</v>
      </c>
      <c r="L3915" s="647">
        <v>19.189900998476901</v>
      </c>
      <c r="M3915" s="647">
        <v>0</v>
      </c>
      <c r="N3915" s="383" t="s">
        <v>4117</v>
      </c>
      <c r="O3915" s="461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61" t="s">
        <v>3865</v>
      </c>
      <c r="U3915" s="461" t="s">
        <v>4859</v>
      </c>
      <c r="V3915" s="383" t="s">
        <v>3586</v>
      </c>
      <c r="W3915" s="461" t="s">
        <v>4858</v>
      </c>
      <c r="X3915" s="412" t="s">
        <v>4859</v>
      </c>
      <c r="Y3915" s="412">
        <v>1</v>
      </c>
    </row>
    <row r="3916" spans="1:25" ht="45" x14ac:dyDescent="0.2">
      <c r="A3916" s="438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95">
        <f t="shared" si="72"/>
        <v>-0.63007150110506416</v>
      </c>
      <c r="I3916" s="695"/>
      <c r="J3916" s="676">
        <v>0.18559829497371835</v>
      </c>
      <c r="K3916" s="461">
        <v>19.189900998476901</v>
      </c>
      <c r="L3916" s="647">
        <v>19.189900998476901</v>
      </c>
      <c r="M3916" s="647">
        <v>0</v>
      </c>
      <c r="N3916" s="383" t="s">
        <v>4117</v>
      </c>
      <c r="O3916" s="461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61" t="s">
        <v>3865</v>
      </c>
      <c r="U3916" s="461" t="s">
        <v>4859</v>
      </c>
      <c r="V3916" s="383" t="s">
        <v>3586</v>
      </c>
      <c r="W3916" s="461" t="s">
        <v>4858</v>
      </c>
      <c r="X3916" s="412" t="s">
        <v>5370</v>
      </c>
      <c r="Y3916" s="412">
        <v>1</v>
      </c>
    </row>
    <row r="3917" spans="1:25" ht="45" x14ac:dyDescent="0.2">
      <c r="A3917" s="438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95">
        <f t="shared" si="72"/>
        <v>-0.63007150110506416</v>
      </c>
      <c r="I3917" s="695"/>
      <c r="J3917" s="676">
        <v>0.18559829497371835</v>
      </c>
      <c r="K3917" s="461">
        <v>19.189900998476901</v>
      </c>
      <c r="L3917" s="647">
        <v>19.189900998476901</v>
      </c>
      <c r="M3917" s="647">
        <v>0</v>
      </c>
      <c r="N3917" s="383" t="s">
        <v>4117</v>
      </c>
      <c r="O3917" s="461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61" t="s">
        <v>3865</v>
      </c>
      <c r="U3917" s="461" t="s">
        <v>4859</v>
      </c>
      <c r="V3917" s="383" t="s">
        <v>3586</v>
      </c>
      <c r="W3917" s="461" t="s">
        <v>4858</v>
      </c>
      <c r="X3917" s="412" t="s">
        <v>5370</v>
      </c>
      <c r="Y3917" s="412">
        <v>1</v>
      </c>
    </row>
    <row r="3918" spans="1:25" ht="45" x14ac:dyDescent="0.2">
      <c r="A3918" s="438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95">
        <f t="shared" si="72"/>
        <v>-0.63007150110506416</v>
      </c>
      <c r="I3918" s="695"/>
      <c r="J3918" s="676">
        <v>0.18559829497371835</v>
      </c>
      <c r="K3918" s="461">
        <v>19.189900998476901</v>
      </c>
      <c r="L3918" s="647">
        <v>19.189900998476901</v>
      </c>
      <c r="M3918" s="647">
        <v>0</v>
      </c>
      <c r="N3918" s="383" t="s">
        <v>4117</v>
      </c>
      <c r="O3918" s="461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61" t="s">
        <v>3865</v>
      </c>
      <c r="U3918" s="461" t="s">
        <v>4859</v>
      </c>
      <c r="V3918" s="383" t="s">
        <v>3586</v>
      </c>
      <c r="W3918" s="461" t="s">
        <v>4858</v>
      </c>
      <c r="X3918" s="412" t="s">
        <v>4859</v>
      </c>
      <c r="Y3918" s="412">
        <v>1</v>
      </c>
    </row>
    <row r="3919" spans="1:25" ht="45" x14ac:dyDescent="0.2">
      <c r="A3919" s="438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95">
        <f t="shared" si="72"/>
        <v>-0.63007150110506416</v>
      </c>
      <c r="I3919" s="695"/>
      <c r="J3919" s="676">
        <v>0.18559829497371835</v>
      </c>
      <c r="K3919" s="461">
        <v>19.189900998476901</v>
      </c>
      <c r="L3919" s="647">
        <v>19.189900998476901</v>
      </c>
      <c r="M3919" s="647">
        <v>0</v>
      </c>
      <c r="N3919" s="383" t="s">
        <v>4117</v>
      </c>
      <c r="O3919" s="461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61" t="s">
        <v>3865</v>
      </c>
      <c r="U3919" s="461" t="s">
        <v>4859</v>
      </c>
      <c r="V3919" s="383" t="s">
        <v>3586</v>
      </c>
      <c r="W3919" s="461" t="s">
        <v>4858</v>
      </c>
      <c r="X3919" s="412" t="s">
        <v>4859</v>
      </c>
      <c r="Y3919" s="412">
        <v>1</v>
      </c>
    </row>
    <row r="3920" spans="1:25" ht="45" x14ac:dyDescent="0.2">
      <c r="A3920" s="438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95">
        <f t="shared" si="72"/>
        <v>-0.63007150110506416</v>
      </c>
      <c r="I3920" s="695"/>
      <c r="J3920" s="676">
        <v>0.18559829497371835</v>
      </c>
      <c r="K3920" s="461">
        <v>19.189900998476901</v>
      </c>
      <c r="L3920" s="647">
        <v>19.189900998476901</v>
      </c>
      <c r="M3920" s="647">
        <v>4.670343966279856</v>
      </c>
      <c r="N3920" s="383" t="s">
        <v>4117</v>
      </c>
      <c r="O3920" s="461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61" t="s">
        <v>3865</v>
      </c>
      <c r="U3920" s="461" t="s">
        <v>4859</v>
      </c>
      <c r="V3920" s="383" t="s">
        <v>3586</v>
      </c>
      <c r="W3920" s="461" t="s">
        <v>4858</v>
      </c>
      <c r="X3920" s="412" t="s">
        <v>4859</v>
      </c>
      <c r="Y3920" s="412">
        <v>1</v>
      </c>
    </row>
    <row r="3921" spans="1:25" ht="45" x14ac:dyDescent="0.2">
      <c r="A3921" s="438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95">
        <f t="shared" si="72"/>
        <v>-0.63007150110506416</v>
      </c>
      <c r="I3921" s="695"/>
      <c r="J3921" s="676">
        <v>0.18559829497371835</v>
      </c>
      <c r="K3921" s="461">
        <v>19.189900998476901</v>
      </c>
      <c r="L3921" s="647">
        <v>19.189900998476901</v>
      </c>
      <c r="M3921" s="647">
        <v>0</v>
      </c>
      <c r="N3921" s="383" t="s">
        <v>4117</v>
      </c>
      <c r="O3921" s="461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61" t="s">
        <v>3865</v>
      </c>
      <c r="U3921" s="461" t="s">
        <v>4859</v>
      </c>
      <c r="V3921" s="383" t="s">
        <v>3586</v>
      </c>
      <c r="W3921" s="461" t="s">
        <v>4858</v>
      </c>
      <c r="X3921" s="412" t="s">
        <v>4859</v>
      </c>
      <c r="Y3921" s="412">
        <v>1</v>
      </c>
    </row>
    <row r="3922" spans="1:25" ht="45" x14ac:dyDescent="0.2">
      <c r="A3922" s="438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95">
        <f t="shared" si="72"/>
        <v>-0.63007150110506416</v>
      </c>
      <c r="I3922" s="695"/>
      <c r="J3922" s="676">
        <v>0.18559829497371835</v>
      </c>
      <c r="K3922" s="461">
        <v>19.189900998476901</v>
      </c>
      <c r="L3922" s="647">
        <v>19.189900998476901</v>
      </c>
      <c r="M3922" s="647">
        <v>0</v>
      </c>
      <c r="N3922" s="383" t="s">
        <v>4117</v>
      </c>
      <c r="O3922" s="461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61" t="s">
        <v>3865</v>
      </c>
      <c r="U3922" s="461" t="s">
        <v>4859</v>
      </c>
      <c r="V3922" s="383" t="s">
        <v>3586</v>
      </c>
      <c r="W3922" s="461" t="s">
        <v>4858</v>
      </c>
      <c r="X3922" s="412" t="s">
        <v>4859</v>
      </c>
      <c r="Y3922" s="412">
        <v>1</v>
      </c>
    </row>
    <row r="3923" spans="1:25" ht="45" x14ac:dyDescent="0.2">
      <c r="A3923" s="438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95">
        <f t="shared" si="72"/>
        <v>-0.63007150110506416</v>
      </c>
      <c r="I3923" s="695"/>
      <c r="J3923" s="676">
        <v>0.18559829497371835</v>
      </c>
      <c r="K3923" s="461">
        <v>19.189900998476901</v>
      </c>
      <c r="L3923" s="647">
        <v>19.189900998476901</v>
      </c>
      <c r="M3923" s="647">
        <v>0</v>
      </c>
      <c r="N3923" s="383" t="s">
        <v>4117</v>
      </c>
      <c r="O3923" s="461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61" t="s">
        <v>3865</v>
      </c>
      <c r="U3923" s="461" t="s">
        <v>4859</v>
      </c>
      <c r="V3923" s="383" t="s">
        <v>3586</v>
      </c>
      <c r="W3923" s="461" t="s">
        <v>4858</v>
      </c>
      <c r="X3923" s="412" t="s">
        <v>4859</v>
      </c>
      <c r="Y3923" s="412">
        <v>1</v>
      </c>
    </row>
    <row r="3924" spans="1:25" ht="45" x14ac:dyDescent="0.2">
      <c r="A3924" s="438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95">
        <f t="shared" si="72"/>
        <v>-0.63007150110506416</v>
      </c>
      <c r="I3924" s="695"/>
      <c r="J3924" s="676">
        <v>0.18559829497371835</v>
      </c>
      <c r="K3924" s="461">
        <v>19.189900998476901</v>
      </c>
      <c r="L3924" s="647">
        <v>19.189900998476901</v>
      </c>
      <c r="M3924" s="647">
        <v>4.670343966279856</v>
      </c>
      <c r="N3924" s="383" t="s">
        <v>4117</v>
      </c>
      <c r="O3924" s="461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61" t="s">
        <v>3865</v>
      </c>
      <c r="U3924" s="461" t="s">
        <v>4859</v>
      </c>
      <c r="V3924" s="383" t="s">
        <v>3586</v>
      </c>
      <c r="W3924" s="461" t="s">
        <v>4858</v>
      </c>
      <c r="X3924" s="412" t="s">
        <v>5370</v>
      </c>
      <c r="Y3924" s="412">
        <v>1</v>
      </c>
    </row>
    <row r="3925" spans="1:25" ht="45" x14ac:dyDescent="0.2">
      <c r="A3925" s="438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95">
        <f t="shared" si="72"/>
        <v>-0.63007150110506416</v>
      </c>
      <c r="I3925" s="695"/>
      <c r="J3925" s="676">
        <v>0.18559829497371835</v>
      </c>
      <c r="K3925" s="461">
        <v>19.189900998476901</v>
      </c>
      <c r="L3925" s="647">
        <v>19.189900998476901</v>
      </c>
      <c r="M3925" s="647">
        <v>4.670343966279856</v>
      </c>
      <c r="N3925" s="383" t="s">
        <v>4117</v>
      </c>
      <c r="O3925" s="461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61" t="s">
        <v>3865</v>
      </c>
      <c r="U3925" s="461" t="s">
        <v>4859</v>
      </c>
      <c r="V3925" s="383" t="s">
        <v>3586</v>
      </c>
      <c r="W3925" s="461" t="s">
        <v>4858</v>
      </c>
      <c r="X3925" s="412" t="s">
        <v>5370</v>
      </c>
      <c r="Y3925" s="412">
        <v>1</v>
      </c>
    </row>
    <row r="3926" spans="1:25" ht="33.75" x14ac:dyDescent="0.2">
      <c r="A3926" s="438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95">
        <f t="shared" si="72"/>
        <v>-0.63007150110506416</v>
      </c>
      <c r="I3926" s="695"/>
      <c r="J3926" s="676">
        <v>0.18559829497371835</v>
      </c>
      <c r="K3926" s="461">
        <v>19.189900998476901</v>
      </c>
      <c r="L3926" s="647">
        <v>19.189900998476901</v>
      </c>
      <c r="M3926" s="647">
        <v>0</v>
      </c>
      <c r="N3926" s="383" t="s">
        <v>5591</v>
      </c>
      <c r="O3926" s="461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61" t="s">
        <v>3865</v>
      </c>
      <c r="U3926" s="461" t="s">
        <v>4859</v>
      </c>
      <c r="V3926" s="383" t="s">
        <v>3586</v>
      </c>
      <c r="W3926" s="461" t="s">
        <v>4858</v>
      </c>
      <c r="X3926" s="412" t="s">
        <v>4859</v>
      </c>
      <c r="Y3926" s="412">
        <v>1</v>
      </c>
    </row>
    <row r="3927" spans="1:25" ht="33.75" x14ac:dyDescent="0.2">
      <c r="A3927" s="438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95">
        <f t="shared" si="72"/>
        <v>-0.63007150110506416</v>
      </c>
      <c r="I3927" s="695"/>
      <c r="J3927" s="676">
        <v>0.18559829497371835</v>
      </c>
      <c r="K3927" s="461">
        <v>19.189900998476901</v>
      </c>
      <c r="L3927" s="647">
        <v>19.189900998476901</v>
      </c>
      <c r="M3927" s="647">
        <v>2.5147321278243595</v>
      </c>
      <c r="N3927" s="383" t="s">
        <v>5591</v>
      </c>
      <c r="O3927" s="461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61" t="s">
        <v>3865</v>
      </c>
      <c r="U3927" s="461" t="s">
        <v>4859</v>
      </c>
      <c r="V3927" s="383" t="s">
        <v>3586</v>
      </c>
      <c r="W3927" s="461" t="s">
        <v>4858</v>
      </c>
      <c r="X3927" s="412" t="s">
        <v>4859</v>
      </c>
      <c r="Y3927" s="412">
        <v>1</v>
      </c>
    </row>
    <row r="3928" spans="1:25" ht="33.75" x14ac:dyDescent="0.2">
      <c r="A3928" s="438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95">
        <f t="shared" si="72"/>
        <v>-0.63007150110506416</v>
      </c>
      <c r="I3928" s="695"/>
      <c r="J3928" s="676">
        <v>0.18559829497371835</v>
      </c>
      <c r="K3928" s="461">
        <v>19.189900998476901</v>
      </c>
      <c r="L3928" s="647">
        <v>19.189900998476901</v>
      </c>
      <c r="M3928" s="647">
        <v>6.0680861454833073</v>
      </c>
      <c r="N3928" s="383" t="s">
        <v>5591</v>
      </c>
      <c r="O3928" s="461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61" t="s">
        <v>3865</v>
      </c>
      <c r="U3928" s="461" t="s">
        <v>4859</v>
      </c>
      <c r="V3928" s="383" t="s">
        <v>3586</v>
      </c>
      <c r="W3928" s="461" t="s">
        <v>4858</v>
      </c>
      <c r="X3928" s="412" t="s">
        <v>4859</v>
      </c>
      <c r="Y3928" s="412">
        <v>1</v>
      </c>
    </row>
    <row r="3929" spans="1:25" ht="33.75" x14ac:dyDescent="0.2">
      <c r="A3929" s="438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95">
        <f t="shared" si="72"/>
        <v>-0.63007150110506416</v>
      </c>
      <c r="I3929" s="695"/>
      <c r="J3929" s="676">
        <v>0.18559829497371835</v>
      </c>
      <c r="K3929" s="461">
        <v>19.189900998476901</v>
      </c>
      <c r="L3929" s="647">
        <v>19.189900998476901</v>
      </c>
      <c r="M3929" s="647">
        <v>6.0680861454833073</v>
      </c>
      <c r="N3929" s="383" t="s">
        <v>5591</v>
      </c>
      <c r="O3929" s="461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61" t="s">
        <v>3865</v>
      </c>
      <c r="U3929" s="461" t="s">
        <v>4859</v>
      </c>
      <c r="V3929" s="383" t="s">
        <v>3586</v>
      </c>
      <c r="W3929" s="461" t="s">
        <v>4858</v>
      </c>
      <c r="X3929" s="412" t="s">
        <v>4859</v>
      </c>
      <c r="Y3929" s="412">
        <v>1</v>
      </c>
    </row>
    <row r="3930" spans="1:25" ht="33.75" x14ac:dyDescent="0.2">
      <c r="A3930" s="438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95">
        <f t="shared" si="72"/>
        <v>-0.63007150110506416</v>
      </c>
      <c r="I3930" s="695"/>
      <c r="J3930" s="676">
        <v>0.18559829497371835</v>
      </c>
      <c r="K3930" s="461">
        <v>19.189900998476901</v>
      </c>
      <c r="L3930" s="647">
        <v>19.189900998476901</v>
      </c>
      <c r="M3930" s="647">
        <v>6.0680861454833073</v>
      </c>
      <c r="N3930" s="383" t="s">
        <v>5591</v>
      </c>
      <c r="O3930" s="461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61" t="s">
        <v>3865</v>
      </c>
      <c r="U3930" s="461" t="s">
        <v>4859</v>
      </c>
      <c r="V3930" s="383" t="s">
        <v>3586</v>
      </c>
      <c r="W3930" s="461" t="s">
        <v>4858</v>
      </c>
      <c r="X3930" s="412" t="s">
        <v>4859</v>
      </c>
      <c r="Y3930" s="412">
        <v>1</v>
      </c>
    </row>
    <row r="3931" spans="1:25" ht="33.75" x14ac:dyDescent="0.2">
      <c r="A3931" s="438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95">
        <f t="shared" si="72"/>
        <v>-0.63007150110506416</v>
      </c>
      <c r="I3931" s="695"/>
      <c r="J3931" s="676">
        <v>0.18559829497371835</v>
      </c>
      <c r="K3931" s="461">
        <v>19.189900998476901</v>
      </c>
      <c r="L3931" s="647">
        <v>19.189900998476901</v>
      </c>
      <c r="M3931" s="647">
        <v>6.0680861454833073</v>
      </c>
      <c r="N3931" s="383" t="s">
        <v>5591</v>
      </c>
      <c r="O3931" s="461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61" t="s">
        <v>3865</v>
      </c>
      <c r="U3931" s="461" t="s">
        <v>4859</v>
      </c>
      <c r="V3931" s="383" t="s">
        <v>3586</v>
      </c>
      <c r="W3931" s="461" t="s">
        <v>4858</v>
      </c>
      <c r="X3931" s="412" t="s">
        <v>4859</v>
      </c>
      <c r="Y3931" s="412">
        <v>1</v>
      </c>
    </row>
    <row r="3932" spans="1:25" ht="33.75" x14ac:dyDescent="0.2">
      <c r="A3932" s="438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95">
        <f t="shared" si="72"/>
        <v>-0.63007150110506416</v>
      </c>
      <c r="I3932" s="695"/>
      <c r="J3932" s="676">
        <v>0.18559829497371835</v>
      </c>
      <c r="K3932" s="461">
        <v>19.189900998476901</v>
      </c>
      <c r="L3932" s="647">
        <v>19.189900998476901</v>
      </c>
      <c r="M3932" s="647">
        <v>6.0680861454833073</v>
      </c>
      <c r="N3932" s="383" t="s">
        <v>5591</v>
      </c>
      <c r="O3932" s="461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61" t="s">
        <v>3865</v>
      </c>
      <c r="U3932" s="461" t="s">
        <v>4859</v>
      </c>
      <c r="V3932" s="383" t="s">
        <v>3586</v>
      </c>
      <c r="W3932" s="461" t="s">
        <v>4858</v>
      </c>
      <c r="X3932" s="412" t="s">
        <v>5370</v>
      </c>
      <c r="Y3932" s="412">
        <v>1</v>
      </c>
    </row>
    <row r="3933" spans="1:25" ht="33.75" x14ac:dyDescent="0.2">
      <c r="A3933" s="438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95">
        <f t="shared" si="72"/>
        <v>-0.63007150110506416</v>
      </c>
      <c r="I3933" s="695"/>
      <c r="J3933" s="676">
        <v>0.18559829497371835</v>
      </c>
      <c r="K3933" s="461">
        <v>19.189900998476901</v>
      </c>
      <c r="L3933" s="647">
        <v>19.189900998476901</v>
      </c>
      <c r="M3933" s="647">
        <v>6.0680861454833073</v>
      </c>
      <c r="N3933" s="383" t="s">
        <v>5591</v>
      </c>
      <c r="O3933" s="461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61" t="s">
        <v>3865</v>
      </c>
      <c r="U3933" s="461" t="s">
        <v>4859</v>
      </c>
      <c r="V3933" s="383" t="s">
        <v>3586</v>
      </c>
      <c r="W3933" s="461" t="s">
        <v>4858</v>
      </c>
      <c r="X3933" s="412" t="s">
        <v>5370</v>
      </c>
      <c r="Y3933" s="412">
        <v>1</v>
      </c>
    </row>
    <row r="3934" spans="1:25" ht="33.75" x14ac:dyDescent="0.2">
      <c r="A3934" s="438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95">
        <f t="shared" si="72"/>
        <v>-0.63007150110506416</v>
      </c>
      <c r="I3934" s="695"/>
      <c r="J3934" s="676">
        <v>0.18559829497371835</v>
      </c>
      <c r="K3934" s="461">
        <v>19.189900998476901</v>
      </c>
      <c r="L3934" s="647">
        <v>19.189900998476901</v>
      </c>
      <c r="M3934" s="647">
        <v>6.0680861454833073</v>
      </c>
      <c r="N3934" s="383" t="s">
        <v>5591</v>
      </c>
      <c r="O3934" s="461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61" t="s">
        <v>3865</v>
      </c>
      <c r="U3934" s="461" t="s">
        <v>4859</v>
      </c>
      <c r="V3934" s="383" t="s">
        <v>3586</v>
      </c>
      <c r="W3934" s="461" t="s">
        <v>4858</v>
      </c>
      <c r="X3934" s="412" t="s">
        <v>4859</v>
      </c>
      <c r="Y3934" s="412">
        <v>1</v>
      </c>
    </row>
    <row r="3935" spans="1:25" ht="33.75" x14ac:dyDescent="0.2">
      <c r="A3935" s="438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95">
        <f t="shared" si="72"/>
        <v>-0.63007150110506416</v>
      </c>
      <c r="I3935" s="695"/>
      <c r="J3935" s="676">
        <v>0.18559829497371835</v>
      </c>
      <c r="K3935" s="461">
        <v>19.189900998476901</v>
      </c>
      <c r="L3935" s="647">
        <v>19.189900998476901</v>
      </c>
      <c r="M3935" s="647">
        <v>6.0680861454833073</v>
      </c>
      <c r="N3935" s="383" t="s">
        <v>5591</v>
      </c>
      <c r="O3935" s="461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61" t="s">
        <v>3865</v>
      </c>
      <c r="U3935" s="461" t="s">
        <v>4859</v>
      </c>
      <c r="V3935" s="383" t="s">
        <v>3586</v>
      </c>
      <c r="W3935" s="461" t="s">
        <v>4858</v>
      </c>
      <c r="X3935" s="412" t="s">
        <v>4859</v>
      </c>
      <c r="Y3935" s="412">
        <v>1</v>
      </c>
    </row>
    <row r="3936" spans="1:25" ht="33.75" x14ac:dyDescent="0.2">
      <c r="A3936" s="438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95">
        <f t="shared" si="72"/>
        <v>-0.63007150110506416</v>
      </c>
      <c r="I3936" s="695"/>
      <c r="J3936" s="676">
        <v>0.18559829497371835</v>
      </c>
      <c r="K3936" s="461">
        <v>19.189900998476901</v>
      </c>
      <c r="L3936" s="647">
        <v>19.189900998476901</v>
      </c>
      <c r="M3936" s="647">
        <v>6.0680861454833073</v>
      </c>
      <c r="N3936" s="383" t="s">
        <v>5591</v>
      </c>
      <c r="O3936" s="461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61" t="s">
        <v>3865</v>
      </c>
      <c r="U3936" s="461" t="s">
        <v>4859</v>
      </c>
      <c r="V3936" s="383" t="s">
        <v>3586</v>
      </c>
      <c r="W3936" s="461" t="s">
        <v>4858</v>
      </c>
      <c r="X3936" s="412" t="s">
        <v>4859</v>
      </c>
      <c r="Y3936" s="412">
        <v>1</v>
      </c>
    </row>
    <row r="3937" spans="1:25" ht="33.75" x14ac:dyDescent="0.2">
      <c r="A3937" s="438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95">
        <f t="shared" si="72"/>
        <v>-0.63007150110506416</v>
      </c>
      <c r="I3937" s="695"/>
      <c r="J3937" s="676">
        <v>0.18559829497371835</v>
      </c>
      <c r="K3937" s="461">
        <v>19.189900998476901</v>
      </c>
      <c r="L3937" s="647">
        <v>19.189900998476901</v>
      </c>
      <c r="M3937" s="647">
        <v>2.5147321278243595</v>
      </c>
      <c r="N3937" s="383" t="s">
        <v>5591</v>
      </c>
      <c r="O3937" s="461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61" t="s">
        <v>3865</v>
      </c>
      <c r="U3937" s="461" t="s">
        <v>4859</v>
      </c>
      <c r="V3937" s="383" t="s">
        <v>3586</v>
      </c>
      <c r="W3937" s="461" t="s">
        <v>4858</v>
      </c>
      <c r="X3937" s="412" t="s">
        <v>4859</v>
      </c>
      <c r="Y3937" s="412">
        <v>1</v>
      </c>
    </row>
    <row r="3938" spans="1:25" ht="33.75" x14ac:dyDescent="0.2">
      <c r="A3938" s="438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95">
        <f t="shared" si="72"/>
        <v>-0.63007150110506416</v>
      </c>
      <c r="I3938" s="695"/>
      <c r="J3938" s="676">
        <v>0.18559829497371835</v>
      </c>
      <c r="K3938" s="461">
        <v>19.189900998476901</v>
      </c>
      <c r="L3938" s="647">
        <v>19.189900998476901</v>
      </c>
      <c r="M3938" s="647">
        <v>6.0680861454833073</v>
      </c>
      <c r="N3938" s="383" t="s">
        <v>5591</v>
      </c>
      <c r="O3938" s="461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61" t="s">
        <v>3865</v>
      </c>
      <c r="U3938" s="461" t="s">
        <v>4859</v>
      </c>
      <c r="V3938" s="383" t="s">
        <v>3586</v>
      </c>
      <c r="W3938" s="461" t="s">
        <v>4858</v>
      </c>
      <c r="X3938" s="412" t="s">
        <v>4859</v>
      </c>
      <c r="Y3938" s="412">
        <v>1</v>
      </c>
    </row>
    <row r="3939" spans="1:25" ht="33.75" x14ac:dyDescent="0.2">
      <c r="A3939" s="438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95">
        <f t="shared" si="72"/>
        <v>-0.63007150110506416</v>
      </c>
      <c r="I3939" s="695"/>
      <c r="J3939" s="676">
        <v>0.18559829497371835</v>
      </c>
      <c r="K3939" s="461">
        <v>19.189900998476901</v>
      </c>
      <c r="L3939" s="647">
        <v>19.189900998476901</v>
      </c>
      <c r="M3939" s="647">
        <v>6.0680861454833073</v>
      </c>
      <c r="N3939" s="383" t="s">
        <v>5591</v>
      </c>
      <c r="O3939" s="461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61" t="s">
        <v>3865</v>
      </c>
      <c r="U3939" s="461" t="s">
        <v>4859</v>
      </c>
      <c r="V3939" s="383" t="s">
        <v>3586</v>
      </c>
      <c r="W3939" s="461" t="s">
        <v>4858</v>
      </c>
      <c r="X3939" s="412" t="s">
        <v>4859</v>
      </c>
      <c r="Y3939" s="412">
        <v>1</v>
      </c>
    </row>
    <row r="3940" spans="1:25" ht="33.75" x14ac:dyDescent="0.2">
      <c r="A3940" s="438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95">
        <f t="shared" si="72"/>
        <v>-0.63007150110506416</v>
      </c>
      <c r="I3940" s="695"/>
      <c r="J3940" s="676">
        <v>0.18559829497371835</v>
      </c>
      <c r="K3940" s="461">
        <v>19.189900998476901</v>
      </c>
      <c r="L3940" s="647">
        <v>19.189900998476901</v>
      </c>
      <c r="M3940" s="647">
        <v>6.0680861454833073</v>
      </c>
      <c r="N3940" s="383" t="s">
        <v>5591</v>
      </c>
      <c r="O3940" s="461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61" t="s">
        <v>3865</v>
      </c>
      <c r="U3940" s="461" t="s">
        <v>4859</v>
      </c>
      <c r="V3940" s="383" t="s">
        <v>3586</v>
      </c>
      <c r="W3940" s="461" t="s">
        <v>4858</v>
      </c>
      <c r="X3940" s="412" t="s">
        <v>5370</v>
      </c>
      <c r="Y3940" s="412">
        <v>1</v>
      </c>
    </row>
    <row r="3941" spans="1:25" ht="33.75" x14ac:dyDescent="0.2">
      <c r="A3941" s="438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95">
        <f t="shared" si="72"/>
        <v>-0.63007150110506416</v>
      </c>
      <c r="I3941" s="695"/>
      <c r="J3941" s="676">
        <v>0.18559829497371835</v>
      </c>
      <c r="K3941" s="461">
        <v>19.189900998476901</v>
      </c>
      <c r="L3941" s="647">
        <v>19.189900998476901</v>
      </c>
      <c r="M3941" s="647">
        <v>6.0680861454833073</v>
      </c>
      <c r="N3941" s="383" t="s">
        <v>5591</v>
      </c>
      <c r="O3941" s="461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61" t="s">
        <v>3865</v>
      </c>
      <c r="U3941" s="461" t="s">
        <v>4859</v>
      </c>
      <c r="V3941" s="383" t="s">
        <v>3586</v>
      </c>
      <c r="W3941" s="461" t="s">
        <v>4858</v>
      </c>
      <c r="X3941" s="412" t="s">
        <v>5370</v>
      </c>
      <c r="Y3941" s="412">
        <v>1</v>
      </c>
    </row>
    <row r="3942" spans="1:25" ht="33.75" x14ac:dyDescent="0.2">
      <c r="A3942" s="438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95">
        <f t="shared" si="72"/>
        <v>-0.63007150110506416</v>
      </c>
      <c r="I3942" s="695"/>
      <c r="J3942" s="676">
        <v>0.18559829497371835</v>
      </c>
      <c r="K3942" s="461">
        <v>19.189900998476901</v>
      </c>
      <c r="L3942" s="647">
        <v>19.189900998476901</v>
      </c>
      <c r="M3942" s="647">
        <v>6.0680861454833073</v>
      </c>
      <c r="N3942" s="383" t="s">
        <v>5591</v>
      </c>
      <c r="O3942" s="461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61" t="s">
        <v>3865</v>
      </c>
      <c r="U3942" s="461" t="s">
        <v>4859</v>
      </c>
      <c r="V3942" s="383" t="s">
        <v>3586</v>
      </c>
      <c r="W3942" s="461" t="s">
        <v>4858</v>
      </c>
      <c r="X3942" s="412" t="s">
        <v>4859</v>
      </c>
      <c r="Y3942" s="412">
        <v>1</v>
      </c>
    </row>
    <row r="3943" spans="1:25" ht="33.75" x14ac:dyDescent="0.2">
      <c r="A3943" s="438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95">
        <f t="shared" si="72"/>
        <v>-0.63007150110506416</v>
      </c>
      <c r="I3943" s="695"/>
      <c r="J3943" s="676">
        <v>0.18559829497371835</v>
      </c>
      <c r="K3943" s="461">
        <v>19.189900998476901</v>
      </c>
      <c r="L3943" s="647">
        <v>19.189900998476901</v>
      </c>
      <c r="M3943" s="647">
        <v>6.0680861454833073</v>
      </c>
      <c r="N3943" s="383" t="s">
        <v>5591</v>
      </c>
      <c r="O3943" s="461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61" t="s">
        <v>3865</v>
      </c>
      <c r="U3943" s="461" t="s">
        <v>4859</v>
      </c>
      <c r="V3943" s="383" t="s">
        <v>3586</v>
      </c>
      <c r="W3943" s="461" t="s">
        <v>4858</v>
      </c>
      <c r="X3943" s="412" t="s">
        <v>4859</v>
      </c>
      <c r="Y3943" s="412">
        <v>1</v>
      </c>
    </row>
    <row r="3944" spans="1:25" ht="33.75" x14ac:dyDescent="0.2">
      <c r="A3944" s="438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95">
        <f t="shared" si="72"/>
        <v>-0.63007150110506416</v>
      </c>
      <c r="I3944" s="695"/>
      <c r="J3944" s="676">
        <v>0.18559829497371835</v>
      </c>
      <c r="K3944" s="461">
        <v>19.189900998476901</v>
      </c>
      <c r="L3944" s="647">
        <v>19.189900998476901</v>
      </c>
      <c r="M3944" s="647">
        <v>6.0680861454833073</v>
      </c>
      <c r="N3944" s="383" t="s">
        <v>5591</v>
      </c>
      <c r="O3944" s="461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61" t="s">
        <v>3865</v>
      </c>
      <c r="U3944" s="461" t="s">
        <v>4859</v>
      </c>
      <c r="V3944" s="383" t="s">
        <v>3586</v>
      </c>
      <c r="W3944" s="461" t="s">
        <v>4858</v>
      </c>
      <c r="X3944" s="412" t="s">
        <v>4859</v>
      </c>
      <c r="Y3944" s="412">
        <v>1</v>
      </c>
    </row>
    <row r="3945" spans="1:25" ht="33.75" x14ac:dyDescent="0.2">
      <c r="A3945" s="438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95">
        <f t="shared" si="72"/>
        <v>-0.63007150110506416</v>
      </c>
      <c r="I3945" s="695"/>
      <c r="J3945" s="676">
        <v>0.18559829497371835</v>
      </c>
      <c r="K3945" s="461">
        <v>19.189900998476901</v>
      </c>
      <c r="L3945" s="647">
        <v>19.189900998476901</v>
      </c>
      <c r="M3945" s="647">
        <v>6.0680861454833073</v>
      </c>
      <c r="N3945" s="383" t="s">
        <v>5591</v>
      </c>
      <c r="O3945" s="461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61" t="s">
        <v>3865</v>
      </c>
      <c r="U3945" s="461" t="s">
        <v>4859</v>
      </c>
      <c r="V3945" s="383" t="s">
        <v>3586</v>
      </c>
      <c r="W3945" s="461" t="s">
        <v>4858</v>
      </c>
      <c r="X3945" s="412" t="s">
        <v>4859</v>
      </c>
      <c r="Y3945" s="412">
        <v>1</v>
      </c>
    </row>
    <row r="3946" spans="1:25" ht="33.75" x14ac:dyDescent="0.2">
      <c r="A3946" s="438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95">
        <f t="shared" si="72"/>
        <v>-0.63007150110506416</v>
      </c>
      <c r="I3946" s="695"/>
      <c r="J3946" s="676">
        <v>0.18559829497371835</v>
      </c>
      <c r="K3946" s="461">
        <v>19.189900998476901</v>
      </c>
      <c r="L3946" s="647">
        <v>19.189900998476901</v>
      </c>
      <c r="M3946" s="647">
        <v>6.0680861454833073</v>
      </c>
      <c r="N3946" s="383" t="s">
        <v>5591</v>
      </c>
      <c r="O3946" s="461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61" t="s">
        <v>3865</v>
      </c>
      <c r="U3946" s="461" t="s">
        <v>4859</v>
      </c>
      <c r="V3946" s="383" t="s">
        <v>3586</v>
      </c>
      <c r="W3946" s="461" t="s">
        <v>4858</v>
      </c>
      <c r="X3946" s="412" t="s">
        <v>4859</v>
      </c>
      <c r="Y3946" s="412">
        <v>1</v>
      </c>
    </row>
    <row r="3947" spans="1:25" ht="33.75" x14ac:dyDescent="0.2">
      <c r="A3947" s="438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95">
        <f t="shared" si="72"/>
        <v>-0.63007150110506416</v>
      </c>
      <c r="I3947" s="695"/>
      <c r="J3947" s="676">
        <v>0.18559829497371835</v>
      </c>
      <c r="K3947" s="461">
        <v>19.189900998476901</v>
      </c>
      <c r="L3947" s="647">
        <v>19.189900998476901</v>
      </c>
      <c r="M3947" s="647">
        <v>0</v>
      </c>
      <c r="N3947" s="383" t="s">
        <v>5591</v>
      </c>
      <c r="O3947" s="461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61" t="s">
        <v>3865</v>
      </c>
      <c r="U3947" s="461" t="s">
        <v>4859</v>
      </c>
      <c r="V3947" s="383" t="s">
        <v>3586</v>
      </c>
      <c r="W3947" s="461" t="s">
        <v>4858</v>
      </c>
      <c r="X3947" s="412" t="s">
        <v>4859</v>
      </c>
      <c r="Y3947" s="412">
        <v>1</v>
      </c>
    </row>
    <row r="3948" spans="1:25" ht="33.75" x14ac:dyDescent="0.2">
      <c r="A3948" s="438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95">
        <f t="shared" si="72"/>
        <v>-0.63007150110506416</v>
      </c>
      <c r="I3948" s="695"/>
      <c r="J3948" s="676">
        <v>0.18559829497371835</v>
      </c>
      <c r="K3948" s="461">
        <v>19.189900998476901</v>
      </c>
      <c r="L3948" s="647">
        <v>19.189900998476901</v>
      </c>
      <c r="M3948" s="647">
        <v>0</v>
      </c>
      <c r="N3948" s="383" t="s">
        <v>5591</v>
      </c>
      <c r="O3948" s="461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61" t="s">
        <v>3865</v>
      </c>
      <c r="U3948" s="461" t="s">
        <v>4859</v>
      </c>
      <c r="V3948" s="383" t="s">
        <v>3586</v>
      </c>
      <c r="W3948" s="461" t="s">
        <v>4858</v>
      </c>
      <c r="X3948" s="412" t="s">
        <v>5370</v>
      </c>
      <c r="Y3948" s="412">
        <v>1</v>
      </c>
    </row>
    <row r="3949" spans="1:25" ht="33.75" x14ac:dyDescent="0.2">
      <c r="A3949" s="438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95">
        <f t="shared" si="72"/>
        <v>-0.63007150110506416</v>
      </c>
      <c r="I3949" s="695"/>
      <c r="J3949" s="676">
        <v>0.18559829497371835</v>
      </c>
      <c r="K3949" s="461">
        <v>19.189900998476901</v>
      </c>
      <c r="L3949" s="647">
        <v>19.189900998476901</v>
      </c>
      <c r="M3949" s="647">
        <v>0</v>
      </c>
      <c r="N3949" s="383" t="s">
        <v>5591</v>
      </c>
      <c r="O3949" s="461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61" t="s">
        <v>3865</v>
      </c>
      <c r="U3949" s="461" t="s">
        <v>4859</v>
      </c>
      <c r="V3949" s="383" t="s">
        <v>3586</v>
      </c>
      <c r="W3949" s="461" t="s">
        <v>4858</v>
      </c>
      <c r="X3949" s="412" t="s">
        <v>5370</v>
      </c>
      <c r="Y3949" s="412">
        <v>1</v>
      </c>
    </row>
    <row r="3950" spans="1:25" ht="33.75" x14ac:dyDescent="0.2">
      <c r="A3950" s="438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95">
        <f t="shared" si="72"/>
        <v>-0.63007150110506416</v>
      </c>
      <c r="I3950" s="695"/>
      <c r="J3950" s="676">
        <v>0.18559829497371835</v>
      </c>
      <c r="K3950" s="461">
        <v>19.189900998476901</v>
      </c>
      <c r="L3950" s="647">
        <v>19.189900998476901</v>
      </c>
      <c r="M3950" s="647">
        <v>0</v>
      </c>
      <c r="N3950" s="383" t="s">
        <v>5591</v>
      </c>
      <c r="O3950" s="461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61" t="s">
        <v>3865</v>
      </c>
      <c r="U3950" s="461" t="s">
        <v>4859</v>
      </c>
      <c r="V3950" s="383" t="s">
        <v>3586</v>
      </c>
      <c r="W3950" s="461" t="s">
        <v>4858</v>
      </c>
      <c r="X3950" s="412" t="s">
        <v>4859</v>
      </c>
      <c r="Y3950" s="412">
        <v>1</v>
      </c>
    </row>
    <row r="3951" spans="1:25" ht="33.75" x14ac:dyDescent="0.2">
      <c r="A3951" s="438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95">
        <f t="shared" si="72"/>
        <v>-0.63007150110506416</v>
      </c>
      <c r="I3951" s="695"/>
      <c r="J3951" s="676">
        <v>0.18559829497371835</v>
      </c>
      <c r="K3951" s="461">
        <v>19.189900998476901</v>
      </c>
      <c r="L3951" s="647">
        <v>19.189900998476901</v>
      </c>
      <c r="M3951" s="647">
        <v>0</v>
      </c>
      <c r="N3951" s="383" t="s">
        <v>5591</v>
      </c>
      <c r="O3951" s="461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61" t="s">
        <v>3865</v>
      </c>
      <c r="U3951" s="461" t="s">
        <v>4859</v>
      </c>
      <c r="V3951" s="383" t="s">
        <v>3586</v>
      </c>
      <c r="W3951" s="461" t="s">
        <v>4858</v>
      </c>
      <c r="X3951" s="412" t="s">
        <v>4859</v>
      </c>
      <c r="Y3951" s="412">
        <v>1</v>
      </c>
    </row>
    <row r="3952" spans="1:25" ht="33.75" x14ac:dyDescent="0.2">
      <c r="A3952" s="438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95">
        <f t="shared" si="72"/>
        <v>-0.63007150110506416</v>
      </c>
      <c r="I3952" s="695"/>
      <c r="J3952" s="676">
        <v>0.18559829497371835</v>
      </c>
      <c r="K3952" s="461">
        <v>19.189900998476901</v>
      </c>
      <c r="L3952" s="647">
        <v>19.189900998476901</v>
      </c>
      <c r="M3952" s="647">
        <v>0</v>
      </c>
      <c r="N3952" s="383" t="s">
        <v>5591</v>
      </c>
      <c r="O3952" s="461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61" t="s">
        <v>3865</v>
      </c>
      <c r="U3952" s="461" t="s">
        <v>4859</v>
      </c>
      <c r="V3952" s="383" t="s">
        <v>3586</v>
      </c>
      <c r="W3952" s="461" t="s">
        <v>4858</v>
      </c>
      <c r="X3952" s="412" t="s">
        <v>4859</v>
      </c>
      <c r="Y3952" s="412">
        <v>1</v>
      </c>
    </row>
    <row r="3953" spans="1:25" ht="33.75" x14ac:dyDescent="0.2">
      <c r="A3953" s="438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95">
        <f t="shared" si="72"/>
        <v>-0.63007150110506416</v>
      </c>
      <c r="I3953" s="695"/>
      <c r="J3953" s="676">
        <v>0.18559829497371835</v>
      </c>
      <c r="K3953" s="461">
        <v>19.189900998476901</v>
      </c>
      <c r="L3953" s="647">
        <v>19.189900998476901</v>
      </c>
      <c r="M3953" s="647">
        <v>0</v>
      </c>
      <c r="N3953" s="383" t="s">
        <v>5591</v>
      </c>
      <c r="O3953" s="461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61" t="s">
        <v>3865</v>
      </c>
      <c r="U3953" s="461" t="s">
        <v>4859</v>
      </c>
      <c r="V3953" s="383" t="s">
        <v>3586</v>
      </c>
      <c r="W3953" s="461" t="s">
        <v>4858</v>
      </c>
      <c r="X3953" s="412" t="s">
        <v>4859</v>
      </c>
      <c r="Y3953" s="412">
        <v>1</v>
      </c>
    </row>
    <row r="3954" spans="1:25" ht="33.75" x14ac:dyDescent="0.2">
      <c r="A3954" s="438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95">
        <f t="shared" si="72"/>
        <v>-0.63007150110506416</v>
      </c>
      <c r="I3954" s="695"/>
      <c r="J3954" s="676">
        <v>0.18559829497371835</v>
      </c>
      <c r="K3954" s="461">
        <v>19.189900998476901</v>
      </c>
      <c r="L3954" s="647">
        <v>19.189900998476901</v>
      </c>
      <c r="M3954" s="647">
        <v>0</v>
      </c>
      <c r="N3954" s="383" t="s">
        <v>5591</v>
      </c>
      <c r="O3954" s="461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61" t="s">
        <v>3865</v>
      </c>
      <c r="U3954" s="461" t="s">
        <v>4859</v>
      </c>
      <c r="V3954" s="383" t="s">
        <v>3586</v>
      </c>
      <c r="W3954" s="461" t="s">
        <v>4858</v>
      </c>
      <c r="X3954" s="412" t="s">
        <v>4859</v>
      </c>
      <c r="Y3954" s="412">
        <v>1</v>
      </c>
    </row>
    <row r="3955" spans="1:25" ht="33.75" x14ac:dyDescent="0.2">
      <c r="A3955" s="438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95">
        <f t="shared" si="72"/>
        <v>-0.63007150110506416</v>
      </c>
      <c r="I3955" s="695"/>
      <c r="J3955" s="676">
        <v>0.18559829497371835</v>
      </c>
      <c r="K3955" s="461">
        <v>19.189900998476901</v>
      </c>
      <c r="L3955" s="647">
        <v>19.189900998476901</v>
      </c>
      <c r="M3955" s="647">
        <v>0</v>
      </c>
      <c r="N3955" s="383" t="s">
        <v>5591</v>
      </c>
      <c r="O3955" s="461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61" t="s">
        <v>3865</v>
      </c>
      <c r="U3955" s="461" t="s">
        <v>4859</v>
      </c>
      <c r="V3955" s="383" t="s">
        <v>3586</v>
      </c>
      <c r="W3955" s="461" t="s">
        <v>4858</v>
      </c>
      <c r="X3955" s="412" t="s">
        <v>4859</v>
      </c>
      <c r="Y3955" s="412">
        <v>1</v>
      </c>
    </row>
    <row r="3956" spans="1:25" ht="33.75" x14ac:dyDescent="0.2">
      <c r="A3956" s="438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95">
        <f t="shared" si="72"/>
        <v>-0.63007150110506416</v>
      </c>
      <c r="I3956" s="695"/>
      <c r="J3956" s="676">
        <v>0.18559829497371835</v>
      </c>
      <c r="K3956" s="461">
        <v>19.189900998476901</v>
      </c>
      <c r="L3956" s="647">
        <v>19.189900998476901</v>
      </c>
      <c r="M3956" s="647">
        <v>0</v>
      </c>
      <c r="N3956" s="383" t="s">
        <v>5591</v>
      </c>
      <c r="O3956" s="461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61" t="s">
        <v>3865</v>
      </c>
      <c r="U3956" s="461" t="s">
        <v>4859</v>
      </c>
      <c r="V3956" s="383" t="s">
        <v>3586</v>
      </c>
      <c r="W3956" s="461" t="s">
        <v>4858</v>
      </c>
      <c r="X3956" s="412" t="s">
        <v>5370</v>
      </c>
      <c r="Y3956" s="412">
        <v>1</v>
      </c>
    </row>
    <row r="3957" spans="1:25" ht="33.75" x14ac:dyDescent="0.2">
      <c r="A3957" s="438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95">
        <f t="shared" si="72"/>
        <v>-0.63007150110506416</v>
      </c>
      <c r="I3957" s="695"/>
      <c r="J3957" s="676">
        <v>0.18559829497371835</v>
      </c>
      <c r="K3957" s="461">
        <v>19.189900998476901</v>
      </c>
      <c r="L3957" s="647">
        <v>19.189900998476901</v>
      </c>
      <c r="M3957" s="647">
        <v>0</v>
      </c>
      <c r="N3957" s="383" t="s">
        <v>5591</v>
      </c>
      <c r="O3957" s="461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61" t="s">
        <v>3865</v>
      </c>
      <c r="U3957" s="461" t="s">
        <v>4859</v>
      </c>
      <c r="V3957" s="383" t="s">
        <v>3586</v>
      </c>
      <c r="W3957" s="461" t="s">
        <v>4858</v>
      </c>
      <c r="X3957" s="412" t="s">
        <v>5370</v>
      </c>
      <c r="Y3957" s="412">
        <v>1</v>
      </c>
    </row>
    <row r="3958" spans="1:25" ht="33.75" x14ac:dyDescent="0.2">
      <c r="A3958" s="438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95">
        <f t="shared" si="72"/>
        <v>-0.63007150110506416</v>
      </c>
      <c r="I3958" s="695"/>
      <c r="J3958" s="676">
        <v>0.18559829497371835</v>
      </c>
      <c r="K3958" s="461">
        <v>19.189900998476901</v>
      </c>
      <c r="L3958" s="647">
        <v>19.189900998476901</v>
      </c>
      <c r="M3958" s="647">
        <v>0</v>
      </c>
      <c r="N3958" s="383" t="s">
        <v>5591</v>
      </c>
      <c r="O3958" s="461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61" t="s">
        <v>3865</v>
      </c>
      <c r="U3958" s="461" t="s">
        <v>4859</v>
      </c>
      <c r="V3958" s="383" t="s">
        <v>3586</v>
      </c>
      <c r="W3958" s="461" t="s">
        <v>4858</v>
      </c>
      <c r="X3958" s="412" t="s">
        <v>4859</v>
      </c>
      <c r="Y3958" s="412">
        <v>1</v>
      </c>
    </row>
    <row r="3959" spans="1:25" ht="33.75" x14ac:dyDescent="0.2">
      <c r="A3959" s="438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95">
        <f t="shared" si="72"/>
        <v>-0.63007150110506416</v>
      </c>
      <c r="I3959" s="695"/>
      <c r="J3959" s="676">
        <v>0.18559829497371835</v>
      </c>
      <c r="K3959" s="461">
        <v>19.189900998476901</v>
      </c>
      <c r="L3959" s="647">
        <v>19.189900998476901</v>
      </c>
      <c r="M3959" s="647">
        <v>0</v>
      </c>
      <c r="N3959" s="383" t="s">
        <v>5591</v>
      </c>
      <c r="O3959" s="461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61" t="s">
        <v>3865</v>
      </c>
      <c r="U3959" s="461" t="s">
        <v>4859</v>
      </c>
      <c r="V3959" s="383" t="s">
        <v>3586</v>
      </c>
      <c r="W3959" s="461" t="s">
        <v>4858</v>
      </c>
      <c r="X3959" s="412" t="s">
        <v>4859</v>
      </c>
      <c r="Y3959" s="412">
        <v>1</v>
      </c>
    </row>
    <row r="3960" spans="1:25" ht="33.75" x14ac:dyDescent="0.2">
      <c r="A3960" s="438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95">
        <f t="shared" si="72"/>
        <v>-0.63007150110506416</v>
      </c>
      <c r="I3960" s="695"/>
      <c r="J3960" s="676">
        <v>0.18559829497371835</v>
      </c>
      <c r="K3960" s="461">
        <v>19.189900998476901</v>
      </c>
      <c r="L3960" s="647">
        <v>19.189900998476901</v>
      </c>
      <c r="M3960" s="647">
        <v>0</v>
      </c>
      <c r="N3960" s="383" t="s">
        <v>5591</v>
      </c>
      <c r="O3960" s="461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61" t="s">
        <v>3865</v>
      </c>
      <c r="U3960" s="461" t="s">
        <v>4859</v>
      </c>
      <c r="V3960" s="383" t="s">
        <v>3586</v>
      </c>
      <c r="W3960" s="461" t="s">
        <v>4858</v>
      </c>
      <c r="X3960" s="412" t="s">
        <v>4859</v>
      </c>
      <c r="Y3960" s="412">
        <v>1</v>
      </c>
    </row>
    <row r="3961" spans="1:25" ht="33.75" x14ac:dyDescent="0.2">
      <c r="A3961" s="438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95">
        <f t="shared" si="72"/>
        <v>-0.63007150110506416</v>
      </c>
      <c r="I3961" s="695"/>
      <c r="J3961" s="676">
        <v>0.18559829497371835</v>
      </c>
      <c r="K3961" s="461">
        <v>19.189900998476901</v>
      </c>
      <c r="L3961" s="647">
        <v>19.189900998476901</v>
      </c>
      <c r="M3961" s="647">
        <v>0</v>
      </c>
      <c r="N3961" s="383" t="s">
        <v>5591</v>
      </c>
      <c r="O3961" s="461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61" t="s">
        <v>3865</v>
      </c>
      <c r="U3961" s="461" t="s">
        <v>4859</v>
      </c>
      <c r="V3961" s="383" t="s">
        <v>3586</v>
      </c>
      <c r="W3961" s="461" t="s">
        <v>4858</v>
      </c>
      <c r="X3961" s="412" t="s">
        <v>4859</v>
      </c>
      <c r="Y3961" s="412">
        <v>1</v>
      </c>
    </row>
    <row r="3962" spans="1:25" ht="33.75" x14ac:dyDescent="0.2">
      <c r="A3962" s="438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95">
        <f t="shared" si="72"/>
        <v>-0.63007150110506416</v>
      </c>
      <c r="I3962" s="695"/>
      <c r="J3962" s="676">
        <v>0.18559829497371835</v>
      </c>
      <c r="K3962" s="461">
        <v>19.189900998476901</v>
      </c>
      <c r="L3962" s="647">
        <v>19.189900998476901</v>
      </c>
      <c r="M3962" s="647">
        <v>0</v>
      </c>
      <c r="N3962" s="383" t="s">
        <v>5591</v>
      </c>
      <c r="O3962" s="461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61" t="s">
        <v>3865</v>
      </c>
      <c r="U3962" s="461" t="s">
        <v>4859</v>
      </c>
      <c r="V3962" s="383" t="s">
        <v>3586</v>
      </c>
      <c r="W3962" s="461" t="s">
        <v>4858</v>
      </c>
      <c r="X3962" s="412" t="s">
        <v>4859</v>
      </c>
      <c r="Y3962" s="412">
        <v>1</v>
      </c>
    </row>
    <row r="3963" spans="1:25" ht="33.75" x14ac:dyDescent="0.2">
      <c r="A3963" s="438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95">
        <f t="shared" si="72"/>
        <v>-0.63007150110506416</v>
      </c>
      <c r="I3963" s="695"/>
      <c r="J3963" s="676">
        <v>0.18559829497371835</v>
      </c>
      <c r="K3963" s="461">
        <v>19.189900998476901</v>
      </c>
      <c r="L3963" s="647">
        <v>19.189900998476901</v>
      </c>
      <c r="M3963" s="647">
        <v>0</v>
      </c>
      <c r="N3963" s="383" t="s">
        <v>5591</v>
      </c>
      <c r="O3963" s="461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61" t="s">
        <v>3865</v>
      </c>
      <c r="U3963" s="461" t="s">
        <v>4859</v>
      </c>
      <c r="V3963" s="383" t="s">
        <v>3586</v>
      </c>
      <c r="W3963" s="461" t="s">
        <v>4858</v>
      </c>
      <c r="X3963" s="412" t="s">
        <v>4859</v>
      </c>
      <c r="Y3963" s="412">
        <v>1</v>
      </c>
    </row>
    <row r="3964" spans="1:25" ht="33.75" x14ac:dyDescent="0.2">
      <c r="A3964" s="438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95">
        <f t="shared" si="72"/>
        <v>-0.63007150110506416</v>
      </c>
      <c r="I3964" s="695"/>
      <c r="J3964" s="676">
        <v>0.18559829497371835</v>
      </c>
      <c r="K3964" s="461">
        <v>19.189900998476901</v>
      </c>
      <c r="L3964" s="647">
        <v>19.189900998476901</v>
      </c>
      <c r="M3964" s="647">
        <v>0</v>
      </c>
      <c r="N3964" s="383" t="s">
        <v>5591</v>
      </c>
      <c r="O3964" s="461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61" t="s">
        <v>3865</v>
      </c>
      <c r="U3964" s="461" t="s">
        <v>4859</v>
      </c>
      <c r="V3964" s="383" t="s">
        <v>3586</v>
      </c>
      <c r="W3964" s="461" t="s">
        <v>4858</v>
      </c>
      <c r="X3964" s="412" t="s">
        <v>5370</v>
      </c>
      <c r="Y3964" s="412">
        <v>1</v>
      </c>
    </row>
    <row r="3965" spans="1:25" ht="33.75" x14ac:dyDescent="0.2">
      <c r="A3965" s="438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95">
        <f t="shared" si="72"/>
        <v>-0.63007150110506416</v>
      </c>
      <c r="I3965" s="695"/>
      <c r="J3965" s="676">
        <v>0.18559829497371835</v>
      </c>
      <c r="K3965" s="461">
        <v>19.189900998476901</v>
      </c>
      <c r="L3965" s="647">
        <v>19.189900998476901</v>
      </c>
      <c r="M3965" s="647">
        <v>6.0680861454833073</v>
      </c>
      <c r="N3965" s="383" t="s">
        <v>5591</v>
      </c>
      <c r="O3965" s="461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61" t="s">
        <v>3865</v>
      </c>
      <c r="U3965" s="461" t="s">
        <v>4859</v>
      </c>
      <c r="V3965" s="383" t="s">
        <v>3586</v>
      </c>
      <c r="W3965" s="461" t="s">
        <v>4858</v>
      </c>
      <c r="X3965" s="412" t="s">
        <v>5370</v>
      </c>
      <c r="Y3965" s="412">
        <v>1</v>
      </c>
    </row>
    <row r="3966" spans="1:25" ht="33.75" x14ac:dyDescent="0.2">
      <c r="A3966" s="438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95">
        <f t="shared" si="72"/>
        <v>-0.63007150110506416</v>
      </c>
      <c r="I3966" s="695"/>
      <c r="J3966" s="676">
        <v>0.18559829497371835</v>
      </c>
      <c r="K3966" s="461">
        <v>19.189900998476901</v>
      </c>
      <c r="L3966" s="647">
        <v>19.189900998476901</v>
      </c>
      <c r="M3966" s="647">
        <v>6.0680861454833073</v>
      </c>
      <c r="N3966" s="383" t="s">
        <v>5591</v>
      </c>
      <c r="O3966" s="461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61" t="s">
        <v>3865</v>
      </c>
      <c r="U3966" s="461" t="s">
        <v>4859</v>
      </c>
      <c r="V3966" s="383" t="s">
        <v>3586</v>
      </c>
      <c r="W3966" s="461" t="s">
        <v>4858</v>
      </c>
      <c r="X3966" s="412" t="s">
        <v>4859</v>
      </c>
      <c r="Y3966" s="412">
        <v>1</v>
      </c>
    </row>
    <row r="3967" spans="1:25" ht="33.75" x14ac:dyDescent="0.2">
      <c r="A3967" s="438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95">
        <f t="shared" si="72"/>
        <v>-0.63007150110506416</v>
      </c>
      <c r="I3967" s="695"/>
      <c r="J3967" s="676">
        <v>0.18559829497371835</v>
      </c>
      <c r="K3967" s="461">
        <v>19.189900998476901</v>
      </c>
      <c r="L3967" s="647">
        <v>19.189900998476901</v>
      </c>
      <c r="M3967" s="647">
        <v>6.0680861454833073</v>
      </c>
      <c r="N3967" s="383" t="s">
        <v>5591</v>
      </c>
      <c r="O3967" s="461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61" t="s">
        <v>3865</v>
      </c>
      <c r="U3967" s="461" t="s">
        <v>4859</v>
      </c>
      <c r="V3967" s="383" t="s">
        <v>3586</v>
      </c>
      <c r="W3967" s="461" t="s">
        <v>4858</v>
      </c>
      <c r="X3967" s="412" t="s">
        <v>4859</v>
      </c>
      <c r="Y3967" s="412">
        <v>1</v>
      </c>
    </row>
    <row r="3968" spans="1:25" ht="33.75" x14ac:dyDescent="0.2">
      <c r="A3968" s="438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95">
        <f t="shared" si="72"/>
        <v>-0.63007150110506416</v>
      </c>
      <c r="I3968" s="695"/>
      <c r="J3968" s="676">
        <v>0.18559829497371835</v>
      </c>
      <c r="K3968" s="461">
        <v>19.189900998476901</v>
      </c>
      <c r="L3968" s="647">
        <v>19.189900998476901</v>
      </c>
      <c r="M3968" s="647">
        <v>6.0680861454833073</v>
      </c>
      <c r="N3968" s="383" t="s">
        <v>5591</v>
      </c>
      <c r="O3968" s="461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61" t="s">
        <v>3865</v>
      </c>
      <c r="U3968" s="461" t="s">
        <v>4859</v>
      </c>
      <c r="V3968" s="383" t="s">
        <v>3586</v>
      </c>
      <c r="W3968" s="461" t="s">
        <v>4858</v>
      </c>
      <c r="X3968" s="412" t="s">
        <v>4859</v>
      </c>
      <c r="Y3968" s="412">
        <v>1</v>
      </c>
    </row>
    <row r="3969" spans="1:25" ht="33.75" x14ac:dyDescent="0.2">
      <c r="A3969" s="438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95">
        <f t="shared" si="72"/>
        <v>-0.63007150110506416</v>
      </c>
      <c r="I3969" s="695"/>
      <c r="J3969" s="676">
        <v>0.18559829497371835</v>
      </c>
      <c r="K3969" s="461">
        <v>19.189900998476901</v>
      </c>
      <c r="L3969" s="647">
        <v>19.189900998476901</v>
      </c>
      <c r="M3969" s="647">
        <v>6.0680861454833073</v>
      </c>
      <c r="N3969" s="383" t="s">
        <v>5591</v>
      </c>
      <c r="O3969" s="461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61" t="s">
        <v>3865</v>
      </c>
      <c r="U3969" s="461" t="s">
        <v>4859</v>
      </c>
      <c r="V3969" s="383" t="s">
        <v>3586</v>
      </c>
      <c r="W3969" s="461" t="s">
        <v>4858</v>
      </c>
      <c r="X3969" s="412" t="s">
        <v>4859</v>
      </c>
      <c r="Y3969" s="412">
        <v>1</v>
      </c>
    </row>
    <row r="3970" spans="1:25" ht="33.75" x14ac:dyDescent="0.2">
      <c r="A3970" s="438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95">
        <f t="shared" si="72"/>
        <v>-0.63007150110506416</v>
      </c>
      <c r="I3970" s="695"/>
      <c r="J3970" s="676">
        <v>0.18559829497371835</v>
      </c>
      <c r="K3970" s="461">
        <v>19.189900998476901</v>
      </c>
      <c r="L3970" s="647">
        <v>19.189900998476901</v>
      </c>
      <c r="M3970" s="647">
        <v>6.0680861454833073</v>
      </c>
      <c r="N3970" s="383" t="s">
        <v>5591</v>
      </c>
      <c r="O3970" s="461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61" t="s">
        <v>3865</v>
      </c>
      <c r="U3970" s="461" t="s">
        <v>4859</v>
      </c>
      <c r="V3970" s="383" t="s">
        <v>3586</v>
      </c>
      <c r="W3970" s="461" t="s">
        <v>4858</v>
      </c>
      <c r="X3970" s="412" t="s">
        <v>4859</v>
      </c>
      <c r="Y3970" s="412">
        <v>1</v>
      </c>
    </row>
    <row r="3971" spans="1:25" ht="33.75" x14ac:dyDescent="0.2">
      <c r="A3971" s="438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95">
        <f t="shared" si="72"/>
        <v>-0.63007150110506416</v>
      </c>
      <c r="I3971" s="695"/>
      <c r="J3971" s="676">
        <v>0.18559829497371835</v>
      </c>
      <c r="K3971" s="461">
        <v>19.189900998476901</v>
      </c>
      <c r="L3971" s="647">
        <v>19.189900998476901</v>
      </c>
      <c r="M3971" s="647">
        <v>6.0680861454833073</v>
      </c>
      <c r="N3971" s="383" t="s">
        <v>5591</v>
      </c>
      <c r="O3971" s="461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61" t="s">
        <v>3865</v>
      </c>
      <c r="U3971" s="461" t="s">
        <v>4859</v>
      </c>
      <c r="V3971" s="383" t="s">
        <v>3586</v>
      </c>
      <c r="W3971" s="461" t="s">
        <v>4858</v>
      </c>
      <c r="X3971" s="412" t="s">
        <v>4859</v>
      </c>
      <c r="Y3971" s="412">
        <v>1</v>
      </c>
    </row>
    <row r="3972" spans="1:25" ht="33.75" x14ac:dyDescent="0.2">
      <c r="A3972" s="438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95">
        <f t="shared" si="72"/>
        <v>-0.63007150110506416</v>
      </c>
      <c r="I3972" s="695"/>
      <c r="J3972" s="676">
        <v>0.18559829497371835</v>
      </c>
      <c r="K3972" s="461">
        <v>19.189900998476901</v>
      </c>
      <c r="L3972" s="647">
        <v>19.189900998476901</v>
      </c>
      <c r="M3972" s="647">
        <v>6.0680861454833073</v>
      </c>
      <c r="N3972" s="383" t="s">
        <v>5591</v>
      </c>
      <c r="O3972" s="461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61" t="s">
        <v>3865</v>
      </c>
      <c r="U3972" s="461" t="s">
        <v>4859</v>
      </c>
      <c r="V3972" s="383" t="s">
        <v>3586</v>
      </c>
      <c r="W3972" s="461" t="s">
        <v>4858</v>
      </c>
      <c r="X3972" s="412" t="s">
        <v>5370</v>
      </c>
      <c r="Y3972" s="412">
        <v>1</v>
      </c>
    </row>
    <row r="3973" spans="1:25" ht="33.75" x14ac:dyDescent="0.2">
      <c r="A3973" s="438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95">
        <f t="shared" si="72"/>
        <v>-0.63007150110506416</v>
      </c>
      <c r="I3973" s="695"/>
      <c r="J3973" s="676">
        <v>0.18559829497371835</v>
      </c>
      <c r="K3973" s="461">
        <v>19.189900998476901</v>
      </c>
      <c r="L3973" s="647">
        <v>19.189900998476901</v>
      </c>
      <c r="M3973" s="647">
        <v>6.0680861454833073</v>
      </c>
      <c r="N3973" s="383" t="s">
        <v>5591</v>
      </c>
      <c r="O3973" s="461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61" t="s">
        <v>3865</v>
      </c>
      <c r="U3973" s="461" t="s">
        <v>4859</v>
      </c>
      <c r="V3973" s="383" t="s">
        <v>3586</v>
      </c>
      <c r="W3973" s="461" t="s">
        <v>4858</v>
      </c>
      <c r="X3973" s="412" t="s">
        <v>5370</v>
      </c>
      <c r="Y3973" s="412">
        <v>1</v>
      </c>
    </row>
    <row r="3974" spans="1:25" ht="33.75" x14ac:dyDescent="0.2">
      <c r="A3974" s="438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95">
        <f t="shared" si="72"/>
        <v>-0.63007150110506416</v>
      </c>
      <c r="I3974" s="695"/>
      <c r="J3974" s="676">
        <v>0.18559829497371835</v>
      </c>
      <c r="K3974" s="461">
        <v>19.189900998476901</v>
      </c>
      <c r="L3974" s="647">
        <v>19.189900998476901</v>
      </c>
      <c r="M3974" s="647">
        <v>6.0680861454833073</v>
      </c>
      <c r="N3974" s="383" t="s">
        <v>5591</v>
      </c>
      <c r="O3974" s="461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61" t="s">
        <v>3865</v>
      </c>
      <c r="U3974" s="461" t="s">
        <v>4859</v>
      </c>
      <c r="V3974" s="383" t="s">
        <v>3586</v>
      </c>
      <c r="W3974" s="461" t="s">
        <v>4858</v>
      </c>
      <c r="X3974" s="412" t="s">
        <v>4859</v>
      </c>
      <c r="Y3974" s="412">
        <v>1</v>
      </c>
    </row>
    <row r="3975" spans="1:25" ht="33.75" x14ac:dyDescent="0.2">
      <c r="A3975" s="438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95">
        <f t="shared" si="72"/>
        <v>-0.63007150110506416</v>
      </c>
      <c r="I3975" s="695"/>
      <c r="J3975" s="676">
        <v>0.18559829497371835</v>
      </c>
      <c r="K3975" s="461">
        <v>19.189900998476901</v>
      </c>
      <c r="L3975" s="647">
        <v>19.189900998476901</v>
      </c>
      <c r="M3975" s="647">
        <v>6.0680861454833073</v>
      </c>
      <c r="N3975" s="383" t="s">
        <v>5591</v>
      </c>
      <c r="O3975" s="461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61" t="s">
        <v>3865</v>
      </c>
      <c r="U3975" s="461" t="s">
        <v>4859</v>
      </c>
      <c r="V3975" s="383" t="s">
        <v>3586</v>
      </c>
      <c r="W3975" s="461" t="s">
        <v>4858</v>
      </c>
      <c r="X3975" s="412" t="s">
        <v>4859</v>
      </c>
      <c r="Y3975" s="412">
        <v>1</v>
      </c>
    </row>
    <row r="3976" spans="1:25" ht="33.75" x14ac:dyDescent="0.2">
      <c r="A3976" s="438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95">
        <f t="shared" si="72"/>
        <v>-0.63007150110506416</v>
      </c>
      <c r="I3976" s="695"/>
      <c r="J3976" s="676">
        <v>0.18559829497371835</v>
      </c>
      <c r="K3976" s="461">
        <v>19.189900998476901</v>
      </c>
      <c r="L3976" s="647">
        <v>19.189900998476901</v>
      </c>
      <c r="M3976" s="647">
        <v>6.0680861454833073</v>
      </c>
      <c r="N3976" s="383" t="s">
        <v>5591</v>
      </c>
      <c r="O3976" s="461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61" t="s">
        <v>3865</v>
      </c>
      <c r="U3976" s="461" t="s">
        <v>4859</v>
      </c>
      <c r="V3976" s="383" t="s">
        <v>3586</v>
      </c>
      <c r="W3976" s="461" t="s">
        <v>4858</v>
      </c>
      <c r="X3976" s="412" t="s">
        <v>4859</v>
      </c>
      <c r="Y3976" s="412">
        <v>1</v>
      </c>
    </row>
    <row r="3977" spans="1:25" ht="33.75" x14ac:dyDescent="0.2">
      <c r="A3977" s="438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95">
        <f t="shared" si="72"/>
        <v>-0.63007150110506416</v>
      </c>
      <c r="I3977" s="695"/>
      <c r="J3977" s="676">
        <v>0.18559829497371835</v>
      </c>
      <c r="K3977" s="461">
        <v>19.189900998476901</v>
      </c>
      <c r="L3977" s="647">
        <v>19.189900998476901</v>
      </c>
      <c r="M3977" s="647">
        <v>6.0680861454833073</v>
      </c>
      <c r="N3977" s="383" t="s">
        <v>5591</v>
      </c>
      <c r="O3977" s="461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61" t="s">
        <v>3865</v>
      </c>
      <c r="U3977" s="461" t="s">
        <v>4859</v>
      </c>
      <c r="V3977" s="383" t="s">
        <v>3586</v>
      </c>
      <c r="W3977" s="461" t="s">
        <v>4858</v>
      </c>
      <c r="X3977" s="412" t="s">
        <v>4859</v>
      </c>
      <c r="Y3977" s="412">
        <v>1</v>
      </c>
    </row>
    <row r="3978" spans="1:25" ht="33.75" x14ac:dyDescent="0.2">
      <c r="A3978" s="438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95">
        <f t="shared" ref="H3978:H4026" si="73">J3978*100-K3978</f>
        <v>-0.63007150110506416</v>
      </c>
      <c r="I3978" s="695"/>
      <c r="J3978" s="676">
        <v>0.18559829497371835</v>
      </c>
      <c r="K3978" s="461">
        <v>19.189900998476901</v>
      </c>
      <c r="L3978" s="647">
        <v>19.189900998476901</v>
      </c>
      <c r="M3978" s="647">
        <v>6.0680861454833073</v>
      </c>
      <c r="N3978" s="383" t="s">
        <v>5591</v>
      </c>
      <c r="O3978" s="461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61" t="s">
        <v>3865</v>
      </c>
      <c r="U3978" s="461" t="s">
        <v>4859</v>
      </c>
      <c r="V3978" s="383" t="s">
        <v>3586</v>
      </c>
      <c r="W3978" s="461" t="s">
        <v>4858</v>
      </c>
      <c r="X3978" s="412" t="s">
        <v>4859</v>
      </c>
      <c r="Y3978" s="412">
        <v>1</v>
      </c>
    </row>
    <row r="3979" spans="1:25" ht="33.75" x14ac:dyDescent="0.2">
      <c r="A3979" s="438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95">
        <f t="shared" si="73"/>
        <v>-0.63007150110506416</v>
      </c>
      <c r="I3979" s="695"/>
      <c r="J3979" s="676">
        <v>0.18559829497371835</v>
      </c>
      <c r="K3979" s="461">
        <v>19.189900998476901</v>
      </c>
      <c r="L3979" s="647">
        <v>19.189900998476901</v>
      </c>
      <c r="M3979" s="647">
        <v>6.0680861454833073</v>
      </c>
      <c r="N3979" s="383" t="s">
        <v>5591</v>
      </c>
      <c r="O3979" s="461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61" t="s">
        <v>3865</v>
      </c>
      <c r="U3979" s="461" t="s">
        <v>4859</v>
      </c>
      <c r="V3979" s="383" t="s">
        <v>3586</v>
      </c>
      <c r="W3979" s="461" t="s">
        <v>4858</v>
      </c>
      <c r="X3979" s="412" t="s">
        <v>4859</v>
      </c>
      <c r="Y3979" s="412">
        <v>1</v>
      </c>
    </row>
    <row r="3980" spans="1:25" ht="33.75" x14ac:dyDescent="0.2">
      <c r="A3980" s="438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95">
        <f t="shared" si="73"/>
        <v>-0.63007150110506416</v>
      </c>
      <c r="I3980" s="695"/>
      <c r="J3980" s="676">
        <v>0.18559829497371835</v>
      </c>
      <c r="K3980" s="461">
        <v>19.189900998476901</v>
      </c>
      <c r="L3980" s="647">
        <v>19.189900998476901</v>
      </c>
      <c r="M3980" s="647">
        <v>6.0680861454833073</v>
      </c>
      <c r="N3980" s="383" t="s">
        <v>5591</v>
      </c>
      <c r="O3980" s="461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61" t="s">
        <v>3865</v>
      </c>
      <c r="U3980" s="461" t="s">
        <v>4859</v>
      </c>
      <c r="V3980" s="383" t="s">
        <v>3586</v>
      </c>
      <c r="W3980" s="461" t="s">
        <v>4858</v>
      </c>
      <c r="X3980" s="412" t="s">
        <v>5370</v>
      </c>
      <c r="Y3980" s="412">
        <v>1</v>
      </c>
    </row>
    <row r="3981" spans="1:25" ht="33.75" x14ac:dyDescent="0.2">
      <c r="A3981" s="438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95">
        <f t="shared" si="73"/>
        <v>-0.63007150110506416</v>
      </c>
      <c r="I3981" s="695"/>
      <c r="J3981" s="676">
        <v>0.18559829497371835</v>
      </c>
      <c r="K3981" s="461">
        <v>19.189900998476901</v>
      </c>
      <c r="L3981" s="647">
        <v>19.189900998476901</v>
      </c>
      <c r="M3981" s="647">
        <v>6.0680861454833073</v>
      </c>
      <c r="N3981" s="383" t="s">
        <v>5591</v>
      </c>
      <c r="O3981" s="461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61" t="s">
        <v>3865</v>
      </c>
      <c r="U3981" s="461" t="s">
        <v>4859</v>
      </c>
      <c r="V3981" s="383" t="s">
        <v>3586</v>
      </c>
      <c r="W3981" s="461" t="s">
        <v>4858</v>
      </c>
      <c r="X3981" s="412" t="s">
        <v>5370</v>
      </c>
      <c r="Y3981" s="412">
        <v>1</v>
      </c>
    </row>
    <row r="3982" spans="1:25" ht="33.75" x14ac:dyDescent="0.2">
      <c r="A3982" s="438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95">
        <f t="shared" si="73"/>
        <v>-0.63007150110506416</v>
      </c>
      <c r="I3982" s="695"/>
      <c r="J3982" s="676">
        <v>0.18559829497371835</v>
      </c>
      <c r="K3982" s="461">
        <v>19.189900998476901</v>
      </c>
      <c r="L3982" s="647">
        <v>19.189900998476901</v>
      </c>
      <c r="M3982" s="647">
        <v>6.0680861454833073</v>
      </c>
      <c r="N3982" s="383" t="s">
        <v>5591</v>
      </c>
      <c r="O3982" s="461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61" t="s">
        <v>3865</v>
      </c>
      <c r="U3982" s="461" t="s">
        <v>4859</v>
      </c>
      <c r="V3982" s="383" t="s">
        <v>3586</v>
      </c>
      <c r="W3982" s="461" t="s">
        <v>4858</v>
      </c>
      <c r="X3982" s="412" t="s">
        <v>4859</v>
      </c>
      <c r="Y3982" s="412">
        <v>1</v>
      </c>
    </row>
    <row r="3983" spans="1:25" ht="33.75" x14ac:dyDescent="0.2">
      <c r="A3983" s="438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95">
        <f t="shared" si="73"/>
        <v>-0.63007150110506416</v>
      </c>
      <c r="I3983" s="695"/>
      <c r="J3983" s="676">
        <v>0.18559829497371835</v>
      </c>
      <c r="K3983" s="461">
        <v>19.189900998476901</v>
      </c>
      <c r="L3983" s="647">
        <v>19.189900998476901</v>
      </c>
      <c r="M3983" s="647">
        <v>6.0680861454833073</v>
      </c>
      <c r="N3983" s="383" t="s">
        <v>5591</v>
      </c>
      <c r="O3983" s="461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61" t="s">
        <v>3865</v>
      </c>
      <c r="U3983" s="461" t="s">
        <v>4859</v>
      </c>
      <c r="V3983" s="383" t="s">
        <v>3586</v>
      </c>
      <c r="W3983" s="461" t="s">
        <v>4858</v>
      </c>
      <c r="X3983" s="412" t="s">
        <v>4859</v>
      </c>
      <c r="Y3983" s="412">
        <v>1</v>
      </c>
    </row>
    <row r="3984" spans="1:25" ht="33.75" x14ac:dyDescent="0.2">
      <c r="A3984" s="438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95">
        <f t="shared" si="73"/>
        <v>-0.63007150110506416</v>
      </c>
      <c r="I3984" s="695"/>
      <c r="J3984" s="676">
        <v>0.18559829497371835</v>
      </c>
      <c r="K3984" s="461">
        <v>19.189900998476901</v>
      </c>
      <c r="L3984" s="647">
        <v>19.189900998476901</v>
      </c>
      <c r="M3984" s="647">
        <v>6.0680861454833073</v>
      </c>
      <c r="N3984" s="383" t="s">
        <v>5591</v>
      </c>
      <c r="O3984" s="461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61" t="s">
        <v>3865</v>
      </c>
      <c r="U3984" s="461" t="s">
        <v>4859</v>
      </c>
      <c r="V3984" s="383" t="s">
        <v>3586</v>
      </c>
      <c r="W3984" s="461" t="s">
        <v>4858</v>
      </c>
      <c r="X3984" s="412" t="s">
        <v>4859</v>
      </c>
      <c r="Y3984" s="412">
        <v>1</v>
      </c>
    </row>
    <row r="3985" spans="1:25" ht="33.75" x14ac:dyDescent="0.2">
      <c r="A3985" s="438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95">
        <f t="shared" si="73"/>
        <v>-0.63007150110506416</v>
      </c>
      <c r="I3985" s="695"/>
      <c r="J3985" s="676">
        <v>0.18559829497371835</v>
      </c>
      <c r="K3985" s="461">
        <v>19.189900998476901</v>
      </c>
      <c r="L3985" s="647">
        <v>19.189900998476901</v>
      </c>
      <c r="M3985" s="647">
        <v>6.0680861454833073</v>
      </c>
      <c r="N3985" s="383" t="s">
        <v>5591</v>
      </c>
      <c r="O3985" s="461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61" t="s">
        <v>3865</v>
      </c>
      <c r="U3985" s="461" t="s">
        <v>4859</v>
      </c>
      <c r="V3985" s="383" t="s">
        <v>3586</v>
      </c>
      <c r="W3985" s="461" t="s">
        <v>4858</v>
      </c>
      <c r="X3985" s="412" t="s">
        <v>4859</v>
      </c>
      <c r="Y3985" s="412">
        <v>1</v>
      </c>
    </row>
    <row r="3986" spans="1:25" ht="33.75" x14ac:dyDescent="0.2">
      <c r="A3986" s="438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95">
        <f t="shared" si="73"/>
        <v>-0.63007150110506416</v>
      </c>
      <c r="I3986" s="695"/>
      <c r="J3986" s="676">
        <v>0.18559829497371835</v>
      </c>
      <c r="K3986" s="461">
        <v>19.189900998476901</v>
      </c>
      <c r="L3986" s="647">
        <v>19.189900998476901</v>
      </c>
      <c r="M3986" s="647">
        <v>6.0680861454833073</v>
      </c>
      <c r="N3986" s="383" t="s">
        <v>5591</v>
      </c>
      <c r="O3986" s="461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61" t="s">
        <v>3865</v>
      </c>
      <c r="U3986" s="461" t="s">
        <v>4859</v>
      </c>
      <c r="V3986" s="383" t="s">
        <v>3586</v>
      </c>
      <c r="W3986" s="461" t="s">
        <v>4858</v>
      </c>
      <c r="X3986" s="412" t="s">
        <v>4859</v>
      </c>
      <c r="Y3986" s="412">
        <v>1</v>
      </c>
    </row>
    <row r="3987" spans="1:25" ht="33.75" x14ac:dyDescent="0.2">
      <c r="A3987" s="438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95">
        <f t="shared" si="73"/>
        <v>-0.63007150110506416</v>
      </c>
      <c r="I3987" s="695"/>
      <c r="J3987" s="676">
        <v>0.18559829497371835</v>
      </c>
      <c r="K3987" s="461">
        <v>19.189900998476901</v>
      </c>
      <c r="L3987" s="647">
        <v>19.189900998476901</v>
      </c>
      <c r="M3987" s="647">
        <v>6.0680861454833073</v>
      </c>
      <c r="N3987" s="383" t="s">
        <v>5591</v>
      </c>
      <c r="O3987" s="461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61" t="s">
        <v>3865</v>
      </c>
      <c r="U3987" s="461" t="s">
        <v>4859</v>
      </c>
      <c r="V3987" s="383" t="s">
        <v>3586</v>
      </c>
      <c r="W3987" s="461" t="s">
        <v>4858</v>
      </c>
      <c r="X3987" s="412" t="s">
        <v>4859</v>
      </c>
      <c r="Y3987" s="412">
        <v>1</v>
      </c>
    </row>
    <row r="3988" spans="1:25" ht="33.75" x14ac:dyDescent="0.2">
      <c r="A3988" s="438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95">
        <f t="shared" si="73"/>
        <v>-0.63007150110506416</v>
      </c>
      <c r="I3988" s="695"/>
      <c r="J3988" s="676">
        <v>0.18559829497371835</v>
      </c>
      <c r="K3988" s="461">
        <v>19.189900998476901</v>
      </c>
      <c r="L3988" s="647">
        <v>19.189900998476901</v>
      </c>
      <c r="M3988" s="647">
        <v>6.0680861454833073</v>
      </c>
      <c r="N3988" s="383" t="s">
        <v>5591</v>
      </c>
      <c r="O3988" s="461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61" t="s">
        <v>3865</v>
      </c>
      <c r="U3988" s="461" t="s">
        <v>4859</v>
      </c>
      <c r="V3988" s="383" t="s">
        <v>3586</v>
      </c>
      <c r="W3988" s="461" t="s">
        <v>4858</v>
      </c>
      <c r="X3988" s="412" t="s">
        <v>5370</v>
      </c>
      <c r="Y3988" s="412">
        <v>1</v>
      </c>
    </row>
    <row r="3989" spans="1:25" ht="33.75" x14ac:dyDescent="0.2">
      <c r="A3989" s="438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95">
        <f t="shared" si="73"/>
        <v>-0.63007150110506416</v>
      </c>
      <c r="I3989" s="695"/>
      <c r="J3989" s="676">
        <v>0.18559829497371835</v>
      </c>
      <c r="K3989" s="461">
        <v>19.189900998476901</v>
      </c>
      <c r="L3989" s="647">
        <v>19.189900998476901</v>
      </c>
      <c r="M3989" s="647">
        <v>6.0680861454833073</v>
      </c>
      <c r="N3989" s="383" t="s">
        <v>5591</v>
      </c>
      <c r="O3989" s="461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61" t="s">
        <v>3865</v>
      </c>
      <c r="U3989" s="461" t="s">
        <v>4859</v>
      </c>
      <c r="V3989" s="383" t="s">
        <v>3586</v>
      </c>
      <c r="W3989" s="461" t="s">
        <v>4858</v>
      </c>
      <c r="X3989" s="412" t="s">
        <v>5370</v>
      </c>
      <c r="Y3989" s="412">
        <v>1</v>
      </c>
    </row>
    <row r="3990" spans="1:25" ht="33.75" x14ac:dyDescent="0.2">
      <c r="A3990" s="438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95">
        <f t="shared" si="73"/>
        <v>-0.63007150110506416</v>
      </c>
      <c r="I3990" s="695"/>
      <c r="J3990" s="676">
        <v>0.18559829497371835</v>
      </c>
      <c r="K3990" s="461">
        <v>19.189900998476901</v>
      </c>
      <c r="L3990" s="647">
        <v>19.189900998476901</v>
      </c>
      <c r="M3990" s="647">
        <v>6.0680861454833073</v>
      </c>
      <c r="N3990" s="383" t="s">
        <v>5591</v>
      </c>
      <c r="O3990" s="461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61" t="s">
        <v>3865</v>
      </c>
      <c r="U3990" s="461" t="s">
        <v>4859</v>
      </c>
      <c r="V3990" s="383" t="s">
        <v>3586</v>
      </c>
      <c r="W3990" s="461" t="s">
        <v>4858</v>
      </c>
      <c r="X3990" s="412" t="s">
        <v>4859</v>
      </c>
      <c r="Y3990" s="412">
        <v>1</v>
      </c>
    </row>
    <row r="3991" spans="1:25" ht="33.75" x14ac:dyDescent="0.2">
      <c r="A3991" s="438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95">
        <f t="shared" si="73"/>
        <v>-0.63007150110506416</v>
      </c>
      <c r="I3991" s="695"/>
      <c r="J3991" s="676">
        <v>0.18559829497371835</v>
      </c>
      <c r="K3991" s="461">
        <v>19.189900998476901</v>
      </c>
      <c r="L3991" s="647">
        <v>19.189900998476901</v>
      </c>
      <c r="M3991" s="647">
        <v>0</v>
      </c>
      <c r="N3991" s="383" t="s">
        <v>5591</v>
      </c>
      <c r="O3991" s="461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61" t="s">
        <v>3865</v>
      </c>
      <c r="U3991" s="461" t="s">
        <v>4859</v>
      </c>
      <c r="V3991" s="383" t="s">
        <v>3586</v>
      </c>
      <c r="W3991" s="461" t="s">
        <v>4858</v>
      </c>
      <c r="X3991" s="412" t="s">
        <v>4859</v>
      </c>
      <c r="Y3991" s="412">
        <v>1</v>
      </c>
    </row>
    <row r="3992" spans="1:25" ht="33.75" x14ac:dyDescent="0.2">
      <c r="A3992" s="438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95">
        <f t="shared" si="73"/>
        <v>-0.63007150110506416</v>
      </c>
      <c r="I3992" s="695"/>
      <c r="J3992" s="676">
        <v>0.18559829497371835</v>
      </c>
      <c r="K3992" s="461">
        <v>19.189900998476901</v>
      </c>
      <c r="L3992" s="647">
        <v>19.189900998476901</v>
      </c>
      <c r="M3992" s="647">
        <v>0</v>
      </c>
      <c r="N3992" s="383" t="s">
        <v>5591</v>
      </c>
      <c r="O3992" s="461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61" t="s">
        <v>3865</v>
      </c>
      <c r="U3992" s="461" t="s">
        <v>4859</v>
      </c>
      <c r="V3992" s="383" t="s">
        <v>3586</v>
      </c>
      <c r="W3992" s="461" t="s">
        <v>4858</v>
      </c>
      <c r="X3992" s="412" t="s">
        <v>4859</v>
      </c>
      <c r="Y3992" s="412">
        <v>1</v>
      </c>
    </row>
    <row r="3993" spans="1:25" ht="33.75" x14ac:dyDescent="0.2">
      <c r="A3993" s="438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95">
        <f t="shared" si="73"/>
        <v>-0.63007150110506416</v>
      </c>
      <c r="I3993" s="695"/>
      <c r="J3993" s="676">
        <v>0.18559829497371835</v>
      </c>
      <c r="K3993" s="461">
        <v>19.189900998476901</v>
      </c>
      <c r="L3993" s="647">
        <v>19.189900998476901</v>
      </c>
      <c r="M3993" s="647">
        <v>0</v>
      </c>
      <c r="N3993" s="383" t="s">
        <v>5591</v>
      </c>
      <c r="O3993" s="461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61" t="s">
        <v>3865</v>
      </c>
      <c r="U3993" s="461" t="s">
        <v>4859</v>
      </c>
      <c r="V3993" s="383" t="s">
        <v>3586</v>
      </c>
      <c r="W3993" s="461" t="s">
        <v>4858</v>
      </c>
      <c r="X3993" s="412" t="s">
        <v>4859</v>
      </c>
      <c r="Y3993" s="412">
        <v>1</v>
      </c>
    </row>
    <row r="3994" spans="1:25" ht="33.75" x14ac:dyDescent="0.2">
      <c r="A3994" s="438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95">
        <f t="shared" si="73"/>
        <v>-0.63007150110506416</v>
      </c>
      <c r="I3994" s="695"/>
      <c r="J3994" s="676">
        <v>0.18559829497371835</v>
      </c>
      <c r="K3994" s="461">
        <v>19.189900998476901</v>
      </c>
      <c r="L3994" s="647">
        <v>19.189900998476901</v>
      </c>
      <c r="M3994" s="647">
        <v>0</v>
      </c>
      <c r="N3994" s="383" t="s">
        <v>5591</v>
      </c>
      <c r="O3994" s="461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61" t="s">
        <v>3865</v>
      </c>
      <c r="U3994" s="461" t="s">
        <v>4859</v>
      </c>
      <c r="V3994" s="383" t="s">
        <v>3586</v>
      </c>
      <c r="W3994" s="461" t="s">
        <v>4858</v>
      </c>
      <c r="X3994" s="412" t="s">
        <v>4859</v>
      </c>
      <c r="Y3994" s="412">
        <v>1</v>
      </c>
    </row>
    <row r="3995" spans="1:25" ht="33.75" x14ac:dyDescent="0.2">
      <c r="A3995" s="438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95">
        <f t="shared" si="73"/>
        <v>-0.63007150110506416</v>
      </c>
      <c r="I3995" s="695"/>
      <c r="J3995" s="676">
        <v>0.18559829497371835</v>
      </c>
      <c r="K3995" s="461">
        <v>19.189900998476901</v>
      </c>
      <c r="L3995" s="647">
        <v>19.189900998476901</v>
      </c>
      <c r="M3995" s="647">
        <v>0</v>
      </c>
      <c r="N3995" s="383" t="s">
        <v>5591</v>
      </c>
      <c r="O3995" s="461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61" t="s">
        <v>3865</v>
      </c>
      <c r="U3995" s="461" t="s">
        <v>4859</v>
      </c>
      <c r="V3995" s="383" t="s">
        <v>3586</v>
      </c>
      <c r="W3995" s="461" t="s">
        <v>4858</v>
      </c>
      <c r="X3995" s="412" t="s">
        <v>4859</v>
      </c>
      <c r="Y3995" s="412">
        <v>1</v>
      </c>
    </row>
    <row r="3996" spans="1:25" ht="33.75" x14ac:dyDescent="0.2">
      <c r="A3996" s="438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95">
        <f t="shared" si="73"/>
        <v>-0.63007150110506416</v>
      </c>
      <c r="I3996" s="695"/>
      <c r="J3996" s="676">
        <v>0.18559829497371835</v>
      </c>
      <c r="K3996" s="461">
        <v>19.189900998476901</v>
      </c>
      <c r="L3996" s="647">
        <v>19.189900998476901</v>
      </c>
      <c r="M3996" s="647">
        <v>0</v>
      </c>
      <c r="N3996" s="383" t="s">
        <v>5591</v>
      </c>
      <c r="O3996" s="461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61" t="s">
        <v>3865</v>
      </c>
      <c r="U3996" s="461" t="s">
        <v>4859</v>
      </c>
      <c r="V3996" s="383" t="s">
        <v>3586</v>
      </c>
      <c r="W3996" s="461" t="s">
        <v>4858</v>
      </c>
      <c r="X3996" s="412" t="s">
        <v>5370</v>
      </c>
      <c r="Y3996" s="412">
        <v>1</v>
      </c>
    </row>
    <row r="3997" spans="1:25" ht="33.75" x14ac:dyDescent="0.2">
      <c r="A3997" s="438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95">
        <f t="shared" si="73"/>
        <v>-0.63007150110506416</v>
      </c>
      <c r="I3997" s="695"/>
      <c r="J3997" s="676">
        <v>0.18559829497371835</v>
      </c>
      <c r="K3997" s="461">
        <v>19.189900998476901</v>
      </c>
      <c r="L3997" s="647">
        <v>19.189900998476901</v>
      </c>
      <c r="M3997" s="647">
        <v>0</v>
      </c>
      <c r="N3997" s="383" t="s">
        <v>5591</v>
      </c>
      <c r="O3997" s="461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61" t="s">
        <v>3865</v>
      </c>
      <c r="U3997" s="461" t="s">
        <v>4859</v>
      </c>
      <c r="V3997" s="383" t="s">
        <v>3586</v>
      </c>
      <c r="W3997" s="461" t="s">
        <v>4858</v>
      </c>
      <c r="X3997" s="412" t="s">
        <v>5370</v>
      </c>
      <c r="Y3997" s="412">
        <v>1</v>
      </c>
    </row>
    <row r="3998" spans="1:25" ht="33.75" x14ac:dyDescent="0.2">
      <c r="A3998" s="438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95">
        <f t="shared" si="73"/>
        <v>-0.63007150110506416</v>
      </c>
      <c r="I3998" s="695"/>
      <c r="J3998" s="676">
        <v>0.18559829497371835</v>
      </c>
      <c r="K3998" s="461">
        <v>19.189900998476901</v>
      </c>
      <c r="L3998" s="647">
        <v>19.189900998476901</v>
      </c>
      <c r="M3998" s="647">
        <v>0</v>
      </c>
      <c r="N3998" s="383" t="s">
        <v>5591</v>
      </c>
      <c r="O3998" s="461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61" t="s">
        <v>3865</v>
      </c>
      <c r="U3998" s="461" t="s">
        <v>4859</v>
      </c>
      <c r="V3998" s="383" t="s">
        <v>3586</v>
      </c>
      <c r="W3998" s="461" t="s">
        <v>4858</v>
      </c>
      <c r="X3998" s="412" t="s">
        <v>4859</v>
      </c>
      <c r="Y3998" s="412">
        <v>1</v>
      </c>
    </row>
    <row r="3999" spans="1:25" ht="33.75" x14ac:dyDescent="0.2">
      <c r="A3999" s="438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95">
        <f t="shared" si="73"/>
        <v>-0.63007150110506416</v>
      </c>
      <c r="I3999" s="695"/>
      <c r="J3999" s="676">
        <v>0.18559829497371835</v>
      </c>
      <c r="K3999" s="461">
        <v>19.189900998476901</v>
      </c>
      <c r="L3999" s="647">
        <v>19.189900998476901</v>
      </c>
      <c r="M3999" s="647">
        <v>0</v>
      </c>
      <c r="N3999" s="383" t="s">
        <v>5591</v>
      </c>
      <c r="O3999" s="461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61" t="s">
        <v>3865</v>
      </c>
      <c r="U3999" s="461" t="s">
        <v>4859</v>
      </c>
      <c r="V3999" s="383" t="s">
        <v>3586</v>
      </c>
      <c r="W3999" s="461" t="s">
        <v>4858</v>
      </c>
      <c r="X3999" s="412" t="s">
        <v>4859</v>
      </c>
      <c r="Y3999" s="412">
        <v>1</v>
      </c>
    </row>
    <row r="4000" spans="1:25" ht="33.75" x14ac:dyDescent="0.2">
      <c r="A4000" s="438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95">
        <f t="shared" si="73"/>
        <v>-0.63007150110506416</v>
      </c>
      <c r="I4000" s="695"/>
      <c r="J4000" s="676">
        <v>0.18559829497371835</v>
      </c>
      <c r="K4000" s="461">
        <v>19.189900998476901</v>
      </c>
      <c r="L4000" s="647">
        <v>19.189900998476901</v>
      </c>
      <c r="M4000" s="647">
        <v>0</v>
      </c>
      <c r="N4000" s="383" t="s">
        <v>5591</v>
      </c>
      <c r="O4000" s="461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61" t="s">
        <v>3865</v>
      </c>
      <c r="U4000" s="461" t="s">
        <v>4859</v>
      </c>
      <c r="V4000" s="383" t="s">
        <v>3586</v>
      </c>
      <c r="W4000" s="461" t="s">
        <v>4858</v>
      </c>
      <c r="X4000" s="412" t="s">
        <v>4859</v>
      </c>
      <c r="Y4000" s="412">
        <v>1</v>
      </c>
    </row>
    <row r="4001" spans="1:25" ht="33.75" x14ac:dyDescent="0.2">
      <c r="A4001" s="438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95">
        <f t="shared" si="73"/>
        <v>-0.63007150110506416</v>
      </c>
      <c r="I4001" s="695"/>
      <c r="J4001" s="676">
        <v>0.18559829497371835</v>
      </c>
      <c r="K4001" s="461">
        <v>19.189900998476901</v>
      </c>
      <c r="L4001" s="647">
        <v>19.189900998476901</v>
      </c>
      <c r="M4001" s="647">
        <v>0</v>
      </c>
      <c r="N4001" s="383" t="s">
        <v>5591</v>
      </c>
      <c r="O4001" s="461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61" t="s">
        <v>3865</v>
      </c>
      <c r="U4001" s="461" t="s">
        <v>4859</v>
      </c>
      <c r="V4001" s="383" t="s">
        <v>3586</v>
      </c>
      <c r="W4001" s="461" t="s">
        <v>4858</v>
      </c>
      <c r="X4001" s="412" t="s">
        <v>4859</v>
      </c>
      <c r="Y4001" s="412">
        <v>1</v>
      </c>
    </row>
    <row r="4002" spans="1:25" ht="33.75" x14ac:dyDescent="0.2">
      <c r="A4002" s="438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95">
        <f t="shared" si="73"/>
        <v>-0.63007150110506416</v>
      </c>
      <c r="I4002" s="695"/>
      <c r="J4002" s="676">
        <v>0.18559829497371835</v>
      </c>
      <c r="K4002" s="461">
        <v>19.189900998476901</v>
      </c>
      <c r="L4002" s="647">
        <v>19.189900998476901</v>
      </c>
      <c r="M4002" s="647">
        <v>0</v>
      </c>
      <c r="N4002" s="383" t="s">
        <v>5591</v>
      </c>
      <c r="O4002" s="461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61" t="s">
        <v>3865</v>
      </c>
      <c r="U4002" s="461" t="s">
        <v>4859</v>
      </c>
      <c r="V4002" s="383" t="s">
        <v>3586</v>
      </c>
      <c r="W4002" s="461" t="s">
        <v>4858</v>
      </c>
      <c r="X4002" s="412" t="s">
        <v>4859</v>
      </c>
      <c r="Y4002" s="412">
        <v>1</v>
      </c>
    </row>
    <row r="4003" spans="1:25" ht="33.75" x14ac:dyDescent="0.2">
      <c r="A4003" s="438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95">
        <f t="shared" si="73"/>
        <v>-0.63007150110506416</v>
      </c>
      <c r="I4003" s="695"/>
      <c r="J4003" s="676">
        <v>0.18559829497371835</v>
      </c>
      <c r="K4003" s="461">
        <v>19.189900998476901</v>
      </c>
      <c r="L4003" s="647">
        <v>19.189900998476901</v>
      </c>
      <c r="M4003" s="647">
        <v>0</v>
      </c>
      <c r="N4003" s="383" t="s">
        <v>5591</v>
      </c>
      <c r="O4003" s="461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61" t="s">
        <v>3865</v>
      </c>
      <c r="U4003" s="461" t="s">
        <v>4859</v>
      </c>
      <c r="V4003" s="383" t="s">
        <v>3586</v>
      </c>
      <c r="W4003" s="461" t="s">
        <v>4858</v>
      </c>
      <c r="X4003" s="412" t="s">
        <v>4859</v>
      </c>
      <c r="Y4003" s="412">
        <v>1</v>
      </c>
    </row>
    <row r="4004" spans="1:25" ht="33.75" x14ac:dyDescent="0.2">
      <c r="A4004" s="438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95">
        <f t="shared" si="73"/>
        <v>-0.63007150110506416</v>
      </c>
      <c r="I4004" s="695"/>
      <c r="J4004" s="676">
        <v>0.18559829497371835</v>
      </c>
      <c r="K4004" s="461">
        <v>19.189900998476901</v>
      </c>
      <c r="L4004" s="647">
        <v>19.189900998476901</v>
      </c>
      <c r="M4004" s="647">
        <v>0</v>
      </c>
      <c r="N4004" s="383" t="s">
        <v>5591</v>
      </c>
      <c r="O4004" s="461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61" t="s">
        <v>3865</v>
      </c>
      <c r="U4004" s="461" t="s">
        <v>4859</v>
      </c>
      <c r="V4004" s="383" t="s">
        <v>3586</v>
      </c>
      <c r="W4004" s="461" t="s">
        <v>4858</v>
      </c>
      <c r="X4004" s="412" t="s">
        <v>5370</v>
      </c>
      <c r="Y4004" s="412">
        <v>1</v>
      </c>
    </row>
    <row r="4005" spans="1:25" ht="33.75" x14ac:dyDescent="0.2">
      <c r="A4005" s="438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95">
        <f t="shared" si="73"/>
        <v>-0.63007150110506416</v>
      </c>
      <c r="I4005" s="695"/>
      <c r="J4005" s="676">
        <v>0.18559829497371835</v>
      </c>
      <c r="K4005" s="461">
        <v>19.189900998476901</v>
      </c>
      <c r="L4005" s="647">
        <v>19.189900998476901</v>
      </c>
      <c r="M4005" s="647">
        <v>0</v>
      </c>
      <c r="N4005" s="383" t="s">
        <v>5591</v>
      </c>
      <c r="O4005" s="461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61" t="s">
        <v>3865</v>
      </c>
      <c r="U4005" s="461" t="s">
        <v>4859</v>
      </c>
      <c r="V4005" s="383" t="s">
        <v>3586</v>
      </c>
      <c r="W4005" s="461" t="s">
        <v>4858</v>
      </c>
      <c r="X4005" s="412" t="s">
        <v>5370</v>
      </c>
      <c r="Y4005" s="412">
        <v>1</v>
      </c>
    </row>
    <row r="4006" spans="1:25" ht="33.75" x14ac:dyDescent="0.2">
      <c r="A4006" s="438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95">
        <f t="shared" si="73"/>
        <v>-0.63007150110506416</v>
      </c>
      <c r="I4006" s="695"/>
      <c r="J4006" s="676">
        <v>0.18559829497371835</v>
      </c>
      <c r="K4006" s="461">
        <v>19.189900998476901</v>
      </c>
      <c r="L4006" s="647">
        <v>19.189900998476901</v>
      </c>
      <c r="M4006" s="647">
        <v>0</v>
      </c>
      <c r="N4006" s="383" t="s">
        <v>5591</v>
      </c>
      <c r="O4006" s="461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61" t="s">
        <v>3865</v>
      </c>
      <c r="U4006" s="461" t="s">
        <v>4859</v>
      </c>
      <c r="V4006" s="383" t="s">
        <v>3586</v>
      </c>
      <c r="W4006" s="461" t="s">
        <v>4858</v>
      </c>
      <c r="X4006" s="412" t="s">
        <v>4859</v>
      </c>
      <c r="Y4006" s="412">
        <v>1</v>
      </c>
    </row>
    <row r="4007" spans="1:25" ht="33.75" x14ac:dyDescent="0.2">
      <c r="A4007" s="438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95">
        <f t="shared" si="73"/>
        <v>-0.63007150110506416</v>
      </c>
      <c r="I4007" s="695"/>
      <c r="J4007" s="676">
        <v>0.18559829497371835</v>
      </c>
      <c r="K4007" s="461">
        <v>19.189900998476901</v>
      </c>
      <c r="L4007" s="647">
        <v>19.189900998476901</v>
      </c>
      <c r="M4007" s="647">
        <v>0</v>
      </c>
      <c r="N4007" s="383" t="s">
        <v>5591</v>
      </c>
      <c r="O4007" s="461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61" t="s">
        <v>3865</v>
      </c>
      <c r="U4007" s="461" t="s">
        <v>4859</v>
      </c>
      <c r="V4007" s="383" t="s">
        <v>3586</v>
      </c>
      <c r="W4007" s="461" t="s">
        <v>4858</v>
      </c>
      <c r="X4007" s="412" t="s">
        <v>4859</v>
      </c>
      <c r="Y4007" s="412">
        <v>1</v>
      </c>
    </row>
    <row r="4008" spans="1:25" ht="33.75" x14ac:dyDescent="0.2">
      <c r="A4008" s="438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95">
        <f t="shared" si="73"/>
        <v>-0.63007150110506416</v>
      </c>
      <c r="I4008" s="695"/>
      <c r="J4008" s="676">
        <v>0.18559829497371835</v>
      </c>
      <c r="K4008" s="461">
        <v>19.189900998476901</v>
      </c>
      <c r="L4008" s="647">
        <v>19.189900998476901</v>
      </c>
      <c r="M4008" s="647">
        <v>0</v>
      </c>
      <c r="N4008" s="383" t="s">
        <v>5591</v>
      </c>
      <c r="O4008" s="461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61" t="s">
        <v>3865</v>
      </c>
      <c r="U4008" s="461" t="s">
        <v>4859</v>
      </c>
      <c r="V4008" s="383" t="s">
        <v>3586</v>
      </c>
      <c r="W4008" s="461" t="s">
        <v>4858</v>
      </c>
      <c r="X4008" s="412" t="s">
        <v>4859</v>
      </c>
      <c r="Y4008" s="412">
        <v>1</v>
      </c>
    </row>
    <row r="4009" spans="1:25" ht="33.75" x14ac:dyDescent="0.2">
      <c r="A4009" s="438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95">
        <f t="shared" si="73"/>
        <v>-0.63007150110506416</v>
      </c>
      <c r="I4009" s="695"/>
      <c r="J4009" s="676">
        <v>0.18559829497371835</v>
      </c>
      <c r="K4009" s="461">
        <v>19.189900998476901</v>
      </c>
      <c r="L4009" s="647">
        <v>19.189900998476901</v>
      </c>
      <c r="M4009" s="647">
        <v>2.5147321278243595</v>
      </c>
      <c r="N4009" s="383" t="s">
        <v>5591</v>
      </c>
      <c r="O4009" s="461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61" t="s">
        <v>3865</v>
      </c>
      <c r="U4009" s="461" t="s">
        <v>4859</v>
      </c>
      <c r="V4009" s="383" t="s">
        <v>3586</v>
      </c>
      <c r="W4009" s="461" t="s">
        <v>4858</v>
      </c>
      <c r="X4009" s="412" t="s">
        <v>4859</v>
      </c>
      <c r="Y4009" s="412">
        <v>1</v>
      </c>
    </row>
    <row r="4010" spans="1:25" ht="33.75" x14ac:dyDescent="0.2">
      <c r="A4010" s="438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95">
        <f t="shared" si="73"/>
        <v>-0.63007150110506416</v>
      </c>
      <c r="I4010" s="695"/>
      <c r="J4010" s="676">
        <v>0.18559829497371835</v>
      </c>
      <c r="K4010" s="461">
        <v>19.189900998476901</v>
      </c>
      <c r="L4010" s="647">
        <v>19.189900998476901</v>
      </c>
      <c r="M4010" s="647">
        <v>0</v>
      </c>
      <c r="N4010" s="383" t="s">
        <v>5591</v>
      </c>
      <c r="O4010" s="461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61" t="s">
        <v>3865</v>
      </c>
      <c r="U4010" s="461" t="s">
        <v>4859</v>
      </c>
      <c r="V4010" s="383" t="s">
        <v>3586</v>
      </c>
      <c r="W4010" s="461" t="s">
        <v>4858</v>
      </c>
      <c r="X4010" s="412" t="s">
        <v>4859</v>
      </c>
      <c r="Y4010" s="412">
        <v>1</v>
      </c>
    </row>
    <row r="4011" spans="1:25" ht="33.75" x14ac:dyDescent="0.2">
      <c r="A4011" s="438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95">
        <f t="shared" si="73"/>
        <v>-0.63007150110506416</v>
      </c>
      <c r="I4011" s="695"/>
      <c r="J4011" s="676">
        <v>0.18559829497371835</v>
      </c>
      <c r="K4011" s="461">
        <v>19.189900998476901</v>
      </c>
      <c r="L4011" s="647">
        <v>19.189900998476901</v>
      </c>
      <c r="M4011" s="647">
        <v>0</v>
      </c>
      <c r="N4011" s="383" t="s">
        <v>5591</v>
      </c>
      <c r="O4011" s="461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61" t="s">
        <v>3865</v>
      </c>
      <c r="U4011" s="461" t="s">
        <v>4859</v>
      </c>
      <c r="V4011" s="383" t="s">
        <v>3586</v>
      </c>
      <c r="W4011" s="461" t="s">
        <v>4858</v>
      </c>
      <c r="X4011" s="412" t="s">
        <v>4859</v>
      </c>
      <c r="Y4011" s="412">
        <v>1</v>
      </c>
    </row>
    <row r="4012" spans="1:25" ht="33.75" x14ac:dyDescent="0.2">
      <c r="A4012" s="438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95">
        <f t="shared" si="73"/>
        <v>-0.63007150110506416</v>
      </c>
      <c r="I4012" s="695"/>
      <c r="J4012" s="676">
        <v>0.18559829497371835</v>
      </c>
      <c r="K4012" s="461">
        <v>19.189900998476901</v>
      </c>
      <c r="L4012" s="647">
        <v>19.189900998476901</v>
      </c>
      <c r="M4012" s="647">
        <v>0</v>
      </c>
      <c r="N4012" s="383" t="s">
        <v>5591</v>
      </c>
      <c r="O4012" s="461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61" t="s">
        <v>3865</v>
      </c>
      <c r="U4012" s="461" t="s">
        <v>4859</v>
      </c>
      <c r="V4012" s="383" t="s">
        <v>3586</v>
      </c>
      <c r="W4012" s="461" t="s">
        <v>4858</v>
      </c>
      <c r="X4012" s="412" t="s">
        <v>4859</v>
      </c>
      <c r="Y4012" s="412">
        <v>1</v>
      </c>
    </row>
    <row r="4013" spans="1:25" ht="33.75" x14ac:dyDescent="0.2">
      <c r="A4013" s="438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95">
        <f t="shared" si="73"/>
        <v>-0.63007150110506416</v>
      </c>
      <c r="I4013" s="695"/>
      <c r="J4013" s="676">
        <v>0.18559829497371835</v>
      </c>
      <c r="K4013" s="461">
        <v>19.189900998476901</v>
      </c>
      <c r="L4013" s="647">
        <v>19.189900998476901</v>
      </c>
      <c r="M4013" s="647">
        <v>0</v>
      </c>
      <c r="N4013" s="383" t="s">
        <v>5591</v>
      </c>
      <c r="O4013" s="461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61" t="s">
        <v>3865</v>
      </c>
      <c r="U4013" s="461" t="s">
        <v>4859</v>
      </c>
      <c r="V4013" s="383" t="s">
        <v>3586</v>
      </c>
      <c r="W4013" s="461" t="s">
        <v>4858</v>
      </c>
      <c r="X4013" s="412" t="s">
        <v>4859</v>
      </c>
      <c r="Y4013" s="412">
        <v>1</v>
      </c>
    </row>
    <row r="4014" spans="1:25" ht="33.75" x14ac:dyDescent="0.2">
      <c r="A4014" s="438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95">
        <f t="shared" si="73"/>
        <v>-0.63007150110506416</v>
      </c>
      <c r="I4014" s="695"/>
      <c r="J4014" s="676">
        <v>0.18559829497371835</v>
      </c>
      <c r="K4014" s="461">
        <v>19.189900998476901</v>
      </c>
      <c r="L4014" s="647">
        <v>19.189900998476901</v>
      </c>
      <c r="M4014" s="647">
        <v>0</v>
      </c>
      <c r="N4014" s="383" t="s">
        <v>5591</v>
      </c>
      <c r="O4014" s="461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61" t="s">
        <v>3865</v>
      </c>
      <c r="U4014" s="461" t="s">
        <v>4859</v>
      </c>
      <c r="V4014" s="383" t="s">
        <v>3586</v>
      </c>
      <c r="W4014" s="461" t="s">
        <v>4858</v>
      </c>
      <c r="X4014" s="412" t="s">
        <v>5370</v>
      </c>
      <c r="Y4014" s="412">
        <v>1</v>
      </c>
    </row>
    <row r="4015" spans="1:25" ht="33.75" x14ac:dyDescent="0.2">
      <c r="A4015" s="438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95">
        <f t="shared" si="73"/>
        <v>-0.63007150110506416</v>
      </c>
      <c r="I4015" s="695"/>
      <c r="J4015" s="676">
        <v>0.18559829497371835</v>
      </c>
      <c r="K4015" s="461">
        <v>19.189900998476901</v>
      </c>
      <c r="L4015" s="647">
        <v>19.189900998476901</v>
      </c>
      <c r="M4015" s="647">
        <v>0</v>
      </c>
      <c r="N4015" s="383" t="s">
        <v>5591</v>
      </c>
      <c r="O4015" s="461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61" t="s">
        <v>3865</v>
      </c>
      <c r="U4015" s="461" t="s">
        <v>4859</v>
      </c>
      <c r="V4015" s="383" t="s">
        <v>3586</v>
      </c>
      <c r="W4015" s="461" t="s">
        <v>4858</v>
      </c>
      <c r="X4015" s="412" t="s">
        <v>5370</v>
      </c>
      <c r="Y4015" s="412">
        <v>1</v>
      </c>
    </row>
    <row r="4016" spans="1:25" ht="33.75" x14ac:dyDescent="0.2">
      <c r="A4016" s="438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95">
        <f t="shared" si="73"/>
        <v>-0.63007150110506416</v>
      </c>
      <c r="I4016" s="695"/>
      <c r="J4016" s="676">
        <v>0.18559829497371835</v>
      </c>
      <c r="K4016" s="461">
        <v>19.189900998476901</v>
      </c>
      <c r="L4016" s="647">
        <v>19.189900998476901</v>
      </c>
      <c r="M4016" s="647">
        <v>0</v>
      </c>
      <c r="N4016" s="383" t="s">
        <v>5591</v>
      </c>
      <c r="O4016" s="461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61" t="s">
        <v>3865</v>
      </c>
      <c r="U4016" s="461" t="s">
        <v>4859</v>
      </c>
      <c r="V4016" s="383" t="s">
        <v>3586</v>
      </c>
      <c r="W4016" s="461" t="s">
        <v>4858</v>
      </c>
      <c r="X4016" s="412" t="s">
        <v>4859</v>
      </c>
      <c r="Y4016" s="412">
        <v>1</v>
      </c>
    </row>
    <row r="4017" spans="1:25" ht="33.75" x14ac:dyDescent="0.2">
      <c r="A4017" s="438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95">
        <f t="shared" si="73"/>
        <v>-0.63007150110506416</v>
      </c>
      <c r="I4017" s="695"/>
      <c r="J4017" s="676">
        <v>0.18559829497371835</v>
      </c>
      <c r="K4017" s="461">
        <v>19.189900998476901</v>
      </c>
      <c r="L4017" s="647">
        <v>19.189900998476901</v>
      </c>
      <c r="M4017" s="647">
        <v>0</v>
      </c>
      <c r="N4017" s="383" t="s">
        <v>5591</v>
      </c>
      <c r="O4017" s="461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61" t="s">
        <v>3865</v>
      </c>
      <c r="U4017" s="461" t="s">
        <v>4859</v>
      </c>
      <c r="V4017" s="383" t="s">
        <v>3586</v>
      </c>
      <c r="W4017" s="461" t="s">
        <v>4858</v>
      </c>
      <c r="X4017" s="412" t="s">
        <v>4859</v>
      </c>
      <c r="Y4017" s="412">
        <v>1</v>
      </c>
    </row>
    <row r="4018" spans="1:25" ht="33.75" x14ac:dyDescent="0.2">
      <c r="A4018" s="438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95">
        <f t="shared" si="73"/>
        <v>-0.63007150110506416</v>
      </c>
      <c r="I4018" s="695"/>
      <c r="J4018" s="676">
        <v>0.18559829497371835</v>
      </c>
      <c r="K4018" s="461">
        <v>19.189900998476901</v>
      </c>
      <c r="L4018" s="647">
        <v>19.189900998476901</v>
      </c>
      <c r="M4018" s="647">
        <v>0</v>
      </c>
      <c r="N4018" s="383" t="s">
        <v>5591</v>
      </c>
      <c r="O4018" s="461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61" t="s">
        <v>3865</v>
      </c>
      <c r="U4018" s="461" t="s">
        <v>4859</v>
      </c>
      <c r="V4018" s="383" t="s">
        <v>3586</v>
      </c>
      <c r="W4018" s="461" t="s">
        <v>4858</v>
      </c>
      <c r="X4018" s="412" t="s">
        <v>4859</v>
      </c>
      <c r="Y4018" s="412">
        <v>1</v>
      </c>
    </row>
    <row r="4019" spans="1:25" ht="33.75" x14ac:dyDescent="0.2">
      <c r="A4019" s="438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95">
        <f t="shared" si="73"/>
        <v>-0.63007150110506416</v>
      </c>
      <c r="I4019" s="695"/>
      <c r="J4019" s="676">
        <v>0.18559829497371835</v>
      </c>
      <c r="K4019" s="461">
        <v>19.189900998476901</v>
      </c>
      <c r="L4019" s="647">
        <v>19.189900998476901</v>
      </c>
      <c r="M4019" s="647">
        <v>0</v>
      </c>
      <c r="N4019" s="383" t="s">
        <v>5591</v>
      </c>
      <c r="O4019" s="461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61" t="s">
        <v>3865</v>
      </c>
      <c r="U4019" s="461" t="s">
        <v>4859</v>
      </c>
      <c r="V4019" s="383" t="s">
        <v>3586</v>
      </c>
      <c r="W4019" s="461" t="s">
        <v>4858</v>
      </c>
      <c r="X4019" s="412" t="s">
        <v>4859</v>
      </c>
      <c r="Y4019" s="412">
        <v>1</v>
      </c>
    </row>
    <row r="4020" spans="1:25" ht="33.75" x14ac:dyDescent="0.2">
      <c r="A4020" s="438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95">
        <f t="shared" si="73"/>
        <v>-0.63007150110506416</v>
      </c>
      <c r="I4020" s="695"/>
      <c r="J4020" s="676">
        <v>0.18559829497371835</v>
      </c>
      <c r="K4020" s="461">
        <v>19.189900998476901</v>
      </c>
      <c r="L4020" s="647">
        <v>19.189900998476901</v>
      </c>
      <c r="M4020" s="647">
        <v>0</v>
      </c>
      <c r="N4020" s="383" t="s">
        <v>5591</v>
      </c>
      <c r="O4020" s="461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61" t="s">
        <v>3865</v>
      </c>
      <c r="U4020" s="461" t="s">
        <v>4859</v>
      </c>
      <c r="V4020" s="383" t="s">
        <v>3586</v>
      </c>
      <c r="W4020" s="461" t="s">
        <v>4858</v>
      </c>
      <c r="X4020" s="412" t="s">
        <v>4859</v>
      </c>
      <c r="Y4020" s="412">
        <v>1</v>
      </c>
    </row>
    <row r="4021" spans="1:25" ht="33.75" x14ac:dyDescent="0.2">
      <c r="A4021" s="438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95">
        <f t="shared" si="73"/>
        <v>-0.63007150110506416</v>
      </c>
      <c r="I4021" s="695"/>
      <c r="J4021" s="676">
        <v>0.18559829497371835</v>
      </c>
      <c r="K4021" s="461">
        <v>19.189900998476901</v>
      </c>
      <c r="L4021" s="647">
        <v>19.189900998476901</v>
      </c>
      <c r="M4021" s="647">
        <v>0</v>
      </c>
      <c r="N4021" s="383" t="s">
        <v>5591</v>
      </c>
      <c r="O4021" s="461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61" t="s">
        <v>3865</v>
      </c>
      <c r="U4021" s="461" t="s">
        <v>4859</v>
      </c>
      <c r="V4021" s="383" t="s">
        <v>3586</v>
      </c>
      <c r="W4021" s="461" t="s">
        <v>4858</v>
      </c>
      <c r="X4021" s="412" t="s">
        <v>4859</v>
      </c>
      <c r="Y4021" s="412">
        <v>1</v>
      </c>
    </row>
    <row r="4022" spans="1:25" ht="33.75" x14ac:dyDescent="0.2">
      <c r="A4022" s="438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95">
        <f t="shared" si="73"/>
        <v>-0.63007150110506416</v>
      </c>
      <c r="I4022" s="695"/>
      <c r="J4022" s="676">
        <v>0.18559829497371835</v>
      </c>
      <c r="K4022" s="461">
        <v>19.189900998476901</v>
      </c>
      <c r="L4022" s="647">
        <v>19.189900998476901</v>
      </c>
      <c r="M4022" s="647">
        <v>0</v>
      </c>
      <c r="N4022" s="383" t="s">
        <v>5591</v>
      </c>
      <c r="O4022" s="461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61" t="s">
        <v>3865</v>
      </c>
      <c r="U4022" s="461" t="s">
        <v>4859</v>
      </c>
      <c r="V4022" s="383" t="s">
        <v>3586</v>
      </c>
      <c r="W4022" s="461" t="s">
        <v>4858</v>
      </c>
      <c r="X4022" s="412" t="s">
        <v>4859</v>
      </c>
      <c r="Y4022" s="412">
        <v>1</v>
      </c>
    </row>
    <row r="4023" spans="1:25" ht="33.75" x14ac:dyDescent="0.2">
      <c r="A4023" s="438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95">
        <f t="shared" si="73"/>
        <v>-0.63007150110506416</v>
      </c>
      <c r="I4023" s="695"/>
      <c r="J4023" s="676">
        <v>0.18559829497371835</v>
      </c>
      <c r="K4023" s="461">
        <v>19.189900998476901</v>
      </c>
      <c r="L4023" s="647">
        <v>19.189900998476901</v>
      </c>
      <c r="M4023" s="647">
        <v>0</v>
      </c>
      <c r="N4023" s="383" t="s">
        <v>5591</v>
      </c>
      <c r="O4023" s="461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61" t="s">
        <v>3865</v>
      </c>
      <c r="U4023" s="461" t="s">
        <v>4859</v>
      </c>
      <c r="V4023" s="383" t="s">
        <v>3586</v>
      </c>
      <c r="W4023" s="461" t="s">
        <v>4858</v>
      </c>
      <c r="X4023" s="412" t="s">
        <v>4859</v>
      </c>
      <c r="Y4023" s="412">
        <v>1</v>
      </c>
    </row>
    <row r="4024" spans="1:25" ht="33.75" x14ac:dyDescent="0.2">
      <c r="A4024" s="438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95">
        <f t="shared" si="73"/>
        <v>-0.63007150110506416</v>
      </c>
      <c r="I4024" s="695"/>
      <c r="J4024" s="676">
        <v>0.18559829497371835</v>
      </c>
      <c r="K4024" s="461">
        <v>19.189900998476901</v>
      </c>
      <c r="L4024" s="647">
        <v>19.189900998476901</v>
      </c>
      <c r="M4024" s="647">
        <v>0</v>
      </c>
      <c r="N4024" s="383" t="s">
        <v>5591</v>
      </c>
      <c r="O4024" s="461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61" t="s">
        <v>3865</v>
      </c>
      <c r="U4024" s="461" t="s">
        <v>4859</v>
      </c>
      <c r="V4024" s="383" t="s">
        <v>3586</v>
      </c>
      <c r="W4024" s="461" t="s">
        <v>4858</v>
      </c>
      <c r="X4024" s="412" t="s">
        <v>4859</v>
      </c>
      <c r="Y4024" s="412">
        <v>1</v>
      </c>
    </row>
    <row r="4025" spans="1:25" ht="33.75" x14ac:dyDescent="0.2">
      <c r="A4025" s="438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95">
        <f t="shared" si="73"/>
        <v>-0.63007150110506416</v>
      </c>
      <c r="I4025" s="695"/>
      <c r="J4025" s="676">
        <v>0.18559829497371835</v>
      </c>
      <c r="K4025" s="461">
        <v>19.189900998476901</v>
      </c>
      <c r="L4025" s="647">
        <v>19.189900998476901</v>
      </c>
      <c r="M4025" s="647">
        <v>0</v>
      </c>
      <c r="N4025" s="383" t="s">
        <v>5591</v>
      </c>
      <c r="O4025" s="461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61" t="s">
        <v>3865</v>
      </c>
      <c r="U4025" s="461" t="s">
        <v>4859</v>
      </c>
      <c r="V4025" s="383" t="s">
        <v>3586</v>
      </c>
      <c r="W4025" s="461" t="s">
        <v>4858</v>
      </c>
      <c r="X4025" s="412" t="s">
        <v>4859</v>
      </c>
      <c r="Y4025" s="412">
        <v>1</v>
      </c>
    </row>
    <row r="4026" spans="1:25" ht="34.5" thickBot="1" x14ac:dyDescent="0.25">
      <c r="A4026" s="438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95">
        <f t="shared" si="73"/>
        <v>-0.63007150110506416</v>
      </c>
      <c r="I4026" s="695"/>
      <c r="J4026" s="676">
        <v>0.18559829497371835</v>
      </c>
      <c r="K4026" s="461">
        <v>19.189900998476901</v>
      </c>
      <c r="L4026" s="647">
        <v>19.189900998476901</v>
      </c>
      <c r="M4026" s="647">
        <v>0</v>
      </c>
      <c r="N4026" s="383" t="s">
        <v>5591</v>
      </c>
      <c r="O4026" s="461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61" t="s">
        <v>3865</v>
      </c>
      <c r="U4026" s="461" t="s">
        <v>4859</v>
      </c>
      <c r="V4026" s="383" t="s">
        <v>3586</v>
      </c>
      <c r="W4026" s="461" t="s">
        <v>4858</v>
      </c>
      <c r="X4026" s="412" t="s">
        <v>4859</v>
      </c>
      <c r="Y4026" s="412">
        <v>1</v>
      </c>
    </row>
    <row r="4027" spans="1:25" ht="38.25" thickBot="1" x14ac:dyDescent="0.25">
      <c r="A4027" s="419" t="s">
        <v>93</v>
      </c>
      <c r="B4027" s="435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5"/>
      <c r="I4027" s="695"/>
      <c r="J4027" s="676">
        <v>0</v>
      </c>
      <c r="K4027" s="461">
        <v>0</v>
      </c>
      <c r="L4027" s="647">
        <v>0</v>
      </c>
      <c r="M4027" s="647">
        <v>0</v>
      </c>
      <c r="N4027" s="601" t="s">
        <v>41</v>
      </c>
      <c r="O4027" s="602"/>
      <c r="P4027" s="602"/>
      <c r="Q4027" s="602"/>
      <c r="R4027" s="602"/>
      <c r="S4027" s="602"/>
      <c r="T4027" s="603"/>
      <c r="U4027" s="503"/>
      <c r="V4027" s="478"/>
      <c r="W4027" s="478"/>
      <c r="X4027" s="478"/>
      <c r="Y4027" s="446">
        <f>Y4028+Y4289+Y4350+Y4351</f>
        <v>420</v>
      </c>
    </row>
    <row r="4028" spans="1:25" ht="19.5" thickBot="1" x14ac:dyDescent="0.25">
      <c r="A4028" s="600" t="s">
        <v>94</v>
      </c>
      <c r="B4028" s="427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5"/>
      <c r="I4028" s="695"/>
      <c r="J4028" s="676">
        <v>0</v>
      </c>
      <c r="K4028" s="461">
        <v>0</v>
      </c>
      <c r="L4028" s="647">
        <v>0</v>
      </c>
      <c r="M4028" s="647">
        <v>0</v>
      </c>
      <c r="N4028" s="597" t="s">
        <v>43</v>
      </c>
      <c r="O4028" s="598"/>
      <c r="P4028" s="598"/>
      <c r="Q4028" s="598"/>
      <c r="R4028" s="598"/>
      <c r="S4028" s="598"/>
      <c r="T4028" s="599"/>
      <c r="U4028" s="500"/>
      <c r="V4028" s="424"/>
      <c r="W4028" s="528"/>
      <c r="X4028" s="528"/>
      <c r="Y4028" s="424">
        <f>SUM(Y4029:Y4288)</f>
        <v>260</v>
      </c>
    </row>
    <row r="4029" spans="1:25" ht="22.5" x14ac:dyDescent="0.2">
      <c r="A4029" s="643">
        <v>1</v>
      </c>
      <c r="B4029" s="637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95">
        <f t="shared" ref="H4029:H4092" si="74">J4029*100-K4029</f>
        <v>-0.37300061559272635</v>
      </c>
      <c r="I4029" s="696"/>
      <c r="J4029" s="676">
        <v>0.16786151785231188</v>
      </c>
      <c r="K4029" s="461">
        <v>17.159152400823913</v>
      </c>
      <c r="L4029" s="647">
        <v>17.159152400823913</v>
      </c>
      <c r="M4029" s="647">
        <v>22.868749212747197</v>
      </c>
      <c r="N4029" s="88" t="s">
        <v>3980</v>
      </c>
      <c r="O4029" s="379">
        <v>23314</v>
      </c>
      <c r="P4029" s="88" t="s">
        <v>4707</v>
      </c>
      <c r="Q4029" s="638" t="s">
        <v>4708</v>
      </c>
      <c r="R4029" s="638" t="s">
        <v>4175</v>
      </c>
      <c r="S4029" s="639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80">
        <v>1</v>
      </c>
    </row>
    <row r="4030" spans="1:25" ht="22.5" x14ac:dyDescent="0.2">
      <c r="A4030" s="644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95">
        <f t="shared" si="74"/>
        <v>-0.37300061559272635</v>
      </c>
      <c r="I4030" s="696"/>
      <c r="J4030" s="676">
        <v>0.16786151785231188</v>
      </c>
      <c r="K4030" s="461">
        <v>17.159152400823913</v>
      </c>
      <c r="L4030" s="647">
        <v>17.159152400823913</v>
      </c>
      <c r="M4030" s="647">
        <v>22.868749212747197</v>
      </c>
      <c r="N4030" s="383" t="s">
        <v>3980</v>
      </c>
      <c r="O4030" s="461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9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44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95">
        <f t="shared" si="74"/>
        <v>-0.37300061559272635</v>
      </c>
      <c r="I4031" s="696"/>
      <c r="J4031" s="676">
        <v>0.16786151785231188</v>
      </c>
      <c r="K4031" s="461">
        <v>17.159152400823913</v>
      </c>
      <c r="L4031" s="647">
        <v>17.159152400823913</v>
      </c>
      <c r="M4031" s="647">
        <v>22.868749212747197</v>
      </c>
      <c r="N4031" s="383" t="s">
        <v>3980</v>
      </c>
      <c r="O4031" s="461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9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44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95">
        <f t="shared" si="74"/>
        <v>-0.37300061559272635</v>
      </c>
      <c r="I4032" s="696"/>
      <c r="J4032" s="676">
        <v>0.16786151785231188</v>
      </c>
      <c r="K4032" s="461">
        <v>17.159152400823913</v>
      </c>
      <c r="L4032" s="647">
        <v>17.159152400823913</v>
      </c>
      <c r="M4032" s="647">
        <v>22.868749212747197</v>
      </c>
      <c r="N4032" s="383" t="s">
        <v>3980</v>
      </c>
      <c r="O4032" s="461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9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44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95">
        <f t="shared" si="74"/>
        <v>-0.37300061559272635</v>
      </c>
      <c r="I4033" s="696"/>
      <c r="J4033" s="676">
        <v>0.16786151785231188</v>
      </c>
      <c r="K4033" s="461">
        <v>17.159152400823913</v>
      </c>
      <c r="L4033" s="647">
        <v>17.159152400823913</v>
      </c>
      <c r="M4033" s="647">
        <v>22.868749212747197</v>
      </c>
      <c r="N4033" s="383" t="s">
        <v>3980</v>
      </c>
      <c r="O4033" s="461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9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44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95">
        <f t="shared" si="74"/>
        <v>-0.37300061559272635</v>
      </c>
      <c r="I4034" s="696"/>
      <c r="J4034" s="676">
        <v>0.16786151785231188</v>
      </c>
      <c r="K4034" s="461">
        <v>17.159152400823913</v>
      </c>
      <c r="L4034" s="647">
        <v>17.159152400823913</v>
      </c>
      <c r="M4034" s="647">
        <v>22.868749212747197</v>
      </c>
      <c r="N4034" s="383" t="s">
        <v>3980</v>
      </c>
      <c r="O4034" s="461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9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44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95">
        <f t="shared" si="74"/>
        <v>-0.37300061559272635</v>
      </c>
      <c r="I4035" s="696"/>
      <c r="J4035" s="676">
        <v>0.16786151785231188</v>
      </c>
      <c r="K4035" s="461">
        <v>17.159152400823913</v>
      </c>
      <c r="L4035" s="647">
        <v>17.159152400823913</v>
      </c>
      <c r="M4035" s="647">
        <v>22.868749212747197</v>
      </c>
      <c r="N4035" s="383" t="s">
        <v>3980</v>
      </c>
      <c r="O4035" s="461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9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44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95">
        <f t="shared" si="74"/>
        <v>-0.37300061559272635</v>
      </c>
      <c r="I4036" s="696"/>
      <c r="J4036" s="676">
        <v>0.16786151785231188</v>
      </c>
      <c r="K4036" s="461">
        <v>17.159152400823913</v>
      </c>
      <c r="L4036" s="647">
        <v>17.159152400823913</v>
      </c>
      <c r="M4036" s="647">
        <v>22.868749212747197</v>
      </c>
      <c r="N4036" s="383" t="s">
        <v>3980</v>
      </c>
      <c r="O4036" s="461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9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44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95">
        <f t="shared" si="74"/>
        <v>-0.37300061559272635</v>
      </c>
      <c r="I4037" s="696"/>
      <c r="J4037" s="676">
        <v>0.16786151785231188</v>
      </c>
      <c r="K4037" s="461">
        <v>17.159152400823913</v>
      </c>
      <c r="L4037" s="647">
        <v>17.159152400823913</v>
      </c>
      <c r="M4037" s="647">
        <v>22.868749212747197</v>
      </c>
      <c r="N4037" s="383" t="s">
        <v>3980</v>
      </c>
      <c r="O4037" s="461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9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44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95">
        <f t="shared" si="74"/>
        <v>-0.37300061559272635</v>
      </c>
      <c r="I4038" s="696"/>
      <c r="J4038" s="676">
        <v>0.16786151785231188</v>
      </c>
      <c r="K4038" s="461">
        <v>17.159152400823913</v>
      </c>
      <c r="L4038" s="647">
        <v>17.159152400823913</v>
      </c>
      <c r="M4038" s="647">
        <v>22.868749212747197</v>
      </c>
      <c r="N4038" s="383" t="s">
        <v>3980</v>
      </c>
      <c r="O4038" s="461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9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44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95">
        <f t="shared" si="74"/>
        <v>-0.37300061559272635</v>
      </c>
      <c r="I4039" s="696"/>
      <c r="J4039" s="676">
        <v>0.16786151785231188</v>
      </c>
      <c r="K4039" s="461">
        <v>17.159152400823913</v>
      </c>
      <c r="L4039" s="647">
        <v>17.159152400823913</v>
      </c>
      <c r="M4039" s="647">
        <v>22.868749212747197</v>
      </c>
      <c r="N4039" s="383" t="s">
        <v>3980</v>
      </c>
      <c r="O4039" s="461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9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44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95">
        <f t="shared" si="74"/>
        <v>-0.37300061559272635</v>
      </c>
      <c r="I4040" s="696"/>
      <c r="J4040" s="676">
        <v>0.16786151785231188</v>
      </c>
      <c r="K4040" s="461">
        <v>17.159152400823913</v>
      </c>
      <c r="L4040" s="647">
        <v>17.159152400823913</v>
      </c>
      <c r="M4040" s="647">
        <v>22.868749212747197</v>
      </c>
      <c r="N4040" s="383" t="s">
        <v>3980</v>
      </c>
      <c r="O4040" s="461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9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44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95">
        <f t="shared" si="74"/>
        <v>-0.37300061559272635</v>
      </c>
      <c r="I4041" s="696"/>
      <c r="J4041" s="676">
        <v>0.16786151785231188</v>
      </c>
      <c r="K4041" s="461">
        <v>17.159152400823913</v>
      </c>
      <c r="L4041" s="647">
        <v>17.159152400823913</v>
      </c>
      <c r="M4041" s="647">
        <v>22.868749212747197</v>
      </c>
      <c r="N4041" s="383" t="s">
        <v>3980</v>
      </c>
      <c r="O4041" s="461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9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44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95">
        <f t="shared" si="74"/>
        <v>-0.37300061559272635</v>
      </c>
      <c r="I4042" s="696"/>
      <c r="J4042" s="676">
        <v>0.16786151785231188</v>
      </c>
      <c r="K4042" s="461">
        <v>17.159152400823913</v>
      </c>
      <c r="L4042" s="647">
        <v>17.159152400823913</v>
      </c>
      <c r="M4042" s="647">
        <v>22.868749212747197</v>
      </c>
      <c r="N4042" s="383" t="s">
        <v>3980</v>
      </c>
      <c r="O4042" s="461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9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44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95">
        <f t="shared" si="74"/>
        <v>-0.37300061559272635</v>
      </c>
      <c r="I4043" s="696"/>
      <c r="J4043" s="676">
        <v>0.16786151785231188</v>
      </c>
      <c r="K4043" s="461">
        <v>17.159152400823913</v>
      </c>
      <c r="L4043" s="647">
        <v>17.159152400823913</v>
      </c>
      <c r="M4043" s="647">
        <v>22.868749212747197</v>
      </c>
      <c r="N4043" s="383" t="s">
        <v>3980</v>
      </c>
      <c r="O4043" s="461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9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44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95">
        <f t="shared" si="74"/>
        <v>-0.37300061559272635</v>
      </c>
      <c r="I4044" s="696"/>
      <c r="J4044" s="676">
        <v>0.16786151785231188</v>
      </c>
      <c r="K4044" s="461">
        <v>17.159152400823913</v>
      </c>
      <c r="L4044" s="647">
        <v>17.159152400823913</v>
      </c>
      <c r="M4044" s="647">
        <v>22.868749212747197</v>
      </c>
      <c r="N4044" s="383" t="s">
        <v>3980</v>
      </c>
      <c r="O4044" s="461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9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44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95">
        <f t="shared" si="74"/>
        <v>-0.37300061559272635</v>
      </c>
      <c r="I4045" s="696"/>
      <c r="J4045" s="676">
        <v>0.16786151785231188</v>
      </c>
      <c r="K4045" s="461">
        <v>17.159152400823913</v>
      </c>
      <c r="L4045" s="647">
        <v>17.159152400823913</v>
      </c>
      <c r="M4045" s="647">
        <v>22.868749212747197</v>
      </c>
      <c r="N4045" s="383" t="s">
        <v>3980</v>
      </c>
      <c r="O4045" s="461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9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44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95">
        <f t="shared" si="74"/>
        <v>-0.37300061559272635</v>
      </c>
      <c r="I4046" s="696"/>
      <c r="J4046" s="676">
        <v>0.16786151785231188</v>
      </c>
      <c r="K4046" s="461">
        <v>17.159152400823913</v>
      </c>
      <c r="L4046" s="647">
        <v>17.159152400823913</v>
      </c>
      <c r="M4046" s="647">
        <v>22.868749212747197</v>
      </c>
      <c r="N4046" s="383" t="s">
        <v>3980</v>
      </c>
      <c r="O4046" s="461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9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44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95">
        <f t="shared" si="74"/>
        <v>-0.37300061559272635</v>
      </c>
      <c r="I4047" s="696"/>
      <c r="J4047" s="676">
        <v>0.16786151785231188</v>
      </c>
      <c r="K4047" s="461">
        <v>17.159152400823913</v>
      </c>
      <c r="L4047" s="647">
        <v>17.159152400823913</v>
      </c>
      <c r="M4047" s="647">
        <v>22.868749212747197</v>
      </c>
      <c r="N4047" s="383" t="s">
        <v>3980</v>
      </c>
      <c r="O4047" s="461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9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44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95">
        <f t="shared" si="74"/>
        <v>-0.37300061559272635</v>
      </c>
      <c r="I4048" s="696"/>
      <c r="J4048" s="676">
        <v>0.16786151785231188</v>
      </c>
      <c r="K4048" s="461">
        <v>17.159152400823913</v>
      </c>
      <c r="L4048" s="647">
        <v>17.159152400823913</v>
      </c>
      <c r="M4048" s="647">
        <v>22.868749212747197</v>
      </c>
      <c r="N4048" s="383" t="s">
        <v>3980</v>
      </c>
      <c r="O4048" s="461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9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44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95">
        <f t="shared" si="74"/>
        <v>-0.37300061559272635</v>
      </c>
      <c r="I4049" s="696"/>
      <c r="J4049" s="676">
        <v>0.16786151785231188</v>
      </c>
      <c r="K4049" s="461">
        <v>17.159152400823913</v>
      </c>
      <c r="L4049" s="647">
        <v>17.159152400823913</v>
      </c>
      <c r="M4049" s="647">
        <v>22.868749212747197</v>
      </c>
      <c r="N4049" s="383" t="s">
        <v>3980</v>
      </c>
      <c r="O4049" s="461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9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44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95">
        <f t="shared" si="74"/>
        <v>-0.37300061559272635</v>
      </c>
      <c r="I4050" s="696"/>
      <c r="J4050" s="676">
        <v>0.16786151785231188</v>
      </c>
      <c r="K4050" s="461">
        <v>17.159152400823913</v>
      </c>
      <c r="L4050" s="647">
        <v>17.159152400823913</v>
      </c>
      <c r="M4050" s="647">
        <v>22.868749212747197</v>
      </c>
      <c r="N4050" s="383" t="s">
        <v>3980</v>
      </c>
      <c r="O4050" s="461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9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44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95">
        <f t="shared" si="74"/>
        <v>-0.37300061559272635</v>
      </c>
      <c r="I4051" s="696"/>
      <c r="J4051" s="676">
        <v>0.16786151785231188</v>
      </c>
      <c r="K4051" s="461">
        <v>17.159152400823913</v>
      </c>
      <c r="L4051" s="647">
        <v>17.159152400823913</v>
      </c>
      <c r="M4051" s="647">
        <v>22.868749212747197</v>
      </c>
      <c r="N4051" s="383" t="s">
        <v>3980</v>
      </c>
      <c r="O4051" s="461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9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44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95">
        <f t="shared" si="74"/>
        <v>-0.37300061559272635</v>
      </c>
      <c r="I4052" s="696"/>
      <c r="J4052" s="676">
        <v>0.16786151785231188</v>
      </c>
      <c r="K4052" s="461">
        <v>17.159152400823913</v>
      </c>
      <c r="L4052" s="647">
        <v>17.159152400823913</v>
      </c>
      <c r="M4052" s="647">
        <v>22.868749212747197</v>
      </c>
      <c r="N4052" s="383" t="s">
        <v>3980</v>
      </c>
      <c r="O4052" s="461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9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44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95">
        <f t="shared" si="74"/>
        <v>-0.37300061559272635</v>
      </c>
      <c r="I4053" s="696"/>
      <c r="J4053" s="676">
        <v>0.16786151785231188</v>
      </c>
      <c r="K4053" s="461">
        <v>17.159152400823913</v>
      </c>
      <c r="L4053" s="647">
        <v>17.159152400823913</v>
      </c>
      <c r="M4053" s="647">
        <v>22.868749212747197</v>
      </c>
      <c r="N4053" s="383" t="s">
        <v>3980</v>
      </c>
      <c r="O4053" s="461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9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44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95">
        <f t="shared" si="74"/>
        <v>-0.37300061559272635</v>
      </c>
      <c r="I4054" s="696"/>
      <c r="J4054" s="676">
        <v>0.16786151785231188</v>
      </c>
      <c r="K4054" s="461">
        <v>17.159152400823913</v>
      </c>
      <c r="L4054" s="647">
        <v>17.159152400823913</v>
      </c>
      <c r="M4054" s="647">
        <v>22.868749212747197</v>
      </c>
      <c r="N4054" s="383" t="s">
        <v>3980</v>
      </c>
      <c r="O4054" s="461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9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44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95">
        <f t="shared" si="74"/>
        <v>-0.37300061559272635</v>
      </c>
      <c r="I4055" s="696"/>
      <c r="J4055" s="676">
        <v>0.16786151785231188</v>
      </c>
      <c r="K4055" s="461">
        <v>17.159152400823913</v>
      </c>
      <c r="L4055" s="647">
        <v>17.159152400823913</v>
      </c>
      <c r="M4055" s="647">
        <v>22.868749212747197</v>
      </c>
      <c r="N4055" s="383" t="s">
        <v>3980</v>
      </c>
      <c r="O4055" s="461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9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44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95">
        <f t="shared" si="74"/>
        <v>-0.37300061559272635</v>
      </c>
      <c r="I4056" s="696"/>
      <c r="J4056" s="676">
        <v>0.16786151785231188</v>
      </c>
      <c r="K4056" s="461">
        <v>17.159152400823913</v>
      </c>
      <c r="L4056" s="647">
        <v>17.159152400823913</v>
      </c>
      <c r="M4056" s="647">
        <v>22.868749212747197</v>
      </c>
      <c r="N4056" s="383" t="s">
        <v>3980</v>
      </c>
      <c r="O4056" s="461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9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44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95">
        <f t="shared" si="74"/>
        <v>-0.37300061559272635</v>
      </c>
      <c r="I4057" s="696"/>
      <c r="J4057" s="676">
        <v>0.16786151785231188</v>
      </c>
      <c r="K4057" s="461">
        <v>17.159152400823913</v>
      </c>
      <c r="L4057" s="647">
        <v>17.159152400823913</v>
      </c>
      <c r="M4057" s="647">
        <v>22.868749212747197</v>
      </c>
      <c r="N4057" s="383" t="s">
        <v>3980</v>
      </c>
      <c r="O4057" s="461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9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44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95">
        <f t="shared" si="74"/>
        <v>-0.37300061559272635</v>
      </c>
      <c r="I4058" s="696"/>
      <c r="J4058" s="676">
        <v>0.16786151785231188</v>
      </c>
      <c r="K4058" s="461">
        <v>17.159152400823913</v>
      </c>
      <c r="L4058" s="647">
        <v>17.159152400823913</v>
      </c>
      <c r="M4058" s="647">
        <v>22.868749212747197</v>
      </c>
      <c r="N4058" s="383" t="s">
        <v>3980</v>
      </c>
      <c r="O4058" s="461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9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44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95">
        <f t="shared" si="74"/>
        <v>-0.37300061559272635</v>
      </c>
      <c r="I4059" s="696"/>
      <c r="J4059" s="676">
        <v>0.16786151785231188</v>
      </c>
      <c r="K4059" s="461">
        <v>17.159152400823913</v>
      </c>
      <c r="L4059" s="647">
        <v>17.159152400823913</v>
      </c>
      <c r="M4059" s="647">
        <v>22.868749212747197</v>
      </c>
      <c r="N4059" s="383" t="s">
        <v>3980</v>
      </c>
      <c r="O4059" s="461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9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44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95">
        <f t="shared" si="74"/>
        <v>-0.37300061559272635</v>
      </c>
      <c r="I4060" s="696"/>
      <c r="J4060" s="676">
        <v>0.16786151785231188</v>
      </c>
      <c r="K4060" s="461">
        <v>17.159152400823913</v>
      </c>
      <c r="L4060" s="647">
        <v>17.159152400823913</v>
      </c>
      <c r="M4060" s="647">
        <v>22.868749212747197</v>
      </c>
      <c r="N4060" s="383" t="s">
        <v>3980</v>
      </c>
      <c r="O4060" s="461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9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44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95">
        <f t="shared" si="74"/>
        <v>-0.37300061559272635</v>
      </c>
      <c r="I4061" s="696"/>
      <c r="J4061" s="676">
        <v>0.16786151785231188</v>
      </c>
      <c r="K4061" s="461">
        <v>17.159152400823913</v>
      </c>
      <c r="L4061" s="647">
        <v>17.159152400823913</v>
      </c>
      <c r="M4061" s="647">
        <v>22.868749212747197</v>
      </c>
      <c r="N4061" s="383" t="s">
        <v>3980</v>
      </c>
      <c r="O4061" s="461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9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44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95">
        <f t="shared" si="74"/>
        <v>-0.37300061559272635</v>
      </c>
      <c r="I4062" s="696"/>
      <c r="J4062" s="676">
        <v>0.16786151785231188</v>
      </c>
      <c r="K4062" s="461">
        <v>17.159152400823913</v>
      </c>
      <c r="L4062" s="647">
        <v>17.159152400823913</v>
      </c>
      <c r="M4062" s="647">
        <v>22.868749212747197</v>
      </c>
      <c r="N4062" s="383" t="s">
        <v>3980</v>
      </c>
      <c r="O4062" s="461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9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44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95">
        <f t="shared" si="74"/>
        <v>-0.37300061559272635</v>
      </c>
      <c r="I4063" s="696"/>
      <c r="J4063" s="676">
        <v>0.16786151785231188</v>
      </c>
      <c r="K4063" s="461">
        <v>17.159152400823913</v>
      </c>
      <c r="L4063" s="647">
        <v>17.159152400823913</v>
      </c>
      <c r="M4063" s="647">
        <v>22.868749212747197</v>
      </c>
      <c r="N4063" s="383" t="s">
        <v>3980</v>
      </c>
      <c r="O4063" s="461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9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44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95">
        <f t="shared" si="74"/>
        <v>-0.37300061559272635</v>
      </c>
      <c r="I4064" s="696"/>
      <c r="J4064" s="676">
        <v>0.16786151785231188</v>
      </c>
      <c r="K4064" s="461">
        <v>17.159152400823913</v>
      </c>
      <c r="L4064" s="647">
        <v>17.159152400823913</v>
      </c>
      <c r="M4064" s="647">
        <v>22.868749212747197</v>
      </c>
      <c r="N4064" s="383" t="s">
        <v>3980</v>
      </c>
      <c r="O4064" s="461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9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44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95">
        <f t="shared" si="74"/>
        <v>-0.37300061559272635</v>
      </c>
      <c r="I4065" s="696"/>
      <c r="J4065" s="676">
        <v>0.16786151785231188</v>
      </c>
      <c r="K4065" s="461">
        <v>17.159152400823913</v>
      </c>
      <c r="L4065" s="647">
        <v>17.159152400823913</v>
      </c>
      <c r="M4065" s="647">
        <v>22.868749212747197</v>
      </c>
      <c r="N4065" s="383" t="s">
        <v>3980</v>
      </c>
      <c r="O4065" s="461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9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44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95">
        <f t="shared" si="74"/>
        <v>-0.37300061559272635</v>
      </c>
      <c r="I4066" s="696"/>
      <c r="J4066" s="676">
        <v>0.16786151785231188</v>
      </c>
      <c r="K4066" s="461">
        <v>17.159152400823913</v>
      </c>
      <c r="L4066" s="647">
        <v>17.159152400823913</v>
      </c>
      <c r="M4066" s="647">
        <v>22.868749212747197</v>
      </c>
      <c r="N4066" s="383" t="s">
        <v>3980</v>
      </c>
      <c r="O4066" s="461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9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44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95">
        <f t="shared" si="74"/>
        <v>-0.37300061559272635</v>
      </c>
      <c r="I4067" s="696"/>
      <c r="J4067" s="676">
        <v>0.16786151785231188</v>
      </c>
      <c r="K4067" s="461">
        <v>17.159152400823913</v>
      </c>
      <c r="L4067" s="647">
        <v>17.159152400823913</v>
      </c>
      <c r="M4067" s="647">
        <v>22.868749212747197</v>
      </c>
      <c r="N4067" s="383" t="s">
        <v>3980</v>
      </c>
      <c r="O4067" s="461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9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44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95">
        <f t="shared" si="74"/>
        <v>-0.37300061559272635</v>
      </c>
      <c r="I4068" s="696"/>
      <c r="J4068" s="676">
        <v>0.16786151785231188</v>
      </c>
      <c r="K4068" s="461">
        <v>17.159152400823913</v>
      </c>
      <c r="L4068" s="647">
        <v>17.159152400823913</v>
      </c>
      <c r="M4068" s="647">
        <v>22.868749212747197</v>
      </c>
      <c r="N4068" s="383" t="s">
        <v>3980</v>
      </c>
      <c r="O4068" s="461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9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44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95">
        <f t="shared" si="74"/>
        <v>-0.37300061559272635</v>
      </c>
      <c r="I4069" s="696"/>
      <c r="J4069" s="676">
        <v>0.16786151785231188</v>
      </c>
      <c r="K4069" s="461">
        <v>17.159152400823913</v>
      </c>
      <c r="L4069" s="647">
        <v>17.159152400823913</v>
      </c>
      <c r="M4069" s="647">
        <v>22.868749212747197</v>
      </c>
      <c r="N4069" s="383" t="s">
        <v>3980</v>
      </c>
      <c r="O4069" s="461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9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44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95">
        <f t="shared" si="74"/>
        <v>-0.37300061559272635</v>
      </c>
      <c r="I4070" s="696"/>
      <c r="J4070" s="676">
        <v>0.16786151785231188</v>
      </c>
      <c r="K4070" s="461">
        <v>17.159152400823913</v>
      </c>
      <c r="L4070" s="647">
        <v>17.159152400823913</v>
      </c>
      <c r="M4070" s="647">
        <v>22.868749212747197</v>
      </c>
      <c r="N4070" s="383" t="s">
        <v>3980</v>
      </c>
      <c r="O4070" s="461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9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44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95">
        <f t="shared" si="74"/>
        <v>-0.37300061559272635</v>
      </c>
      <c r="I4071" s="696"/>
      <c r="J4071" s="676">
        <v>0.16786151785231188</v>
      </c>
      <c r="K4071" s="461">
        <v>17.159152400823913</v>
      </c>
      <c r="L4071" s="647">
        <v>17.159152400823913</v>
      </c>
      <c r="M4071" s="647">
        <v>22.868749212747197</v>
      </c>
      <c r="N4071" s="383" t="s">
        <v>3980</v>
      </c>
      <c r="O4071" s="461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9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44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95">
        <f t="shared" si="74"/>
        <v>-0.37300061559272635</v>
      </c>
      <c r="I4072" s="696"/>
      <c r="J4072" s="676">
        <v>0.16786151785231188</v>
      </c>
      <c r="K4072" s="461">
        <v>17.159152400823913</v>
      </c>
      <c r="L4072" s="647">
        <v>17.159152400823913</v>
      </c>
      <c r="M4072" s="647">
        <v>22.868749212747197</v>
      </c>
      <c r="N4072" s="383" t="s">
        <v>3980</v>
      </c>
      <c r="O4072" s="461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9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44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95">
        <f t="shared" si="74"/>
        <v>-0.37300061559272635</v>
      </c>
      <c r="I4073" s="696"/>
      <c r="J4073" s="676">
        <v>0.16786151785231188</v>
      </c>
      <c r="K4073" s="461">
        <v>17.159152400823913</v>
      </c>
      <c r="L4073" s="647">
        <v>17.159152400823913</v>
      </c>
      <c r="M4073" s="647">
        <v>22.868749212747197</v>
      </c>
      <c r="N4073" s="383" t="s">
        <v>3980</v>
      </c>
      <c r="O4073" s="461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9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44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95">
        <f t="shared" si="74"/>
        <v>-0.37300061559272635</v>
      </c>
      <c r="I4074" s="696"/>
      <c r="J4074" s="676">
        <v>0.16786151785231188</v>
      </c>
      <c r="K4074" s="461">
        <v>17.159152400823913</v>
      </c>
      <c r="L4074" s="647">
        <v>17.159152400823913</v>
      </c>
      <c r="M4074" s="647">
        <v>22.868749212747197</v>
      </c>
      <c r="N4074" s="383" t="s">
        <v>3980</v>
      </c>
      <c r="O4074" s="461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9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44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95">
        <f t="shared" si="74"/>
        <v>-2.25588666674658</v>
      </c>
      <c r="I4075" s="696"/>
      <c r="J4075" s="676">
        <v>0.16786151785231188</v>
      </c>
      <c r="K4075" s="461">
        <v>19.042038451977767</v>
      </c>
      <c r="L4075" s="647">
        <v>19.042038451977767</v>
      </c>
      <c r="M4075" s="647">
        <v>28.119088564058469</v>
      </c>
      <c r="N4075" s="383" t="s">
        <v>3980</v>
      </c>
      <c r="O4075" s="461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9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44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95">
        <f t="shared" si="74"/>
        <v>-2.25588666674658</v>
      </c>
      <c r="I4076" s="696"/>
      <c r="J4076" s="676">
        <v>0.16786151785231188</v>
      </c>
      <c r="K4076" s="461">
        <v>19.042038451977767</v>
      </c>
      <c r="L4076" s="647">
        <v>19.042038451977767</v>
      </c>
      <c r="M4076" s="647">
        <v>28.119088564058469</v>
      </c>
      <c r="N4076" s="383" t="s">
        <v>3980</v>
      </c>
      <c r="O4076" s="461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9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44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95">
        <f t="shared" si="74"/>
        <v>-2.25588666674658</v>
      </c>
      <c r="I4077" s="696"/>
      <c r="J4077" s="676">
        <v>0.16786151785231188</v>
      </c>
      <c r="K4077" s="461">
        <v>19.042038451977767</v>
      </c>
      <c r="L4077" s="647">
        <v>19.042038451977767</v>
      </c>
      <c r="M4077" s="647">
        <v>28.119088564058469</v>
      </c>
      <c r="N4077" s="383" t="s">
        <v>3980</v>
      </c>
      <c r="O4077" s="461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9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44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95">
        <f t="shared" si="74"/>
        <v>-2.25588666674658</v>
      </c>
      <c r="I4078" s="696"/>
      <c r="J4078" s="676">
        <v>0.16786151785231188</v>
      </c>
      <c r="K4078" s="461">
        <v>19.042038451977767</v>
      </c>
      <c r="L4078" s="647">
        <v>19.042038451977767</v>
      </c>
      <c r="M4078" s="647">
        <v>28.119088564058469</v>
      </c>
      <c r="N4078" s="383" t="s">
        <v>3980</v>
      </c>
      <c r="O4078" s="461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9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44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95">
        <f t="shared" si="74"/>
        <v>-2.25588666674658</v>
      </c>
      <c r="I4079" s="696"/>
      <c r="J4079" s="676">
        <v>0.16786151785231188</v>
      </c>
      <c r="K4079" s="461">
        <v>19.042038451977767</v>
      </c>
      <c r="L4079" s="647">
        <v>19.042038451977767</v>
      </c>
      <c r="M4079" s="647">
        <v>28.119088564058469</v>
      </c>
      <c r="N4079" s="383" t="s">
        <v>3980</v>
      </c>
      <c r="O4079" s="461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9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44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95">
        <f t="shared" si="74"/>
        <v>-2.25588666674658</v>
      </c>
      <c r="I4080" s="696"/>
      <c r="J4080" s="676">
        <v>0.16786151785231188</v>
      </c>
      <c r="K4080" s="461">
        <v>19.042038451977767</v>
      </c>
      <c r="L4080" s="647">
        <v>19.042038451977767</v>
      </c>
      <c r="M4080" s="647">
        <v>28.119088564058469</v>
      </c>
      <c r="N4080" s="383" t="s">
        <v>3980</v>
      </c>
      <c r="O4080" s="461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9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44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95">
        <f t="shared" si="74"/>
        <v>-2.25588666674658</v>
      </c>
      <c r="I4081" s="696"/>
      <c r="J4081" s="676">
        <v>0.16786151785231188</v>
      </c>
      <c r="K4081" s="461">
        <v>19.042038451977767</v>
      </c>
      <c r="L4081" s="647">
        <v>19.042038451977767</v>
      </c>
      <c r="M4081" s="647">
        <v>28.119088564058469</v>
      </c>
      <c r="N4081" s="383" t="s">
        <v>3980</v>
      </c>
      <c r="O4081" s="461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9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44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95">
        <f t="shared" si="74"/>
        <v>-2.25588666674658</v>
      </c>
      <c r="I4082" s="696"/>
      <c r="J4082" s="676">
        <v>0.16786151785231188</v>
      </c>
      <c r="K4082" s="461">
        <v>19.042038451977767</v>
      </c>
      <c r="L4082" s="647">
        <v>19.042038451977767</v>
      </c>
      <c r="M4082" s="647">
        <v>28.119088564058469</v>
      </c>
      <c r="N4082" s="383" t="s">
        <v>3980</v>
      </c>
      <c r="O4082" s="461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9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44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95">
        <f t="shared" si="74"/>
        <v>-2.25588666674658</v>
      </c>
      <c r="I4083" s="696"/>
      <c r="J4083" s="676">
        <v>0.16786151785231188</v>
      </c>
      <c r="K4083" s="461">
        <v>19.042038451977767</v>
      </c>
      <c r="L4083" s="647">
        <v>19.042038451977767</v>
      </c>
      <c r="M4083" s="647">
        <v>28.119088564058469</v>
      </c>
      <c r="N4083" s="383" t="s">
        <v>3980</v>
      </c>
      <c r="O4083" s="461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9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44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95">
        <f t="shared" si="74"/>
        <v>-2.25588666674658</v>
      </c>
      <c r="I4084" s="696"/>
      <c r="J4084" s="676">
        <v>0.16786151785231188</v>
      </c>
      <c r="K4084" s="461">
        <v>19.042038451977767</v>
      </c>
      <c r="L4084" s="647">
        <v>19.042038451977767</v>
      </c>
      <c r="M4084" s="647">
        <v>28.119088564058469</v>
      </c>
      <c r="N4084" s="383" t="s">
        <v>3980</v>
      </c>
      <c r="O4084" s="461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9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44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95">
        <f t="shared" si="74"/>
        <v>-2.25588666674658</v>
      </c>
      <c r="I4085" s="696"/>
      <c r="J4085" s="676">
        <v>0.16786151785231188</v>
      </c>
      <c r="K4085" s="461">
        <v>19.042038451977767</v>
      </c>
      <c r="L4085" s="647">
        <v>19.042038451977767</v>
      </c>
      <c r="M4085" s="647">
        <v>28.119088564058469</v>
      </c>
      <c r="N4085" s="383" t="s">
        <v>3980</v>
      </c>
      <c r="O4085" s="461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9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44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95">
        <f t="shared" si="74"/>
        <v>-2.25588666674658</v>
      </c>
      <c r="I4086" s="696"/>
      <c r="J4086" s="676">
        <v>0.16786151785231188</v>
      </c>
      <c r="K4086" s="461">
        <v>19.042038451977767</v>
      </c>
      <c r="L4086" s="647">
        <v>19.042038451977767</v>
      </c>
      <c r="M4086" s="647">
        <v>28.119088564058469</v>
      </c>
      <c r="N4086" s="383" t="s">
        <v>3980</v>
      </c>
      <c r="O4086" s="461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9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44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95">
        <f t="shared" si="74"/>
        <v>-2.25588666674658</v>
      </c>
      <c r="I4087" s="696"/>
      <c r="J4087" s="676">
        <v>0.16786151785231188</v>
      </c>
      <c r="K4087" s="461">
        <v>19.042038451977767</v>
      </c>
      <c r="L4087" s="647">
        <v>19.042038451977767</v>
      </c>
      <c r="M4087" s="647">
        <v>28.119088564058469</v>
      </c>
      <c r="N4087" s="383" t="s">
        <v>3980</v>
      </c>
      <c r="O4087" s="461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9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44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95">
        <f t="shared" si="74"/>
        <v>-2.25588666674658</v>
      </c>
      <c r="I4088" s="696"/>
      <c r="J4088" s="676">
        <v>0.16786151785231188</v>
      </c>
      <c r="K4088" s="461">
        <v>19.042038451977767</v>
      </c>
      <c r="L4088" s="647">
        <v>19.042038451977767</v>
      </c>
      <c r="M4088" s="647">
        <v>28.119088564058469</v>
      </c>
      <c r="N4088" s="383" t="s">
        <v>3980</v>
      </c>
      <c r="O4088" s="461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9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44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95">
        <f t="shared" si="74"/>
        <v>-2.25588666674658</v>
      </c>
      <c r="I4089" s="696"/>
      <c r="J4089" s="676">
        <v>0.16786151785231188</v>
      </c>
      <c r="K4089" s="461">
        <v>19.042038451977767</v>
      </c>
      <c r="L4089" s="647">
        <v>19.042038451977767</v>
      </c>
      <c r="M4089" s="647">
        <v>28.119088564058469</v>
      </c>
      <c r="N4089" s="383" t="s">
        <v>3980</v>
      </c>
      <c r="O4089" s="461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9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44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95">
        <f t="shared" si="74"/>
        <v>-2.25588666674658</v>
      </c>
      <c r="I4090" s="696"/>
      <c r="J4090" s="676">
        <v>0.16786151785231188</v>
      </c>
      <c r="K4090" s="461">
        <v>19.042038451977767</v>
      </c>
      <c r="L4090" s="647">
        <v>19.042038451977767</v>
      </c>
      <c r="M4090" s="647">
        <v>28.119088564058469</v>
      </c>
      <c r="N4090" s="383" t="s">
        <v>3980</v>
      </c>
      <c r="O4090" s="461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9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44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95">
        <f t="shared" si="74"/>
        <v>-2.25588666674658</v>
      </c>
      <c r="I4091" s="696"/>
      <c r="J4091" s="676">
        <v>0.16786151785231188</v>
      </c>
      <c r="K4091" s="461">
        <v>19.042038451977767</v>
      </c>
      <c r="L4091" s="647">
        <v>19.042038451977767</v>
      </c>
      <c r="M4091" s="647">
        <v>28.119088564058469</v>
      </c>
      <c r="N4091" s="383" t="s">
        <v>3980</v>
      </c>
      <c r="O4091" s="461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9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44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95">
        <f t="shared" si="74"/>
        <v>-2.25588666674658</v>
      </c>
      <c r="I4092" s="696"/>
      <c r="J4092" s="676">
        <v>0.16786151785231188</v>
      </c>
      <c r="K4092" s="461">
        <v>19.042038451977767</v>
      </c>
      <c r="L4092" s="647">
        <v>19.042038451977767</v>
      </c>
      <c r="M4092" s="647">
        <v>28.119088564058469</v>
      </c>
      <c r="N4092" s="383" t="s">
        <v>3980</v>
      </c>
      <c r="O4092" s="461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9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44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95">
        <f t="shared" ref="H4093:H4156" si="75">J4093*100-K4093</f>
        <v>-2.25588666674658</v>
      </c>
      <c r="I4093" s="696"/>
      <c r="J4093" s="676">
        <v>0.16786151785231188</v>
      </c>
      <c r="K4093" s="461">
        <v>19.042038451977767</v>
      </c>
      <c r="L4093" s="647">
        <v>19.042038451977767</v>
      </c>
      <c r="M4093" s="647">
        <v>28.119088564058469</v>
      </c>
      <c r="N4093" s="383" t="s">
        <v>3980</v>
      </c>
      <c r="O4093" s="461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9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44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95">
        <f t="shared" si="75"/>
        <v>-2.25588666674658</v>
      </c>
      <c r="I4094" s="696"/>
      <c r="J4094" s="676">
        <v>0.16786151785231188</v>
      </c>
      <c r="K4094" s="461">
        <v>19.042038451977767</v>
      </c>
      <c r="L4094" s="647">
        <v>19.042038451977767</v>
      </c>
      <c r="M4094" s="647">
        <v>28.119088564058469</v>
      </c>
      <c r="N4094" s="383" t="s">
        <v>3980</v>
      </c>
      <c r="O4094" s="461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9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44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95">
        <f t="shared" si="75"/>
        <v>-2.25588666674658</v>
      </c>
      <c r="I4095" s="696"/>
      <c r="J4095" s="676">
        <v>0.16786151785231188</v>
      </c>
      <c r="K4095" s="461">
        <v>19.042038451977767</v>
      </c>
      <c r="L4095" s="647">
        <v>19.042038451977767</v>
      </c>
      <c r="M4095" s="647">
        <v>28.119088564058469</v>
      </c>
      <c r="N4095" s="383" t="s">
        <v>3980</v>
      </c>
      <c r="O4095" s="461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9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44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95">
        <f t="shared" si="75"/>
        <v>-2.25588666674658</v>
      </c>
      <c r="I4096" s="696"/>
      <c r="J4096" s="676">
        <v>0.16786151785231188</v>
      </c>
      <c r="K4096" s="461">
        <v>19.042038451977767</v>
      </c>
      <c r="L4096" s="647">
        <v>19.042038451977767</v>
      </c>
      <c r="M4096" s="647">
        <v>28.119088564058469</v>
      </c>
      <c r="N4096" s="383" t="s">
        <v>3980</v>
      </c>
      <c r="O4096" s="461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9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44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95">
        <f t="shared" si="75"/>
        <v>-2.25588666674658</v>
      </c>
      <c r="I4097" s="696"/>
      <c r="J4097" s="676">
        <v>0.16786151785231188</v>
      </c>
      <c r="K4097" s="461">
        <v>19.042038451977767</v>
      </c>
      <c r="L4097" s="647">
        <v>19.042038451977767</v>
      </c>
      <c r="M4097" s="647">
        <v>28.119088564058469</v>
      </c>
      <c r="N4097" s="383" t="s">
        <v>3980</v>
      </c>
      <c r="O4097" s="461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9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44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95">
        <f t="shared" si="75"/>
        <v>-2.25588666674658</v>
      </c>
      <c r="I4098" s="696"/>
      <c r="J4098" s="676">
        <v>0.16786151785231188</v>
      </c>
      <c r="K4098" s="461">
        <v>19.042038451977767</v>
      </c>
      <c r="L4098" s="647">
        <v>19.042038451977767</v>
      </c>
      <c r="M4098" s="647">
        <v>28.119088564058469</v>
      </c>
      <c r="N4098" s="383" t="s">
        <v>3980</v>
      </c>
      <c r="O4098" s="461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9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44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95">
        <f t="shared" si="75"/>
        <v>-2.25588666674658</v>
      </c>
      <c r="I4099" s="696"/>
      <c r="J4099" s="676">
        <v>0.16786151785231188</v>
      </c>
      <c r="K4099" s="461">
        <v>19.042038451977767</v>
      </c>
      <c r="L4099" s="647">
        <v>19.042038451977767</v>
      </c>
      <c r="M4099" s="647">
        <v>28.119088564058469</v>
      </c>
      <c r="N4099" s="383" t="s">
        <v>3980</v>
      </c>
      <c r="O4099" s="461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9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44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95">
        <f t="shared" si="75"/>
        <v>-2.25588666674658</v>
      </c>
      <c r="I4100" s="696"/>
      <c r="J4100" s="676">
        <v>0.16786151785231188</v>
      </c>
      <c r="K4100" s="461">
        <v>19.042038451977767</v>
      </c>
      <c r="L4100" s="647">
        <v>19.042038451977767</v>
      </c>
      <c r="M4100" s="647">
        <v>28.119088564058469</v>
      </c>
      <c r="N4100" s="383" t="s">
        <v>3980</v>
      </c>
      <c r="O4100" s="461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9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44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95">
        <f t="shared" si="75"/>
        <v>-2.25588666674658</v>
      </c>
      <c r="I4101" s="696"/>
      <c r="J4101" s="676">
        <v>0.16786151785231188</v>
      </c>
      <c r="K4101" s="461">
        <v>19.042038451977767</v>
      </c>
      <c r="L4101" s="647">
        <v>19.042038451977767</v>
      </c>
      <c r="M4101" s="647">
        <v>28.119088564058469</v>
      </c>
      <c r="N4101" s="383" t="s">
        <v>3980</v>
      </c>
      <c r="O4101" s="461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9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44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95">
        <f t="shared" si="75"/>
        <v>-2.25588666674658</v>
      </c>
      <c r="I4102" s="696"/>
      <c r="J4102" s="676">
        <v>0.16786151785231188</v>
      </c>
      <c r="K4102" s="461">
        <v>19.042038451977767</v>
      </c>
      <c r="L4102" s="647">
        <v>19.042038451977767</v>
      </c>
      <c r="M4102" s="647">
        <v>28.119088564058469</v>
      </c>
      <c r="N4102" s="383" t="s">
        <v>3980</v>
      </c>
      <c r="O4102" s="461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9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44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95">
        <f t="shared" si="75"/>
        <v>-2.25588666674658</v>
      </c>
      <c r="I4103" s="696"/>
      <c r="J4103" s="676">
        <v>0.16786151785231188</v>
      </c>
      <c r="K4103" s="461">
        <v>19.042038451977767</v>
      </c>
      <c r="L4103" s="647">
        <v>19.042038451977767</v>
      </c>
      <c r="M4103" s="647">
        <v>28.119088564058469</v>
      </c>
      <c r="N4103" s="383" t="s">
        <v>3980</v>
      </c>
      <c r="O4103" s="461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9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44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95">
        <f t="shared" si="75"/>
        <v>-2.25588666674658</v>
      </c>
      <c r="I4104" s="696"/>
      <c r="J4104" s="676">
        <v>0.16786151785231188</v>
      </c>
      <c r="K4104" s="461">
        <v>19.042038451977767</v>
      </c>
      <c r="L4104" s="647">
        <v>19.042038451977767</v>
      </c>
      <c r="M4104" s="647">
        <v>28.119088564058469</v>
      </c>
      <c r="N4104" s="383" t="s">
        <v>3980</v>
      </c>
      <c r="O4104" s="461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9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44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95">
        <f t="shared" si="75"/>
        <v>-2.25588666674658</v>
      </c>
      <c r="I4105" s="696"/>
      <c r="J4105" s="676">
        <v>0.16786151785231188</v>
      </c>
      <c r="K4105" s="461">
        <v>19.042038451977767</v>
      </c>
      <c r="L4105" s="647">
        <v>19.042038451977767</v>
      </c>
      <c r="M4105" s="647">
        <v>28.119088564058469</v>
      </c>
      <c r="N4105" s="383" t="s">
        <v>3980</v>
      </c>
      <c r="O4105" s="461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9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44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95">
        <f t="shared" si="75"/>
        <v>-2.25588666674658</v>
      </c>
      <c r="I4106" s="696"/>
      <c r="J4106" s="676">
        <v>0.16786151785231188</v>
      </c>
      <c r="K4106" s="461">
        <v>19.042038451977767</v>
      </c>
      <c r="L4106" s="647">
        <v>19.042038451977767</v>
      </c>
      <c r="M4106" s="647">
        <v>28.119088564058469</v>
      </c>
      <c r="N4106" s="383" t="s">
        <v>3980</v>
      </c>
      <c r="O4106" s="461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9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44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95">
        <f t="shared" si="75"/>
        <v>-2.25588666674658</v>
      </c>
      <c r="I4107" s="696"/>
      <c r="J4107" s="676">
        <v>0.16786151785231188</v>
      </c>
      <c r="K4107" s="461">
        <v>19.042038451977767</v>
      </c>
      <c r="L4107" s="647">
        <v>19.042038451977767</v>
      </c>
      <c r="M4107" s="647">
        <v>28.119088564058469</v>
      </c>
      <c r="N4107" s="383" t="s">
        <v>3980</v>
      </c>
      <c r="O4107" s="461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9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44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95">
        <f t="shared" si="75"/>
        <v>-2.25588666674658</v>
      </c>
      <c r="I4108" s="696"/>
      <c r="J4108" s="676">
        <v>0.16786151785231188</v>
      </c>
      <c r="K4108" s="461">
        <v>19.042038451977767</v>
      </c>
      <c r="L4108" s="647">
        <v>19.042038451977767</v>
      </c>
      <c r="M4108" s="647">
        <v>28.119088564058469</v>
      </c>
      <c r="N4108" s="383" t="s">
        <v>3980</v>
      </c>
      <c r="O4108" s="461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9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44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95">
        <f t="shared" si="75"/>
        <v>-2.25588666674658</v>
      </c>
      <c r="I4109" s="696"/>
      <c r="J4109" s="676">
        <v>0.16786151785231188</v>
      </c>
      <c r="K4109" s="461">
        <v>19.042038451977767</v>
      </c>
      <c r="L4109" s="647">
        <v>19.042038451977767</v>
      </c>
      <c r="M4109" s="647">
        <v>28.119088564058469</v>
      </c>
      <c r="N4109" s="383" t="s">
        <v>3980</v>
      </c>
      <c r="O4109" s="461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9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44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95">
        <f t="shared" si="75"/>
        <v>-2.25588666674658</v>
      </c>
      <c r="I4110" s="696"/>
      <c r="J4110" s="676">
        <v>0.16786151785231188</v>
      </c>
      <c r="K4110" s="461">
        <v>19.042038451977767</v>
      </c>
      <c r="L4110" s="647">
        <v>19.042038451977767</v>
      </c>
      <c r="M4110" s="647">
        <v>28.119088564058469</v>
      </c>
      <c r="N4110" s="383" t="s">
        <v>3980</v>
      </c>
      <c r="O4110" s="461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9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44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95">
        <f t="shared" si="75"/>
        <v>-2.25588666674658</v>
      </c>
      <c r="I4111" s="696"/>
      <c r="J4111" s="676">
        <v>0.16786151785231188</v>
      </c>
      <c r="K4111" s="461">
        <v>19.042038451977767</v>
      </c>
      <c r="L4111" s="647">
        <v>19.042038451977767</v>
      </c>
      <c r="M4111" s="647">
        <v>28.119088564058469</v>
      </c>
      <c r="N4111" s="383" t="s">
        <v>3980</v>
      </c>
      <c r="O4111" s="461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9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44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95">
        <f t="shared" si="75"/>
        <v>-2.25588666674658</v>
      </c>
      <c r="I4112" s="696"/>
      <c r="J4112" s="676">
        <v>0.16786151785231188</v>
      </c>
      <c r="K4112" s="461">
        <v>19.042038451977767</v>
      </c>
      <c r="L4112" s="647">
        <v>19.042038451977767</v>
      </c>
      <c r="M4112" s="647">
        <v>28.119088564058469</v>
      </c>
      <c r="N4112" s="383" t="s">
        <v>3980</v>
      </c>
      <c r="O4112" s="461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9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44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95">
        <f t="shared" si="75"/>
        <v>-2.25588666674658</v>
      </c>
      <c r="I4113" s="696"/>
      <c r="J4113" s="676">
        <v>0.16786151785231188</v>
      </c>
      <c r="K4113" s="461">
        <v>19.042038451977767</v>
      </c>
      <c r="L4113" s="647">
        <v>19.042038451977767</v>
      </c>
      <c r="M4113" s="647">
        <v>28.119088564058469</v>
      </c>
      <c r="N4113" s="383" t="s">
        <v>3980</v>
      </c>
      <c r="O4113" s="461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9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44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95">
        <f t="shared" si="75"/>
        <v>-2.25588666674658</v>
      </c>
      <c r="I4114" s="696"/>
      <c r="J4114" s="676">
        <v>0.16786151785231188</v>
      </c>
      <c r="K4114" s="461">
        <v>19.042038451977767</v>
      </c>
      <c r="L4114" s="647">
        <v>19.042038451977767</v>
      </c>
      <c r="M4114" s="647">
        <v>28.119088564058469</v>
      </c>
      <c r="N4114" s="383" t="s">
        <v>3980</v>
      </c>
      <c r="O4114" s="461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9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44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95">
        <f t="shared" si="75"/>
        <v>-2.25588666674658</v>
      </c>
      <c r="I4115" s="696"/>
      <c r="J4115" s="676">
        <v>0.16786151785231188</v>
      </c>
      <c r="K4115" s="461">
        <v>19.042038451977767</v>
      </c>
      <c r="L4115" s="647">
        <v>19.042038451977767</v>
      </c>
      <c r="M4115" s="647">
        <v>33.142945217544479</v>
      </c>
      <c r="N4115" s="383" t="s">
        <v>3980</v>
      </c>
      <c r="O4115" s="461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9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44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95">
        <f t="shared" si="75"/>
        <v>-2.25588666674658</v>
      </c>
      <c r="I4116" s="696"/>
      <c r="J4116" s="676">
        <v>0.16786151785231188</v>
      </c>
      <c r="K4116" s="461">
        <v>19.042038451977767</v>
      </c>
      <c r="L4116" s="647">
        <v>19.042038451977767</v>
      </c>
      <c r="M4116" s="647">
        <v>33.142945217544479</v>
      </c>
      <c r="N4116" s="383" t="s">
        <v>3980</v>
      </c>
      <c r="O4116" s="461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9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44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95">
        <f t="shared" si="75"/>
        <v>-2.25588666674658</v>
      </c>
      <c r="I4117" s="696"/>
      <c r="J4117" s="676">
        <v>0.16786151785231188</v>
      </c>
      <c r="K4117" s="461">
        <v>19.042038451977767</v>
      </c>
      <c r="L4117" s="647">
        <v>19.042038451977767</v>
      </c>
      <c r="M4117" s="647">
        <v>33.142945217544479</v>
      </c>
      <c r="N4117" s="383" t="s">
        <v>3980</v>
      </c>
      <c r="O4117" s="461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9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44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95">
        <f t="shared" si="75"/>
        <v>-2.25588666674658</v>
      </c>
      <c r="I4118" s="696"/>
      <c r="J4118" s="676">
        <v>0.16786151785231188</v>
      </c>
      <c r="K4118" s="461">
        <v>19.042038451977767</v>
      </c>
      <c r="L4118" s="647">
        <v>19.042038451977767</v>
      </c>
      <c r="M4118" s="647">
        <v>33.142945217544479</v>
      </c>
      <c r="N4118" s="383" t="s">
        <v>3980</v>
      </c>
      <c r="O4118" s="461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9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44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95">
        <f t="shared" si="75"/>
        <v>-2.25588666674658</v>
      </c>
      <c r="I4119" s="696"/>
      <c r="J4119" s="676">
        <v>0.16786151785231188</v>
      </c>
      <c r="K4119" s="461">
        <v>19.042038451977767</v>
      </c>
      <c r="L4119" s="647">
        <v>19.042038451977767</v>
      </c>
      <c r="M4119" s="647">
        <v>33.142945217544479</v>
      </c>
      <c r="N4119" s="383" t="s">
        <v>3980</v>
      </c>
      <c r="O4119" s="461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9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44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95">
        <f t="shared" si="75"/>
        <v>-2.25588666674658</v>
      </c>
      <c r="I4120" s="696"/>
      <c r="J4120" s="676">
        <v>0.16786151785231188</v>
      </c>
      <c r="K4120" s="461">
        <v>19.042038451977767</v>
      </c>
      <c r="L4120" s="647">
        <v>19.042038451977767</v>
      </c>
      <c r="M4120" s="647">
        <v>33.142945217544479</v>
      </c>
      <c r="N4120" s="383" t="s">
        <v>3980</v>
      </c>
      <c r="O4120" s="461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9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44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95">
        <f t="shared" si="75"/>
        <v>-2.25588666674658</v>
      </c>
      <c r="I4121" s="696"/>
      <c r="J4121" s="676">
        <v>0.16786151785231188</v>
      </c>
      <c r="K4121" s="461">
        <v>19.042038451977767</v>
      </c>
      <c r="L4121" s="647">
        <v>19.042038451977767</v>
      </c>
      <c r="M4121" s="647">
        <v>33.142945217544479</v>
      </c>
      <c r="N4121" s="383" t="s">
        <v>3980</v>
      </c>
      <c r="O4121" s="461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9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44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95">
        <f t="shared" si="75"/>
        <v>-2.25588666674658</v>
      </c>
      <c r="I4122" s="696"/>
      <c r="J4122" s="676">
        <v>0.16786151785231188</v>
      </c>
      <c r="K4122" s="461">
        <v>19.042038451977767</v>
      </c>
      <c r="L4122" s="647">
        <v>19.042038451977767</v>
      </c>
      <c r="M4122" s="647">
        <v>33.142945217544479</v>
      </c>
      <c r="N4122" s="383" t="s">
        <v>3980</v>
      </c>
      <c r="O4122" s="461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9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44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95">
        <f t="shared" si="75"/>
        <v>-2.25588666674658</v>
      </c>
      <c r="I4123" s="696"/>
      <c r="J4123" s="676">
        <v>0.16786151785231188</v>
      </c>
      <c r="K4123" s="461">
        <v>19.042038451977767</v>
      </c>
      <c r="L4123" s="647">
        <v>19.042038451977767</v>
      </c>
      <c r="M4123" s="647">
        <v>33.142945217544479</v>
      </c>
      <c r="N4123" s="383" t="s">
        <v>3980</v>
      </c>
      <c r="O4123" s="461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9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44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95">
        <f t="shared" si="75"/>
        <v>-2.25588666674658</v>
      </c>
      <c r="I4124" s="696"/>
      <c r="J4124" s="676">
        <v>0.16786151785231188</v>
      </c>
      <c r="K4124" s="461">
        <v>19.042038451977767</v>
      </c>
      <c r="L4124" s="647">
        <v>19.042038451977767</v>
      </c>
      <c r="M4124" s="647">
        <v>33.142945217544479</v>
      </c>
      <c r="N4124" s="383" t="s">
        <v>3980</v>
      </c>
      <c r="O4124" s="461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9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44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95">
        <f t="shared" si="75"/>
        <v>-2.25588666674658</v>
      </c>
      <c r="I4125" s="696"/>
      <c r="J4125" s="676">
        <v>0.16786151785231188</v>
      </c>
      <c r="K4125" s="461">
        <v>19.042038451977767</v>
      </c>
      <c r="L4125" s="647">
        <v>19.042038451977767</v>
      </c>
      <c r="M4125" s="647">
        <v>33.142945217544479</v>
      </c>
      <c r="N4125" s="383" t="s">
        <v>3980</v>
      </c>
      <c r="O4125" s="461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9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44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95">
        <f t="shared" si="75"/>
        <v>-2.25588666674658</v>
      </c>
      <c r="I4126" s="696"/>
      <c r="J4126" s="676">
        <v>0.16786151785231188</v>
      </c>
      <c r="K4126" s="461">
        <v>19.042038451977767</v>
      </c>
      <c r="L4126" s="647">
        <v>19.042038451977767</v>
      </c>
      <c r="M4126" s="647">
        <v>33.142945217544479</v>
      </c>
      <c r="N4126" s="383" t="s">
        <v>3980</v>
      </c>
      <c r="O4126" s="461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9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44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95">
        <f t="shared" si="75"/>
        <v>-2.25588666674658</v>
      </c>
      <c r="I4127" s="696"/>
      <c r="J4127" s="676">
        <v>0.16786151785231188</v>
      </c>
      <c r="K4127" s="461">
        <v>19.042038451977767</v>
      </c>
      <c r="L4127" s="647">
        <v>19.042038451977767</v>
      </c>
      <c r="M4127" s="647">
        <v>33.142945217544479</v>
      </c>
      <c r="N4127" s="383" t="s">
        <v>3980</v>
      </c>
      <c r="O4127" s="461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9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44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95">
        <f t="shared" si="75"/>
        <v>-2.25588666674658</v>
      </c>
      <c r="I4128" s="696"/>
      <c r="J4128" s="676">
        <v>0.16786151785231188</v>
      </c>
      <c r="K4128" s="461">
        <v>19.042038451977767</v>
      </c>
      <c r="L4128" s="647">
        <v>19.042038451977767</v>
      </c>
      <c r="M4128" s="647">
        <v>33.142945217544479</v>
      </c>
      <c r="N4128" s="383" t="s">
        <v>3980</v>
      </c>
      <c r="O4128" s="461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9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44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95">
        <f t="shared" si="75"/>
        <v>-2.25588666674658</v>
      </c>
      <c r="I4129" s="696"/>
      <c r="J4129" s="676">
        <v>0.16786151785231188</v>
      </c>
      <c r="K4129" s="461">
        <v>19.042038451977767</v>
      </c>
      <c r="L4129" s="647">
        <v>19.042038451977767</v>
      </c>
      <c r="M4129" s="647">
        <v>33.142945217544479</v>
      </c>
      <c r="N4129" s="383" t="s">
        <v>3980</v>
      </c>
      <c r="O4129" s="461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9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44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95">
        <f t="shared" si="75"/>
        <v>-2.25588666674658</v>
      </c>
      <c r="I4130" s="696"/>
      <c r="J4130" s="676">
        <v>0.16786151785231188</v>
      </c>
      <c r="K4130" s="461">
        <v>19.042038451977767</v>
      </c>
      <c r="L4130" s="647">
        <v>19.042038451977767</v>
      </c>
      <c r="M4130" s="647">
        <v>33.142945217544479</v>
      </c>
      <c r="N4130" s="383" t="s">
        <v>3980</v>
      </c>
      <c r="O4130" s="461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9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44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95">
        <f t="shared" si="75"/>
        <v>-2.25588666674658</v>
      </c>
      <c r="I4131" s="696"/>
      <c r="J4131" s="676">
        <v>0.16786151785231188</v>
      </c>
      <c r="K4131" s="461">
        <v>19.042038451977767</v>
      </c>
      <c r="L4131" s="647">
        <v>19.042038451977767</v>
      </c>
      <c r="M4131" s="647">
        <v>33.142945217544479</v>
      </c>
      <c r="N4131" s="383" t="s">
        <v>3980</v>
      </c>
      <c r="O4131" s="461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9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44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95">
        <f t="shared" si="75"/>
        <v>-2.25588666674658</v>
      </c>
      <c r="I4132" s="696"/>
      <c r="J4132" s="676">
        <v>0.16786151785231188</v>
      </c>
      <c r="K4132" s="461">
        <v>19.042038451977767</v>
      </c>
      <c r="L4132" s="647">
        <v>19.042038451977767</v>
      </c>
      <c r="M4132" s="647">
        <v>33.142945217544479</v>
      </c>
      <c r="N4132" s="383" t="s">
        <v>3980</v>
      </c>
      <c r="O4132" s="461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9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44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95">
        <f t="shared" si="75"/>
        <v>-2.25588666674658</v>
      </c>
      <c r="I4133" s="696"/>
      <c r="J4133" s="676">
        <v>0.16786151785231188</v>
      </c>
      <c r="K4133" s="461">
        <v>19.042038451977767</v>
      </c>
      <c r="L4133" s="647">
        <v>19.042038451977767</v>
      </c>
      <c r="M4133" s="647">
        <v>33.142945217544479</v>
      </c>
      <c r="N4133" s="383" t="s">
        <v>3980</v>
      </c>
      <c r="O4133" s="461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9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44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95">
        <f t="shared" si="75"/>
        <v>-2.25588666674658</v>
      </c>
      <c r="I4134" s="696"/>
      <c r="J4134" s="676">
        <v>0.16786151785231188</v>
      </c>
      <c r="K4134" s="461">
        <v>19.042038451977767</v>
      </c>
      <c r="L4134" s="647">
        <v>19.042038451977767</v>
      </c>
      <c r="M4134" s="647">
        <v>33.142945217544479</v>
      </c>
      <c r="N4134" s="383" t="s">
        <v>3980</v>
      </c>
      <c r="O4134" s="461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9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44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95">
        <f t="shared" si="75"/>
        <v>-2.25588666674658</v>
      </c>
      <c r="I4135" s="696"/>
      <c r="J4135" s="676">
        <v>0.16786151785231188</v>
      </c>
      <c r="K4135" s="461">
        <v>19.042038451977767</v>
      </c>
      <c r="L4135" s="647">
        <v>19.042038451977767</v>
      </c>
      <c r="M4135" s="647">
        <v>33.142945217544479</v>
      </c>
      <c r="N4135" s="383" t="s">
        <v>3980</v>
      </c>
      <c r="O4135" s="461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9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44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95">
        <f t="shared" si="75"/>
        <v>-2.25588666674658</v>
      </c>
      <c r="I4136" s="696"/>
      <c r="J4136" s="676">
        <v>0.16786151785231188</v>
      </c>
      <c r="K4136" s="461">
        <v>19.042038451977767</v>
      </c>
      <c r="L4136" s="647">
        <v>19.042038451977767</v>
      </c>
      <c r="M4136" s="647">
        <v>33.142945217544479</v>
      </c>
      <c r="N4136" s="383" t="s">
        <v>3980</v>
      </c>
      <c r="O4136" s="461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9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44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95">
        <f t="shared" si="75"/>
        <v>-2.25588666674658</v>
      </c>
      <c r="I4137" s="696"/>
      <c r="J4137" s="676">
        <v>0.16786151785231188</v>
      </c>
      <c r="K4137" s="461">
        <v>19.042038451977767</v>
      </c>
      <c r="L4137" s="647">
        <v>19.042038451977767</v>
      </c>
      <c r="M4137" s="647">
        <v>33.142945217544479</v>
      </c>
      <c r="N4137" s="383" t="s">
        <v>3980</v>
      </c>
      <c r="O4137" s="461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9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44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95">
        <f t="shared" si="75"/>
        <v>-2.25588666674658</v>
      </c>
      <c r="I4138" s="696"/>
      <c r="J4138" s="676">
        <v>0.16786151785231188</v>
      </c>
      <c r="K4138" s="461">
        <v>19.042038451977767</v>
      </c>
      <c r="L4138" s="647">
        <v>19.042038451977767</v>
      </c>
      <c r="M4138" s="647">
        <v>33.142945217544479</v>
      </c>
      <c r="N4138" s="383" t="s">
        <v>3980</v>
      </c>
      <c r="O4138" s="461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9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44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95">
        <f t="shared" si="75"/>
        <v>-2.25588666674658</v>
      </c>
      <c r="I4139" s="696"/>
      <c r="J4139" s="676">
        <v>0.16786151785231188</v>
      </c>
      <c r="K4139" s="461">
        <v>19.042038451977767</v>
      </c>
      <c r="L4139" s="647">
        <v>19.042038451977767</v>
      </c>
      <c r="M4139" s="647">
        <v>33.142945217544479</v>
      </c>
      <c r="N4139" s="383" t="s">
        <v>3980</v>
      </c>
      <c r="O4139" s="461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9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44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95">
        <f t="shared" si="75"/>
        <v>-2.25588666674658</v>
      </c>
      <c r="I4140" s="696"/>
      <c r="J4140" s="676">
        <v>0.16786151785231188</v>
      </c>
      <c r="K4140" s="461">
        <v>19.042038451977767</v>
      </c>
      <c r="L4140" s="647">
        <v>19.042038451977767</v>
      </c>
      <c r="M4140" s="647">
        <v>33.142945217544479</v>
      </c>
      <c r="N4140" s="383" t="s">
        <v>3980</v>
      </c>
      <c r="O4140" s="461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9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44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95">
        <f t="shared" si="75"/>
        <v>-2.25588666674658</v>
      </c>
      <c r="I4141" s="696"/>
      <c r="J4141" s="676">
        <v>0.16786151785231188</v>
      </c>
      <c r="K4141" s="461">
        <v>19.042038451977767</v>
      </c>
      <c r="L4141" s="647">
        <v>19.042038451977767</v>
      </c>
      <c r="M4141" s="647">
        <v>33.142945217544479</v>
      </c>
      <c r="N4141" s="383" t="s">
        <v>3980</v>
      </c>
      <c r="O4141" s="461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9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44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95">
        <f t="shared" si="75"/>
        <v>-2.25588666674658</v>
      </c>
      <c r="I4142" s="696"/>
      <c r="J4142" s="676">
        <v>0.16786151785231188</v>
      </c>
      <c r="K4142" s="461">
        <v>19.042038451977767</v>
      </c>
      <c r="L4142" s="647">
        <v>19.042038451977767</v>
      </c>
      <c r="M4142" s="647">
        <v>33.142945217544479</v>
      </c>
      <c r="N4142" s="383" t="s">
        <v>3980</v>
      </c>
      <c r="O4142" s="461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9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44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95">
        <f t="shared" si="75"/>
        <v>-2.25588666674658</v>
      </c>
      <c r="I4143" s="696"/>
      <c r="J4143" s="676">
        <v>0.16786151785231188</v>
      </c>
      <c r="K4143" s="461">
        <v>19.042038451977767</v>
      </c>
      <c r="L4143" s="647">
        <v>19.042038451977767</v>
      </c>
      <c r="M4143" s="647">
        <v>33.142945217544479</v>
      </c>
      <c r="N4143" s="383" t="s">
        <v>3980</v>
      </c>
      <c r="O4143" s="461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9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44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95">
        <f t="shared" si="75"/>
        <v>-2.25588666674658</v>
      </c>
      <c r="I4144" s="696"/>
      <c r="J4144" s="676">
        <v>0.16786151785231188</v>
      </c>
      <c r="K4144" s="461">
        <v>19.042038451977767</v>
      </c>
      <c r="L4144" s="647">
        <v>19.042038451977767</v>
      </c>
      <c r="M4144" s="647">
        <v>33.142945217544479</v>
      </c>
      <c r="N4144" s="383" t="s">
        <v>3980</v>
      </c>
      <c r="O4144" s="461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9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44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95">
        <f t="shared" si="75"/>
        <v>-2.25588666674658</v>
      </c>
      <c r="I4145" s="696"/>
      <c r="J4145" s="676">
        <v>0.16786151785231188</v>
      </c>
      <c r="K4145" s="461">
        <v>19.042038451977767</v>
      </c>
      <c r="L4145" s="647">
        <v>19.042038451977767</v>
      </c>
      <c r="M4145" s="647">
        <v>33.142945217544479</v>
      </c>
      <c r="N4145" s="383" t="s">
        <v>3980</v>
      </c>
      <c r="O4145" s="461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9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44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95">
        <f t="shared" si="75"/>
        <v>-2.25588666674658</v>
      </c>
      <c r="I4146" s="696"/>
      <c r="J4146" s="676">
        <v>0.16786151785231188</v>
      </c>
      <c r="K4146" s="461">
        <v>19.042038451977767</v>
      </c>
      <c r="L4146" s="647">
        <v>19.042038451977767</v>
      </c>
      <c r="M4146" s="647">
        <v>33.142945217544479</v>
      </c>
      <c r="N4146" s="383" t="s">
        <v>3980</v>
      </c>
      <c r="O4146" s="461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9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44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95">
        <f t="shared" si="75"/>
        <v>-2.25588666674658</v>
      </c>
      <c r="I4147" s="696"/>
      <c r="J4147" s="676">
        <v>0.16786151785231188</v>
      </c>
      <c r="K4147" s="461">
        <v>19.042038451977767</v>
      </c>
      <c r="L4147" s="647">
        <v>19.042038451977767</v>
      </c>
      <c r="M4147" s="647">
        <v>33.142945217544479</v>
      </c>
      <c r="N4147" s="383" t="s">
        <v>3980</v>
      </c>
      <c r="O4147" s="461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9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44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95">
        <f t="shared" si="75"/>
        <v>-2.25588666674658</v>
      </c>
      <c r="I4148" s="696"/>
      <c r="J4148" s="676">
        <v>0.16786151785231188</v>
      </c>
      <c r="K4148" s="461">
        <v>19.042038451977767</v>
      </c>
      <c r="L4148" s="647">
        <v>19.042038451977767</v>
      </c>
      <c r="M4148" s="647">
        <v>33.142945217544479</v>
      </c>
      <c r="N4148" s="383" t="s">
        <v>3980</v>
      </c>
      <c r="O4148" s="461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9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44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95">
        <f t="shared" si="75"/>
        <v>-2.25588666674658</v>
      </c>
      <c r="I4149" s="696"/>
      <c r="J4149" s="676">
        <v>0.16786151785231188</v>
      </c>
      <c r="K4149" s="461">
        <v>19.042038451977767</v>
      </c>
      <c r="L4149" s="647">
        <v>19.042038451977767</v>
      </c>
      <c r="M4149" s="647">
        <v>33.142945217544479</v>
      </c>
      <c r="N4149" s="383" t="s">
        <v>3980</v>
      </c>
      <c r="O4149" s="461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9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44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95">
        <f t="shared" si="75"/>
        <v>-2.25588666674658</v>
      </c>
      <c r="I4150" s="696"/>
      <c r="J4150" s="676">
        <v>0.16786151785231188</v>
      </c>
      <c r="K4150" s="461">
        <v>19.042038451977767</v>
      </c>
      <c r="L4150" s="647">
        <v>19.042038451977767</v>
      </c>
      <c r="M4150" s="647">
        <v>33.142945217544479</v>
      </c>
      <c r="N4150" s="383" t="s">
        <v>3980</v>
      </c>
      <c r="O4150" s="461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9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44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95">
        <f t="shared" si="75"/>
        <v>-2.25588666674658</v>
      </c>
      <c r="I4151" s="696"/>
      <c r="J4151" s="676">
        <v>0.16786151785231188</v>
      </c>
      <c r="K4151" s="461">
        <v>19.042038451977767</v>
      </c>
      <c r="L4151" s="647">
        <v>19.042038451977767</v>
      </c>
      <c r="M4151" s="647">
        <v>33.142945217544479</v>
      </c>
      <c r="N4151" s="383" t="s">
        <v>3980</v>
      </c>
      <c r="O4151" s="461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9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44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95">
        <f t="shared" si="75"/>
        <v>-2.25588666674658</v>
      </c>
      <c r="I4152" s="696"/>
      <c r="J4152" s="676">
        <v>0.16786151785231188</v>
      </c>
      <c r="K4152" s="461">
        <v>19.042038451977767</v>
      </c>
      <c r="L4152" s="647">
        <v>19.042038451977767</v>
      </c>
      <c r="M4152" s="647">
        <v>33.142945217544479</v>
      </c>
      <c r="N4152" s="383" t="s">
        <v>3980</v>
      </c>
      <c r="O4152" s="461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9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44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95">
        <f t="shared" si="75"/>
        <v>-2.25588666674658</v>
      </c>
      <c r="I4153" s="696"/>
      <c r="J4153" s="676">
        <v>0.16786151785231188</v>
      </c>
      <c r="K4153" s="461">
        <v>19.042038451977767</v>
      </c>
      <c r="L4153" s="647">
        <v>19.042038451977767</v>
      </c>
      <c r="M4153" s="647">
        <v>33.142945217544479</v>
      </c>
      <c r="N4153" s="383" t="s">
        <v>3980</v>
      </c>
      <c r="O4153" s="461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9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44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95">
        <f t="shared" si="75"/>
        <v>-2.25588666674658</v>
      </c>
      <c r="I4154" s="696"/>
      <c r="J4154" s="676">
        <v>0.16786151785231188</v>
      </c>
      <c r="K4154" s="461">
        <v>19.042038451977767</v>
      </c>
      <c r="L4154" s="647">
        <v>19.042038451977767</v>
      </c>
      <c r="M4154" s="647">
        <v>33.142945217544479</v>
      </c>
      <c r="N4154" s="383" t="s">
        <v>3980</v>
      </c>
      <c r="O4154" s="461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9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44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95">
        <f t="shared" si="75"/>
        <v>-2.25588666674658</v>
      </c>
      <c r="I4155" s="696"/>
      <c r="J4155" s="676">
        <v>0.16786151785231188</v>
      </c>
      <c r="K4155" s="461">
        <v>19.042038451977767</v>
      </c>
      <c r="L4155" s="647">
        <v>19.042038451977767</v>
      </c>
      <c r="M4155" s="647">
        <v>33.142945217544479</v>
      </c>
      <c r="N4155" s="383" t="s">
        <v>3980</v>
      </c>
      <c r="O4155" s="461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9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44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95">
        <f t="shared" si="75"/>
        <v>-2.25588666674658</v>
      </c>
      <c r="I4156" s="695"/>
      <c r="J4156" s="676">
        <v>0.16786151785231188</v>
      </c>
      <c r="K4156" s="461">
        <v>19.042038451977767</v>
      </c>
      <c r="L4156" s="647">
        <v>19.042038451977767</v>
      </c>
      <c r="M4156" s="647">
        <v>3.7720610230332037</v>
      </c>
      <c r="N4156" s="383" t="s">
        <v>3980</v>
      </c>
      <c r="O4156" s="461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9" t="s">
        <v>4747</v>
      </c>
      <c r="U4156" s="376" t="s">
        <v>4173</v>
      </c>
      <c r="V4156" s="381" t="s">
        <v>3588</v>
      </c>
      <c r="W4156" s="532" t="s">
        <v>4823</v>
      </c>
      <c r="X4156" s="383" t="s">
        <v>4173</v>
      </c>
      <c r="Y4156" s="412">
        <v>1</v>
      </c>
    </row>
    <row r="4157" spans="1:25" ht="22.5" x14ac:dyDescent="0.2">
      <c r="A4157" s="644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95">
        <f t="shared" ref="H4157:H4220" si="76">J4157*100-K4157</f>
        <v>-2.25588666674658</v>
      </c>
      <c r="I4157" s="695"/>
      <c r="J4157" s="676">
        <v>0.16786151785231188</v>
      </c>
      <c r="K4157" s="461">
        <v>19.042038451977767</v>
      </c>
      <c r="L4157" s="647">
        <v>19.042038451977767</v>
      </c>
      <c r="M4157" s="647">
        <v>22.873668309747178</v>
      </c>
      <c r="N4157" s="383" t="s">
        <v>3980</v>
      </c>
      <c r="O4157" s="461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9" t="s">
        <v>4747</v>
      </c>
      <c r="U4157" s="378" t="s">
        <v>4173</v>
      </c>
      <c r="V4157" s="381" t="s">
        <v>3588</v>
      </c>
      <c r="W4157" s="532" t="s">
        <v>4823</v>
      </c>
      <c r="X4157" s="383" t="s">
        <v>4173</v>
      </c>
      <c r="Y4157" s="412">
        <v>1</v>
      </c>
    </row>
    <row r="4158" spans="1:25" ht="22.5" x14ac:dyDescent="0.2">
      <c r="A4158" s="644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95">
        <f t="shared" si="76"/>
        <v>-2.25588666674658</v>
      </c>
      <c r="I4158" s="695"/>
      <c r="J4158" s="676">
        <v>0.16786151785231188</v>
      </c>
      <c r="K4158" s="461">
        <v>19.042038451977767</v>
      </c>
      <c r="L4158" s="647">
        <v>19.042038451977767</v>
      </c>
      <c r="M4158" s="647">
        <v>17.785372752373899</v>
      </c>
      <c r="N4158" s="383" t="s">
        <v>3980</v>
      </c>
      <c r="O4158" s="461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9" t="s">
        <v>4747</v>
      </c>
      <c r="U4158" s="376" t="s">
        <v>4173</v>
      </c>
      <c r="V4158" s="381" t="s">
        <v>3588</v>
      </c>
      <c r="W4158" s="532" t="s">
        <v>4823</v>
      </c>
      <c r="X4158" s="383" t="s">
        <v>4173</v>
      </c>
      <c r="Y4158" s="412">
        <v>1</v>
      </c>
    </row>
    <row r="4159" spans="1:25" ht="22.5" x14ac:dyDescent="0.2">
      <c r="A4159" s="644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95">
        <f t="shared" si="76"/>
        <v>-0.37300061559272635</v>
      </c>
      <c r="I4159" s="695"/>
      <c r="J4159" s="676">
        <v>0.16786151785231188</v>
      </c>
      <c r="K4159" s="461">
        <v>17.159152400823913</v>
      </c>
      <c r="L4159" s="647">
        <v>17.159152400823913</v>
      </c>
      <c r="M4159" s="647">
        <v>0</v>
      </c>
      <c r="N4159" s="383" t="s">
        <v>3980</v>
      </c>
      <c r="O4159" s="461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9" t="s">
        <v>4747</v>
      </c>
      <c r="U4159" s="378" t="s">
        <v>4173</v>
      </c>
      <c r="V4159" s="381" t="s">
        <v>3588</v>
      </c>
      <c r="W4159" s="532" t="s">
        <v>4823</v>
      </c>
      <c r="X4159" s="383" t="s">
        <v>4173</v>
      </c>
      <c r="Y4159" s="412">
        <v>1</v>
      </c>
    </row>
    <row r="4160" spans="1:25" ht="22.5" x14ac:dyDescent="0.2">
      <c r="A4160" s="644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95">
        <f t="shared" si="76"/>
        <v>-0.37300061559272635</v>
      </c>
      <c r="I4160" s="695"/>
      <c r="J4160" s="676">
        <v>0.16786151785231188</v>
      </c>
      <c r="K4160" s="461">
        <v>17.159152400823913</v>
      </c>
      <c r="L4160" s="647">
        <v>17.159152400823913</v>
      </c>
      <c r="M4160" s="647">
        <v>0</v>
      </c>
      <c r="N4160" s="383" t="s">
        <v>3980</v>
      </c>
      <c r="O4160" s="461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9" t="s">
        <v>4747</v>
      </c>
      <c r="U4160" s="376" t="s">
        <v>4173</v>
      </c>
      <c r="V4160" s="381" t="s">
        <v>3588</v>
      </c>
      <c r="W4160" s="532" t="s">
        <v>4823</v>
      </c>
      <c r="X4160" s="383" t="s">
        <v>4173</v>
      </c>
      <c r="Y4160" s="412">
        <v>1</v>
      </c>
    </row>
    <row r="4161" spans="1:25" ht="22.5" x14ac:dyDescent="0.2">
      <c r="A4161" s="644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95">
        <f t="shared" si="76"/>
        <v>-2.25588666674658</v>
      </c>
      <c r="I4161" s="695"/>
      <c r="J4161" s="676">
        <v>0.16786151785231188</v>
      </c>
      <c r="K4161" s="461">
        <v>19.042038451977767</v>
      </c>
      <c r="L4161" s="647">
        <v>19.042038451977767</v>
      </c>
      <c r="M4161" s="647">
        <v>21.972405414786532</v>
      </c>
      <c r="N4161" s="383" t="s">
        <v>3980</v>
      </c>
      <c r="O4161" s="461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9" t="s">
        <v>4747</v>
      </c>
      <c r="U4161" s="378" t="s">
        <v>4173</v>
      </c>
      <c r="V4161" s="381" t="s">
        <v>3588</v>
      </c>
      <c r="W4161" s="532" t="s">
        <v>4823</v>
      </c>
      <c r="X4161" s="383" t="s">
        <v>4173</v>
      </c>
      <c r="Y4161" s="412">
        <v>1</v>
      </c>
    </row>
    <row r="4162" spans="1:25" ht="22.5" x14ac:dyDescent="0.2">
      <c r="A4162" s="644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95">
        <f t="shared" si="76"/>
        <v>-2.25588666674658</v>
      </c>
      <c r="I4162" s="695"/>
      <c r="J4162" s="676">
        <v>0.16786151785231188</v>
      </c>
      <c r="K4162" s="461">
        <v>19.042038451977767</v>
      </c>
      <c r="L4162" s="647">
        <v>19.042038451977767</v>
      </c>
      <c r="M4162" s="647">
        <v>0.24443674348374961</v>
      </c>
      <c r="N4162" s="383" t="s">
        <v>3980</v>
      </c>
      <c r="O4162" s="461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9" t="s">
        <v>4747</v>
      </c>
      <c r="U4162" s="376" t="s">
        <v>4173</v>
      </c>
      <c r="V4162" s="381" t="s">
        <v>3588</v>
      </c>
      <c r="W4162" s="532" t="s">
        <v>4823</v>
      </c>
      <c r="X4162" s="383" t="s">
        <v>4173</v>
      </c>
      <c r="Y4162" s="412">
        <v>1</v>
      </c>
    </row>
    <row r="4163" spans="1:25" ht="22.5" x14ac:dyDescent="0.2">
      <c r="A4163" s="644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95">
        <f t="shared" si="76"/>
        <v>-2.25588666674658</v>
      </c>
      <c r="I4163" s="695"/>
      <c r="J4163" s="676">
        <v>0.16786151785231188</v>
      </c>
      <c r="K4163" s="461">
        <v>19.042038451977767</v>
      </c>
      <c r="L4163" s="647">
        <v>19.042038451977767</v>
      </c>
      <c r="M4163" s="647">
        <v>19.716443309934057</v>
      </c>
      <c r="N4163" s="383" t="s">
        <v>3980</v>
      </c>
      <c r="O4163" s="461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9" t="s">
        <v>4747</v>
      </c>
      <c r="U4163" s="378" t="s">
        <v>4173</v>
      </c>
      <c r="V4163" s="381" t="s">
        <v>3588</v>
      </c>
      <c r="W4163" s="532" t="s">
        <v>4823</v>
      </c>
      <c r="X4163" s="383" t="s">
        <v>4173</v>
      </c>
      <c r="Y4163" s="412">
        <v>1</v>
      </c>
    </row>
    <row r="4164" spans="1:25" ht="22.5" x14ac:dyDescent="0.2">
      <c r="A4164" s="644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95">
        <f t="shared" si="76"/>
        <v>-2.25588666674658</v>
      </c>
      <c r="I4164" s="695"/>
      <c r="J4164" s="676">
        <v>0.16786151785231188</v>
      </c>
      <c r="K4164" s="461">
        <v>19.042038451977767</v>
      </c>
      <c r="L4164" s="647">
        <v>19.042038451977767</v>
      </c>
      <c r="M4164" s="647">
        <v>2.8328319574646703</v>
      </c>
      <c r="N4164" s="383" t="s">
        <v>3980</v>
      </c>
      <c r="O4164" s="461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9" t="s">
        <v>4747</v>
      </c>
      <c r="U4164" s="376" t="s">
        <v>4173</v>
      </c>
      <c r="V4164" s="381" t="s">
        <v>3588</v>
      </c>
      <c r="W4164" s="532" t="s">
        <v>4823</v>
      </c>
      <c r="X4164" s="383" t="s">
        <v>4173</v>
      </c>
      <c r="Y4164" s="412">
        <v>1</v>
      </c>
    </row>
    <row r="4165" spans="1:25" ht="22.5" x14ac:dyDescent="0.2">
      <c r="A4165" s="644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95">
        <f t="shared" si="76"/>
        <v>-2.25588666674658</v>
      </c>
      <c r="I4165" s="695"/>
      <c r="J4165" s="676">
        <v>0.16786151785231188</v>
      </c>
      <c r="K4165" s="461">
        <v>19.042038451977767</v>
      </c>
      <c r="L4165" s="647">
        <v>19.042038451977767</v>
      </c>
      <c r="M4165" s="647">
        <v>2.8328319574646703</v>
      </c>
      <c r="N4165" s="383" t="s">
        <v>3980</v>
      </c>
      <c r="O4165" s="461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9" t="s">
        <v>4747</v>
      </c>
      <c r="U4165" s="378" t="s">
        <v>4173</v>
      </c>
      <c r="V4165" s="381" t="s">
        <v>3588</v>
      </c>
      <c r="W4165" s="532" t="s">
        <v>4823</v>
      </c>
      <c r="X4165" s="383" t="s">
        <v>4173</v>
      </c>
      <c r="Y4165" s="412">
        <v>1</v>
      </c>
    </row>
    <row r="4166" spans="1:25" ht="22.5" x14ac:dyDescent="0.2">
      <c r="A4166" s="644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95">
        <f t="shared" si="76"/>
        <v>-2.25588666674658</v>
      </c>
      <c r="I4166" s="695"/>
      <c r="J4166" s="676">
        <v>0.16786151785231188</v>
      </c>
      <c r="K4166" s="461">
        <v>19.042038451977767</v>
      </c>
      <c r="L4166" s="647">
        <v>19.042038451977767</v>
      </c>
      <c r="M4166" s="647">
        <v>19.716443309934057</v>
      </c>
      <c r="N4166" s="383" t="s">
        <v>3980</v>
      </c>
      <c r="O4166" s="461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9" t="s">
        <v>4747</v>
      </c>
      <c r="U4166" s="376" t="s">
        <v>4173</v>
      </c>
      <c r="V4166" s="381" t="s">
        <v>3588</v>
      </c>
      <c r="W4166" s="532" t="s">
        <v>4823</v>
      </c>
      <c r="X4166" s="383" t="s">
        <v>4173</v>
      </c>
      <c r="Y4166" s="412">
        <v>1</v>
      </c>
    </row>
    <row r="4167" spans="1:25" ht="22.5" x14ac:dyDescent="0.2">
      <c r="A4167" s="644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95">
        <f t="shared" si="76"/>
        <v>-2.25588666674658</v>
      </c>
      <c r="I4167" s="695"/>
      <c r="J4167" s="676">
        <v>0.16786151785231188</v>
      </c>
      <c r="K4167" s="461">
        <v>19.042038451977767</v>
      </c>
      <c r="L4167" s="647">
        <v>19.042038451977767</v>
      </c>
      <c r="M4167" s="647">
        <v>19.716443309934057</v>
      </c>
      <c r="N4167" s="383" t="s">
        <v>3980</v>
      </c>
      <c r="O4167" s="461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9" t="s">
        <v>4747</v>
      </c>
      <c r="U4167" s="378" t="s">
        <v>4173</v>
      </c>
      <c r="V4167" s="381" t="s">
        <v>3588</v>
      </c>
      <c r="W4167" s="532" t="s">
        <v>4823</v>
      </c>
      <c r="X4167" s="383" t="s">
        <v>4173</v>
      </c>
      <c r="Y4167" s="412">
        <v>1</v>
      </c>
    </row>
    <row r="4168" spans="1:25" ht="22.5" x14ac:dyDescent="0.2">
      <c r="A4168" s="644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95">
        <f t="shared" si="76"/>
        <v>-0.37300061559272635</v>
      </c>
      <c r="I4168" s="695"/>
      <c r="J4168" s="676">
        <v>0.16786151785231188</v>
      </c>
      <c r="K4168" s="461">
        <v>17.159152400823913</v>
      </c>
      <c r="L4168" s="647">
        <v>17.159152400823913</v>
      </c>
      <c r="M4168" s="647">
        <v>-17.125943860801051</v>
      </c>
      <c r="N4168" s="383" t="s">
        <v>3980</v>
      </c>
      <c r="O4168" s="461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9" t="s">
        <v>4747</v>
      </c>
      <c r="U4168" s="376" t="s">
        <v>4173</v>
      </c>
      <c r="V4168" s="381" t="s">
        <v>3588</v>
      </c>
      <c r="W4168" s="532" t="s">
        <v>4823</v>
      </c>
      <c r="X4168" s="383" t="s">
        <v>4173</v>
      </c>
      <c r="Y4168" s="412">
        <v>1</v>
      </c>
    </row>
    <row r="4169" spans="1:25" ht="22.5" x14ac:dyDescent="0.2">
      <c r="A4169" s="644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95">
        <f t="shared" si="76"/>
        <v>-2.25588666674658</v>
      </c>
      <c r="I4169" s="695"/>
      <c r="J4169" s="676">
        <v>0.16786151785231188</v>
      </c>
      <c r="K4169" s="461">
        <v>19.042038451977767</v>
      </c>
      <c r="L4169" s="647">
        <v>19.042038451977767</v>
      </c>
      <c r="M4169" s="647">
        <v>21.972405414786532</v>
      </c>
      <c r="N4169" s="383" t="s">
        <v>3980</v>
      </c>
      <c r="O4169" s="461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9" t="s">
        <v>4747</v>
      </c>
      <c r="U4169" s="378" t="s">
        <v>4173</v>
      </c>
      <c r="V4169" s="381" t="s">
        <v>3588</v>
      </c>
      <c r="W4169" s="532" t="s">
        <v>4823</v>
      </c>
      <c r="X4169" s="383" t="s">
        <v>4173</v>
      </c>
      <c r="Y4169" s="412">
        <v>1</v>
      </c>
    </row>
    <row r="4170" spans="1:25" ht="22.5" x14ac:dyDescent="0.2">
      <c r="A4170" s="644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95">
        <f t="shared" si="76"/>
        <v>-2.25588666674658</v>
      </c>
      <c r="I4170" s="695"/>
      <c r="J4170" s="676">
        <v>0.16786151785231188</v>
      </c>
      <c r="K4170" s="461">
        <v>19.042038451977767</v>
      </c>
      <c r="L4170" s="647">
        <v>19.042038451977767</v>
      </c>
      <c r="M4170" s="647">
        <v>6.7160174880763117</v>
      </c>
      <c r="N4170" s="383" t="s">
        <v>3980</v>
      </c>
      <c r="O4170" s="461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9" t="s">
        <v>4747</v>
      </c>
      <c r="U4170" s="376" t="s">
        <v>4173</v>
      </c>
      <c r="V4170" s="381" t="s">
        <v>3588</v>
      </c>
      <c r="W4170" s="532" t="s">
        <v>4823</v>
      </c>
      <c r="X4170" s="383" t="s">
        <v>4173</v>
      </c>
      <c r="Y4170" s="412">
        <v>1</v>
      </c>
    </row>
    <row r="4171" spans="1:25" ht="22.5" x14ac:dyDescent="0.2">
      <c r="A4171" s="644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95">
        <f t="shared" si="76"/>
        <v>-2.25588666674658</v>
      </c>
      <c r="I4171" s="695"/>
      <c r="J4171" s="676">
        <v>0.16786151785231188</v>
      </c>
      <c r="K4171" s="461">
        <v>19.042038451977767</v>
      </c>
      <c r="L4171" s="647">
        <v>19.042038451977767</v>
      </c>
      <c r="M4171" s="647">
        <v>6.7160174880763117</v>
      </c>
      <c r="N4171" s="383" t="s">
        <v>3980</v>
      </c>
      <c r="O4171" s="461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9" t="s">
        <v>4747</v>
      </c>
      <c r="U4171" s="378" t="s">
        <v>4173</v>
      </c>
      <c r="V4171" s="381" t="s">
        <v>3588</v>
      </c>
      <c r="W4171" s="532" t="s">
        <v>4823</v>
      </c>
      <c r="X4171" s="383" t="s">
        <v>4173</v>
      </c>
      <c r="Y4171" s="412">
        <v>1</v>
      </c>
    </row>
    <row r="4172" spans="1:25" ht="22.5" x14ac:dyDescent="0.2">
      <c r="A4172" s="644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95">
        <f t="shared" si="76"/>
        <v>-2.25588666674658</v>
      </c>
      <c r="I4172" s="695"/>
      <c r="J4172" s="676">
        <v>0.16786151785231188</v>
      </c>
      <c r="K4172" s="461">
        <v>19.042038451977767</v>
      </c>
      <c r="L4172" s="647">
        <v>19.042038451977767</v>
      </c>
      <c r="M4172" s="647">
        <v>19.716443309934057</v>
      </c>
      <c r="N4172" s="383" t="s">
        <v>3980</v>
      </c>
      <c r="O4172" s="461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9" t="s">
        <v>4747</v>
      </c>
      <c r="U4172" s="376" t="s">
        <v>4173</v>
      </c>
      <c r="V4172" s="381" t="s">
        <v>3588</v>
      </c>
      <c r="W4172" s="532" t="s">
        <v>4823</v>
      </c>
      <c r="X4172" s="383" t="s">
        <v>4173</v>
      </c>
      <c r="Y4172" s="412">
        <v>1</v>
      </c>
    </row>
    <row r="4173" spans="1:25" ht="22.5" x14ac:dyDescent="0.2">
      <c r="A4173" s="644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95">
        <f t="shared" si="76"/>
        <v>-0.37300061559272635</v>
      </c>
      <c r="I4173" s="695"/>
      <c r="J4173" s="676">
        <v>0.16786151785231188</v>
      </c>
      <c r="K4173" s="461">
        <v>17.159152400823913</v>
      </c>
      <c r="L4173" s="647">
        <v>17.159152400823913</v>
      </c>
      <c r="M4173" s="647">
        <v>0</v>
      </c>
      <c r="N4173" s="383" t="s">
        <v>3980</v>
      </c>
      <c r="O4173" s="461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9" t="s">
        <v>4747</v>
      </c>
      <c r="U4173" s="378" t="s">
        <v>4173</v>
      </c>
      <c r="V4173" s="381" t="s">
        <v>3588</v>
      </c>
      <c r="W4173" s="532" t="s">
        <v>4823</v>
      </c>
      <c r="X4173" s="383" t="s">
        <v>4173</v>
      </c>
      <c r="Y4173" s="412">
        <v>1</v>
      </c>
    </row>
    <row r="4174" spans="1:25" ht="22.5" x14ac:dyDescent="0.2">
      <c r="A4174" s="644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95">
        <f t="shared" si="76"/>
        <v>-0.37300061559272635</v>
      </c>
      <c r="I4174" s="695"/>
      <c r="J4174" s="676">
        <v>0.16786151785231188</v>
      </c>
      <c r="K4174" s="461">
        <v>17.159152400823913</v>
      </c>
      <c r="L4174" s="647">
        <v>17.159152400823913</v>
      </c>
      <c r="M4174" s="647">
        <v>3.7411844015764366</v>
      </c>
      <c r="N4174" s="383" t="s">
        <v>3980</v>
      </c>
      <c r="O4174" s="461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9" t="s">
        <v>4747</v>
      </c>
      <c r="U4174" s="376" t="s">
        <v>4173</v>
      </c>
      <c r="V4174" s="381" t="s">
        <v>3588</v>
      </c>
      <c r="W4174" s="532" t="s">
        <v>4823</v>
      </c>
      <c r="X4174" s="383" t="s">
        <v>4173</v>
      </c>
      <c r="Y4174" s="412">
        <v>1</v>
      </c>
    </row>
    <row r="4175" spans="1:25" ht="22.5" x14ac:dyDescent="0.2">
      <c r="A4175" s="644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95">
        <f t="shared" si="76"/>
        <v>-2.25588666674658</v>
      </c>
      <c r="I4175" s="695"/>
      <c r="J4175" s="676">
        <v>0.16786151785231188</v>
      </c>
      <c r="K4175" s="461">
        <v>19.042038451977767</v>
      </c>
      <c r="L4175" s="647">
        <v>19.042038451977767</v>
      </c>
      <c r="M4175" s="647">
        <v>6.7160174880763117</v>
      </c>
      <c r="N4175" s="383" t="s">
        <v>3980</v>
      </c>
      <c r="O4175" s="461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9" t="s">
        <v>4747</v>
      </c>
      <c r="U4175" s="378" t="s">
        <v>4173</v>
      </c>
      <c r="V4175" s="381" t="s">
        <v>3588</v>
      </c>
      <c r="W4175" s="532" t="s">
        <v>4823</v>
      </c>
      <c r="X4175" s="383" t="s">
        <v>4173</v>
      </c>
      <c r="Y4175" s="412">
        <v>1</v>
      </c>
    </row>
    <row r="4176" spans="1:25" ht="22.5" x14ac:dyDescent="0.2">
      <c r="A4176" s="644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95">
        <f t="shared" si="76"/>
        <v>-2.25588666674658</v>
      </c>
      <c r="I4176" s="696"/>
      <c r="J4176" s="676">
        <v>0.16786151785231188</v>
      </c>
      <c r="K4176" s="461">
        <v>19.042038451977767</v>
      </c>
      <c r="L4176" s="647">
        <v>19.042038451977767</v>
      </c>
      <c r="M4176" s="647">
        <v>13.929663608562691</v>
      </c>
      <c r="N4176" s="383" t="s">
        <v>3980</v>
      </c>
      <c r="O4176" s="461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9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44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95">
        <f t="shared" si="76"/>
        <v>-2.25588666674658</v>
      </c>
      <c r="I4177" s="696"/>
      <c r="J4177" s="676">
        <v>0.16786151785231188</v>
      </c>
      <c r="K4177" s="461">
        <v>19.042038451977767</v>
      </c>
      <c r="L4177" s="647">
        <v>19.042038451977767</v>
      </c>
      <c r="M4177" s="647">
        <v>13.929663608562691</v>
      </c>
      <c r="N4177" s="383" t="s">
        <v>3980</v>
      </c>
      <c r="O4177" s="461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9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44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95">
        <f t="shared" si="76"/>
        <v>-2.25588666674658</v>
      </c>
      <c r="I4178" s="696"/>
      <c r="J4178" s="676">
        <v>0.16786151785231188</v>
      </c>
      <c r="K4178" s="461">
        <v>19.042038451977767</v>
      </c>
      <c r="L4178" s="647">
        <v>19.042038451977767</v>
      </c>
      <c r="M4178" s="647">
        <v>13.929663608562691</v>
      </c>
      <c r="N4178" s="383" t="s">
        <v>3980</v>
      </c>
      <c r="O4178" s="461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9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44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95">
        <f t="shared" si="76"/>
        <v>-2.25588666674658</v>
      </c>
      <c r="I4179" s="696"/>
      <c r="J4179" s="676">
        <v>0.16786151785231188</v>
      </c>
      <c r="K4179" s="461">
        <v>19.042038451977767</v>
      </c>
      <c r="L4179" s="647">
        <v>19.042038451977767</v>
      </c>
      <c r="M4179" s="647">
        <v>13.929663608562691</v>
      </c>
      <c r="N4179" s="383" t="s">
        <v>3980</v>
      </c>
      <c r="O4179" s="461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9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44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95">
        <f t="shared" si="76"/>
        <v>-2.25588666674658</v>
      </c>
      <c r="I4180" s="696"/>
      <c r="J4180" s="676">
        <v>0.16786151785231188</v>
      </c>
      <c r="K4180" s="461">
        <v>19.042038451977767</v>
      </c>
      <c r="L4180" s="647">
        <v>19.042038451977767</v>
      </c>
      <c r="M4180" s="647">
        <v>13.929663608562691</v>
      </c>
      <c r="N4180" s="383" t="s">
        <v>3980</v>
      </c>
      <c r="O4180" s="461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9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44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95">
        <f t="shared" si="76"/>
        <v>-2.25588666674658</v>
      </c>
      <c r="I4181" s="696"/>
      <c r="J4181" s="676">
        <v>0.16786151785231188</v>
      </c>
      <c r="K4181" s="461">
        <v>19.042038451977767</v>
      </c>
      <c r="L4181" s="647">
        <v>19.042038451977767</v>
      </c>
      <c r="M4181" s="647">
        <v>13.929663608562691</v>
      </c>
      <c r="N4181" s="383" t="s">
        <v>3980</v>
      </c>
      <c r="O4181" s="461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9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44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95">
        <f t="shared" si="76"/>
        <v>-2.25588666674658</v>
      </c>
      <c r="I4182" s="696"/>
      <c r="J4182" s="676">
        <v>0.16786151785231188</v>
      </c>
      <c r="K4182" s="461">
        <v>19.042038451977767</v>
      </c>
      <c r="L4182" s="647">
        <v>19.042038451977767</v>
      </c>
      <c r="M4182" s="647">
        <v>13.929663608562691</v>
      </c>
      <c r="N4182" s="383" t="s">
        <v>3980</v>
      </c>
      <c r="O4182" s="461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9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44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95">
        <f t="shared" si="76"/>
        <v>-2.25588666674658</v>
      </c>
      <c r="I4183" s="696"/>
      <c r="J4183" s="676">
        <v>0.16786151785231188</v>
      </c>
      <c r="K4183" s="461">
        <v>19.042038451977767</v>
      </c>
      <c r="L4183" s="647">
        <v>19.042038451977767</v>
      </c>
      <c r="M4183" s="647">
        <v>13.929663608562691</v>
      </c>
      <c r="N4183" s="383" t="s">
        <v>3980</v>
      </c>
      <c r="O4183" s="461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9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44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95">
        <f t="shared" si="76"/>
        <v>-2.25588666674658</v>
      </c>
      <c r="I4184" s="696"/>
      <c r="J4184" s="676">
        <v>0.16786151785231188</v>
      </c>
      <c r="K4184" s="461">
        <v>19.042038451977767</v>
      </c>
      <c r="L4184" s="647">
        <v>19.042038451977767</v>
      </c>
      <c r="M4184" s="647">
        <v>13.929663608562691</v>
      </c>
      <c r="N4184" s="383" t="s">
        <v>3980</v>
      </c>
      <c r="O4184" s="461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9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44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95">
        <f t="shared" si="76"/>
        <v>-2.25588666674658</v>
      </c>
      <c r="I4185" s="696"/>
      <c r="J4185" s="676">
        <v>0.16786151785231188</v>
      </c>
      <c r="K4185" s="461">
        <v>19.042038451977767</v>
      </c>
      <c r="L4185" s="647">
        <v>19.042038451977767</v>
      </c>
      <c r="M4185" s="647">
        <v>13.929663608562691</v>
      </c>
      <c r="N4185" s="383" t="s">
        <v>3980</v>
      </c>
      <c r="O4185" s="461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9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44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95">
        <f t="shared" si="76"/>
        <v>-2.25588666674658</v>
      </c>
      <c r="I4186" s="696"/>
      <c r="J4186" s="676">
        <v>0.16786151785231188</v>
      </c>
      <c r="K4186" s="461">
        <v>19.042038451977767</v>
      </c>
      <c r="L4186" s="647">
        <v>19.042038451977767</v>
      </c>
      <c r="M4186" s="647">
        <v>13.929663608562691</v>
      </c>
      <c r="N4186" s="383" t="s">
        <v>3980</v>
      </c>
      <c r="O4186" s="461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9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44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95">
        <f t="shared" si="76"/>
        <v>-2.25588666674658</v>
      </c>
      <c r="I4187" s="696"/>
      <c r="J4187" s="676">
        <v>0.16786151785231188</v>
      </c>
      <c r="K4187" s="461">
        <v>19.042038451977767</v>
      </c>
      <c r="L4187" s="647">
        <v>19.042038451977767</v>
      </c>
      <c r="M4187" s="647">
        <v>13.929663608562691</v>
      </c>
      <c r="N4187" s="383" t="s">
        <v>3980</v>
      </c>
      <c r="O4187" s="461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9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44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95">
        <f t="shared" si="76"/>
        <v>-2.25588666674658</v>
      </c>
      <c r="I4188" s="696"/>
      <c r="J4188" s="676">
        <v>0.16786151785231188</v>
      </c>
      <c r="K4188" s="461">
        <v>19.042038451977767</v>
      </c>
      <c r="L4188" s="647">
        <v>19.042038451977767</v>
      </c>
      <c r="M4188" s="647">
        <v>13.929663608562691</v>
      </c>
      <c r="N4188" s="383" t="s">
        <v>3980</v>
      </c>
      <c r="O4188" s="461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9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44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95">
        <f t="shared" si="76"/>
        <v>-2.25588666674658</v>
      </c>
      <c r="I4189" s="696"/>
      <c r="J4189" s="676">
        <v>0.16786151785231188</v>
      </c>
      <c r="K4189" s="461">
        <v>19.042038451977767</v>
      </c>
      <c r="L4189" s="647">
        <v>19.042038451977767</v>
      </c>
      <c r="M4189" s="647">
        <v>13.929663608562691</v>
      </c>
      <c r="N4189" s="383" t="s">
        <v>3980</v>
      </c>
      <c r="O4189" s="461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9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44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95">
        <f t="shared" si="76"/>
        <v>-2.25588666674658</v>
      </c>
      <c r="I4190" s="696"/>
      <c r="J4190" s="676">
        <v>0.16786151785231188</v>
      </c>
      <c r="K4190" s="461">
        <v>19.042038451977767</v>
      </c>
      <c r="L4190" s="647">
        <v>19.042038451977767</v>
      </c>
      <c r="M4190" s="647">
        <v>13.929663608562691</v>
      </c>
      <c r="N4190" s="383" t="s">
        <v>3980</v>
      </c>
      <c r="O4190" s="461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9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44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95">
        <f t="shared" si="76"/>
        <v>-2.25588666674658</v>
      </c>
      <c r="I4191" s="696"/>
      <c r="J4191" s="676">
        <v>0.16786151785231188</v>
      </c>
      <c r="K4191" s="461">
        <v>19.042038451977767</v>
      </c>
      <c r="L4191" s="647">
        <v>19.042038451977767</v>
      </c>
      <c r="M4191" s="647">
        <v>13.929663608562691</v>
      </c>
      <c r="N4191" s="383" t="s">
        <v>3980</v>
      </c>
      <c r="O4191" s="461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9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44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95">
        <f t="shared" si="76"/>
        <v>-2.25588666674658</v>
      </c>
      <c r="I4192" s="696"/>
      <c r="J4192" s="676">
        <v>0.16786151785231188</v>
      </c>
      <c r="K4192" s="461">
        <v>19.042038451977767</v>
      </c>
      <c r="L4192" s="647">
        <v>19.042038451977767</v>
      </c>
      <c r="M4192" s="647">
        <v>13.929663608562691</v>
      </c>
      <c r="N4192" s="383" t="s">
        <v>3980</v>
      </c>
      <c r="O4192" s="461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9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44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95">
        <f t="shared" si="76"/>
        <v>-2.25588666674658</v>
      </c>
      <c r="I4193" s="696"/>
      <c r="J4193" s="676">
        <v>0.16786151785231188</v>
      </c>
      <c r="K4193" s="461">
        <v>19.042038451977767</v>
      </c>
      <c r="L4193" s="647">
        <v>19.042038451977767</v>
      </c>
      <c r="M4193" s="647">
        <v>13.929663608562691</v>
      </c>
      <c r="N4193" s="383" t="s">
        <v>3980</v>
      </c>
      <c r="O4193" s="461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9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44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95">
        <f t="shared" si="76"/>
        <v>-2.25588666674658</v>
      </c>
      <c r="I4194" s="696"/>
      <c r="J4194" s="676">
        <v>0.16786151785231188</v>
      </c>
      <c r="K4194" s="461">
        <v>19.042038451977767</v>
      </c>
      <c r="L4194" s="647">
        <v>19.042038451977767</v>
      </c>
      <c r="M4194" s="647">
        <v>13.929663608562691</v>
      </c>
      <c r="N4194" s="383" t="s">
        <v>3980</v>
      </c>
      <c r="O4194" s="461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9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44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95">
        <f t="shared" si="76"/>
        <v>-2.25588666674658</v>
      </c>
      <c r="I4195" s="696"/>
      <c r="J4195" s="676">
        <v>0.16786151785231188</v>
      </c>
      <c r="K4195" s="461">
        <v>19.042038451977767</v>
      </c>
      <c r="L4195" s="647">
        <v>19.042038451977767</v>
      </c>
      <c r="M4195" s="647">
        <v>13.929663608562691</v>
      </c>
      <c r="N4195" s="383" t="s">
        <v>3980</v>
      </c>
      <c r="O4195" s="461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9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44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95">
        <f t="shared" si="76"/>
        <v>-2.25588666674658</v>
      </c>
      <c r="I4196" s="696"/>
      <c r="J4196" s="676">
        <v>0.16786151785231188</v>
      </c>
      <c r="K4196" s="461">
        <v>19.042038451977767</v>
      </c>
      <c r="L4196" s="647">
        <v>19.042038451977767</v>
      </c>
      <c r="M4196" s="647">
        <v>13.929663608562691</v>
      </c>
      <c r="N4196" s="383" t="s">
        <v>3980</v>
      </c>
      <c r="O4196" s="461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9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44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95">
        <f t="shared" si="76"/>
        <v>-2.25588666674658</v>
      </c>
      <c r="I4197" s="696"/>
      <c r="J4197" s="676">
        <v>0.16786151785231188</v>
      </c>
      <c r="K4197" s="461">
        <v>19.042038451977767</v>
      </c>
      <c r="L4197" s="647">
        <v>19.042038451977767</v>
      </c>
      <c r="M4197" s="647">
        <v>13.929663608562691</v>
      </c>
      <c r="N4197" s="383" t="s">
        <v>3980</v>
      </c>
      <c r="O4197" s="461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9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44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95">
        <f t="shared" si="76"/>
        <v>-2.25588666674658</v>
      </c>
      <c r="I4198" s="696"/>
      <c r="J4198" s="676">
        <v>0.16786151785231188</v>
      </c>
      <c r="K4198" s="461">
        <v>19.042038451977767</v>
      </c>
      <c r="L4198" s="647">
        <v>19.042038451977767</v>
      </c>
      <c r="M4198" s="647">
        <v>13.929663608562691</v>
      </c>
      <c r="N4198" s="383" t="s">
        <v>3980</v>
      </c>
      <c r="O4198" s="461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9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44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95">
        <f t="shared" si="76"/>
        <v>-2.25588666674658</v>
      </c>
      <c r="I4199" s="696"/>
      <c r="J4199" s="676">
        <v>0.16786151785231188</v>
      </c>
      <c r="K4199" s="461">
        <v>19.042038451977767</v>
      </c>
      <c r="L4199" s="647">
        <v>19.042038451977767</v>
      </c>
      <c r="M4199" s="647">
        <v>13.929663608562691</v>
      </c>
      <c r="N4199" s="383" t="s">
        <v>3980</v>
      </c>
      <c r="O4199" s="461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9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44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95">
        <f t="shared" si="76"/>
        <v>-2.25588666674658</v>
      </c>
      <c r="I4200" s="696"/>
      <c r="J4200" s="676">
        <v>0.16786151785231188</v>
      </c>
      <c r="K4200" s="461">
        <v>19.042038451977767</v>
      </c>
      <c r="L4200" s="647">
        <v>19.042038451977767</v>
      </c>
      <c r="M4200" s="647">
        <v>13.929663608562691</v>
      </c>
      <c r="N4200" s="383" t="s">
        <v>3980</v>
      </c>
      <c r="O4200" s="461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9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44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95">
        <f t="shared" si="76"/>
        <v>-2.25588666674658</v>
      </c>
      <c r="I4201" s="696"/>
      <c r="J4201" s="676">
        <v>0.16786151785231188</v>
      </c>
      <c r="K4201" s="461">
        <v>19.042038451977767</v>
      </c>
      <c r="L4201" s="647">
        <v>19.042038451977767</v>
      </c>
      <c r="M4201" s="647">
        <v>13.929663608562691</v>
      </c>
      <c r="N4201" s="383" t="s">
        <v>3980</v>
      </c>
      <c r="O4201" s="461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9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44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95">
        <f t="shared" si="76"/>
        <v>-2.25588666674658</v>
      </c>
      <c r="I4202" s="696"/>
      <c r="J4202" s="676">
        <v>0.16786151785231188</v>
      </c>
      <c r="K4202" s="461">
        <v>19.042038451977767</v>
      </c>
      <c r="L4202" s="647">
        <v>19.042038451977767</v>
      </c>
      <c r="M4202" s="647">
        <v>13.929663608562691</v>
      </c>
      <c r="N4202" s="383" t="s">
        <v>3980</v>
      </c>
      <c r="O4202" s="461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9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44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95">
        <f t="shared" si="76"/>
        <v>-2.25588666674658</v>
      </c>
      <c r="I4203" s="696"/>
      <c r="J4203" s="676">
        <v>0.16786151785231188</v>
      </c>
      <c r="K4203" s="461">
        <v>19.042038451977767</v>
      </c>
      <c r="L4203" s="647">
        <v>19.042038451977767</v>
      </c>
      <c r="M4203" s="647">
        <v>13.929663608562691</v>
      </c>
      <c r="N4203" s="383" t="s">
        <v>3980</v>
      </c>
      <c r="O4203" s="461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9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44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95">
        <f t="shared" si="76"/>
        <v>-2.25588666674658</v>
      </c>
      <c r="I4204" s="696"/>
      <c r="J4204" s="676">
        <v>0.16786151785231188</v>
      </c>
      <c r="K4204" s="461">
        <v>19.042038451977767</v>
      </c>
      <c r="L4204" s="647">
        <v>19.042038451977767</v>
      </c>
      <c r="M4204" s="647">
        <v>13.929663608562691</v>
      </c>
      <c r="N4204" s="383" t="s">
        <v>3980</v>
      </c>
      <c r="O4204" s="461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9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44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95">
        <f t="shared" si="76"/>
        <v>-2.25588666674658</v>
      </c>
      <c r="I4205" s="696"/>
      <c r="J4205" s="676">
        <v>0.16786151785231188</v>
      </c>
      <c r="K4205" s="461">
        <v>19.042038451977767</v>
      </c>
      <c r="L4205" s="647">
        <v>19.042038451977767</v>
      </c>
      <c r="M4205" s="647">
        <v>13.929663608562691</v>
      </c>
      <c r="N4205" s="383" t="s">
        <v>3980</v>
      </c>
      <c r="O4205" s="461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9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44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95">
        <f t="shared" si="76"/>
        <v>-2.25588666674658</v>
      </c>
      <c r="I4206" s="696"/>
      <c r="J4206" s="676">
        <v>0.16786151785231188</v>
      </c>
      <c r="K4206" s="461">
        <v>19.042038451977767</v>
      </c>
      <c r="L4206" s="647">
        <v>19.042038451977767</v>
      </c>
      <c r="M4206" s="647">
        <v>13.929663608562691</v>
      </c>
      <c r="N4206" s="383" t="s">
        <v>3980</v>
      </c>
      <c r="O4206" s="461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9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44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95">
        <f t="shared" si="76"/>
        <v>-2.25588666674658</v>
      </c>
      <c r="I4207" s="696"/>
      <c r="J4207" s="676">
        <v>0.16786151785231188</v>
      </c>
      <c r="K4207" s="461">
        <v>19.042038451977767</v>
      </c>
      <c r="L4207" s="647">
        <v>19.042038451977767</v>
      </c>
      <c r="M4207" s="647">
        <v>13.929663608562691</v>
      </c>
      <c r="N4207" s="383" t="s">
        <v>3980</v>
      </c>
      <c r="O4207" s="461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9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44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95">
        <f t="shared" si="76"/>
        <v>-2.25588666674658</v>
      </c>
      <c r="I4208" s="696"/>
      <c r="J4208" s="676">
        <v>0.16786151785231188</v>
      </c>
      <c r="K4208" s="461">
        <v>19.042038451977767</v>
      </c>
      <c r="L4208" s="647">
        <v>19.042038451977767</v>
      </c>
      <c r="M4208" s="647">
        <v>13.929663608562691</v>
      </c>
      <c r="N4208" s="383" t="s">
        <v>3980</v>
      </c>
      <c r="O4208" s="461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9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44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95">
        <f t="shared" si="76"/>
        <v>-2.25588666674658</v>
      </c>
      <c r="I4209" s="696"/>
      <c r="J4209" s="676">
        <v>0.16786151785231188</v>
      </c>
      <c r="K4209" s="461">
        <v>19.042038451977767</v>
      </c>
      <c r="L4209" s="647">
        <v>19.042038451977767</v>
      </c>
      <c r="M4209" s="647">
        <v>13.929663608562691</v>
      </c>
      <c r="N4209" s="383" t="s">
        <v>3980</v>
      </c>
      <c r="O4209" s="461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9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44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95">
        <f t="shared" si="76"/>
        <v>-2.25588666674658</v>
      </c>
      <c r="I4210" s="696"/>
      <c r="J4210" s="676">
        <v>0.16786151785231188</v>
      </c>
      <c r="K4210" s="461">
        <v>19.042038451977767</v>
      </c>
      <c r="L4210" s="647">
        <v>19.042038451977767</v>
      </c>
      <c r="M4210" s="647">
        <v>13.929663608562691</v>
      </c>
      <c r="N4210" s="383" t="s">
        <v>3980</v>
      </c>
      <c r="O4210" s="461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9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44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95">
        <f t="shared" si="76"/>
        <v>-2.25588666674658</v>
      </c>
      <c r="I4211" s="696"/>
      <c r="J4211" s="676">
        <v>0.16786151785231188</v>
      </c>
      <c r="K4211" s="461">
        <v>19.042038451977767</v>
      </c>
      <c r="L4211" s="647">
        <v>19.042038451977767</v>
      </c>
      <c r="M4211" s="647">
        <v>13.929663608562691</v>
      </c>
      <c r="N4211" s="383" t="s">
        <v>3980</v>
      </c>
      <c r="O4211" s="461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9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44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95">
        <f t="shared" si="76"/>
        <v>-2.25588666674658</v>
      </c>
      <c r="I4212" s="696"/>
      <c r="J4212" s="676">
        <v>0.16786151785231188</v>
      </c>
      <c r="K4212" s="461">
        <v>19.042038451977767</v>
      </c>
      <c r="L4212" s="647">
        <v>19.042038451977767</v>
      </c>
      <c r="M4212" s="647">
        <v>13.929663608562691</v>
      </c>
      <c r="N4212" s="383" t="s">
        <v>3980</v>
      </c>
      <c r="O4212" s="461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9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44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95">
        <f t="shared" si="76"/>
        <v>-2.25588666674658</v>
      </c>
      <c r="I4213" s="696"/>
      <c r="J4213" s="676">
        <v>0.16786151785231188</v>
      </c>
      <c r="K4213" s="461">
        <v>19.042038451977767</v>
      </c>
      <c r="L4213" s="647">
        <v>19.042038451977767</v>
      </c>
      <c r="M4213" s="647">
        <v>13.929663608562691</v>
      </c>
      <c r="N4213" s="383" t="s">
        <v>3980</v>
      </c>
      <c r="O4213" s="461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9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44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95">
        <f t="shared" si="76"/>
        <v>-2.25588666674658</v>
      </c>
      <c r="I4214" s="696"/>
      <c r="J4214" s="676">
        <v>0.16786151785231188</v>
      </c>
      <c r="K4214" s="461">
        <v>19.042038451977767</v>
      </c>
      <c r="L4214" s="647">
        <v>19.042038451977767</v>
      </c>
      <c r="M4214" s="647">
        <v>13.929663608562691</v>
      </c>
      <c r="N4214" s="383" t="s">
        <v>3980</v>
      </c>
      <c r="O4214" s="461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9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44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95">
        <f t="shared" si="76"/>
        <v>-2.25588666674658</v>
      </c>
      <c r="I4215" s="696"/>
      <c r="J4215" s="676">
        <v>0.16786151785231188</v>
      </c>
      <c r="K4215" s="461">
        <v>19.042038451977767</v>
      </c>
      <c r="L4215" s="647">
        <v>19.042038451977767</v>
      </c>
      <c r="M4215" s="647">
        <v>13.929663608562691</v>
      </c>
      <c r="N4215" s="383" t="s">
        <v>3980</v>
      </c>
      <c r="O4215" s="461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9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44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95">
        <f t="shared" si="76"/>
        <v>-2.25588666674658</v>
      </c>
      <c r="I4216" s="696"/>
      <c r="J4216" s="676">
        <v>0.16786151785231188</v>
      </c>
      <c r="K4216" s="461">
        <v>19.042038451977767</v>
      </c>
      <c r="L4216" s="647">
        <v>19.042038451977767</v>
      </c>
      <c r="M4216" s="647">
        <v>13.929663608562691</v>
      </c>
      <c r="N4216" s="383" t="s">
        <v>3980</v>
      </c>
      <c r="O4216" s="461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9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44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95">
        <f t="shared" si="76"/>
        <v>-2.25588666674658</v>
      </c>
      <c r="I4217" s="696"/>
      <c r="J4217" s="676">
        <v>0.16786151785231188</v>
      </c>
      <c r="K4217" s="461">
        <v>19.042038451977767</v>
      </c>
      <c r="L4217" s="647">
        <v>19.042038451977767</v>
      </c>
      <c r="M4217" s="647">
        <v>13.929663608562691</v>
      </c>
      <c r="N4217" s="383" t="s">
        <v>3980</v>
      </c>
      <c r="O4217" s="461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9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44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95">
        <f t="shared" si="76"/>
        <v>-2.25588666674658</v>
      </c>
      <c r="I4218" s="696"/>
      <c r="J4218" s="676">
        <v>0.16786151785231188</v>
      </c>
      <c r="K4218" s="461">
        <v>19.042038451977767</v>
      </c>
      <c r="L4218" s="647">
        <v>19.042038451977767</v>
      </c>
      <c r="M4218" s="647">
        <v>13.929663608562691</v>
      </c>
      <c r="N4218" s="383" t="s">
        <v>3980</v>
      </c>
      <c r="O4218" s="461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9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44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95">
        <f t="shared" si="76"/>
        <v>-2.25588666674658</v>
      </c>
      <c r="I4219" s="696"/>
      <c r="J4219" s="676">
        <v>0.16786151785231188</v>
      </c>
      <c r="K4219" s="461">
        <v>19.042038451977767</v>
      </c>
      <c r="L4219" s="647">
        <v>19.042038451977767</v>
      </c>
      <c r="M4219" s="647">
        <v>13.929663608562691</v>
      </c>
      <c r="N4219" s="383" t="s">
        <v>3980</v>
      </c>
      <c r="O4219" s="461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9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44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95">
        <f t="shared" si="76"/>
        <v>-2.25588666674658</v>
      </c>
      <c r="I4220" s="696"/>
      <c r="J4220" s="676">
        <v>0.16786151785231188</v>
      </c>
      <c r="K4220" s="461">
        <v>19.042038451977767</v>
      </c>
      <c r="L4220" s="647">
        <v>19.042038451977767</v>
      </c>
      <c r="M4220" s="647">
        <v>13.929663608562691</v>
      </c>
      <c r="N4220" s="383" t="s">
        <v>3980</v>
      </c>
      <c r="O4220" s="461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9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44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95">
        <f t="shared" ref="H4221:H4288" si="77">J4221*100-K4221</f>
        <v>-2.25588666674658</v>
      </c>
      <c r="I4221" s="696"/>
      <c r="J4221" s="676">
        <v>0.16786151785231188</v>
      </c>
      <c r="K4221" s="461">
        <v>19.042038451977767</v>
      </c>
      <c r="L4221" s="647">
        <v>19.042038451977767</v>
      </c>
      <c r="M4221" s="647">
        <v>13.929663608562691</v>
      </c>
      <c r="N4221" s="383" t="s">
        <v>3980</v>
      </c>
      <c r="O4221" s="461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9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44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95">
        <f t="shared" si="77"/>
        <v>-2.25588666674658</v>
      </c>
      <c r="I4222" s="696"/>
      <c r="J4222" s="676">
        <v>0.16786151785231188</v>
      </c>
      <c r="K4222" s="461">
        <v>19.042038451977767</v>
      </c>
      <c r="L4222" s="647">
        <v>19.042038451977767</v>
      </c>
      <c r="M4222" s="647">
        <v>13.929663608562691</v>
      </c>
      <c r="N4222" s="383" t="s">
        <v>3980</v>
      </c>
      <c r="O4222" s="461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9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44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95">
        <f t="shared" si="77"/>
        <v>-2.25588666674658</v>
      </c>
      <c r="I4223" s="696"/>
      <c r="J4223" s="676">
        <v>0.16786151785231188</v>
      </c>
      <c r="K4223" s="461">
        <v>19.042038451977767</v>
      </c>
      <c r="L4223" s="647">
        <v>19.042038451977767</v>
      </c>
      <c r="M4223" s="647">
        <v>13.929663608562691</v>
      </c>
      <c r="N4223" s="383" t="s">
        <v>3980</v>
      </c>
      <c r="O4223" s="461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9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44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95">
        <f t="shared" si="77"/>
        <v>-2.25588666674658</v>
      </c>
      <c r="I4224" s="696"/>
      <c r="J4224" s="676">
        <v>0.16786151785231188</v>
      </c>
      <c r="K4224" s="461">
        <v>19.042038451977767</v>
      </c>
      <c r="L4224" s="647">
        <v>19.042038451977767</v>
      </c>
      <c r="M4224" s="647">
        <v>13.929663608562691</v>
      </c>
      <c r="N4224" s="383" t="s">
        <v>3980</v>
      </c>
      <c r="O4224" s="461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9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44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95">
        <f t="shared" si="77"/>
        <v>-2.25588666674658</v>
      </c>
      <c r="I4225" s="696"/>
      <c r="J4225" s="676">
        <v>0.16786151785231188</v>
      </c>
      <c r="K4225" s="461">
        <v>19.042038451977767</v>
      </c>
      <c r="L4225" s="647">
        <v>19.042038451977767</v>
      </c>
      <c r="M4225" s="647">
        <v>13.929663608562691</v>
      </c>
      <c r="N4225" s="383" t="s">
        <v>3980</v>
      </c>
      <c r="O4225" s="461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9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44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95">
        <f t="shared" si="77"/>
        <v>-2.25588666674658</v>
      </c>
      <c r="I4226" s="696"/>
      <c r="J4226" s="676">
        <v>0.16786151785231188</v>
      </c>
      <c r="K4226" s="461">
        <v>19.042038451977767</v>
      </c>
      <c r="L4226" s="647">
        <v>19.042038451977767</v>
      </c>
      <c r="M4226" s="647">
        <v>13.929663608562691</v>
      </c>
      <c r="N4226" s="383" t="s">
        <v>3980</v>
      </c>
      <c r="O4226" s="461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9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44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95">
        <f t="shared" si="77"/>
        <v>-2.25588666674658</v>
      </c>
      <c r="I4227" s="696"/>
      <c r="J4227" s="676">
        <v>0.16786151785231188</v>
      </c>
      <c r="K4227" s="461">
        <v>19.042038451977767</v>
      </c>
      <c r="L4227" s="647">
        <v>19.042038451977767</v>
      </c>
      <c r="M4227" s="647">
        <v>13.929663608562691</v>
      </c>
      <c r="N4227" s="383" t="s">
        <v>3980</v>
      </c>
      <c r="O4227" s="461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9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44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95">
        <f t="shared" si="77"/>
        <v>-2.25588666674658</v>
      </c>
      <c r="I4228" s="696"/>
      <c r="J4228" s="676">
        <v>0.16786151785231188</v>
      </c>
      <c r="K4228" s="461">
        <v>19.042038451977767</v>
      </c>
      <c r="L4228" s="647">
        <v>19.042038451977767</v>
      </c>
      <c r="M4228" s="647">
        <v>13.929663608562691</v>
      </c>
      <c r="N4228" s="383" t="s">
        <v>3980</v>
      </c>
      <c r="O4228" s="461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9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44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95">
        <f t="shared" si="77"/>
        <v>-2.25588666674658</v>
      </c>
      <c r="I4229" s="696"/>
      <c r="J4229" s="676">
        <v>0.16786151785231188</v>
      </c>
      <c r="K4229" s="461">
        <v>19.042038451977767</v>
      </c>
      <c r="L4229" s="647">
        <v>19.042038451977767</v>
      </c>
      <c r="M4229" s="647">
        <v>13.929663608562691</v>
      </c>
      <c r="N4229" s="383" t="s">
        <v>3980</v>
      </c>
      <c r="O4229" s="461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9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44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95">
        <f t="shared" si="77"/>
        <v>-2.25588666674658</v>
      </c>
      <c r="I4230" s="696"/>
      <c r="J4230" s="676">
        <v>0.16786151785231188</v>
      </c>
      <c r="K4230" s="461">
        <v>19.042038451977767</v>
      </c>
      <c r="L4230" s="647">
        <v>19.042038451977767</v>
      </c>
      <c r="M4230" s="647">
        <v>13.929663608562691</v>
      </c>
      <c r="N4230" s="383" t="s">
        <v>3980</v>
      </c>
      <c r="O4230" s="461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9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44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95">
        <f t="shared" si="77"/>
        <v>-2.25588666674658</v>
      </c>
      <c r="I4231" s="696"/>
      <c r="J4231" s="676">
        <v>0.16786151785231188</v>
      </c>
      <c r="K4231" s="461">
        <v>19.042038451977767</v>
      </c>
      <c r="L4231" s="647">
        <v>19.042038451977767</v>
      </c>
      <c r="M4231" s="647">
        <v>13.929663608562691</v>
      </c>
      <c r="N4231" s="383" t="s">
        <v>3980</v>
      </c>
      <c r="O4231" s="461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9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44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95">
        <f t="shared" si="77"/>
        <v>-2.25588666674658</v>
      </c>
      <c r="I4232" s="696"/>
      <c r="J4232" s="676">
        <v>0.16786151785231188</v>
      </c>
      <c r="K4232" s="461">
        <v>19.042038451977767</v>
      </c>
      <c r="L4232" s="647">
        <v>19.042038451977767</v>
      </c>
      <c r="M4232" s="647">
        <v>13.929663608562691</v>
      </c>
      <c r="N4232" s="383" t="s">
        <v>3980</v>
      </c>
      <c r="O4232" s="461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9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44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95">
        <f t="shared" si="77"/>
        <v>-2.25588666674658</v>
      </c>
      <c r="I4233" s="696"/>
      <c r="J4233" s="676">
        <v>0.16786151785231188</v>
      </c>
      <c r="K4233" s="461">
        <v>19.042038451977767</v>
      </c>
      <c r="L4233" s="647">
        <v>19.042038451977767</v>
      </c>
      <c r="M4233" s="647">
        <v>13.929663608562691</v>
      </c>
      <c r="N4233" s="383" t="s">
        <v>3980</v>
      </c>
      <c r="O4233" s="461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9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44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95">
        <f t="shared" si="77"/>
        <v>-2.25588666674658</v>
      </c>
      <c r="I4234" s="696"/>
      <c r="J4234" s="676">
        <v>0.16786151785231188</v>
      </c>
      <c r="K4234" s="461">
        <v>19.042038451977767</v>
      </c>
      <c r="L4234" s="647">
        <v>19.042038451977767</v>
      </c>
      <c r="M4234" s="647">
        <v>13.929663608562691</v>
      </c>
      <c r="N4234" s="383" t="s">
        <v>3980</v>
      </c>
      <c r="O4234" s="461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9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44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95">
        <f t="shared" si="77"/>
        <v>-2.25588666674658</v>
      </c>
      <c r="I4235" s="696"/>
      <c r="J4235" s="676">
        <v>0.16786151785231188</v>
      </c>
      <c r="K4235" s="461">
        <v>19.042038451977767</v>
      </c>
      <c r="L4235" s="647">
        <v>19.042038451977767</v>
      </c>
      <c r="M4235" s="647">
        <v>13.929663608562691</v>
      </c>
      <c r="N4235" s="383" t="s">
        <v>3980</v>
      </c>
      <c r="O4235" s="461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9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44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95">
        <f t="shared" si="77"/>
        <v>-2.25588666674658</v>
      </c>
      <c r="I4236" s="696"/>
      <c r="J4236" s="676">
        <v>0.16786151785231188</v>
      </c>
      <c r="K4236" s="461">
        <v>19.042038451977767</v>
      </c>
      <c r="L4236" s="647">
        <v>19.042038451977767</v>
      </c>
      <c r="M4236" s="647">
        <v>13.929663608562691</v>
      </c>
      <c r="N4236" s="383" t="s">
        <v>3980</v>
      </c>
      <c r="O4236" s="461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9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44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95">
        <f t="shared" si="77"/>
        <v>-2.25588666674658</v>
      </c>
      <c r="I4237" s="696"/>
      <c r="J4237" s="676">
        <v>0.16786151785231188</v>
      </c>
      <c r="K4237" s="461">
        <v>19.042038451977767</v>
      </c>
      <c r="L4237" s="647">
        <v>19.042038451977767</v>
      </c>
      <c r="M4237" s="647">
        <v>13.929663608562691</v>
      </c>
      <c r="N4237" s="383" t="s">
        <v>3980</v>
      </c>
      <c r="O4237" s="461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9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44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95">
        <f t="shared" si="77"/>
        <v>-2.25588666674658</v>
      </c>
      <c r="I4238" s="696"/>
      <c r="J4238" s="676">
        <v>0.16786151785231188</v>
      </c>
      <c r="K4238" s="461">
        <v>19.042038451977767</v>
      </c>
      <c r="L4238" s="647">
        <v>19.042038451977767</v>
      </c>
      <c r="M4238" s="647">
        <v>13.929663608562691</v>
      </c>
      <c r="N4238" s="383" t="s">
        <v>3980</v>
      </c>
      <c r="O4238" s="461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9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44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95">
        <f t="shared" si="77"/>
        <v>-2.25588666674658</v>
      </c>
      <c r="I4239" s="696"/>
      <c r="J4239" s="676">
        <v>0.16786151785231188</v>
      </c>
      <c r="K4239" s="461">
        <v>19.042038451977767</v>
      </c>
      <c r="L4239" s="647">
        <v>19.042038451977767</v>
      </c>
      <c r="M4239" s="647">
        <v>13.929663608562691</v>
      </c>
      <c r="N4239" s="383" t="s">
        <v>3980</v>
      </c>
      <c r="O4239" s="461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9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44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95">
        <f t="shared" si="77"/>
        <v>-2.25588666674658</v>
      </c>
      <c r="I4240" s="696"/>
      <c r="J4240" s="676">
        <v>0.16786151785231188</v>
      </c>
      <c r="K4240" s="461">
        <v>19.042038451977767</v>
      </c>
      <c r="L4240" s="647">
        <v>19.042038451977767</v>
      </c>
      <c r="M4240" s="647">
        <v>13.929663608562691</v>
      </c>
      <c r="N4240" s="383" t="s">
        <v>3980</v>
      </c>
      <c r="O4240" s="461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9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44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95">
        <f t="shared" si="77"/>
        <v>-2.25588666674658</v>
      </c>
      <c r="I4241" s="696"/>
      <c r="J4241" s="676">
        <v>0.16786151785231188</v>
      </c>
      <c r="K4241" s="461">
        <v>19.042038451977767</v>
      </c>
      <c r="L4241" s="647">
        <v>19.042038451977767</v>
      </c>
      <c r="M4241" s="647">
        <v>13.929663608562691</v>
      </c>
      <c r="N4241" s="383" t="s">
        <v>3980</v>
      </c>
      <c r="O4241" s="461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9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44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95">
        <f t="shared" si="77"/>
        <v>-2.25588666674658</v>
      </c>
      <c r="I4242" s="696"/>
      <c r="J4242" s="676">
        <v>0.16786151785231188</v>
      </c>
      <c r="K4242" s="461">
        <v>19.042038451977767</v>
      </c>
      <c r="L4242" s="647">
        <v>19.042038451977767</v>
      </c>
      <c r="M4242" s="647">
        <v>13.929663608562691</v>
      </c>
      <c r="N4242" s="383" t="s">
        <v>3980</v>
      </c>
      <c r="O4242" s="461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9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44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95">
        <f t="shared" si="77"/>
        <v>-2.25588666674658</v>
      </c>
      <c r="I4243" s="696"/>
      <c r="J4243" s="676">
        <v>0.16786151785231188</v>
      </c>
      <c r="K4243" s="461">
        <v>19.042038451977767</v>
      </c>
      <c r="L4243" s="647">
        <v>19.042038451977767</v>
      </c>
      <c r="M4243" s="647">
        <v>13.929663608562691</v>
      </c>
      <c r="N4243" s="383" t="s">
        <v>3980</v>
      </c>
      <c r="O4243" s="461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9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44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95">
        <f t="shared" si="77"/>
        <v>-2.25588666674658</v>
      </c>
      <c r="I4244" s="696"/>
      <c r="J4244" s="676">
        <v>0.16786151785231188</v>
      </c>
      <c r="K4244" s="461">
        <v>19.042038451977767</v>
      </c>
      <c r="L4244" s="647">
        <v>19.042038451977767</v>
      </c>
      <c r="M4244" s="647">
        <v>13.929663608562691</v>
      </c>
      <c r="N4244" s="383" t="s">
        <v>3980</v>
      </c>
      <c r="O4244" s="461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9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44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95">
        <f t="shared" si="77"/>
        <v>-2.25588666674658</v>
      </c>
      <c r="I4245" s="696"/>
      <c r="J4245" s="676">
        <v>0.16786151785231188</v>
      </c>
      <c r="K4245" s="461">
        <v>19.042038451977767</v>
      </c>
      <c r="L4245" s="647">
        <v>19.042038451977767</v>
      </c>
      <c r="M4245" s="647">
        <v>13.929663608562691</v>
      </c>
      <c r="N4245" s="383" t="s">
        <v>3980</v>
      </c>
      <c r="O4245" s="461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9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44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95">
        <f t="shared" si="77"/>
        <v>-2.25588666674658</v>
      </c>
      <c r="I4246" s="696"/>
      <c r="J4246" s="676">
        <v>0.16786151785231188</v>
      </c>
      <c r="K4246" s="461">
        <v>19.042038451977767</v>
      </c>
      <c r="L4246" s="647">
        <v>19.042038451977767</v>
      </c>
      <c r="M4246" s="647">
        <v>13.929663608562691</v>
      </c>
      <c r="N4246" s="383" t="s">
        <v>3980</v>
      </c>
      <c r="O4246" s="461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9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44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95">
        <f t="shared" si="77"/>
        <v>-2.25588666674658</v>
      </c>
      <c r="I4247" s="696"/>
      <c r="J4247" s="676">
        <v>0.16786151785231188</v>
      </c>
      <c r="K4247" s="461">
        <v>19.042038451977767</v>
      </c>
      <c r="L4247" s="647">
        <v>19.042038451977767</v>
      </c>
      <c r="M4247" s="647">
        <v>13.929663608562691</v>
      </c>
      <c r="N4247" s="383" t="s">
        <v>3980</v>
      </c>
      <c r="O4247" s="461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9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44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95">
        <f t="shared" si="77"/>
        <v>-2.25588666674658</v>
      </c>
      <c r="I4248" s="696"/>
      <c r="J4248" s="676">
        <v>0.16786151785231188</v>
      </c>
      <c r="K4248" s="461">
        <v>19.042038451977767</v>
      </c>
      <c r="L4248" s="647">
        <v>19.042038451977767</v>
      </c>
      <c r="M4248" s="647">
        <v>13.929663608562691</v>
      </c>
      <c r="N4248" s="383" t="s">
        <v>3980</v>
      </c>
      <c r="O4248" s="461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9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44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95">
        <f t="shared" si="77"/>
        <v>-2.25588666674658</v>
      </c>
      <c r="I4249" s="696"/>
      <c r="J4249" s="676">
        <v>0.16786151785231188</v>
      </c>
      <c r="K4249" s="461">
        <v>19.042038451977767</v>
      </c>
      <c r="L4249" s="647">
        <v>19.042038451977767</v>
      </c>
      <c r="M4249" s="647">
        <v>13.929663608562691</v>
      </c>
      <c r="N4249" s="383" t="s">
        <v>3980</v>
      </c>
      <c r="O4249" s="461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9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44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95">
        <f t="shared" si="77"/>
        <v>-2.25588666674658</v>
      </c>
      <c r="I4250" s="696"/>
      <c r="J4250" s="676">
        <v>0.16786151785231188</v>
      </c>
      <c r="K4250" s="461">
        <v>19.042038451977767</v>
      </c>
      <c r="L4250" s="647">
        <v>19.042038451977767</v>
      </c>
      <c r="M4250" s="647">
        <v>13.929663608562691</v>
      </c>
      <c r="N4250" s="383" t="s">
        <v>3980</v>
      </c>
      <c r="O4250" s="461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9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44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95">
        <f t="shared" si="77"/>
        <v>-2.25588666674658</v>
      </c>
      <c r="I4251" s="696"/>
      <c r="J4251" s="676">
        <v>0.16786151785231188</v>
      </c>
      <c r="K4251" s="461">
        <v>19.042038451977767</v>
      </c>
      <c r="L4251" s="647">
        <v>19.042038451977767</v>
      </c>
      <c r="M4251" s="647">
        <v>13.929663608562691</v>
      </c>
      <c r="N4251" s="383" t="s">
        <v>3980</v>
      </c>
      <c r="O4251" s="461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9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44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95">
        <f t="shared" si="77"/>
        <v>-2.25588666674658</v>
      </c>
      <c r="I4252" s="696"/>
      <c r="J4252" s="676">
        <v>0.16786151785231188</v>
      </c>
      <c r="K4252" s="461">
        <v>19.042038451977767</v>
      </c>
      <c r="L4252" s="647">
        <v>19.042038451977767</v>
      </c>
      <c r="M4252" s="647">
        <v>13.929663608562691</v>
      </c>
      <c r="N4252" s="383" t="s">
        <v>3980</v>
      </c>
      <c r="O4252" s="461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9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44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95">
        <f t="shared" si="77"/>
        <v>-2.25588666674658</v>
      </c>
      <c r="I4253" s="696"/>
      <c r="J4253" s="676">
        <v>0.16786151785231188</v>
      </c>
      <c r="K4253" s="461">
        <v>19.042038451977767</v>
      </c>
      <c r="L4253" s="647">
        <v>19.042038451977767</v>
      </c>
      <c r="M4253" s="647">
        <v>13.929663608562691</v>
      </c>
      <c r="N4253" s="383" t="s">
        <v>3980</v>
      </c>
      <c r="O4253" s="461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9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44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95">
        <f t="shared" si="77"/>
        <v>-2.25588666674658</v>
      </c>
      <c r="I4254" s="696"/>
      <c r="J4254" s="676">
        <v>0.16786151785231188</v>
      </c>
      <c r="K4254" s="461">
        <v>19.042038451977767</v>
      </c>
      <c r="L4254" s="647">
        <v>19.042038451977767</v>
      </c>
      <c r="M4254" s="647">
        <v>13.929663608562691</v>
      </c>
      <c r="N4254" s="383" t="s">
        <v>3980</v>
      </c>
      <c r="O4254" s="461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9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44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95">
        <f t="shared" si="77"/>
        <v>-2.25588666674658</v>
      </c>
      <c r="I4255" s="696"/>
      <c r="J4255" s="676">
        <v>0.16786151785231188</v>
      </c>
      <c r="K4255" s="461">
        <v>19.042038451977767</v>
      </c>
      <c r="L4255" s="647">
        <v>19.042038451977767</v>
      </c>
      <c r="M4255" s="647">
        <v>13.929663608562691</v>
      </c>
      <c r="N4255" s="383" t="s">
        <v>3980</v>
      </c>
      <c r="O4255" s="461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9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44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95">
        <f t="shared" si="77"/>
        <v>-2.25588666674658</v>
      </c>
      <c r="I4256" s="696"/>
      <c r="J4256" s="676">
        <v>0.16786151785231188</v>
      </c>
      <c r="K4256" s="461">
        <v>19.042038451977767</v>
      </c>
      <c r="L4256" s="647">
        <v>19.042038451977767</v>
      </c>
      <c r="M4256" s="647">
        <v>13.929663608562691</v>
      </c>
      <c r="N4256" s="383" t="s">
        <v>3980</v>
      </c>
      <c r="O4256" s="461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9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44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95">
        <f t="shared" si="77"/>
        <v>-2.25588666674658</v>
      </c>
      <c r="I4257" s="696"/>
      <c r="J4257" s="676">
        <v>0.16786151785231188</v>
      </c>
      <c r="K4257" s="461">
        <v>19.042038451977767</v>
      </c>
      <c r="L4257" s="647">
        <v>19.042038451977767</v>
      </c>
      <c r="M4257" s="647">
        <v>13.929663608562691</v>
      </c>
      <c r="N4257" s="383" t="s">
        <v>3980</v>
      </c>
      <c r="O4257" s="461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9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44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95">
        <f t="shared" si="77"/>
        <v>-2.25588666674658</v>
      </c>
      <c r="I4258" s="696"/>
      <c r="J4258" s="676">
        <v>0.16786151785231188</v>
      </c>
      <c r="K4258" s="461">
        <v>19.042038451977767</v>
      </c>
      <c r="L4258" s="647">
        <v>19.042038451977767</v>
      </c>
      <c r="M4258" s="647">
        <v>13.929663608562691</v>
      </c>
      <c r="N4258" s="383" t="s">
        <v>3980</v>
      </c>
      <c r="O4258" s="461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9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44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95">
        <f t="shared" si="77"/>
        <v>-2.25588666674658</v>
      </c>
      <c r="I4259" s="696"/>
      <c r="J4259" s="676">
        <v>0.16786151785231188</v>
      </c>
      <c r="K4259" s="461">
        <v>19.042038451977767</v>
      </c>
      <c r="L4259" s="647">
        <v>19.042038451977767</v>
      </c>
      <c r="M4259" s="647">
        <v>13.929663608562691</v>
      </c>
      <c r="N4259" s="383" t="s">
        <v>3980</v>
      </c>
      <c r="O4259" s="461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9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44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95">
        <f t="shared" si="77"/>
        <v>-2.25588666674658</v>
      </c>
      <c r="I4260" s="696"/>
      <c r="J4260" s="676">
        <v>0.16786151785231188</v>
      </c>
      <c r="K4260" s="461">
        <v>19.042038451977767</v>
      </c>
      <c r="L4260" s="647">
        <v>19.042038451977767</v>
      </c>
      <c r="M4260" s="647">
        <v>13.929663608562691</v>
      </c>
      <c r="N4260" s="383" t="s">
        <v>3980</v>
      </c>
      <c r="O4260" s="461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9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44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95">
        <f t="shared" si="77"/>
        <v>-2.25588666674658</v>
      </c>
      <c r="I4261" s="696"/>
      <c r="J4261" s="676">
        <v>0.16786151785231188</v>
      </c>
      <c r="K4261" s="461">
        <v>19.042038451977767</v>
      </c>
      <c r="L4261" s="647">
        <v>19.042038451977767</v>
      </c>
      <c r="M4261" s="647">
        <v>13.929663608562691</v>
      </c>
      <c r="N4261" s="383" t="s">
        <v>3980</v>
      </c>
      <c r="O4261" s="461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9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44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95">
        <f t="shared" si="77"/>
        <v>-2.25588666674658</v>
      </c>
      <c r="I4262" s="696"/>
      <c r="J4262" s="676">
        <v>0.16786151785231188</v>
      </c>
      <c r="K4262" s="461">
        <v>19.042038451977767</v>
      </c>
      <c r="L4262" s="647">
        <v>19.042038451977767</v>
      </c>
      <c r="M4262" s="647">
        <v>13.929663608562691</v>
      </c>
      <c r="N4262" s="383" t="s">
        <v>3980</v>
      </c>
      <c r="O4262" s="461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9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44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95">
        <f t="shared" si="77"/>
        <v>-2.25588666674658</v>
      </c>
      <c r="I4263" s="696"/>
      <c r="J4263" s="676">
        <v>0.16786151785231188</v>
      </c>
      <c r="K4263" s="461">
        <v>19.042038451977767</v>
      </c>
      <c r="L4263" s="647">
        <v>19.042038451977767</v>
      </c>
      <c r="M4263" s="647">
        <v>13.929663608562691</v>
      </c>
      <c r="N4263" s="383" t="s">
        <v>3980</v>
      </c>
      <c r="O4263" s="461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9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44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95">
        <f t="shared" si="77"/>
        <v>-2.25588666674658</v>
      </c>
      <c r="I4264" s="696"/>
      <c r="J4264" s="676">
        <v>0.16786151785231188</v>
      </c>
      <c r="K4264" s="461">
        <v>19.042038451977767</v>
      </c>
      <c r="L4264" s="647">
        <v>19.042038451977767</v>
      </c>
      <c r="M4264" s="647">
        <v>13.929663608562691</v>
      </c>
      <c r="N4264" s="383" t="s">
        <v>3980</v>
      </c>
      <c r="O4264" s="461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9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44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95">
        <f t="shared" si="77"/>
        <v>-2.25588666674658</v>
      </c>
      <c r="I4265" s="696"/>
      <c r="J4265" s="676">
        <v>0.16786151785231188</v>
      </c>
      <c r="K4265" s="461">
        <v>19.042038451977767</v>
      </c>
      <c r="L4265" s="647">
        <v>19.042038451977767</v>
      </c>
      <c r="M4265" s="647">
        <v>13.929663608562691</v>
      </c>
      <c r="N4265" s="383" t="s">
        <v>3980</v>
      </c>
      <c r="O4265" s="461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9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44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95">
        <f t="shared" si="77"/>
        <v>-2.25588666674658</v>
      </c>
      <c r="I4266" s="696"/>
      <c r="J4266" s="676">
        <v>0.16786151785231188</v>
      </c>
      <c r="K4266" s="461">
        <v>19.042038451977767</v>
      </c>
      <c r="L4266" s="647">
        <v>19.042038451977767</v>
      </c>
      <c r="M4266" s="647">
        <v>13.929663608562691</v>
      </c>
      <c r="N4266" s="383" t="s">
        <v>3980</v>
      </c>
      <c r="O4266" s="461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9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44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95">
        <f t="shared" si="77"/>
        <v>-2.25588666674658</v>
      </c>
      <c r="I4267" s="696"/>
      <c r="J4267" s="676">
        <v>0.16786151785231188</v>
      </c>
      <c r="K4267" s="461">
        <v>19.042038451977767</v>
      </c>
      <c r="L4267" s="647">
        <v>19.042038451977767</v>
      </c>
      <c r="M4267" s="647">
        <v>13.929663608562691</v>
      </c>
      <c r="N4267" s="383" t="s">
        <v>3980</v>
      </c>
      <c r="O4267" s="461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9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44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95">
        <f t="shared" si="77"/>
        <v>-2.25588666674658</v>
      </c>
      <c r="I4268" s="696"/>
      <c r="J4268" s="676">
        <v>0.16786151785231188</v>
      </c>
      <c r="K4268" s="461">
        <v>19.042038451977767</v>
      </c>
      <c r="L4268" s="647">
        <v>19.042038451977767</v>
      </c>
      <c r="M4268" s="647">
        <v>13.929663608562691</v>
      </c>
      <c r="N4268" s="383" t="s">
        <v>3980</v>
      </c>
      <c r="O4268" s="461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9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44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95">
        <f t="shared" si="77"/>
        <v>-2.25588666674658</v>
      </c>
      <c r="I4269" s="696"/>
      <c r="J4269" s="676">
        <v>0.16786151785231188</v>
      </c>
      <c r="K4269" s="461">
        <v>19.042038451977767</v>
      </c>
      <c r="L4269" s="647">
        <v>19.042038451977767</v>
      </c>
      <c r="M4269" s="647">
        <v>13.929663608562691</v>
      </c>
      <c r="N4269" s="383" t="s">
        <v>3980</v>
      </c>
      <c r="O4269" s="461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9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44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95">
        <f t="shared" si="77"/>
        <v>-2.25588666674658</v>
      </c>
      <c r="I4270" s="696"/>
      <c r="J4270" s="676">
        <v>0.16786151785231188</v>
      </c>
      <c r="K4270" s="461">
        <v>19.042038451977767</v>
      </c>
      <c r="L4270" s="647">
        <v>19.042038451977767</v>
      </c>
      <c r="M4270" s="647">
        <v>13.929663608562691</v>
      </c>
      <c r="N4270" s="383" t="s">
        <v>3980</v>
      </c>
      <c r="O4270" s="461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9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44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95">
        <f t="shared" si="77"/>
        <v>-2.25588666674658</v>
      </c>
      <c r="I4271" s="696"/>
      <c r="J4271" s="676">
        <v>0.16786151785231188</v>
      </c>
      <c r="K4271" s="461">
        <v>19.042038451977767</v>
      </c>
      <c r="L4271" s="647">
        <v>19.042038451977767</v>
      </c>
      <c r="M4271" s="647">
        <v>13.929663608562691</v>
      </c>
      <c r="N4271" s="383" t="s">
        <v>3980</v>
      </c>
      <c r="O4271" s="461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9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44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95">
        <f t="shared" si="77"/>
        <v>-2.25588666674658</v>
      </c>
      <c r="I4272" s="696"/>
      <c r="J4272" s="676">
        <v>0.16786151785231188</v>
      </c>
      <c r="K4272" s="461">
        <v>19.042038451977767</v>
      </c>
      <c r="L4272" s="647">
        <v>19.042038451977767</v>
      </c>
      <c r="M4272" s="647">
        <v>13.929663608562691</v>
      </c>
      <c r="N4272" s="383" t="s">
        <v>3980</v>
      </c>
      <c r="O4272" s="461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9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44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95">
        <f t="shared" si="77"/>
        <v>-2.25588666674658</v>
      </c>
      <c r="I4273" s="696"/>
      <c r="J4273" s="676">
        <v>0.16786151785231188</v>
      </c>
      <c r="K4273" s="461">
        <v>19.042038451977767</v>
      </c>
      <c r="L4273" s="647">
        <v>19.042038451977767</v>
      </c>
      <c r="M4273" s="647">
        <v>13.929663608562691</v>
      </c>
      <c r="N4273" s="383" t="s">
        <v>3980</v>
      </c>
      <c r="O4273" s="461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9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44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95">
        <f t="shared" si="77"/>
        <v>-2.25588666674658</v>
      </c>
      <c r="I4274" s="696"/>
      <c r="J4274" s="676">
        <v>0.16786151785231188</v>
      </c>
      <c r="K4274" s="461">
        <v>19.042038451977767</v>
      </c>
      <c r="L4274" s="647">
        <v>19.042038451977767</v>
      </c>
      <c r="M4274" s="647">
        <v>13.929663608562691</v>
      </c>
      <c r="N4274" s="383" t="s">
        <v>3980</v>
      </c>
      <c r="O4274" s="461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9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44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95">
        <f t="shared" si="77"/>
        <v>-2.25588666674658</v>
      </c>
      <c r="I4275" s="696"/>
      <c r="J4275" s="676">
        <v>0.16786151785231188</v>
      </c>
      <c r="K4275" s="461">
        <v>19.042038451977767</v>
      </c>
      <c r="L4275" s="647">
        <v>19.042038451977767</v>
      </c>
      <c r="M4275" s="647">
        <v>13.929663608562691</v>
      </c>
      <c r="N4275" s="383" t="s">
        <v>3980</v>
      </c>
      <c r="O4275" s="461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9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44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95">
        <f t="shared" si="77"/>
        <v>-2.25588666674658</v>
      </c>
      <c r="I4276" s="696"/>
      <c r="J4276" s="676">
        <v>0.16786151785231188</v>
      </c>
      <c r="K4276" s="461">
        <v>19.042038451977767</v>
      </c>
      <c r="L4276" s="647">
        <v>19.042038451977767</v>
      </c>
      <c r="M4276" s="647">
        <v>13.929663608562691</v>
      </c>
      <c r="N4276" s="383" t="s">
        <v>3980</v>
      </c>
      <c r="O4276" s="461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9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44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95">
        <f t="shared" si="77"/>
        <v>-2.25588666674658</v>
      </c>
      <c r="I4277" s="696"/>
      <c r="J4277" s="676">
        <v>0.16786151785231188</v>
      </c>
      <c r="K4277" s="461">
        <v>19.042038451977767</v>
      </c>
      <c r="L4277" s="647">
        <v>19.042038451977767</v>
      </c>
      <c r="M4277" s="647">
        <v>13.929663608562691</v>
      </c>
      <c r="N4277" s="383" t="s">
        <v>3980</v>
      </c>
      <c r="O4277" s="461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9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44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95">
        <f t="shared" si="77"/>
        <v>-2.25588666674658</v>
      </c>
      <c r="I4278" s="696"/>
      <c r="J4278" s="676">
        <v>0.16786151785231188</v>
      </c>
      <c r="K4278" s="461">
        <v>19.042038451977767</v>
      </c>
      <c r="L4278" s="647">
        <v>19.042038451977767</v>
      </c>
      <c r="M4278" s="647">
        <v>13.929663608562691</v>
      </c>
      <c r="N4278" s="383" t="s">
        <v>3980</v>
      </c>
      <c r="O4278" s="461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9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44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95">
        <f t="shared" si="77"/>
        <v>-2.25588666674658</v>
      </c>
      <c r="I4279" s="696"/>
      <c r="J4279" s="676">
        <v>0.16786151785231188</v>
      </c>
      <c r="K4279" s="461">
        <v>19.042038451977767</v>
      </c>
      <c r="L4279" s="647">
        <v>19.042038451977767</v>
      </c>
      <c r="M4279" s="647">
        <v>13.929663608562691</v>
      </c>
      <c r="N4279" s="383" t="s">
        <v>3980</v>
      </c>
      <c r="O4279" s="461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9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44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95">
        <f t="shared" si="77"/>
        <v>-2.25588666674658</v>
      </c>
      <c r="I4280" s="696"/>
      <c r="J4280" s="676">
        <v>0.16786151785231188</v>
      </c>
      <c r="K4280" s="461">
        <v>19.042038451977767</v>
      </c>
      <c r="L4280" s="647">
        <v>19.042038451977767</v>
      </c>
      <c r="M4280" s="647">
        <v>13.929663608562691</v>
      </c>
      <c r="N4280" s="383" t="s">
        <v>3980</v>
      </c>
      <c r="O4280" s="461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9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44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95">
        <f t="shared" si="77"/>
        <v>-2.25588666674658</v>
      </c>
      <c r="I4281" s="696"/>
      <c r="J4281" s="676">
        <v>0.16786151785231188</v>
      </c>
      <c r="K4281" s="461">
        <v>19.042038451977767</v>
      </c>
      <c r="L4281" s="647">
        <v>19.042038451977767</v>
      </c>
      <c r="M4281" s="647">
        <v>13.929663608562691</v>
      </c>
      <c r="N4281" s="383" t="s">
        <v>3980</v>
      </c>
      <c r="O4281" s="461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9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44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95">
        <f t="shared" si="77"/>
        <v>-2.25588666674658</v>
      </c>
      <c r="I4282" s="696"/>
      <c r="J4282" s="676">
        <v>0.16786151785231188</v>
      </c>
      <c r="K4282" s="461">
        <v>19.042038451977767</v>
      </c>
      <c r="L4282" s="647">
        <v>19.042038451977767</v>
      </c>
      <c r="M4282" s="647">
        <v>13.929663608562691</v>
      </c>
      <c r="N4282" s="383" t="s">
        <v>3980</v>
      </c>
      <c r="O4282" s="461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9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44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95">
        <f t="shared" si="77"/>
        <v>-2.25588666674658</v>
      </c>
      <c r="I4283" s="696"/>
      <c r="J4283" s="676">
        <v>0.16786151785231188</v>
      </c>
      <c r="K4283" s="461">
        <v>19.042038451977767</v>
      </c>
      <c r="L4283" s="647">
        <v>19.042038451977767</v>
      </c>
      <c r="M4283" s="647">
        <v>13.929663608562691</v>
      </c>
      <c r="N4283" s="383" t="s">
        <v>3980</v>
      </c>
      <c r="O4283" s="461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9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44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95">
        <f t="shared" si="77"/>
        <v>-2.25588666674658</v>
      </c>
      <c r="I4284" s="696"/>
      <c r="J4284" s="676">
        <v>0.16786151785231188</v>
      </c>
      <c r="K4284" s="461">
        <v>19.042038451977767</v>
      </c>
      <c r="L4284" s="647">
        <v>19.042038451977767</v>
      </c>
      <c r="M4284" s="647">
        <v>13.929663608562691</v>
      </c>
      <c r="N4284" s="383" t="s">
        <v>3980</v>
      </c>
      <c r="O4284" s="461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9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44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95">
        <f t="shared" si="77"/>
        <v>-2.25588666674658</v>
      </c>
      <c r="I4285" s="696"/>
      <c r="J4285" s="676">
        <v>0.16786151785231188</v>
      </c>
      <c r="K4285" s="461">
        <v>19.042038451977767</v>
      </c>
      <c r="L4285" s="647">
        <v>19.042038451977767</v>
      </c>
      <c r="M4285" s="647">
        <v>13.929663608562691</v>
      </c>
      <c r="N4285" s="383" t="s">
        <v>3980</v>
      </c>
      <c r="O4285" s="461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9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44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95">
        <f t="shared" si="77"/>
        <v>-2.25588666674658</v>
      </c>
      <c r="I4286" s="696"/>
      <c r="J4286" s="676">
        <v>0.16786151785231188</v>
      </c>
      <c r="K4286" s="461">
        <v>19.042038451977767</v>
      </c>
      <c r="L4286" s="647">
        <v>19.042038451977767</v>
      </c>
      <c r="M4286" s="647">
        <v>13.929663608562691</v>
      </c>
      <c r="N4286" s="383" t="s">
        <v>3980</v>
      </c>
      <c r="O4286" s="461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9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44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95">
        <f t="shared" si="77"/>
        <v>-2.25588666674658</v>
      </c>
      <c r="I4287" s="696"/>
      <c r="J4287" s="676">
        <v>0.16786151785231188</v>
      </c>
      <c r="K4287" s="461">
        <v>19.042038451977767</v>
      </c>
      <c r="L4287" s="647">
        <v>19.042038451977767</v>
      </c>
      <c r="M4287" s="647">
        <v>13.929663608562691</v>
      </c>
      <c r="N4287" s="383" t="s">
        <v>3980</v>
      </c>
      <c r="O4287" s="461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9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45">
        <v>260</v>
      </c>
      <c r="B4288" s="640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95">
        <f t="shared" si="77"/>
        <v>-2.25588666674658</v>
      </c>
      <c r="I4288" s="696"/>
      <c r="J4288" s="676">
        <v>0.16786151785231188</v>
      </c>
      <c r="K4288" s="461">
        <v>19.042038451977767</v>
      </c>
      <c r="L4288" s="647">
        <v>19.042038451977767</v>
      </c>
      <c r="M4288" s="647">
        <v>13.929663608562691</v>
      </c>
      <c r="N4288" s="575" t="s">
        <v>3980</v>
      </c>
      <c r="O4288" s="140">
        <v>23310</v>
      </c>
      <c r="P4288" s="575" t="s">
        <v>2297</v>
      </c>
      <c r="Q4288" s="247" t="s">
        <v>69</v>
      </c>
      <c r="R4288" s="247" t="s">
        <v>4191</v>
      </c>
      <c r="S4288" s="641">
        <v>44951</v>
      </c>
      <c r="T4288" s="642" t="s">
        <v>4802</v>
      </c>
      <c r="U4288" s="541" t="s">
        <v>4173</v>
      </c>
      <c r="V4288" s="307" t="s">
        <v>3588</v>
      </c>
      <c r="W4288" s="383" t="s">
        <v>4822</v>
      </c>
      <c r="X4288" s="575" t="s">
        <v>4173</v>
      </c>
      <c r="Y4288" s="542">
        <v>1</v>
      </c>
    </row>
    <row r="4289" spans="1:25" ht="19.5" thickBot="1" x14ac:dyDescent="0.25">
      <c r="A4289" s="600" t="s">
        <v>3292</v>
      </c>
      <c r="B4289" s="427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5"/>
      <c r="I4289" s="695"/>
      <c r="J4289" s="676">
        <v>0</v>
      </c>
      <c r="K4289" s="461">
        <v>0</v>
      </c>
      <c r="L4289" s="647">
        <v>0</v>
      </c>
      <c r="M4289" s="647">
        <v>0</v>
      </c>
      <c r="N4289" s="599" t="s">
        <v>45</v>
      </c>
      <c r="O4289" s="604"/>
      <c r="P4289" s="604"/>
      <c r="Q4289" s="604"/>
      <c r="R4289" s="604"/>
      <c r="S4289" s="604"/>
      <c r="T4289" s="604"/>
      <c r="U4289" s="500"/>
      <c r="V4289" s="424"/>
      <c r="W4289" s="424"/>
      <c r="X4289" s="424"/>
      <c r="Y4289" s="424">
        <f>SUM(Y4290:Y4349)</f>
        <v>60</v>
      </c>
    </row>
    <row r="4290" spans="1:25" ht="33.75" x14ac:dyDescent="0.2">
      <c r="A4290" s="112">
        <v>1</v>
      </c>
      <c r="B4290" s="668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95">
        <f t="shared" ref="H4290:H4321" si="78">J4290*100-K4290</f>
        <v>-12.001472188745471</v>
      </c>
      <c r="I4290" s="695" t="s">
        <v>8331</v>
      </c>
      <c r="J4290" s="676">
        <v>0.22828509871033792</v>
      </c>
      <c r="K4290" s="461">
        <v>34.829982059779262</v>
      </c>
      <c r="L4290" s="647">
        <v>34.829982059779262</v>
      </c>
      <c r="M4290" s="647">
        <v>20.052027716475642</v>
      </c>
      <c r="N4290" s="646" t="s">
        <v>3624</v>
      </c>
      <c r="O4290" s="646" t="s">
        <v>4824</v>
      </c>
      <c r="P4290" s="646" t="s">
        <v>3934</v>
      </c>
      <c r="Q4290" s="646" t="s">
        <v>3475</v>
      </c>
      <c r="R4290" s="646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61" t="s">
        <v>4858</v>
      </c>
      <c r="X4290" s="458" t="s">
        <v>4859</v>
      </c>
      <c r="Y4290" s="458">
        <v>1</v>
      </c>
    </row>
    <row r="4291" spans="1:25" ht="33.75" x14ac:dyDescent="0.2">
      <c r="A4291" s="112">
        <v>2</v>
      </c>
      <c r="B4291" s="668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95">
        <f t="shared" si="78"/>
        <v>-12.001472188745471</v>
      </c>
      <c r="I4291" s="695" t="s">
        <v>8331</v>
      </c>
      <c r="J4291" s="676">
        <v>0.22828509871033792</v>
      </c>
      <c r="K4291" s="461">
        <v>34.829982059779262</v>
      </c>
      <c r="L4291" s="647">
        <v>34.829982059779262</v>
      </c>
      <c r="M4291" s="647">
        <v>20.052027716475642</v>
      </c>
      <c r="N4291" s="646" t="s">
        <v>3624</v>
      </c>
      <c r="O4291" s="646" t="s">
        <v>4824</v>
      </c>
      <c r="P4291" s="646" t="s">
        <v>3934</v>
      </c>
      <c r="Q4291" s="646" t="s">
        <v>3500</v>
      </c>
      <c r="R4291" s="646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61" t="s">
        <v>4858</v>
      </c>
      <c r="X4291" s="458" t="s">
        <v>4859</v>
      </c>
      <c r="Y4291" s="458">
        <v>1</v>
      </c>
    </row>
    <row r="4292" spans="1:25" ht="33.75" x14ac:dyDescent="0.2">
      <c r="A4292" s="112">
        <v>3</v>
      </c>
      <c r="B4292" s="668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95">
        <f t="shared" si="78"/>
        <v>-0.83015657053054426</v>
      </c>
      <c r="I4292" s="695" t="s">
        <v>8331</v>
      </c>
      <c r="J4292" s="676">
        <v>0.22828509871033792</v>
      </c>
      <c r="K4292" s="461">
        <v>23.658666441564336</v>
      </c>
      <c r="L4292" s="647">
        <v>23.658666441564336</v>
      </c>
      <c r="M4292" s="647">
        <v>21.776612068212721</v>
      </c>
      <c r="N4292" s="646" t="s">
        <v>3624</v>
      </c>
      <c r="O4292" s="646" t="s">
        <v>4826</v>
      </c>
      <c r="P4292" s="646" t="s">
        <v>3934</v>
      </c>
      <c r="Q4292" s="646" t="s">
        <v>260</v>
      </c>
      <c r="R4292" s="646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61" t="s">
        <v>4858</v>
      </c>
      <c r="X4292" s="458" t="s">
        <v>4859</v>
      </c>
      <c r="Y4292" s="458">
        <v>1</v>
      </c>
    </row>
    <row r="4293" spans="1:25" ht="33.75" x14ac:dyDescent="0.2">
      <c r="A4293" s="112">
        <v>4</v>
      </c>
      <c r="B4293" s="668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95">
        <f t="shared" si="78"/>
        <v>-12.001472188745471</v>
      </c>
      <c r="I4293" s="695" t="s">
        <v>8331</v>
      </c>
      <c r="J4293" s="676">
        <v>0.22828509871033792</v>
      </c>
      <c r="K4293" s="461">
        <v>34.829982059779262</v>
      </c>
      <c r="L4293" s="647">
        <v>34.829982059779262</v>
      </c>
      <c r="M4293" s="647">
        <v>-0.36623590871597472</v>
      </c>
      <c r="N4293" s="646" t="s">
        <v>3624</v>
      </c>
      <c r="O4293" s="646" t="s">
        <v>4827</v>
      </c>
      <c r="P4293" s="646" t="s">
        <v>3934</v>
      </c>
      <c r="Q4293" s="646" t="s">
        <v>3749</v>
      </c>
      <c r="R4293" s="646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61" t="s">
        <v>4858</v>
      </c>
      <c r="X4293" s="458" t="s">
        <v>4859</v>
      </c>
      <c r="Y4293" s="458">
        <v>1</v>
      </c>
    </row>
    <row r="4294" spans="1:25" ht="33.75" x14ac:dyDescent="0.2">
      <c r="A4294" s="112">
        <v>5</v>
      </c>
      <c r="B4294" s="668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95">
        <f t="shared" si="78"/>
        <v>-12.001472188745471</v>
      </c>
      <c r="I4294" s="695" t="s">
        <v>8331</v>
      </c>
      <c r="J4294" s="676">
        <v>0.22828509871033792</v>
      </c>
      <c r="K4294" s="461">
        <v>34.829982059779262</v>
      </c>
      <c r="L4294" s="647">
        <v>34.829982059779262</v>
      </c>
      <c r="M4294" s="647">
        <v>6.0935092607769219</v>
      </c>
      <c r="N4294" s="646" t="s">
        <v>3624</v>
      </c>
      <c r="O4294" s="646" t="s">
        <v>4828</v>
      </c>
      <c r="P4294" s="646" t="s">
        <v>3934</v>
      </c>
      <c r="Q4294" s="646" t="s">
        <v>3327</v>
      </c>
      <c r="R4294" s="646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61" t="s">
        <v>4858</v>
      </c>
      <c r="X4294" s="458" t="s">
        <v>4859</v>
      </c>
      <c r="Y4294" s="458">
        <v>1</v>
      </c>
    </row>
    <row r="4295" spans="1:25" ht="33.75" x14ac:dyDescent="0.2">
      <c r="A4295" s="112">
        <v>6</v>
      </c>
      <c r="B4295" s="668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95">
        <f t="shared" si="78"/>
        <v>-12.001472188745471</v>
      </c>
      <c r="I4295" s="695" t="s">
        <v>8331</v>
      </c>
      <c r="J4295" s="676">
        <v>0.22828509871033792</v>
      </c>
      <c r="K4295" s="461">
        <v>34.829982059779262</v>
      </c>
      <c r="L4295" s="647">
        <v>34.829982059779262</v>
      </c>
      <c r="M4295" s="647">
        <v>20.052027716475642</v>
      </c>
      <c r="N4295" s="646" t="s">
        <v>3624</v>
      </c>
      <c r="O4295" s="646" t="s">
        <v>4829</v>
      </c>
      <c r="P4295" s="646" t="s">
        <v>3934</v>
      </c>
      <c r="Q4295" s="646" t="s">
        <v>4830</v>
      </c>
      <c r="R4295" s="646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61" t="s">
        <v>4858</v>
      </c>
      <c r="X4295" s="458" t="s">
        <v>4859</v>
      </c>
      <c r="Y4295" s="458">
        <v>1</v>
      </c>
    </row>
    <row r="4296" spans="1:25" ht="33.75" x14ac:dyDescent="0.2">
      <c r="A4296" s="112">
        <v>7</v>
      </c>
      <c r="B4296" s="668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95">
        <f t="shared" si="78"/>
        <v>-12.001472188745471</v>
      </c>
      <c r="I4296" s="695" t="s">
        <v>8331</v>
      </c>
      <c r="J4296" s="676">
        <v>0.22828509871033792</v>
      </c>
      <c r="K4296" s="461">
        <v>34.829982059779262</v>
      </c>
      <c r="L4296" s="647">
        <v>34.829982059779262</v>
      </c>
      <c r="M4296" s="647">
        <v>20.052027716475642</v>
      </c>
      <c r="N4296" s="646" t="s">
        <v>3624</v>
      </c>
      <c r="O4296" s="646" t="s">
        <v>4831</v>
      </c>
      <c r="P4296" s="646" t="s">
        <v>3934</v>
      </c>
      <c r="Q4296" s="646" t="s">
        <v>4832</v>
      </c>
      <c r="R4296" s="646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61" t="s">
        <v>4858</v>
      </c>
      <c r="X4296" s="458" t="s">
        <v>4859</v>
      </c>
      <c r="Y4296" s="458">
        <v>1</v>
      </c>
    </row>
    <row r="4297" spans="1:25" ht="33.75" x14ac:dyDescent="0.2">
      <c r="A4297" s="112">
        <v>8</v>
      </c>
      <c r="B4297" s="668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95">
        <f t="shared" si="78"/>
        <v>-12.001472188745471</v>
      </c>
      <c r="I4297" s="695" t="s">
        <v>8331</v>
      </c>
      <c r="J4297" s="676">
        <v>0.22828509871033792</v>
      </c>
      <c r="K4297" s="461">
        <v>34.829982059779262</v>
      </c>
      <c r="L4297" s="647">
        <v>34.829982059779262</v>
      </c>
      <c r="M4297" s="647">
        <v>20.052027716475642</v>
      </c>
      <c r="N4297" s="646" t="s">
        <v>3624</v>
      </c>
      <c r="O4297" s="646" t="s">
        <v>4831</v>
      </c>
      <c r="P4297" s="646" t="s">
        <v>3934</v>
      </c>
      <c r="Q4297" s="646" t="s">
        <v>4833</v>
      </c>
      <c r="R4297" s="646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61" t="s">
        <v>4858</v>
      </c>
      <c r="X4297" s="458" t="s">
        <v>4859</v>
      </c>
      <c r="Y4297" s="458">
        <v>1</v>
      </c>
    </row>
    <row r="4298" spans="1:25" ht="33.75" x14ac:dyDescent="0.2">
      <c r="A4298" s="112">
        <v>9</v>
      </c>
      <c r="B4298" s="668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95">
        <f t="shared" si="78"/>
        <v>-12.001472188745471</v>
      </c>
      <c r="I4298" s="695" t="s">
        <v>8331</v>
      </c>
      <c r="J4298" s="676">
        <v>0.22828509871033792</v>
      </c>
      <c r="K4298" s="461">
        <v>34.829982059779262</v>
      </c>
      <c r="L4298" s="647">
        <v>34.829982059779262</v>
      </c>
      <c r="M4298" s="647">
        <v>20.052027716475642</v>
      </c>
      <c r="N4298" s="646" t="s">
        <v>3624</v>
      </c>
      <c r="O4298" s="646" t="s">
        <v>4824</v>
      </c>
      <c r="P4298" s="646" t="s">
        <v>3934</v>
      </c>
      <c r="Q4298" s="646" t="s">
        <v>4834</v>
      </c>
      <c r="R4298" s="646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61" t="s">
        <v>4858</v>
      </c>
      <c r="X4298" s="458" t="s">
        <v>4859</v>
      </c>
      <c r="Y4298" s="458">
        <v>1</v>
      </c>
    </row>
    <row r="4299" spans="1:25" ht="33.75" x14ac:dyDescent="0.2">
      <c r="A4299" s="112">
        <v>10</v>
      </c>
      <c r="B4299" s="668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95">
        <f t="shared" si="78"/>
        <v>-5.6731501137325218</v>
      </c>
      <c r="I4299" s="695"/>
      <c r="J4299" s="676">
        <v>0.22828509871033792</v>
      </c>
      <c r="K4299" s="461">
        <v>28.501659984766313</v>
      </c>
      <c r="L4299" s="647">
        <v>28.501659984766313</v>
      </c>
      <c r="M4299" s="647">
        <v>38.938137021994024</v>
      </c>
      <c r="N4299" s="646" t="s">
        <v>3624</v>
      </c>
      <c r="O4299" s="646" t="s">
        <v>3937</v>
      </c>
      <c r="P4299" s="646" t="s">
        <v>4835</v>
      </c>
      <c r="Q4299" s="646" t="s">
        <v>69</v>
      </c>
      <c r="R4299" s="646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61" t="s">
        <v>4858</v>
      </c>
      <c r="X4299" s="458" t="s">
        <v>4859</v>
      </c>
      <c r="Y4299" s="458">
        <v>1</v>
      </c>
    </row>
    <row r="4300" spans="1:25" ht="33.75" x14ac:dyDescent="0.2">
      <c r="A4300" s="112">
        <v>11</v>
      </c>
      <c r="B4300" s="668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95">
        <f t="shared" si="78"/>
        <v>-5.6731501137325218</v>
      </c>
      <c r="I4300" s="695"/>
      <c r="J4300" s="676">
        <v>0.22828509871033792</v>
      </c>
      <c r="K4300" s="461">
        <v>28.501659984766313</v>
      </c>
      <c r="L4300" s="647">
        <v>28.501659984766313</v>
      </c>
      <c r="M4300" s="647">
        <v>38.938137021994024</v>
      </c>
      <c r="N4300" s="646" t="s">
        <v>3624</v>
      </c>
      <c r="O4300" s="646" t="s">
        <v>3976</v>
      </c>
      <c r="P4300" s="646" t="s">
        <v>4835</v>
      </c>
      <c r="Q4300" s="646" t="s">
        <v>69</v>
      </c>
      <c r="R4300" s="646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61" t="s">
        <v>4858</v>
      </c>
      <c r="X4300" s="458" t="s">
        <v>4859</v>
      </c>
      <c r="Y4300" s="458">
        <v>1</v>
      </c>
    </row>
    <row r="4301" spans="1:25" ht="33.75" x14ac:dyDescent="0.2">
      <c r="A4301" s="112">
        <v>12</v>
      </c>
      <c r="B4301" s="668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95">
        <f t="shared" si="78"/>
        <v>-5.9311142870970706</v>
      </c>
      <c r="I4301" s="695"/>
      <c r="J4301" s="676">
        <v>0.22828509871033792</v>
      </c>
      <c r="K4301" s="461">
        <v>28.759624158130862</v>
      </c>
      <c r="L4301" s="647">
        <v>28.759624158130862</v>
      </c>
      <c r="M4301" s="647">
        <v>5.3647886062343249</v>
      </c>
      <c r="N4301" s="646" t="s">
        <v>3624</v>
      </c>
      <c r="O4301" s="646" t="s">
        <v>4836</v>
      </c>
      <c r="P4301" s="646" t="s">
        <v>4837</v>
      </c>
      <c r="Q4301" s="646" t="s">
        <v>242</v>
      </c>
      <c r="R4301" s="646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61" t="s">
        <v>4858</v>
      </c>
      <c r="X4301" s="458" t="s">
        <v>4859</v>
      </c>
      <c r="Y4301" s="458">
        <v>1</v>
      </c>
    </row>
    <row r="4302" spans="1:25" ht="33.75" x14ac:dyDescent="0.2">
      <c r="A4302" s="112">
        <v>13</v>
      </c>
      <c r="B4302" s="668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95">
        <f t="shared" si="78"/>
        <v>-5.9311142870970706</v>
      </c>
      <c r="I4302" s="695"/>
      <c r="J4302" s="676">
        <v>0.22828509871033792</v>
      </c>
      <c r="K4302" s="461">
        <v>28.759624158130862</v>
      </c>
      <c r="L4302" s="647">
        <v>28.759624158130862</v>
      </c>
      <c r="M4302" s="647">
        <v>16.240868574492325</v>
      </c>
      <c r="N4302" s="646" t="s">
        <v>3624</v>
      </c>
      <c r="O4302" s="646" t="s">
        <v>4838</v>
      </c>
      <c r="P4302" s="646" t="s">
        <v>4837</v>
      </c>
      <c r="Q4302" s="646" t="s">
        <v>3316</v>
      </c>
      <c r="R4302" s="646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61" t="s">
        <v>4858</v>
      </c>
      <c r="X4302" s="458" t="s">
        <v>4859</v>
      </c>
      <c r="Y4302" s="458">
        <v>1</v>
      </c>
    </row>
    <row r="4303" spans="1:25" ht="33.75" x14ac:dyDescent="0.2">
      <c r="A4303" s="112">
        <v>14</v>
      </c>
      <c r="B4303" s="668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95">
        <f t="shared" si="78"/>
        <v>-5.9311142870970706</v>
      </c>
      <c r="I4303" s="695"/>
      <c r="J4303" s="676">
        <v>0.22828509871033792</v>
      </c>
      <c r="K4303" s="461">
        <v>28.759624158130862</v>
      </c>
      <c r="L4303" s="647">
        <v>28.759624158130862</v>
      </c>
      <c r="M4303" s="647">
        <v>4.8354640151515156</v>
      </c>
      <c r="N4303" s="646" t="s">
        <v>3624</v>
      </c>
      <c r="O4303" s="646" t="s">
        <v>4839</v>
      </c>
      <c r="P4303" s="646" t="s">
        <v>4837</v>
      </c>
      <c r="Q4303" s="646" t="s">
        <v>4840</v>
      </c>
      <c r="R4303" s="646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61" t="s">
        <v>4858</v>
      </c>
      <c r="X4303" s="458" t="s">
        <v>4859</v>
      </c>
      <c r="Y4303" s="458">
        <v>1</v>
      </c>
    </row>
    <row r="4304" spans="1:25" ht="33.75" x14ac:dyDescent="0.2">
      <c r="A4304" s="112">
        <v>15</v>
      </c>
      <c r="B4304" s="668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95">
        <f t="shared" si="78"/>
        <v>-5.6731501137325218</v>
      </c>
      <c r="I4304" s="695"/>
      <c r="J4304" s="676">
        <v>0.22828509871033792</v>
      </c>
      <c r="K4304" s="461">
        <v>28.501659984766313</v>
      </c>
      <c r="L4304" s="647">
        <v>28.501659984766313</v>
      </c>
      <c r="M4304" s="647">
        <v>15.542490285521202</v>
      </c>
      <c r="N4304" s="646" t="s">
        <v>3624</v>
      </c>
      <c r="O4304" s="646" t="s">
        <v>3935</v>
      </c>
      <c r="P4304" s="646" t="s">
        <v>3936</v>
      </c>
      <c r="Q4304" s="646" t="s">
        <v>70</v>
      </c>
      <c r="R4304" s="646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61" t="s">
        <v>4858</v>
      </c>
      <c r="X4304" s="458" t="s">
        <v>4859</v>
      </c>
      <c r="Y4304" s="458">
        <v>1</v>
      </c>
    </row>
    <row r="4305" spans="1:25" ht="33.75" x14ac:dyDescent="0.2">
      <c r="A4305" s="112">
        <v>16</v>
      </c>
      <c r="B4305" s="668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95">
        <f t="shared" si="78"/>
        <v>-5.9311142870970706</v>
      </c>
      <c r="I4305" s="695"/>
      <c r="J4305" s="676">
        <v>0.22828509871033792</v>
      </c>
      <c r="K4305" s="461">
        <v>28.759624158130862</v>
      </c>
      <c r="L4305" s="647">
        <v>28.759624158130862</v>
      </c>
      <c r="M4305" s="647">
        <v>16.240868574492325</v>
      </c>
      <c r="N4305" s="646" t="s">
        <v>3624</v>
      </c>
      <c r="O4305" s="646" t="s">
        <v>4838</v>
      </c>
      <c r="P4305" s="646" t="s">
        <v>4841</v>
      </c>
      <c r="Q4305" s="646" t="s">
        <v>72</v>
      </c>
      <c r="R4305" s="646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61" t="s">
        <v>4858</v>
      </c>
      <c r="X4305" s="458" t="s">
        <v>4859</v>
      </c>
      <c r="Y4305" s="458">
        <v>1</v>
      </c>
    </row>
    <row r="4306" spans="1:25" ht="33.75" x14ac:dyDescent="0.2">
      <c r="A4306" s="112">
        <v>17</v>
      </c>
      <c r="B4306" s="668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95">
        <f t="shared" si="78"/>
        <v>7.5772479905473222</v>
      </c>
      <c r="I4306" s="695"/>
      <c r="J4306" s="676">
        <v>0.22828509871033792</v>
      </c>
      <c r="K4306" s="461">
        <v>15.251261880486469</v>
      </c>
      <c r="L4306" s="647">
        <v>15.251261880486469</v>
      </c>
      <c r="M4306" s="647">
        <v>1.9305957798924287</v>
      </c>
      <c r="N4306" s="646" t="s">
        <v>3624</v>
      </c>
      <c r="O4306" s="646" t="s">
        <v>3938</v>
      </c>
      <c r="P4306" s="646" t="s">
        <v>3939</v>
      </c>
      <c r="Q4306" s="646" t="s">
        <v>3329</v>
      </c>
      <c r="R4306" s="646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61" t="s">
        <v>4858</v>
      </c>
      <c r="X4306" s="458" t="s">
        <v>4859</v>
      </c>
      <c r="Y4306" s="458">
        <v>1</v>
      </c>
    </row>
    <row r="4307" spans="1:25" ht="56.25" x14ac:dyDescent="0.2">
      <c r="A4307" s="112">
        <v>18</v>
      </c>
      <c r="B4307" s="668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95">
        <f t="shared" si="78"/>
        <v>-11.165292973364711</v>
      </c>
      <c r="I4307" s="695" t="s">
        <v>8331</v>
      </c>
      <c r="J4307" s="676">
        <v>0.22828509871033792</v>
      </c>
      <c r="K4307" s="461">
        <v>33.993802844398502</v>
      </c>
      <c r="L4307" s="647">
        <v>33.993802844398502</v>
      </c>
      <c r="M4307" s="647">
        <v>38.974796917308893</v>
      </c>
      <c r="N4307" s="646" t="s">
        <v>3624</v>
      </c>
      <c r="O4307" s="646" t="s">
        <v>3940</v>
      </c>
      <c r="P4307" s="646" t="s">
        <v>3941</v>
      </c>
      <c r="Q4307" s="646" t="s">
        <v>4842</v>
      </c>
      <c r="R4307" s="646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61" t="s">
        <v>4858</v>
      </c>
      <c r="X4307" s="458" t="s">
        <v>4859</v>
      </c>
      <c r="Y4307" s="458">
        <v>1</v>
      </c>
    </row>
    <row r="4308" spans="1:25" ht="56.25" x14ac:dyDescent="0.2">
      <c r="A4308" s="112">
        <v>19</v>
      </c>
      <c r="B4308" s="668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95">
        <f t="shared" si="78"/>
        <v>-5.9311142870970706</v>
      </c>
      <c r="I4308" s="695"/>
      <c r="J4308" s="676">
        <v>0.22828509871033792</v>
      </c>
      <c r="K4308" s="461">
        <v>28.759624158130862</v>
      </c>
      <c r="L4308" s="647">
        <v>28.759624158130862</v>
      </c>
      <c r="M4308" s="647">
        <v>66.390563564875492</v>
      </c>
      <c r="N4308" s="646" t="s">
        <v>3624</v>
      </c>
      <c r="O4308" s="646" t="s">
        <v>4843</v>
      </c>
      <c r="P4308" s="646" t="s">
        <v>3941</v>
      </c>
      <c r="Q4308" s="646" t="s">
        <v>4844</v>
      </c>
      <c r="R4308" s="646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61" t="s">
        <v>4858</v>
      </c>
      <c r="X4308" s="458" t="s">
        <v>4859</v>
      </c>
      <c r="Y4308" s="458">
        <v>1</v>
      </c>
    </row>
    <row r="4309" spans="1:25" ht="56.25" x14ac:dyDescent="0.2">
      <c r="A4309" s="112">
        <v>20</v>
      </c>
      <c r="B4309" s="668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95">
        <f t="shared" si="78"/>
        <v>-11.165292973364711</v>
      </c>
      <c r="I4309" s="695" t="s">
        <v>8331</v>
      </c>
      <c r="J4309" s="676">
        <v>0.22828509871033792</v>
      </c>
      <c r="K4309" s="461">
        <v>33.993802844398502</v>
      </c>
      <c r="L4309" s="647">
        <v>33.993802844398502</v>
      </c>
      <c r="M4309" s="647">
        <v>38.974796917308893</v>
      </c>
      <c r="N4309" s="646" t="s">
        <v>3624</v>
      </c>
      <c r="O4309" s="646" t="s">
        <v>3951</v>
      </c>
      <c r="P4309" s="646" t="s">
        <v>3941</v>
      </c>
      <c r="Q4309" s="646" t="s">
        <v>3688</v>
      </c>
      <c r="R4309" s="646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61" t="s">
        <v>4858</v>
      </c>
      <c r="X4309" s="458" t="s">
        <v>4859</v>
      </c>
      <c r="Y4309" s="458">
        <v>1</v>
      </c>
    </row>
    <row r="4310" spans="1:25" ht="33.75" x14ac:dyDescent="0.2">
      <c r="A4310" s="112">
        <v>21</v>
      </c>
      <c r="B4310" s="668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95">
        <f t="shared" si="78"/>
        <v>-5.6731501137325218</v>
      </c>
      <c r="I4310" s="695"/>
      <c r="J4310" s="676">
        <v>0.22828509871033792</v>
      </c>
      <c r="K4310" s="461">
        <v>28.501659984766313</v>
      </c>
      <c r="L4310" s="647">
        <v>28.501659984766313</v>
      </c>
      <c r="M4310" s="647">
        <v>0</v>
      </c>
      <c r="N4310" s="646" t="s">
        <v>3624</v>
      </c>
      <c r="O4310" s="646" t="s">
        <v>3942</v>
      </c>
      <c r="P4310" s="646" t="s">
        <v>3943</v>
      </c>
      <c r="Q4310" s="646" t="s">
        <v>3320</v>
      </c>
      <c r="R4310" s="646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61" t="s">
        <v>4858</v>
      </c>
      <c r="X4310" s="458" t="s">
        <v>4859</v>
      </c>
      <c r="Y4310" s="458">
        <v>1</v>
      </c>
    </row>
    <row r="4311" spans="1:25" ht="33.75" x14ac:dyDescent="0.2">
      <c r="A4311" s="112">
        <v>22</v>
      </c>
      <c r="B4311" s="668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95">
        <f t="shared" si="78"/>
        <v>-5.6731501137325218</v>
      </c>
      <c r="I4311" s="695"/>
      <c r="J4311" s="676">
        <v>0.22828509871033792</v>
      </c>
      <c r="K4311" s="461">
        <v>28.501659984766313</v>
      </c>
      <c r="L4311" s="647">
        <v>28.501659984766313</v>
      </c>
      <c r="M4311" s="647">
        <v>3.467741935483871</v>
      </c>
      <c r="N4311" s="646" t="s">
        <v>3624</v>
      </c>
      <c r="O4311" s="646" t="s">
        <v>3944</v>
      </c>
      <c r="P4311" s="646" t="s">
        <v>3945</v>
      </c>
      <c r="Q4311" s="646" t="s">
        <v>3620</v>
      </c>
      <c r="R4311" s="646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61" t="s">
        <v>4858</v>
      </c>
      <c r="X4311" s="458" t="s">
        <v>4859</v>
      </c>
      <c r="Y4311" s="458">
        <v>1</v>
      </c>
    </row>
    <row r="4312" spans="1:25" ht="33.75" x14ac:dyDescent="0.2">
      <c r="A4312" s="112">
        <v>23</v>
      </c>
      <c r="B4312" s="668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95">
        <f t="shared" si="78"/>
        <v>-0.83015657053054426</v>
      </c>
      <c r="I4312" s="695" t="s">
        <v>8331</v>
      </c>
      <c r="J4312" s="676">
        <v>0.22828509871033792</v>
      </c>
      <c r="K4312" s="461">
        <v>23.658666441564336</v>
      </c>
      <c r="L4312" s="647">
        <v>23.658666441564336</v>
      </c>
      <c r="M4312" s="647">
        <v>18.454539343348266</v>
      </c>
      <c r="N4312" s="646" t="s">
        <v>3624</v>
      </c>
      <c r="O4312" s="646" t="s">
        <v>3946</v>
      </c>
      <c r="P4312" s="646" t="s">
        <v>3947</v>
      </c>
      <c r="Q4312" s="646" t="s">
        <v>3426</v>
      </c>
      <c r="R4312" s="646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61" t="s">
        <v>4858</v>
      </c>
      <c r="X4312" s="458" t="s">
        <v>4859</v>
      </c>
      <c r="Y4312" s="458">
        <v>1</v>
      </c>
    </row>
    <row r="4313" spans="1:25" ht="33.75" x14ac:dyDescent="0.2">
      <c r="A4313" s="112">
        <v>24</v>
      </c>
      <c r="B4313" s="668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95">
        <f t="shared" si="78"/>
        <v>-0.83015657053054426</v>
      </c>
      <c r="I4313" s="695" t="s">
        <v>8331</v>
      </c>
      <c r="J4313" s="676">
        <v>0.22828509871033792</v>
      </c>
      <c r="K4313" s="461">
        <v>23.658666441564336</v>
      </c>
      <c r="L4313" s="647">
        <v>23.658666441564336</v>
      </c>
      <c r="M4313" s="647">
        <v>18.454539343348266</v>
      </c>
      <c r="N4313" s="646" t="s">
        <v>3624</v>
      </c>
      <c r="O4313" s="646" t="s">
        <v>3946</v>
      </c>
      <c r="P4313" s="646" t="s">
        <v>3947</v>
      </c>
      <c r="Q4313" s="646" t="s">
        <v>3426</v>
      </c>
      <c r="R4313" s="646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61" t="s">
        <v>4858</v>
      </c>
      <c r="X4313" s="458" t="s">
        <v>4859</v>
      </c>
      <c r="Y4313" s="458">
        <v>1</v>
      </c>
    </row>
    <row r="4314" spans="1:25" ht="33.75" x14ac:dyDescent="0.2">
      <c r="A4314" s="112">
        <v>25</v>
      </c>
      <c r="B4314" s="668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95">
        <f t="shared" si="78"/>
        <v>-11.165292973364711</v>
      </c>
      <c r="I4314" s="695" t="s">
        <v>8331</v>
      </c>
      <c r="J4314" s="676">
        <v>0.22828509871033792</v>
      </c>
      <c r="K4314" s="461">
        <v>33.993802844398502</v>
      </c>
      <c r="L4314" s="647">
        <v>33.993802844398502</v>
      </c>
      <c r="M4314" s="647">
        <v>10.363838659027337</v>
      </c>
      <c r="N4314" s="646" t="s">
        <v>3624</v>
      </c>
      <c r="O4314" s="646" t="s">
        <v>3948</v>
      </c>
      <c r="P4314" s="646" t="s">
        <v>3895</v>
      </c>
      <c r="Q4314" s="646" t="s">
        <v>144</v>
      </c>
      <c r="R4314" s="646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61" t="s">
        <v>4858</v>
      </c>
      <c r="X4314" s="458" t="s">
        <v>4859</v>
      </c>
      <c r="Y4314" s="458">
        <v>1</v>
      </c>
    </row>
    <row r="4315" spans="1:25" ht="33.75" x14ac:dyDescent="0.2">
      <c r="A4315" s="112">
        <v>26</v>
      </c>
      <c r="B4315" s="668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95">
        <f t="shared" si="78"/>
        <v>-5.9311142870970706</v>
      </c>
      <c r="I4315" s="695"/>
      <c r="J4315" s="676">
        <v>0.22828509871033792</v>
      </c>
      <c r="K4315" s="461">
        <v>28.759624158130862</v>
      </c>
      <c r="L4315" s="647">
        <v>28.759624158130862</v>
      </c>
      <c r="M4315" s="647">
        <v>25.354935646651924</v>
      </c>
      <c r="N4315" s="646" t="s">
        <v>3624</v>
      </c>
      <c r="O4315" s="646" t="s">
        <v>3965</v>
      </c>
      <c r="P4315" s="646" t="s">
        <v>3950</v>
      </c>
      <c r="Q4315" s="646" t="s">
        <v>246</v>
      </c>
      <c r="R4315" s="646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61" t="s">
        <v>4858</v>
      </c>
      <c r="X4315" s="458" t="s">
        <v>4859</v>
      </c>
      <c r="Y4315" s="458">
        <v>1</v>
      </c>
    </row>
    <row r="4316" spans="1:25" ht="33.75" x14ac:dyDescent="0.2">
      <c r="A4316" s="112">
        <v>27</v>
      </c>
      <c r="B4316" s="668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95">
        <f t="shared" si="78"/>
        <v>-11.165292973364711</v>
      </c>
      <c r="I4316" s="695" t="s">
        <v>8331</v>
      </c>
      <c r="J4316" s="676">
        <v>0.22828509871033792</v>
      </c>
      <c r="K4316" s="461">
        <v>33.993802844398502</v>
      </c>
      <c r="L4316" s="647">
        <v>33.993802844398502</v>
      </c>
      <c r="M4316" s="647">
        <v>38.974796917308893</v>
      </c>
      <c r="N4316" s="646" t="s">
        <v>3624</v>
      </c>
      <c r="O4316" s="646" t="s">
        <v>3951</v>
      </c>
      <c r="P4316" s="646" t="s">
        <v>3952</v>
      </c>
      <c r="Q4316" s="646" t="s">
        <v>109</v>
      </c>
      <c r="R4316" s="646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61" t="s">
        <v>4858</v>
      </c>
      <c r="X4316" s="458" t="s">
        <v>4859</v>
      </c>
      <c r="Y4316" s="458">
        <v>1</v>
      </c>
    </row>
    <row r="4317" spans="1:25" ht="33.75" x14ac:dyDescent="0.2">
      <c r="A4317" s="112">
        <v>28</v>
      </c>
      <c r="B4317" s="668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95">
        <f t="shared" si="78"/>
        <v>-0.83015657053054426</v>
      </c>
      <c r="I4317" s="695" t="s">
        <v>8331</v>
      </c>
      <c r="J4317" s="676">
        <v>0.22828509871033792</v>
      </c>
      <c r="K4317" s="461">
        <v>23.658666441564336</v>
      </c>
      <c r="L4317" s="647">
        <v>23.658666441564336</v>
      </c>
      <c r="M4317" s="647">
        <v>9.2673189383715702</v>
      </c>
      <c r="N4317" s="646" t="s">
        <v>3624</v>
      </c>
      <c r="O4317" s="646" t="s">
        <v>4846</v>
      </c>
      <c r="P4317" s="646" t="s">
        <v>1983</v>
      </c>
      <c r="Q4317" s="646" t="s">
        <v>145</v>
      </c>
      <c r="R4317" s="646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61" t="s">
        <v>4858</v>
      </c>
      <c r="X4317" s="458" t="s">
        <v>4859</v>
      </c>
      <c r="Y4317" s="458">
        <v>1</v>
      </c>
    </row>
    <row r="4318" spans="1:25" ht="33.75" x14ac:dyDescent="0.2">
      <c r="A4318" s="112">
        <v>29</v>
      </c>
      <c r="B4318" s="668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95">
        <f t="shared" si="78"/>
        <v>-0.83015657053054426</v>
      </c>
      <c r="I4318" s="695" t="s">
        <v>8331</v>
      </c>
      <c r="J4318" s="676">
        <v>0.22828509871033792</v>
      </c>
      <c r="K4318" s="461">
        <v>23.658666441564336</v>
      </c>
      <c r="L4318" s="647">
        <v>23.658666441564336</v>
      </c>
      <c r="M4318" s="647">
        <v>9.2673189383715702</v>
      </c>
      <c r="N4318" s="646" t="s">
        <v>3624</v>
      </c>
      <c r="O4318" s="646" t="s">
        <v>3961</v>
      </c>
      <c r="P4318" s="646" t="s">
        <v>1983</v>
      </c>
      <c r="Q4318" s="646" t="s">
        <v>178</v>
      </c>
      <c r="R4318" s="646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61" t="s">
        <v>4858</v>
      </c>
      <c r="X4318" s="458" t="s">
        <v>4859</v>
      </c>
      <c r="Y4318" s="458">
        <v>1</v>
      </c>
    </row>
    <row r="4319" spans="1:25" ht="33.75" x14ac:dyDescent="0.2">
      <c r="A4319" s="112">
        <v>30</v>
      </c>
      <c r="B4319" s="668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95">
        <f t="shared" si="78"/>
        <v>-11.165292973364711</v>
      </c>
      <c r="I4319" s="695" t="s">
        <v>8331</v>
      </c>
      <c r="J4319" s="676">
        <v>0.22828509871033792</v>
      </c>
      <c r="K4319" s="461">
        <v>33.993802844398502</v>
      </c>
      <c r="L4319" s="647">
        <v>33.993802844398502</v>
      </c>
      <c r="M4319" s="647">
        <v>38.974796917308893</v>
      </c>
      <c r="N4319" s="646" t="s">
        <v>3624</v>
      </c>
      <c r="O4319" s="646" t="s">
        <v>4847</v>
      </c>
      <c r="P4319" s="646" t="s">
        <v>3954</v>
      </c>
      <c r="Q4319" s="646" t="s">
        <v>178</v>
      </c>
      <c r="R4319" s="646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61" t="s">
        <v>4858</v>
      </c>
      <c r="X4319" s="458" t="s">
        <v>4859</v>
      </c>
      <c r="Y4319" s="458">
        <v>1</v>
      </c>
    </row>
    <row r="4320" spans="1:25" ht="33.75" x14ac:dyDescent="0.2">
      <c r="A4320" s="112">
        <v>31</v>
      </c>
      <c r="B4320" s="668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95">
        <f t="shared" si="78"/>
        <v>-5.2421476006738743E-2</v>
      </c>
      <c r="I4320" s="695"/>
      <c r="J4320" s="676">
        <v>0.22828509871033792</v>
      </c>
      <c r="K4320" s="461">
        <v>22.88093134704053</v>
      </c>
      <c r="L4320" s="647">
        <v>22.88093134704053</v>
      </c>
      <c r="M4320" s="647">
        <v>-12.419940092053674</v>
      </c>
      <c r="N4320" s="646" t="s">
        <v>3624</v>
      </c>
      <c r="O4320" s="646" t="s">
        <v>3955</v>
      </c>
      <c r="P4320" s="646" t="s">
        <v>3661</v>
      </c>
      <c r="Q4320" s="646" t="s">
        <v>31</v>
      </c>
      <c r="R4320" s="646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61" t="s">
        <v>4858</v>
      </c>
      <c r="X4320" s="458" t="s">
        <v>4859</v>
      </c>
      <c r="Y4320" s="458">
        <v>1</v>
      </c>
    </row>
    <row r="4321" spans="1:25" ht="22.5" x14ac:dyDescent="0.2">
      <c r="A4321" s="112">
        <v>32</v>
      </c>
      <c r="B4321" s="668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95">
        <f t="shared" si="78"/>
        <v>-5.6585445631115086</v>
      </c>
      <c r="I4321" s="695"/>
      <c r="J4321" s="676">
        <v>0.22828509871033792</v>
      </c>
      <c r="K4321" s="461">
        <v>28.4870544341453</v>
      </c>
      <c r="L4321" s="647">
        <v>28.4870544341453</v>
      </c>
      <c r="M4321" s="647">
        <v>29.348878580435958</v>
      </c>
      <c r="N4321" s="646" t="s">
        <v>3624</v>
      </c>
      <c r="O4321" s="646" t="s">
        <v>3956</v>
      </c>
      <c r="P4321" s="646" t="s">
        <v>3957</v>
      </c>
      <c r="Q4321" s="646" t="s">
        <v>146</v>
      </c>
      <c r="R4321" s="646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61" t="s">
        <v>4858</v>
      </c>
      <c r="X4321" s="458" t="s">
        <v>4859</v>
      </c>
      <c r="Y4321" s="458">
        <v>1</v>
      </c>
    </row>
    <row r="4322" spans="1:25" ht="33.75" x14ac:dyDescent="0.2">
      <c r="A4322" s="112">
        <v>33</v>
      </c>
      <c r="B4322" s="668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95">
        <f t="shared" ref="H4322:H4349" si="79">J4322*100-K4322</f>
        <v>-12.001472188745471</v>
      </c>
      <c r="I4322" s="695" t="s">
        <v>8331</v>
      </c>
      <c r="J4322" s="676">
        <v>0.22828509871033792</v>
      </c>
      <c r="K4322" s="461">
        <v>34.829982059779262</v>
      </c>
      <c r="L4322" s="647">
        <v>34.829982059779262</v>
      </c>
      <c r="M4322" s="647">
        <v>36.853707290425106</v>
      </c>
      <c r="N4322" s="646" t="s">
        <v>3624</v>
      </c>
      <c r="O4322" s="646" t="s">
        <v>3958</v>
      </c>
      <c r="P4322" s="646" t="s">
        <v>3959</v>
      </c>
      <c r="Q4322" s="646" t="s">
        <v>147</v>
      </c>
      <c r="R4322" s="646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61" t="s">
        <v>4858</v>
      </c>
      <c r="X4322" s="458" t="s">
        <v>4859</v>
      </c>
      <c r="Y4322" s="458">
        <v>1</v>
      </c>
    </row>
    <row r="4323" spans="1:25" ht="33.75" x14ac:dyDescent="0.2">
      <c r="A4323" s="112">
        <v>34</v>
      </c>
      <c r="B4323" s="668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95">
        <f t="shared" si="79"/>
        <v>-5.6731501137325218</v>
      </c>
      <c r="I4323" s="695"/>
      <c r="J4323" s="676">
        <v>0.22828509871033792</v>
      </c>
      <c r="K4323" s="461">
        <v>28.501659984766313</v>
      </c>
      <c r="L4323" s="647">
        <v>28.501659984766313</v>
      </c>
      <c r="M4323" s="647">
        <v>7.6260678690080681</v>
      </c>
      <c r="N4323" s="646" t="s">
        <v>3624</v>
      </c>
      <c r="O4323" s="646" t="s">
        <v>3960</v>
      </c>
      <c r="P4323" s="646" t="s">
        <v>2035</v>
      </c>
      <c r="Q4323" s="646" t="s">
        <v>112</v>
      </c>
      <c r="R4323" s="646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61" t="s">
        <v>4858</v>
      </c>
      <c r="X4323" s="458" t="s">
        <v>4859</v>
      </c>
      <c r="Y4323" s="458">
        <v>1</v>
      </c>
    </row>
    <row r="4324" spans="1:25" ht="33.75" x14ac:dyDescent="0.2">
      <c r="A4324" s="112">
        <v>35</v>
      </c>
      <c r="B4324" s="668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95">
        <f t="shared" si="79"/>
        <v>-0.83015657053054426</v>
      </c>
      <c r="I4324" s="695" t="s">
        <v>8331</v>
      </c>
      <c r="J4324" s="676">
        <v>0.22828509871033792</v>
      </c>
      <c r="K4324" s="461">
        <v>23.658666441564336</v>
      </c>
      <c r="L4324" s="647">
        <v>23.658666441564336</v>
      </c>
      <c r="M4324" s="647">
        <v>9.2673189383715702</v>
      </c>
      <c r="N4324" s="646" t="s">
        <v>3624</v>
      </c>
      <c r="O4324" s="646" t="s">
        <v>3961</v>
      </c>
      <c r="P4324" s="646" t="s">
        <v>3560</v>
      </c>
      <c r="Q4324" s="646" t="s">
        <v>35</v>
      </c>
      <c r="R4324" s="646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61" t="s">
        <v>4858</v>
      </c>
      <c r="X4324" s="458" t="s">
        <v>4859</v>
      </c>
      <c r="Y4324" s="458">
        <v>1</v>
      </c>
    </row>
    <row r="4325" spans="1:25" ht="33.75" x14ac:dyDescent="0.2">
      <c r="A4325" s="112">
        <v>36</v>
      </c>
      <c r="B4325" s="668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95">
        <f t="shared" si="79"/>
        <v>-11.165292973364711</v>
      </c>
      <c r="I4325" s="695" t="s">
        <v>8331</v>
      </c>
      <c r="J4325" s="676">
        <v>0.22828509871033792</v>
      </c>
      <c r="K4325" s="461">
        <v>33.993802844398502</v>
      </c>
      <c r="L4325" s="647">
        <v>33.993802844398502</v>
      </c>
      <c r="M4325" s="647">
        <v>35.647160254337749</v>
      </c>
      <c r="N4325" s="646" t="s">
        <v>3624</v>
      </c>
      <c r="O4325" s="646" t="s">
        <v>4848</v>
      </c>
      <c r="P4325" s="646" t="s">
        <v>3581</v>
      </c>
      <c r="Q4325" s="646" t="s">
        <v>32</v>
      </c>
      <c r="R4325" s="646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61" t="s">
        <v>4858</v>
      </c>
      <c r="X4325" s="458" t="s">
        <v>4859</v>
      </c>
      <c r="Y4325" s="458">
        <v>1</v>
      </c>
    </row>
    <row r="4326" spans="1:25" ht="33.75" x14ac:dyDescent="0.2">
      <c r="A4326" s="112">
        <v>37</v>
      </c>
      <c r="B4326" s="668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95">
        <f t="shared" si="79"/>
        <v>7.5772479905473222</v>
      </c>
      <c r="I4326" s="695"/>
      <c r="J4326" s="676">
        <v>0.22828509871033792</v>
      </c>
      <c r="K4326" s="461">
        <v>15.251261880486469</v>
      </c>
      <c r="L4326" s="647">
        <v>15.251261880486469</v>
      </c>
      <c r="M4326" s="647">
        <v>-14.158001155401502</v>
      </c>
      <c r="N4326" s="646" t="s">
        <v>3624</v>
      </c>
      <c r="O4326" s="646" t="s">
        <v>3963</v>
      </c>
      <c r="P4326" s="646" t="s">
        <v>2235</v>
      </c>
      <c r="Q4326" s="646" t="s">
        <v>116</v>
      </c>
      <c r="R4326" s="646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61" t="s">
        <v>4858</v>
      </c>
      <c r="X4326" s="458" t="s">
        <v>4859</v>
      </c>
      <c r="Y4326" s="458">
        <v>1</v>
      </c>
    </row>
    <row r="4327" spans="1:25" ht="33.75" x14ac:dyDescent="0.2">
      <c r="A4327" s="112">
        <v>38</v>
      </c>
      <c r="B4327" s="668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95">
        <f t="shared" si="79"/>
        <v>-11.165292973364711</v>
      </c>
      <c r="I4327" s="695" t="s">
        <v>8331</v>
      </c>
      <c r="J4327" s="676">
        <v>0.22828509871033792</v>
      </c>
      <c r="K4327" s="461">
        <v>33.993802844398502</v>
      </c>
      <c r="L4327" s="647">
        <v>33.993802844398502</v>
      </c>
      <c r="M4327" s="647">
        <v>10.363838659027337</v>
      </c>
      <c r="N4327" s="646" t="s">
        <v>3624</v>
      </c>
      <c r="O4327" s="646" t="s">
        <v>3948</v>
      </c>
      <c r="P4327" s="646" t="s">
        <v>3600</v>
      </c>
      <c r="Q4327" s="646" t="s">
        <v>112</v>
      </c>
      <c r="R4327" s="646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61" t="s">
        <v>4858</v>
      </c>
      <c r="X4327" s="458" t="s">
        <v>4859</v>
      </c>
      <c r="Y4327" s="458">
        <v>1</v>
      </c>
    </row>
    <row r="4328" spans="1:25" ht="33.75" x14ac:dyDescent="0.2">
      <c r="A4328" s="112">
        <v>39</v>
      </c>
      <c r="B4328" s="668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95">
        <f t="shared" si="79"/>
        <v>-5.9311142870970706</v>
      </c>
      <c r="I4328" s="695"/>
      <c r="J4328" s="676">
        <v>0.22828509871033792</v>
      </c>
      <c r="K4328" s="461">
        <v>28.759624158130862</v>
      </c>
      <c r="L4328" s="647">
        <v>28.759624158130862</v>
      </c>
      <c r="M4328" s="647">
        <v>24.407308861859253</v>
      </c>
      <c r="N4328" s="646" t="s">
        <v>3624</v>
      </c>
      <c r="O4328" s="646" t="s">
        <v>3974</v>
      </c>
      <c r="P4328" s="646" t="s">
        <v>4849</v>
      </c>
      <c r="Q4328" s="646" t="s">
        <v>30</v>
      </c>
      <c r="R4328" s="646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61" t="s">
        <v>4858</v>
      </c>
      <c r="X4328" s="458" t="s">
        <v>4859</v>
      </c>
      <c r="Y4328" s="458">
        <v>1</v>
      </c>
    </row>
    <row r="4329" spans="1:25" ht="33.75" x14ac:dyDescent="0.2">
      <c r="A4329" s="112">
        <v>40</v>
      </c>
      <c r="B4329" s="668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95">
        <f t="shared" si="79"/>
        <v>-11.165292973364711</v>
      </c>
      <c r="I4329" s="695" t="s">
        <v>8331</v>
      </c>
      <c r="J4329" s="676">
        <v>0.22828509871033792</v>
      </c>
      <c r="K4329" s="461">
        <v>33.993802844398502</v>
      </c>
      <c r="L4329" s="647">
        <v>33.993802844398502</v>
      </c>
      <c r="M4329" s="647">
        <v>38.974796917308893</v>
      </c>
      <c r="N4329" s="646" t="s">
        <v>3624</v>
      </c>
      <c r="O4329" s="646" t="s">
        <v>3951</v>
      </c>
      <c r="P4329" s="646" t="s">
        <v>3964</v>
      </c>
      <c r="Q4329" s="646" t="s">
        <v>35</v>
      </c>
      <c r="R4329" s="646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61" t="s">
        <v>4858</v>
      </c>
      <c r="X4329" s="458" t="s">
        <v>4859</v>
      </c>
      <c r="Y4329" s="458">
        <v>1</v>
      </c>
    </row>
    <row r="4330" spans="1:25" ht="33.75" x14ac:dyDescent="0.2">
      <c r="A4330" s="112">
        <v>41</v>
      </c>
      <c r="B4330" s="668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95">
        <f t="shared" si="79"/>
        <v>-5.2421476006738743E-2</v>
      </c>
      <c r="I4330" s="695"/>
      <c r="J4330" s="676">
        <v>0.22828509871033792</v>
      </c>
      <c r="K4330" s="461">
        <v>22.88093134704053</v>
      </c>
      <c r="L4330" s="647">
        <v>22.88093134704053</v>
      </c>
      <c r="M4330" s="647">
        <v>-12.419940092053674</v>
      </c>
      <c r="N4330" s="646" t="s">
        <v>3624</v>
      </c>
      <c r="O4330" s="646" t="s">
        <v>3962</v>
      </c>
      <c r="P4330" s="646" t="s">
        <v>3875</v>
      </c>
      <c r="Q4330" s="646" t="s">
        <v>144</v>
      </c>
      <c r="R4330" s="646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61" t="s">
        <v>4858</v>
      </c>
      <c r="X4330" s="458" t="s">
        <v>4859</v>
      </c>
      <c r="Y4330" s="458">
        <v>1</v>
      </c>
    </row>
    <row r="4331" spans="1:25" ht="22.5" x14ac:dyDescent="0.2">
      <c r="A4331" s="112">
        <v>42</v>
      </c>
      <c r="B4331" s="668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95">
        <f t="shared" si="79"/>
        <v>-5.9311142870970706</v>
      </c>
      <c r="I4331" s="695"/>
      <c r="J4331" s="676">
        <v>0.22828509871033792</v>
      </c>
      <c r="K4331" s="461">
        <v>28.759624158130862</v>
      </c>
      <c r="L4331" s="647">
        <v>28.759624158130862</v>
      </c>
      <c r="M4331" s="647">
        <v>0</v>
      </c>
      <c r="N4331" s="646" t="s">
        <v>3624</v>
      </c>
      <c r="O4331" s="646" t="s">
        <v>4851</v>
      </c>
      <c r="P4331" s="646" t="s">
        <v>3875</v>
      </c>
      <c r="Q4331" s="646" t="s">
        <v>164</v>
      </c>
      <c r="R4331" s="646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61" t="s">
        <v>4858</v>
      </c>
      <c r="X4331" s="458" t="s">
        <v>4859</v>
      </c>
      <c r="Y4331" s="458">
        <v>1</v>
      </c>
    </row>
    <row r="4332" spans="1:25" ht="33.75" x14ac:dyDescent="0.2">
      <c r="A4332" s="112">
        <v>43</v>
      </c>
      <c r="B4332" s="668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95">
        <f t="shared" si="79"/>
        <v>-11.165292973364711</v>
      </c>
      <c r="I4332" s="695" t="s">
        <v>8331</v>
      </c>
      <c r="J4332" s="676">
        <v>0.22828509871033792</v>
      </c>
      <c r="K4332" s="461">
        <v>33.993802844398502</v>
      </c>
      <c r="L4332" s="647">
        <v>33.993802844398502</v>
      </c>
      <c r="M4332" s="647">
        <v>38.974796917308893</v>
      </c>
      <c r="N4332" s="646" t="s">
        <v>3624</v>
      </c>
      <c r="O4332" s="646" t="s">
        <v>3951</v>
      </c>
      <c r="P4332" s="646" t="s">
        <v>3670</v>
      </c>
      <c r="Q4332" s="646" t="s">
        <v>109</v>
      </c>
      <c r="R4332" s="646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61" t="s">
        <v>4858</v>
      </c>
      <c r="X4332" s="458" t="s">
        <v>4859</v>
      </c>
      <c r="Y4332" s="458">
        <v>1</v>
      </c>
    </row>
    <row r="4333" spans="1:25" ht="33.75" x14ac:dyDescent="0.2">
      <c r="A4333" s="112">
        <v>44</v>
      </c>
      <c r="B4333" s="668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95">
        <f t="shared" si="79"/>
        <v>-5.9311142870970706</v>
      </c>
      <c r="I4333" s="695"/>
      <c r="J4333" s="676">
        <v>0.22828509871033792</v>
      </c>
      <c r="K4333" s="461">
        <v>28.759624158130862</v>
      </c>
      <c r="L4333" s="647">
        <v>28.759624158130862</v>
      </c>
      <c r="M4333" s="647">
        <v>25.354935646651924</v>
      </c>
      <c r="N4333" s="646" t="s">
        <v>3624</v>
      </c>
      <c r="O4333" s="646" t="s">
        <v>3949</v>
      </c>
      <c r="P4333" s="646" t="s">
        <v>3357</v>
      </c>
      <c r="Q4333" s="646" t="s">
        <v>145</v>
      </c>
      <c r="R4333" s="646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61" t="s">
        <v>4858</v>
      </c>
      <c r="X4333" s="458" t="s">
        <v>4859</v>
      </c>
      <c r="Y4333" s="458">
        <v>1</v>
      </c>
    </row>
    <row r="4334" spans="1:25" ht="33.75" x14ac:dyDescent="0.2">
      <c r="A4334" s="112">
        <v>45</v>
      </c>
      <c r="B4334" s="668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95">
        <f t="shared" si="79"/>
        <v>-5.9311142870970706</v>
      </c>
      <c r="I4334" s="695"/>
      <c r="J4334" s="676">
        <v>0.22828509871033792</v>
      </c>
      <c r="K4334" s="461">
        <v>28.759624158130862</v>
      </c>
      <c r="L4334" s="647">
        <v>28.759624158130862</v>
      </c>
      <c r="M4334" s="647">
        <v>25.354935646651924</v>
      </c>
      <c r="N4334" s="646" t="s">
        <v>3624</v>
      </c>
      <c r="O4334" s="646" t="s">
        <v>3965</v>
      </c>
      <c r="P4334" s="646" t="s">
        <v>3357</v>
      </c>
      <c r="Q4334" s="646" t="s">
        <v>4109</v>
      </c>
      <c r="R4334" s="646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61" t="s">
        <v>4858</v>
      </c>
      <c r="X4334" s="458" t="s">
        <v>4859</v>
      </c>
      <c r="Y4334" s="458">
        <v>1</v>
      </c>
    </row>
    <row r="4335" spans="1:25" ht="33.75" x14ac:dyDescent="0.2">
      <c r="A4335" s="112">
        <v>46</v>
      </c>
      <c r="B4335" s="668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95">
        <f t="shared" si="79"/>
        <v>-5.2421476006738743E-2</v>
      </c>
      <c r="I4335" s="695"/>
      <c r="J4335" s="676">
        <v>0.22828509871033792</v>
      </c>
      <c r="K4335" s="461">
        <v>22.88093134704053</v>
      </c>
      <c r="L4335" s="647">
        <v>22.88093134704053</v>
      </c>
      <c r="M4335" s="647">
        <v>27.542812595849096</v>
      </c>
      <c r="N4335" s="646" t="s">
        <v>3624</v>
      </c>
      <c r="O4335" s="646" t="s">
        <v>3966</v>
      </c>
      <c r="P4335" s="646" t="s">
        <v>2238</v>
      </c>
      <c r="Q4335" s="646" t="s">
        <v>35</v>
      </c>
      <c r="R4335" s="646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61" t="s">
        <v>4858</v>
      </c>
      <c r="X4335" s="458" t="s">
        <v>4859</v>
      </c>
      <c r="Y4335" s="458">
        <v>1</v>
      </c>
    </row>
    <row r="4336" spans="1:25" ht="33.75" x14ac:dyDescent="0.2">
      <c r="A4336" s="112">
        <v>47</v>
      </c>
      <c r="B4336" s="668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95">
        <f t="shared" si="79"/>
        <v>-5.2421476006738743E-2</v>
      </c>
      <c r="I4336" s="695"/>
      <c r="J4336" s="676">
        <v>0.22828509871033792</v>
      </c>
      <c r="K4336" s="461">
        <v>22.88093134704053</v>
      </c>
      <c r="L4336" s="647">
        <v>22.88093134704053</v>
      </c>
      <c r="M4336" s="647">
        <v>27.542812595849096</v>
      </c>
      <c r="N4336" s="646" t="s">
        <v>3624</v>
      </c>
      <c r="O4336" s="646" t="s">
        <v>3967</v>
      </c>
      <c r="P4336" s="646" t="s">
        <v>2238</v>
      </c>
      <c r="Q4336" s="646" t="s">
        <v>109</v>
      </c>
      <c r="R4336" s="646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61" t="s">
        <v>4858</v>
      </c>
      <c r="X4336" s="458" t="s">
        <v>4859</v>
      </c>
      <c r="Y4336" s="458">
        <v>1</v>
      </c>
    </row>
    <row r="4337" spans="1:25" ht="33.75" x14ac:dyDescent="0.2">
      <c r="A4337" s="112">
        <v>48</v>
      </c>
      <c r="B4337" s="668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95">
        <f t="shared" si="79"/>
        <v>-5.6731501137325218</v>
      </c>
      <c r="I4337" s="695"/>
      <c r="J4337" s="676">
        <v>0.22828509871033792</v>
      </c>
      <c r="K4337" s="461">
        <v>28.501659984766313</v>
      </c>
      <c r="L4337" s="647">
        <v>28.501659984766313</v>
      </c>
      <c r="M4337" s="647">
        <v>38.938137021994024</v>
      </c>
      <c r="N4337" s="646" t="s">
        <v>3624</v>
      </c>
      <c r="O4337" s="646" t="s">
        <v>3968</v>
      </c>
      <c r="P4337" s="646" t="s">
        <v>3971</v>
      </c>
      <c r="Q4337" s="646" t="s">
        <v>30</v>
      </c>
      <c r="R4337" s="646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61" t="s">
        <v>4858</v>
      </c>
      <c r="X4337" s="458" t="s">
        <v>4859</v>
      </c>
      <c r="Y4337" s="458">
        <v>1</v>
      </c>
    </row>
    <row r="4338" spans="1:25" ht="33.75" x14ac:dyDescent="0.2">
      <c r="A4338" s="112">
        <v>49</v>
      </c>
      <c r="B4338" s="668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95">
        <f t="shared" si="79"/>
        <v>-5.6731501137325218</v>
      </c>
      <c r="I4338" s="695"/>
      <c r="J4338" s="676">
        <v>0.22828509871033792</v>
      </c>
      <c r="K4338" s="461">
        <v>28.501659984766313</v>
      </c>
      <c r="L4338" s="647">
        <v>28.501659984766313</v>
      </c>
      <c r="M4338" s="647">
        <v>7.6260678690080681</v>
      </c>
      <c r="N4338" s="646" t="s">
        <v>3624</v>
      </c>
      <c r="O4338" s="646" t="s">
        <v>3970</v>
      </c>
      <c r="P4338" s="646" t="s">
        <v>3971</v>
      </c>
      <c r="Q4338" s="646" t="s">
        <v>69</v>
      </c>
      <c r="R4338" s="646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61" t="s">
        <v>4858</v>
      </c>
      <c r="X4338" s="458" t="s">
        <v>4859</v>
      </c>
      <c r="Y4338" s="458">
        <v>1</v>
      </c>
    </row>
    <row r="4339" spans="1:25" ht="33.75" x14ac:dyDescent="0.2">
      <c r="A4339" s="112">
        <v>50</v>
      </c>
      <c r="B4339" s="668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95">
        <f t="shared" si="79"/>
        <v>-5.9311142870970706</v>
      </c>
      <c r="I4339" s="695"/>
      <c r="J4339" s="676">
        <v>0.22828509871033792</v>
      </c>
      <c r="K4339" s="461">
        <v>28.759624158130862</v>
      </c>
      <c r="L4339" s="647">
        <v>28.759624158130862</v>
      </c>
      <c r="M4339" s="647">
        <v>24.407308861859253</v>
      </c>
      <c r="N4339" s="646" t="s">
        <v>3624</v>
      </c>
      <c r="O4339" s="646" t="s">
        <v>3973</v>
      </c>
      <c r="P4339" s="646" t="s">
        <v>3972</v>
      </c>
      <c r="Q4339" s="646" t="s">
        <v>112</v>
      </c>
      <c r="R4339" s="646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61" t="s">
        <v>4858</v>
      </c>
      <c r="X4339" s="458" t="s">
        <v>4859</v>
      </c>
      <c r="Y4339" s="458">
        <v>1</v>
      </c>
    </row>
    <row r="4340" spans="1:25" ht="33.75" x14ac:dyDescent="0.2">
      <c r="A4340" s="112">
        <v>51</v>
      </c>
      <c r="B4340" s="668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95">
        <f t="shared" si="79"/>
        <v>-0.83015657053054426</v>
      </c>
      <c r="I4340" s="695" t="s">
        <v>8331</v>
      </c>
      <c r="J4340" s="676">
        <v>0.22828509871033792</v>
      </c>
      <c r="K4340" s="461">
        <v>23.658666441564336</v>
      </c>
      <c r="L4340" s="647">
        <v>23.658666441564336</v>
      </c>
      <c r="M4340" s="647">
        <v>9.2673189383715702</v>
      </c>
      <c r="N4340" s="646" t="s">
        <v>3624</v>
      </c>
      <c r="O4340" s="646" t="s">
        <v>4846</v>
      </c>
      <c r="P4340" s="646" t="s">
        <v>4852</v>
      </c>
      <c r="Q4340" s="646" t="s">
        <v>112</v>
      </c>
      <c r="R4340" s="646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61" t="s">
        <v>4858</v>
      </c>
      <c r="X4340" s="458" t="s">
        <v>4859</v>
      </c>
      <c r="Y4340" s="458">
        <v>1</v>
      </c>
    </row>
    <row r="4341" spans="1:25" ht="33.75" x14ac:dyDescent="0.2">
      <c r="A4341" s="112">
        <v>52</v>
      </c>
      <c r="B4341" s="668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95">
        <f t="shared" si="79"/>
        <v>-0.83015657053054426</v>
      </c>
      <c r="I4341" s="695" t="s">
        <v>8331</v>
      </c>
      <c r="J4341" s="676">
        <v>0.22828509871033792</v>
      </c>
      <c r="K4341" s="461">
        <v>23.658666441564336</v>
      </c>
      <c r="L4341" s="647">
        <v>23.658666441564336</v>
      </c>
      <c r="M4341" s="647">
        <v>21.776612068212721</v>
      </c>
      <c r="N4341" s="646" t="s">
        <v>3624</v>
      </c>
      <c r="O4341" s="646" t="s">
        <v>4853</v>
      </c>
      <c r="P4341" s="646" t="s">
        <v>4852</v>
      </c>
      <c r="Q4341" s="646" t="s">
        <v>246</v>
      </c>
      <c r="R4341" s="646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61" t="s">
        <v>4858</v>
      </c>
      <c r="X4341" s="458" t="s">
        <v>4859</v>
      </c>
      <c r="Y4341" s="458">
        <v>1</v>
      </c>
    </row>
    <row r="4342" spans="1:25" ht="33.75" x14ac:dyDescent="0.2">
      <c r="A4342" s="112">
        <v>53</v>
      </c>
      <c r="B4342" s="668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95">
        <f t="shared" si="79"/>
        <v>-11.165292973364711</v>
      </c>
      <c r="I4342" s="695" t="s">
        <v>8331</v>
      </c>
      <c r="J4342" s="676">
        <v>0.22828509871033792</v>
      </c>
      <c r="K4342" s="461">
        <v>33.993802844398502</v>
      </c>
      <c r="L4342" s="647">
        <v>33.993802844398502</v>
      </c>
      <c r="M4342" s="647">
        <v>31.65201939500799</v>
      </c>
      <c r="N4342" s="646" t="s">
        <v>3624</v>
      </c>
      <c r="O4342" s="646" t="s">
        <v>3975</v>
      </c>
      <c r="P4342" s="646" t="s">
        <v>3606</v>
      </c>
      <c r="Q4342" s="646" t="s">
        <v>106</v>
      </c>
      <c r="R4342" s="646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61" t="s">
        <v>4858</v>
      </c>
      <c r="X4342" s="458" t="s">
        <v>4859</v>
      </c>
      <c r="Y4342" s="458">
        <v>1</v>
      </c>
    </row>
    <row r="4343" spans="1:25" ht="33.75" x14ac:dyDescent="0.2">
      <c r="A4343" s="112">
        <v>54</v>
      </c>
      <c r="B4343" s="668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95">
        <f t="shared" si="79"/>
        <v>-12.001472188745471</v>
      </c>
      <c r="I4343" s="695" t="s">
        <v>8331</v>
      </c>
      <c r="J4343" s="676">
        <v>0.22828509871033792</v>
      </c>
      <c r="K4343" s="461">
        <v>34.829982059779262</v>
      </c>
      <c r="L4343" s="647">
        <v>34.829982059779262</v>
      </c>
      <c r="M4343" s="647">
        <v>6.0935092607769219</v>
      </c>
      <c r="N4343" s="646" t="s">
        <v>3624</v>
      </c>
      <c r="O4343" s="646" t="s">
        <v>4828</v>
      </c>
      <c r="P4343" s="646" t="s">
        <v>4854</v>
      </c>
      <c r="Q4343" s="646" t="s">
        <v>31</v>
      </c>
      <c r="R4343" s="646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61" t="s">
        <v>4858</v>
      </c>
      <c r="X4343" s="458" t="s">
        <v>4859</v>
      </c>
      <c r="Y4343" s="458">
        <v>1</v>
      </c>
    </row>
    <row r="4344" spans="1:25" ht="33.75" x14ac:dyDescent="0.2">
      <c r="A4344" s="112">
        <v>55</v>
      </c>
      <c r="B4344" s="668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95">
        <f t="shared" si="79"/>
        <v>7.5772479905473222</v>
      </c>
      <c r="I4344" s="695"/>
      <c r="J4344" s="676">
        <v>0.22828509871033792</v>
      </c>
      <c r="K4344" s="461">
        <v>15.251261880486469</v>
      </c>
      <c r="L4344" s="647">
        <v>15.251261880486469</v>
      </c>
      <c r="M4344" s="647">
        <v>1.150436251055446</v>
      </c>
      <c r="N4344" s="646" t="s">
        <v>3624</v>
      </c>
      <c r="O4344" s="646" t="s">
        <v>3953</v>
      </c>
      <c r="P4344" s="646" t="s">
        <v>3382</v>
      </c>
      <c r="Q4344" s="646" t="s">
        <v>32</v>
      </c>
      <c r="R4344" s="646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61" t="s">
        <v>4858</v>
      </c>
      <c r="X4344" s="458" t="s">
        <v>4859</v>
      </c>
      <c r="Y4344" s="458">
        <v>1</v>
      </c>
    </row>
    <row r="4345" spans="1:25" ht="33.75" x14ac:dyDescent="0.2">
      <c r="A4345" s="112">
        <v>56</v>
      </c>
      <c r="B4345" s="668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95">
        <f t="shared" si="79"/>
        <v>-0.83015657053054426</v>
      </c>
      <c r="I4345" s="695" t="s">
        <v>8331</v>
      </c>
      <c r="J4345" s="676">
        <v>0.22828509871033792</v>
      </c>
      <c r="K4345" s="461">
        <v>23.658666441564336</v>
      </c>
      <c r="L4345" s="647">
        <v>23.658666441564336</v>
      </c>
      <c r="M4345" s="647">
        <v>9.2673189383715702</v>
      </c>
      <c r="N4345" s="646" t="s">
        <v>3624</v>
      </c>
      <c r="O4345" s="646" t="s">
        <v>3961</v>
      </c>
      <c r="P4345" s="646" t="s">
        <v>4019</v>
      </c>
      <c r="Q4345" s="646" t="s">
        <v>110</v>
      </c>
      <c r="R4345" s="646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61" t="s">
        <v>4858</v>
      </c>
      <c r="X4345" s="458" t="s">
        <v>4859</v>
      </c>
      <c r="Y4345" s="458">
        <v>1</v>
      </c>
    </row>
    <row r="4346" spans="1:25" ht="33.75" x14ac:dyDescent="0.2">
      <c r="A4346" s="112">
        <v>57</v>
      </c>
      <c r="B4346" s="668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95">
        <f t="shared" si="79"/>
        <v>7.5772479905473222</v>
      </c>
      <c r="I4346" s="695"/>
      <c r="J4346" s="676">
        <v>0.22828509871033792</v>
      </c>
      <c r="K4346" s="461">
        <v>15.251261880486469</v>
      </c>
      <c r="L4346" s="647">
        <v>15.251261880486469</v>
      </c>
      <c r="M4346" s="647">
        <v>1.150436251055446</v>
      </c>
      <c r="N4346" s="646" t="s">
        <v>3624</v>
      </c>
      <c r="O4346" s="646" t="s">
        <v>3953</v>
      </c>
      <c r="P4346" s="646" t="s">
        <v>3336</v>
      </c>
      <c r="Q4346" s="646" t="s">
        <v>4855</v>
      </c>
      <c r="R4346" s="646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61" t="s">
        <v>4858</v>
      </c>
      <c r="X4346" s="458" t="s">
        <v>4859</v>
      </c>
      <c r="Y4346" s="458">
        <v>1</v>
      </c>
    </row>
    <row r="4347" spans="1:25" ht="33.75" x14ac:dyDescent="0.2">
      <c r="A4347" s="112">
        <v>58</v>
      </c>
      <c r="B4347" s="668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95">
        <f t="shared" si="79"/>
        <v>7.5772479905473222</v>
      </c>
      <c r="I4347" s="695"/>
      <c r="J4347" s="676">
        <v>0.22828509871033792</v>
      </c>
      <c r="K4347" s="461">
        <v>15.251261880486469</v>
      </c>
      <c r="L4347" s="647">
        <v>15.251261880486469</v>
      </c>
      <c r="M4347" s="647">
        <v>1.150436251055446</v>
      </c>
      <c r="N4347" s="646" t="s">
        <v>3624</v>
      </c>
      <c r="O4347" s="646" t="s">
        <v>4856</v>
      </c>
      <c r="P4347" s="646" t="s">
        <v>3336</v>
      </c>
      <c r="Q4347" s="646" t="s">
        <v>71</v>
      </c>
      <c r="R4347" s="646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61" t="s">
        <v>4858</v>
      </c>
      <c r="X4347" s="458" t="s">
        <v>4859</v>
      </c>
      <c r="Y4347" s="458">
        <v>1</v>
      </c>
    </row>
    <row r="4348" spans="1:25" ht="33.75" x14ac:dyDescent="0.2">
      <c r="A4348" s="112">
        <v>59</v>
      </c>
      <c r="B4348" s="668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95">
        <f t="shared" si="79"/>
        <v>-11.165292973364711</v>
      </c>
      <c r="I4348" s="695" t="s">
        <v>8331</v>
      </c>
      <c r="J4348" s="676">
        <v>0.22828509871033792</v>
      </c>
      <c r="K4348" s="461">
        <v>33.993802844398502</v>
      </c>
      <c r="L4348" s="647">
        <v>33.993802844398502</v>
      </c>
      <c r="M4348" s="647">
        <v>35.647160254337749</v>
      </c>
      <c r="N4348" s="646" t="s">
        <v>3624</v>
      </c>
      <c r="O4348" s="646" t="s">
        <v>4857</v>
      </c>
      <c r="P4348" s="646" t="s">
        <v>3886</v>
      </c>
      <c r="Q4348" s="646" t="s">
        <v>30</v>
      </c>
      <c r="R4348" s="646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61" t="s">
        <v>4858</v>
      </c>
      <c r="X4348" s="458" t="s">
        <v>4859</v>
      </c>
      <c r="Y4348" s="458">
        <v>1</v>
      </c>
    </row>
    <row r="4349" spans="1:25" ht="34.5" thickBot="1" x14ac:dyDescent="0.25">
      <c r="A4349" s="112">
        <v>60</v>
      </c>
      <c r="B4349" s="668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95">
        <f t="shared" si="79"/>
        <v>-11.165292973364711</v>
      </c>
      <c r="I4349" s="695" t="s">
        <v>8331</v>
      </c>
      <c r="J4349" s="676">
        <v>0.22828509871033792</v>
      </c>
      <c r="K4349" s="461">
        <v>33.993802844398502</v>
      </c>
      <c r="L4349" s="647">
        <v>33.993802844398502</v>
      </c>
      <c r="M4349" s="647">
        <v>35.647160254337749</v>
      </c>
      <c r="N4349" s="646" t="s">
        <v>3624</v>
      </c>
      <c r="O4349" s="646" t="s">
        <v>4857</v>
      </c>
      <c r="P4349" s="646" t="s">
        <v>3886</v>
      </c>
      <c r="Q4349" s="646" t="s">
        <v>30</v>
      </c>
      <c r="R4349" s="646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61" t="s">
        <v>4858</v>
      </c>
      <c r="X4349" s="458" t="s">
        <v>4859</v>
      </c>
      <c r="Y4349" s="458">
        <v>1</v>
      </c>
    </row>
    <row r="4350" spans="1:25" ht="38.25" thickBot="1" x14ac:dyDescent="0.25">
      <c r="A4350" s="600" t="s">
        <v>49</v>
      </c>
      <c r="B4350" s="427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5"/>
      <c r="I4350" s="695"/>
      <c r="J4350" s="676">
        <v>0</v>
      </c>
      <c r="K4350" s="461">
        <v>0</v>
      </c>
      <c r="L4350" s="647">
        <v>0</v>
      </c>
      <c r="M4350" s="647">
        <v>0</v>
      </c>
      <c r="N4350" s="597" t="s">
        <v>39</v>
      </c>
      <c r="O4350" s="598"/>
      <c r="P4350" s="598"/>
      <c r="Q4350" s="598"/>
      <c r="R4350" s="598"/>
      <c r="S4350" s="598"/>
      <c r="T4350" s="599"/>
      <c r="U4350" s="500"/>
      <c r="V4350" s="424"/>
      <c r="W4350" s="424"/>
      <c r="X4350" s="424"/>
      <c r="Y4350" s="424">
        <v>0</v>
      </c>
    </row>
    <row r="4351" spans="1:25" ht="19.5" thickBot="1" x14ac:dyDescent="0.25">
      <c r="A4351" s="600" t="s">
        <v>3293</v>
      </c>
      <c r="B4351" s="427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5"/>
      <c r="I4351" s="695"/>
      <c r="J4351" s="676">
        <v>0</v>
      </c>
      <c r="K4351" s="461">
        <v>0</v>
      </c>
      <c r="L4351" s="647">
        <v>0</v>
      </c>
      <c r="M4351" s="647">
        <v>0</v>
      </c>
      <c r="N4351" s="597" t="s">
        <v>38</v>
      </c>
      <c r="O4351" s="598"/>
      <c r="P4351" s="598"/>
      <c r="Q4351" s="598"/>
      <c r="R4351" s="598"/>
      <c r="S4351" s="598"/>
      <c r="T4351" s="599"/>
      <c r="U4351" s="500"/>
      <c r="V4351" s="424"/>
      <c r="W4351" s="424"/>
      <c r="X4351" s="424"/>
      <c r="Y4351" s="424">
        <f>SUM(Y4352:Y4451)</f>
        <v>100</v>
      </c>
    </row>
    <row r="4352" spans="1:25" ht="22.5" x14ac:dyDescent="0.2">
      <c r="A4352" s="439">
        <v>1</v>
      </c>
      <c r="B4352" s="669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77" t="s">
        <v>8320</v>
      </c>
      <c r="H4352" s="695">
        <f t="shared" ref="H4352:H4383" si="80">J4352*100-K4352</f>
        <v>-2.3472141058151461</v>
      </c>
      <c r="I4352" s="695"/>
      <c r="J4352" s="676">
        <v>0.14368847329329737</v>
      </c>
      <c r="K4352" s="461">
        <v>16.716061435144884</v>
      </c>
      <c r="L4352" s="647">
        <v>16.716061435144884</v>
      </c>
      <c r="M4352" s="647">
        <v>22.515834038950043</v>
      </c>
      <c r="N4352" s="481" t="s">
        <v>3977</v>
      </c>
      <c r="O4352" s="481" t="s">
        <v>4860</v>
      </c>
      <c r="P4352" s="481" t="s">
        <v>4073</v>
      </c>
      <c r="Q4352" s="481" t="s">
        <v>178</v>
      </c>
      <c r="R4352" s="481" t="s">
        <v>4082</v>
      </c>
      <c r="S4352" s="529">
        <v>44935</v>
      </c>
      <c r="T4352" s="519" t="s">
        <v>4861</v>
      </c>
      <c r="U4352" s="376" t="s">
        <v>4173</v>
      </c>
      <c r="V4352" s="530" t="s">
        <v>3586</v>
      </c>
      <c r="W4352" s="461" t="s">
        <v>4858</v>
      </c>
      <c r="X4352" s="458" t="s">
        <v>4859</v>
      </c>
      <c r="Y4352" s="482">
        <v>1</v>
      </c>
    </row>
    <row r="4353" spans="1:25" ht="22.5" x14ac:dyDescent="0.2">
      <c r="A4353" s="439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77" t="s">
        <v>8320</v>
      </c>
      <c r="H4353" s="695">
        <f t="shared" si="80"/>
        <v>-2.3472141058151461</v>
      </c>
      <c r="I4353" s="695"/>
      <c r="J4353" s="676">
        <v>0.14368847329329737</v>
      </c>
      <c r="K4353" s="461">
        <v>16.716061435144884</v>
      </c>
      <c r="L4353" s="647">
        <v>16.716061435144884</v>
      </c>
      <c r="M4353" s="647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9" t="s">
        <v>348</v>
      </c>
      <c r="U4353" s="378" t="s">
        <v>4173</v>
      </c>
      <c r="V4353" s="302" t="s">
        <v>3586</v>
      </c>
      <c r="W4353" s="461" t="s">
        <v>4858</v>
      </c>
      <c r="X4353" s="458" t="s">
        <v>4859</v>
      </c>
      <c r="Y4353" s="454">
        <v>1</v>
      </c>
    </row>
    <row r="4354" spans="1:25" ht="22.5" x14ac:dyDescent="0.2">
      <c r="A4354" s="439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77" t="s">
        <v>8320</v>
      </c>
      <c r="H4354" s="695">
        <f t="shared" si="80"/>
        <v>-2.3472141058151461</v>
      </c>
      <c r="I4354" s="695"/>
      <c r="J4354" s="676">
        <v>0.14368847329329737</v>
      </c>
      <c r="K4354" s="461">
        <v>16.716061435144884</v>
      </c>
      <c r="L4354" s="647">
        <v>16.716061435144884</v>
      </c>
      <c r="M4354" s="647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9" t="s">
        <v>4863</v>
      </c>
      <c r="U4354" s="376" t="s">
        <v>4173</v>
      </c>
      <c r="V4354" s="302" t="s">
        <v>3586</v>
      </c>
      <c r="W4354" s="461" t="s">
        <v>4858</v>
      </c>
      <c r="X4354" s="458" t="s">
        <v>4859</v>
      </c>
      <c r="Y4354" s="454">
        <v>1</v>
      </c>
    </row>
    <row r="4355" spans="1:25" ht="22.5" x14ac:dyDescent="0.2">
      <c r="A4355" s="439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77" t="s">
        <v>8320</v>
      </c>
      <c r="H4355" s="695">
        <f t="shared" si="80"/>
        <v>-2.3472141058151461</v>
      </c>
      <c r="I4355" s="695"/>
      <c r="J4355" s="676">
        <v>0.14368847329329737</v>
      </c>
      <c r="K4355" s="461">
        <v>16.716061435144884</v>
      </c>
      <c r="L4355" s="647">
        <v>16.716061435144884</v>
      </c>
      <c r="M4355" s="647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9" t="s">
        <v>4861</v>
      </c>
      <c r="U4355" s="378" t="s">
        <v>4173</v>
      </c>
      <c r="V4355" s="302" t="s">
        <v>3586</v>
      </c>
      <c r="W4355" s="461" t="s">
        <v>4858</v>
      </c>
      <c r="X4355" s="458" t="s">
        <v>4859</v>
      </c>
      <c r="Y4355" s="454">
        <v>1</v>
      </c>
    </row>
    <row r="4356" spans="1:25" ht="22.5" x14ac:dyDescent="0.2">
      <c r="A4356" s="439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77" t="s">
        <v>8320</v>
      </c>
      <c r="H4356" s="695">
        <f t="shared" si="80"/>
        <v>-2.3472141058151461</v>
      </c>
      <c r="I4356" s="695"/>
      <c r="J4356" s="676">
        <v>0.14368847329329737</v>
      </c>
      <c r="K4356" s="461">
        <v>16.716061435144884</v>
      </c>
      <c r="L4356" s="647">
        <v>16.716061435144884</v>
      </c>
      <c r="M4356" s="647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9" t="s">
        <v>348</v>
      </c>
      <c r="U4356" s="376" t="s">
        <v>4173</v>
      </c>
      <c r="V4356" s="302" t="s">
        <v>3586</v>
      </c>
      <c r="W4356" s="461" t="s">
        <v>4858</v>
      </c>
      <c r="X4356" s="458" t="s">
        <v>4859</v>
      </c>
      <c r="Y4356" s="454">
        <v>1</v>
      </c>
    </row>
    <row r="4357" spans="1:25" ht="22.5" x14ac:dyDescent="0.2">
      <c r="A4357" s="439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77" t="s">
        <v>8320</v>
      </c>
      <c r="H4357" s="695">
        <f t="shared" si="80"/>
        <v>-2.3472141058151461</v>
      </c>
      <c r="I4357" s="695"/>
      <c r="J4357" s="676">
        <v>0.14368847329329737</v>
      </c>
      <c r="K4357" s="461">
        <v>16.716061435144884</v>
      </c>
      <c r="L4357" s="647">
        <v>16.716061435144884</v>
      </c>
      <c r="M4357" s="647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9" t="s">
        <v>4863</v>
      </c>
      <c r="U4357" s="378" t="s">
        <v>4173</v>
      </c>
      <c r="V4357" s="302" t="s">
        <v>3586</v>
      </c>
      <c r="W4357" s="461" t="s">
        <v>4858</v>
      </c>
      <c r="X4357" s="458" t="s">
        <v>4859</v>
      </c>
      <c r="Y4357" s="454">
        <v>1</v>
      </c>
    </row>
    <row r="4358" spans="1:25" ht="22.5" x14ac:dyDescent="0.2">
      <c r="A4358" s="439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77" t="s">
        <v>8320</v>
      </c>
      <c r="H4358" s="695">
        <f t="shared" si="80"/>
        <v>-2.3472141058151461</v>
      </c>
      <c r="I4358" s="695"/>
      <c r="J4358" s="676">
        <v>0.14368847329329737</v>
      </c>
      <c r="K4358" s="461">
        <v>16.716061435144884</v>
      </c>
      <c r="L4358" s="647">
        <v>16.716061435144884</v>
      </c>
      <c r="M4358" s="647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9" t="s">
        <v>4861</v>
      </c>
      <c r="U4358" s="376" t="s">
        <v>4173</v>
      </c>
      <c r="V4358" s="302" t="s">
        <v>3586</v>
      </c>
      <c r="W4358" s="461" t="s">
        <v>4858</v>
      </c>
      <c r="X4358" s="458" t="s">
        <v>4859</v>
      </c>
      <c r="Y4358" s="454">
        <v>1</v>
      </c>
    </row>
    <row r="4359" spans="1:25" ht="22.5" x14ac:dyDescent="0.2">
      <c r="A4359" s="439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77" t="s">
        <v>8320</v>
      </c>
      <c r="H4359" s="695">
        <f t="shared" si="80"/>
        <v>-2.3472141058151461</v>
      </c>
      <c r="I4359" s="695"/>
      <c r="J4359" s="676">
        <v>0.14368847329329737</v>
      </c>
      <c r="K4359" s="461">
        <v>16.716061435144884</v>
      </c>
      <c r="L4359" s="647">
        <v>16.716061435144884</v>
      </c>
      <c r="M4359" s="647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9" t="s">
        <v>348</v>
      </c>
      <c r="U4359" s="378" t="s">
        <v>4173</v>
      </c>
      <c r="V4359" s="302" t="s">
        <v>3586</v>
      </c>
      <c r="W4359" s="461" t="s">
        <v>4858</v>
      </c>
      <c r="X4359" s="458" t="s">
        <v>4859</v>
      </c>
      <c r="Y4359" s="454">
        <v>1</v>
      </c>
    </row>
    <row r="4360" spans="1:25" ht="22.5" x14ac:dyDescent="0.2">
      <c r="A4360" s="439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77" t="s">
        <v>8320</v>
      </c>
      <c r="H4360" s="695">
        <f t="shared" si="80"/>
        <v>0.50606020986606026</v>
      </c>
      <c r="I4360" s="695"/>
      <c r="J4360" s="676">
        <v>0.14368847329329737</v>
      </c>
      <c r="K4360" s="461">
        <v>13.862787119463677</v>
      </c>
      <c r="L4360" s="647">
        <v>13.862787119463677</v>
      </c>
      <c r="M4360" s="647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9" t="s">
        <v>4863</v>
      </c>
      <c r="U4360" s="376" t="s">
        <v>4173</v>
      </c>
      <c r="V4360" s="302" t="s">
        <v>3586</v>
      </c>
      <c r="W4360" s="461" t="s">
        <v>4858</v>
      </c>
      <c r="X4360" s="458" t="s">
        <v>4859</v>
      </c>
      <c r="Y4360" s="454">
        <v>1</v>
      </c>
    </row>
    <row r="4361" spans="1:25" ht="22.5" x14ac:dyDescent="0.2">
      <c r="A4361" s="439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77" t="s">
        <v>8320</v>
      </c>
      <c r="H4361" s="695">
        <f t="shared" si="80"/>
        <v>-2.3472141058151461</v>
      </c>
      <c r="I4361" s="695"/>
      <c r="J4361" s="676">
        <v>0.14368847329329737</v>
      </c>
      <c r="K4361" s="461">
        <v>16.716061435144884</v>
      </c>
      <c r="L4361" s="647">
        <v>16.716061435144884</v>
      </c>
      <c r="M4361" s="647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9" t="s">
        <v>4861</v>
      </c>
      <c r="U4361" s="378" t="s">
        <v>4173</v>
      </c>
      <c r="V4361" s="302" t="s">
        <v>3586</v>
      </c>
      <c r="W4361" s="461" t="s">
        <v>4858</v>
      </c>
      <c r="X4361" s="458" t="s">
        <v>4859</v>
      </c>
      <c r="Y4361" s="454">
        <v>1</v>
      </c>
    </row>
    <row r="4362" spans="1:25" ht="22.5" x14ac:dyDescent="0.2">
      <c r="A4362" s="439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77" t="s">
        <v>8320</v>
      </c>
      <c r="H4362" s="695">
        <f t="shared" si="80"/>
        <v>-2.3472141058151461</v>
      </c>
      <c r="I4362" s="695"/>
      <c r="J4362" s="676">
        <v>0.14368847329329737</v>
      </c>
      <c r="K4362" s="461">
        <v>16.716061435144884</v>
      </c>
      <c r="L4362" s="647">
        <v>16.716061435144884</v>
      </c>
      <c r="M4362" s="647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9" t="s">
        <v>348</v>
      </c>
      <c r="U4362" s="376" t="s">
        <v>4173</v>
      </c>
      <c r="V4362" s="302" t="s">
        <v>3586</v>
      </c>
      <c r="W4362" s="461" t="s">
        <v>4858</v>
      </c>
      <c r="X4362" s="458" t="s">
        <v>4859</v>
      </c>
      <c r="Y4362" s="454">
        <v>1</v>
      </c>
    </row>
    <row r="4363" spans="1:25" ht="22.5" x14ac:dyDescent="0.2">
      <c r="A4363" s="439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77" t="s">
        <v>8320</v>
      </c>
      <c r="H4363" s="695">
        <f t="shared" si="80"/>
        <v>-2.3472141058151461</v>
      </c>
      <c r="I4363" s="695"/>
      <c r="J4363" s="676">
        <v>0.14368847329329737</v>
      </c>
      <c r="K4363" s="461">
        <v>16.716061435144884</v>
      </c>
      <c r="L4363" s="647">
        <v>16.716061435144884</v>
      </c>
      <c r="M4363" s="647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9" t="s">
        <v>4863</v>
      </c>
      <c r="U4363" s="378" t="s">
        <v>4173</v>
      </c>
      <c r="V4363" s="302" t="s">
        <v>3586</v>
      </c>
      <c r="W4363" s="461" t="s">
        <v>4858</v>
      </c>
      <c r="X4363" s="458" t="s">
        <v>4859</v>
      </c>
      <c r="Y4363" s="454">
        <v>1</v>
      </c>
    </row>
    <row r="4364" spans="1:25" ht="22.5" x14ac:dyDescent="0.2">
      <c r="A4364" s="439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77" t="s">
        <v>8320</v>
      </c>
      <c r="H4364" s="695">
        <f t="shared" si="80"/>
        <v>-2.3472141058151461</v>
      </c>
      <c r="I4364" s="695"/>
      <c r="J4364" s="676">
        <v>0.14368847329329737</v>
      </c>
      <c r="K4364" s="461">
        <v>16.716061435144884</v>
      </c>
      <c r="L4364" s="647">
        <v>16.716061435144884</v>
      </c>
      <c r="M4364" s="647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9" t="s">
        <v>4861</v>
      </c>
      <c r="U4364" s="376" t="s">
        <v>4173</v>
      </c>
      <c r="V4364" s="302" t="s">
        <v>3586</v>
      </c>
      <c r="W4364" s="461" t="s">
        <v>4858</v>
      </c>
      <c r="X4364" s="458" t="s">
        <v>4859</v>
      </c>
      <c r="Y4364" s="454">
        <v>1</v>
      </c>
    </row>
    <row r="4365" spans="1:25" ht="22.5" x14ac:dyDescent="0.2">
      <c r="A4365" s="439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77" t="s">
        <v>8320</v>
      </c>
      <c r="H4365" s="695">
        <f t="shared" si="80"/>
        <v>-2.3472141058151461</v>
      </c>
      <c r="I4365" s="695"/>
      <c r="J4365" s="676">
        <v>0.14368847329329737</v>
      </c>
      <c r="K4365" s="461">
        <v>16.716061435144884</v>
      </c>
      <c r="L4365" s="647">
        <v>16.716061435144884</v>
      </c>
      <c r="M4365" s="647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9" t="s">
        <v>348</v>
      </c>
      <c r="U4365" s="378" t="s">
        <v>4173</v>
      </c>
      <c r="V4365" s="302" t="s">
        <v>3586</v>
      </c>
      <c r="W4365" s="461" t="s">
        <v>4858</v>
      </c>
      <c r="X4365" s="458" t="s">
        <v>4859</v>
      </c>
      <c r="Y4365" s="454">
        <v>1</v>
      </c>
    </row>
    <row r="4366" spans="1:25" ht="22.5" x14ac:dyDescent="0.2">
      <c r="A4366" s="439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77" t="s">
        <v>8320</v>
      </c>
      <c r="H4366" s="695">
        <f t="shared" si="80"/>
        <v>-2.3472141058151461</v>
      </c>
      <c r="I4366" s="695"/>
      <c r="J4366" s="676">
        <v>0.14368847329329737</v>
      </c>
      <c r="K4366" s="461">
        <v>16.716061435144884</v>
      </c>
      <c r="L4366" s="647">
        <v>16.716061435144884</v>
      </c>
      <c r="M4366" s="647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9" t="s">
        <v>4863</v>
      </c>
      <c r="U4366" s="376" t="s">
        <v>4173</v>
      </c>
      <c r="V4366" s="302" t="s">
        <v>3586</v>
      </c>
      <c r="W4366" s="461" t="s">
        <v>4858</v>
      </c>
      <c r="X4366" s="458" t="s">
        <v>4859</v>
      </c>
      <c r="Y4366" s="454">
        <v>1</v>
      </c>
    </row>
    <row r="4367" spans="1:25" ht="22.5" x14ac:dyDescent="0.2">
      <c r="A4367" s="439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77" t="s">
        <v>8320</v>
      </c>
      <c r="H4367" s="695">
        <f t="shared" si="80"/>
        <v>-2.3472141058151461</v>
      </c>
      <c r="I4367" s="695"/>
      <c r="J4367" s="676">
        <v>0.14368847329329737</v>
      </c>
      <c r="K4367" s="461">
        <v>16.716061435144884</v>
      </c>
      <c r="L4367" s="647">
        <v>16.716061435144884</v>
      </c>
      <c r="M4367" s="647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9" t="s">
        <v>4861</v>
      </c>
      <c r="U4367" s="378" t="s">
        <v>4173</v>
      </c>
      <c r="V4367" s="302" t="s">
        <v>3586</v>
      </c>
      <c r="W4367" s="461" t="s">
        <v>4858</v>
      </c>
      <c r="X4367" s="458" t="s">
        <v>4859</v>
      </c>
      <c r="Y4367" s="454">
        <v>1</v>
      </c>
    </row>
    <row r="4368" spans="1:25" ht="22.5" x14ac:dyDescent="0.2">
      <c r="A4368" s="439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77" t="s">
        <v>8320</v>
      </c>
      <c r="H4368" s="695">
        <f t="shared" si="80"/>
        <v>-2.3472141058151461</v>
      </c>
      <c r="I4368" s="695"/>
      <c r="J4368" s="676">
        <v>0.14368847329329737</v>
      </c>
      <c r="K4368" s="461">
        <v>16.716061435144884</v>
      </c>
      <c r="L4368" s="647">
        <v>16.716061435144884</v>
      </c>
      <c r="M4368" s="647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9" t="s">
        <v>348</v>
      </c>
      <c r="U4368" s="376" t="s">
        <v>4173</v>
      </c>
      <c r="V4368" s="302" t="s">
        <v>3586</v>
      </c>
      <c r="W4368" s="461" t="s">
        <v>4858</v>
      </c>
      <c r="X4368" s="458" t="s">
        <v>4859</v>
      </c>
      <c r="Y4368" s="454">
        <v>1</v>
      </c>
    </row>
    <row r="4369" spans="1:25" ht="22.5" x14ac:dyDescent="0.2">
      <c r="A4369" s="439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77" t="s">
        <v>8320</v>
      </c>
      <c r="H4369" s="695">
        <f t="shared" si="80"/>
        <v>-2.3472141058151461</v>
      </c>
      <c r="I4369" s="695"/>
      <c r="J4369" s="676">
        <v>0.14368847329329737</v>
      </c>
      <c r="K4369" s="461">
        <v>16.716061435144884</v>
      </c>
      <c r="L4369" s="647">
        <v>16.716061435144884</v>
      </c>
      <c r="M4369" s="647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9" t="s">
        <v>4863</v>
      </c>
      <c r="U4369" s="378" t="s">
        <v>4173</v>
      </c>
      <c r="V4369" s="302" t="s">
        <v>3586</v>
      </c>
      <c r="W4369" s="461" t="s">
        <v>4858</v>
      </c>
      <c r="X4369" s="458" t="s">
        <v>4859</v>
      </c>
      <c r="Y4369" s="454">
        <v>1</v>
      </c>
    </row>
    <row r="4370" spans="1:25" ht="22.5" x14ac:dyDescent="0.2">
      <c r="A4370" s="439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77" t="s">
        <v>8320</v>
      </c>
      <c r="H4370" s="695">
        <f t="shared" si="80"/>
        <v>-2.3472141058151461</v>
      </c>
      <c r="I4370" s="695"/>
      <c r="J4370" s="676">
        <v>0.14368847329329737</v>
      </c>
      <c r="K4370" s="461">
        <v>16.716061435144884</v>
      </c>
      <c r="L4370" s="647">
        <v>16.716061435144884</v>
      </c>
      <c r="M4370" s="647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9" t="s">
        <v>4861</v>
      </c>
      <c r="U4370" s="376" t="s">
        <v>4173</v>
      </c>
      <c r="V4370" s="302" t="s">
        <v>3586</v>
      </c>
      <c r="W4370" s="461" t="s">
        <v>4858</v>
      </c>
      <c r="X4370" s="458" t="s">
        <v>4859</v>
      </c>
      <c r="Y4370" s="454">
        <v>1</v>
      </c>
    </row>
    <row r="4371" spans="1:25" ht="22.5" x14ac:dyDescent="0.2">
      <c r="A4371" s="439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77" t="s">
        <v>8320</v>
      </c>
      <c r="H4371" s="695">
        <f t="shared" si="80"/>
        <v>-2.3472141058151461</v>
      </c>
      <c r="I4371" s="695"/>
      <c r="J4371" s="676">
        <v>0.14368847329329737</v>
      </c>
      <c r="K4371" s="461">
        <v>16.716061435144884</v>
      </c>
      <c r="L4371" s="647">
        <v>16.716061435144884</v>
      </c>
      <c r="M4371" s="647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9" t="s">
        <v>348</v>
      </c>
      <c r="U4371" s="378" t="s">
        <v>4173</v>
      </c>
      <c r="V4371" s="302" t="s">
        <v>3586</v>
      </c>
      <c r="W4371" s="461" t="s">
        <v>4858</v>
      </c>
      <c r="X4371" s="458" t="s">
        <v>4859</v>
      </c>
      <c r="Y4371" s="454">
        <v>1</v>
      </c>
    </row>
    <row r="4372" spans="1:25" ht="22.5" x14ac:dyDescent="0.2">
      <c r="A4372" s="439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77" t="s">
        <v>8320</v>
      </c>
      <c r="H4372" s="695">
        <f t="shared" si="80"/>
        <v>-2.3472141058151461</v>
      </c>
      <c r="I4372" s="695"/>
      <c r="J4372" s="676">
        <v>0.14368847329329737</v>
      </c>
      <c r="K4372" s="461">
        <v>16.716061435144884</v>
      </c>
      <c r="L4372" s="647">
        <v>16.716061435144884</v>
      </c>
      <c r="M4372" s="647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9" t="s">
        <v>4863</v>
      </c>
      <c r="U4372" s="376" t="s">
        <v>4173</v>
      </c>
      <c r="V4372" s="302" t="s">
        <v>3586</v>
      </c>
      <c r="W4372" s="461" t="s">
        <v>4858</v>
      </c>
      <c r="X4372" s="458" t="s">
        <v>4859</v>
      </c>
      <c r="Y4372" s="454">
        <v>1</v>
      </c>
    </row>
    <row r="4373" spans="1:25" ht="22.5" x14ac:dyDescent="0.2">
      <c r="A4373" s="439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77" t="s">
        <v>8320</v>
      </c>
      <c r="H4373" s="695">
        <f t="shared" si="80"/>
        <v>-2.3472141058151461</v>
      </c>
      <c r="I4373" s="695"/>
      <c r="J4373" s="676">
        <v>0.14368847329329737</v>
      </c>
      <c r="K4373" s="461">
        <v>16.716061435144884</v>
      </c>
      <c r="L4373" s="647">
        <v>16.716061435144884</v>
      </c>
      <c r="M4373" s="647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9" t="s">
        <v>4861</v>
      </c>
      <c r="U4373" s="378" t="s">
        <v>4173</v>
      </c>
      <c r="V4373" s="302" t="s">
        <v>3586</v>
      </c>
      <c r="W4373" s="461" t="s">
        <v>4858</v>
      </c>
      <c r="X4373" s="458" t="s">
        <v>4859</v>
      </c>
      <c r="Y4373" s="454">
        <v>1</v>
      </c>
    </row>
    <row r="4374" spans="1:25" ht="22.5" x14ac:dyDescent="0.2">
      <c r="A4374" s="439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77" t="s">
        <v>8320</v>
      </c>
      <c r="H4374" s="695">
        <f t="shared" si="80"/>
        <v>-2.3472141058151461</v>
      </c>
      <c r="I4374" s="695"/>
      <c r="J4374" s="676">
        <v>0.14368847329329737</v>
      </c>
      <c r="K4374" s="461">
        <v>16.716061435144884</v>
      </c>
      <c r="L4374" s="647">
        <v>16.716061435144884</v>
      </c>
      <c r="M4374" s="647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9" t="s">
        <v>348</v>
      </c>
      <c r="U4374" s="376" t="s">
        <v>4173</v>
      </c>
      <c r="V4374" s="302" t="s">
        <v>3586</v>
      </c>
      <c r="W4374" s="461" t="s">
        <v>4858</v>
      </c>
      <c r="X4374" s="458" t="s">
        <v>4859</v>
      </c>
      <c r="Y4374" s="454">
        <v>1</v>
      </c>
    </row>
    <row r="4375" spans="1:25" ht="22.5" x14ac:dyDescent="0.2">
      <c r="A4375" s="439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77" t="s">
        <v>8320</v>
      </c>
      <c r="H4375" s="695">
        <f t="shared" si="80"/>
        <v>0.50606020986606026</v>
      </c>
      <c r="I4375" s="695"/>
      <c r="J4375" s="676">
        <v>0.14368847329329737</v>
      </c>
      <c r="K4375" s="461">
        <v>13.862787119463677</v>
      </c>
      <c r="L4375" s="647">
        <v>13.862787119463677</v>
      </c>
      <c r="M4375" s="647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9" t="s">
        <v>4863</v>
      </c>
      <c r="U4375" s="378" t="s">
        <v>4173</v>
      </c>
      <c r="V4375" s="302" t="s">
        <v>3586</v>
      </c>
      <c r="W4375" s="461" t="s">
        <v>4858</v>
      </c>
      <c r="X4375" s="458" t="s">
        <v>4859</v>
      </c>
      <c r="Y4375" s="454">
        <v>1</v>
      </c>
    </row>
    <row r="4376" spans="1:25" ht="22.5" x14ac:dyDescent="0.2">
      <c r="A4376" s="439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77" t="s">
        <v>8320</v>
      </c>
      <c r="H4376" s="695">
        <f t="shared" si="80"/>
        <v>-2.3472141058151461</v>
      </c>
      <c r="I4376" s="695"/>
      <c r="J4376" s="676">
        <v>0.14368847329329737</v>
      </c>
      <c r="K4376" s="461">
        <v>16.716061435144884</v>
      </c>
      <c r="L4376" s="647">
        <v>16.716061435144884</v>
      </c>
      <c r="M4376" s="647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9" t="s">
        <v>4861</v>
      </c>
      <c r="U4376" s="376" t="s">
        <v>4173</v>
      </c>
      <c r="V4376" s="302" t="s">
        <v>3586</v>
      </c>
      <c r="W4376" s="461" t="s">
        <v>4858</v>
      </c>
      <c r="X4376" s="458" t="s">
        <v>4859</v>
      </c>
      <c r="Y4376" s="454">
        <v>1</v>
      </c>
    </row>
    <row r="4377" spans="1:25" ht="22.5" x14ac:dyDescent="0.2">
      <c r="A4377" s="439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77" t="s">
        <v>8320</v>
      </c>
      <c r="H4377" s="695">
        <f t="shared" si="80"/>
        <v>-2.3472141058151461</v>
      </c>
      <c r="I4377" s="695"/>
      <c r="J4377" s="676">
        <v>0.14368847329329737</v>
      </c>
      <c r="K4377" s="461">
        <v>16.716061435144884</v>
      </c>
      <c r="L4377" s="647">
        <v>16.716061435144884</v>
      </c>
      <c r="M4377" s="647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9" t="s">
        <v>348</v>
      </c>
      <c r="U4377" s="378" t="s">
        <v>4173</v>
      </c>
      <c r="V4377" s="302" t="s">
        <v>3586</v>
      </c>
      <c r="W4377" s="461" t="s">
        <v>4858</v>
      </c>
      <c r="X4377" s="458" t="s">
        <v>4859</v>
      </c>
      <c r="Y4377" s="454">
        <v>1</v>
      </c>
    </row>
    <row r="4378" spans="1:25" ht="22.5" x14ac:dyDescent="0.2">
      <c r="A4378" s="439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77" t="s">
        <v>8320</v>
      </c>
      <c r="H4378" s="695">
        <f t="shared" si="80"/>
        <v>-2.3472141058151461</v>
      </c>
      <c r="I4378" s="695"/>
      <c r="J4378" s="676">
        <v>0.14368847329329737</v>
      </c>
      <c r="K4378" s="461">
        <v>16.716061435144884</v>
      </c>
      <c r="L4378" s="647">
        <v>16.716061435144884</v>
      </c>
      <c r="M4378" s="647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9" t="s">
        <v>4863</v>
      </c>
      <c r="U4378" s="376" t="s">
        <v>4173</v>
      </c>
      <c r="V4378" s="302" t="s">
        <v>3586</v>
      </c>
      <c r="W4378" s="461" t="s">
        <v>4858</v>
      </c>
      <c r="X4378" s="458" t="s">
        <v>4859</v>
      </c>
      <c r="Y4378" s="454">
        <v>1</v>
      </c>
    </row>
    <row r="4379" spans="1:25" ht="22.5" x14ac:dyDescent="0.2">
      <c r="A4379" s="439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77" t="s">
        <v>8320</v>
      </c>
      <c r="H4379" s="695">
        <f t="shared" si="80"/>
        <v>-2.3472141058151461</v>
      </c>
      <c r="I4379" s="695"/>
      <c r="J4379" s="676">
        <v>0.14368847329329737</v>
      </c>
      <c r="K4379" s="461">
        <v>16.716061435144884</v>
      </c>
      <c r="L4379" s="647">
        <v>16.716061435144884</v>
      </c>
      <c r="M4379" s="647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9" t="s">
        <v>4861</v>
      </c>
      <c r="U4379" s="378" t="s">
        <v>4173</v>
      </c>
      <c r="V4379" s="302" t="s">
        <v>3586</v>
      </c>
      <c r="W4379" s="461" t="s">
        <v>4858</v>
      </c>
      <c r="X4379" s="458" t="s">
        <v>4859</v>
      </c>
      <c r="Y4379" s="454">
        <v>1</v>
      </c>
    </row>
    <row r="4380" spans="1:25" ht="22.5" x14ac:dyDescent="0.2">
      <c r="A4380" s="439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77" t="s">
        <v>8320</v>
      </c>
      <c r="H4380" s="695">
        <f t="shared" si="80"/>
        <v>-2.3472141058151461</v>
      </c>
      <c r="I4380" s="695"/>
      <c r="J4380" s="676">
        <v>0.14368847329329737</v>
      </c>
      <c r="K4380" s="461">
        <v>16.716061435144884</v>
      </c>
      <c r="L4380" s="647">
        <v>16.716061435144884</v>
      </c>
      <c r="M4380" s="647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9" t="s">
        <v>348</v>
      </c>
      <c r="U4380" s="376" t="s">
        <v>4173</v>
      </c>
      <c r="V4380" s="302" t="s">
        <v>3586</v>
      </c>
      <c r="W4380" s="461" t="s">
        <v>4858</v>
      </c>
      <c r="X4380" s="458" t="s">
        <v>4859</v>
      </c>
      <c r="Y4380" s="454">
        <v>1</v>
      </c>
    </row>
    <row r="4381" spans="1:25" ht="22.5" x14ac:dyDescent="0.2">
      <c r="A4381" s="439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77" t="s">
        <v>8320</v>
      </c>
      <c r="H4381" s="695">
        <f t="shared" si="80"/>
        <v>-2.3472141058151461</v>
      </c>
      <c r="I4381" s="695"/>
      <c r="J4381" s="676">
        <v>0.14368847329329737</v>
      </c>
      <c r="K4381" s="461">
        <v>16.716061435144884</v>
      </c>
      <c r="L4381" s="647">
        <v>16.716061435144884</v>
      </c>
      <c r="M4381" s="647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9" t="s">
        <v>4863</v>
      </c>
      <c r="U4381" s="378" t="s">
        <v>4173</v>
      </c>
      <c r="V4381" s="302" t="s">
        <v>3586</v>
      </c>
      <c r="W4381" s="461" t="s">
        <v>4858</v>
      </c>
      <c r="X4381" s="458" t="s">
        <v>4859</v>
      </c>
      <c r="Y4381" s="454">
        <v>1</v>
      </c>
    </row>
    <row r="4382" spans="1:25" ht="22.5" x14ac:dyDescent="0.2">
      <c r="A4382" s="439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77" t="s">
        <v>8320</v>
      </c>
      <c r="H4382" s="695">
        <f t="shared" si="80"/>
        <v>-2.3472141058151461</v>
      </c>
      <c r="I4382" s="695"/>
      <c r="J4382" s="676">
        <v>0.14368847329329737</v>
      </c>
      <c r="K4382" s="461">
        <v>16.716061435144884</v>
      </c>
      <c r="L4382" s="647">
        <v>16.716061435144884</v>
      </c>
      <c r="M4382" s="647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9" t="s">
        <v>4861</v>
      </c>
      <c r="U4382" s="376" t="s">
        <v>4173</v>
      </c>
      <c r="V4382" s="302" t="s">
        <v>3586</v>
      </c>
      <c r="W4382" s="461" t="s">
        <v>4858</v>
      </c>
      <c r="X4382" s="458" t="s">
        <v>4859</v>
      </c>
      <c r="Y4382" s="454">
        <v>1</v>
      </c>
    </row>
    <row r="4383" spans="1:25" ht="22.5" x14ac:dyDescent="0.2">
      <c r="A4383" s="439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77" t="s">
        <v>8320</v>
      </c>
      <c r="H4383" s="695">
        <f t="shared" si="80"/>
        <v>-2.3472141058151461</v>
      </c>
      <c r="I4383" s="695"/>
      <c r="J4383" s="676">
        <v>0.14368847329329737</v>
      </c>
      <c r="K4383" s="461">
        <v>16.716061435144884</v>
      </c>
      <c r="L4383" s="647">
        <v>16.716061435144884</v>
      </c>
      <c r="M4383" s="647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9" t="s">
        <v>348</v>
      </c>
      <c r="U4383" s="378" t="s">
        <v>4173</v>
      </c>
      <c r="V4383" s="302" t="s">
        <v>3586</v>
      </c>
      <c r="W4383" s="461" t="s">
        <v>4858</v>
      </c>
      <c r="X4383" s="458" t="s">
        <v>4859</v>
      </c>
      <c r="Y4383" s="454">
        <v>1</v>
      </c>
    </row>
    <row r="4384" spans="1:25" ht="22.5" x14ac:dyDescent="0.2">
      <c r="A4384" s="439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77" t="s">
        <v>8320</v>
      </c>
      <c r="H4384" s="695">
        <f t="shared" ref="H4384:H4415" si="82">J4384*100-K4384</f>
        <v>-2.3472141058151461</v>
      </c>
      <c r="I4384" s="695"/>
      <c r="J4384" s="676">
        <v>0.14368847329329737</v>
      </c>
      <c r="K4384" s="461">
        <v>16.716061435144884</v>
      </c>
      <c r="L4384" s="647">
        <v>16.716061435144884</v>
      </c>
      <c r="M4384" s="647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9" t="s">
        <v>4863</v>
      </c>
      <c r="U4384" s="376" t="s">
        <v>4173</v>
      </c>
      <c r="V4384" s="302" t="s">
        <v>3586</v>
      </c>
      <c r="W4384" s="461" t="s">
        <v>4858</v>
      </c>
      <c r="X4384" s="458" t="s">
        <v>4859</v>
      </c>
      <c r="Y4384" s="454">
        <v>1</v>
      </c>
    </row>
    <row r="4385" spans="1:25" ht="22.5" x14ac:dyDescent="0.2">
      <c r="A4385" s="439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77" t="s">
        <v>8320</v>
      </c>
      <c r="H4385" s="695">
        <f t="shared" si="82"/>
        <v>-2.3472141058151461</v>
      </c>
      <c r="I4385" s="695"/>
      <c r="J4385" s="676">
        <v>0.14368847329329737</v>
      </c>
      <c r="K4385" s="461">
        <v>16.716061435144884</v>
      </c>
      <c r="L4385" s="647">
        <v>16.716061435144884</v>
      </c>
      <c r="M4385" s="647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9" t="s">
        <v>4861</v>
      </c>
      <c r="U4385" s="378" t="s">
        <v>4173</v>
      </c>
      <c r="V4385" s="302" t="s">
        <v>3586</v>
      </c>
      <c r="W4385" s="461" t="s">
        <v>4858</v>
      </c>
      <c r="X4385" s="458" t="s">
        <v>4859</v>
      </c>
      <c r="Y4385" s="454">
        <v>1</v>
      </c>
    </row>
    <row r="4386" spans="1:25" ht="22.5" x14ac:dyDescent="0.2">
      <c r="A4386" s="439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77" t="s">
        <v>8320</v>
      </c>
      <c r="H4386" s="695">
        <f t="shared" si="82"/>
        <v>-2.3472141058151461</v>
      </c>
      <c r="I4386" s="695"/>
      <c r="J4386" s="676">
        <v>0.14368847329329737</v>
      </c>
      <c r="K4386" s="461">
        <v>16.716061435144884</v>
      </c>
      <c r="L4386" s="647">
        <v>16.716061435144884</v>
      </c>
      <c r="M4386" s="647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9" t="s">
        <v>348</v>
      </c>
      <c r="U4386" s="376" t="s">
        <v>4173</v>
      </c>
      <c r="V4386" s="302" t="s">
        <v>3586</v>
      </c>
      <c r="W4386" s="461" t="s">
        <v>4858</v>
      </c>
      <c r="X4386" s="458" t="s">
        <v>4859</v>
      </c>
      <c r="Y4386" s="454">
        <v>1</v>
      </c>
    </row>
    <row r="4387" spans="1:25" ht="22.5" x14ac:dyDescent="0.2">
      <c r="A4387" s="439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77" t="s">
        <v>8320</v>
      </c>
      <c r="H4387" s="695">
        <f t="shared" si="82"/>
        <v>0.50606020986606026</v>
      </c>
      <c r="I4387" s="695"/>
      <c r="J4387" s="676">
        <v>0.14368847329329737</v>
      </c>
      <c r="K4387" s="461">
        <v>13.862787119463677</v>
      </c>
      <c r="L4387" s="647">
        <v>13.862787119463677</v>
      </c>
      <c r="M4387" s="647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9" t="s">
        <v>4863</v>
      </c>
      <c r="U4387" s="378" t="s">
        <v>4173</v>
      </c>
      <c r="V4387" s="302" t="s">
        <v>3586</v>
      </c>
      <c r="W4387" s="461" t="s">
        <v>4858</v>
      </c>
      <c r="X4387" s="458" t="s">
        <v>4859</v>
      </c>
      <c r="Y4387" s="454">
        <v>1</v>
      </c>
    </row>
    <row r="4388" spans="1:25" ht="22.5" x14ac:dyDescent="0.2">
      <c r="A4388" s="439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77" t="s">
        <v>8320</v>
      </c>
      <c r="H4388" s="695">
        <f t="shared" si="82"/>
        <v>-2.3472141058151461</v>
      </c>
      <c r="I4388" s="695"/>
      <c r="J4388" s="676">
        <v>0.14368847329329737</v>
      </c>
      <c r="K4388" s="461">
        <v>16.716061435144884</v>
      </c>
      <c r="L4388" s="647">
        <v>16.716061435144884</v>
      </c>
      <c r="M4388" s="647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9" t="s">
        <v>4861</v>
      </c>
      <c r="U4388" s="376" t="s">
        <v>4173</v>
      </c>
      <c r="V4388" s="302" t="s">
        <v>3586</v>
      </c>
      <c r="W4388" s="461" t="s">
        <v>4858</v>
      </c>
      <c r="X4388" s="458" t="s">
        <v>4859</v>
      </c>
      <c r="Y4388" s="454">
        <v>1</v>
      </c>
    </row>
    <row r="4389" spans="1:25" ht="22.5" x14ac:dyDescent="0.2">
      <c r="A4389" s="439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77" t="s">
        <v>8320</v>
      </c>
      <c r="H4389" s="695">
        <f t="shared" si="82"/>
        <v>-2.3472141058151461</v>
      </c>
      <c r="I4389" s="695"/>
      <c r="J4389" s="676">
        <v>0.14368847329329737</v>
      </c>
      <c r="K4389" s="461">
        <v>16.716061435144884</v>
      </c>
      <c r="L4389" s="647">
        <v>16.716061435144884</v>
      </c>
      <c r="M4389" s="647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9" t="s">
        <v>348</v>
      </c>
      <c r="U4389" s="378" t="s">
        <v>4173</v>
      </c>
      <c r="V4389" s="302" t="s">
        <v>3586</v>
      </c>
      <c r="W4389" s="461" t="s">
        <v>4858</v>
      </c>
      <c r="X4389" s="458" t="s">
        <v>4859</v>
      </c>
      <c r="Y4389" s="454">
        <v>1</v>
      </c>
    </row>
    <row r="4390" spans="1:25" ht="22.5" x14ac:dyDescent="0.2">
      <c r="A4390" s="439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77" t="s">
        <v>8320</v>
      </c>
      <c r="H4390" s="695">
        <f t="shared" si="82"/>
        <v>-2.3472141058151461</v>
      </c>
      <c r="I4390" s="695"/>
      <c r="J4390" s="676">
        <v>0.14368847329329737</v>
      </c>
      <c r="K4390" s="461">
        <v>16.716061435144884</v>
      </c>
      <c r="L4390" s="647">
        <v>16.716061435144884</v>
      </c>
      <c r="M4390" s="647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9" t="s">
        <v>4863</v>
      </c>
      <c r="U4390" s="376" t="s">
        <v>4173</v>
      </c>
      <c r="V4390" s="302" t="s">
        <v>3586</v>
      </c>
      <c r="W4390" s="461" t="s">
        <v>4858</v>
      </c>
      <c r="X4390" s="458" t="s">
        <v>4859</v>
      </c>
      <c r="Y4390" s="454">
        <v>1</v>
      </c>
    </row>
    <row r="4391" spans="1:25" ht="22.5" x14ac:dyDescent="0.2">
      <c r="A4391" s="439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77" t="s">
        <v>8320</v>
      </c>
      <c r="H4391" s="695">
        <f t="shared" si="82"/>
        <v>-2.3472141058151461</v>
      </c>
      <c r="I4391" s="695"/>
      <c r="J4391" s="676">
        <v>0.14368847329329737</v>
      </c>
      <c r="K4391" s="461">
        <v>16.716061435144884</v>
      </c>
      <c r="L4391" s="647">
        <v>16.716061435144884</v>
      </c>
      <c r="M4391" s="647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9" t="s">
        <v>4861</v>
      </c>
      <c r="U4391" s="378" t="s">
        <v>4173</v>
      </c>
      <c r="V4391" s="302" t="s">
        <v>3586</v>
      </c>
      <c r="W4391" s="461" t="s">
        <v>4858</v>
      </c>
      <c r="X4391" s="458" t="s">
        <v>4859</v>
      </c>
      <c r="Y4391" s="454">
        <v>1</v>
      </c>
    </row>
    <row r="4392" spans="1:25" ht="22.5" x14ac:dyDescent="0.2">
      <c r="A4392" s="439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77" t="s">
        <v>8320</v>
      </c>
      <c r="H4392" s="695">
        <f t="shared" si="82"/>
        <v>-2.3472141058151461</v>
      </c>
      <c r="I4392" s="695"/>
      <c r="J4392" s="676">
        <v>0.14368847329329737</v>
      </c>
      <c r="K4392" s="461">
        <v>16.716061435144884</v>
      </c>
      <c r="L4392" s="647">
        <v>16.716061435144884</v>
      </c>
      <c r="M4392" s="647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9" t="s">
        <v>348</v>
      </c>
      <c r="U4392" s="376" t="s">
        <v>4173</v>
      </c>
      <c r="V4392" s="302" t="s">
        <v>3586</v>
      </c>
      <c r="W4392" s="461" t="s">
        <v>4858</v>
      </c>
      <c r="X4392" s="458" t="s">
        <v>4859</v>
      </c>
      <c r="Y4392" s="454">
        <v>1</v>
      </c>
    </row>
    <row r="4393" spans="1:25" ht="22.5" x14ac:dyDescent="0.2">
      <c r="A4393" s="439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77" t="s">
        <v>8320</v>
      </c>
      <c r="H4393" s="695">
        <f t="shared" si="82"/>
        <v>-2.3472141058151461</v>
      </c>
      <c r="I4393" s="695"/>
      <c r="J4393" s="676">
        <v>0.14368847329329737</v>
      </c>
      <c r="K4393" s="461">
        <v>16.716061435144884</v>
      </c>
      <c r="L4393" s="647">
        <v>16.716061435144884</v>
      </c>
      <c r="M4393" s="647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9" t="s">
        <v>4863</v>
      </c>
      <c r="U4393" s="378" t="s">
        <v>4173</v>
      </c>
      <c r="V4393" s="302" t="s">
        <v>3586</v>
      </c>
      <c r="W4393" s="461" t="s">
        <v>4858</v>
      </c>
      <c r="X4393" s="458" t="s">
        <v>4859</v>
      </c>
      <c r="Y4393" s="454">
        <v>1</v>
      </c>
    </row>
    <row r="4394" spans="1:25" ht="22.5" x14ac:dyDescent="0.2">
      <c r="A4394" s="439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77" t="s">
        <v>8320</v>
      </c>
      <c r="H4394" s="695">
        <f t="shared" si="82"/>
        <v>-2.3472141058151461</v>
      </c>
      <c r="I4394" s="695"/>
      <c r="J4394" s="676">
        <v>0.14368847329329737</v>
      </c>
      <c r="K4394" s="461">
        <v>16.716061435144884</v>
      </c>
      <c r="L4394" s="647">
        <v>16.716061435144884</v>
      </c>
      <c r="M4394" s="647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9" t="s">
        <v>4861</v>
      </c>
      <c r="U4394" s="376" t="s">
        <v>4173</v>
      </c>
      <c r="V4394" s="302" t="s">
        <v>3586</v>
      </c>
      <c r="W4394" s="461" t="s">
        <v>4858</v>
      </c>
      <c r="X4394" s="458" t="s">
        <v>4859</v>
      </c>
      <c r="Y4394" s="454">
        <v>1</v>
      </c>
    </row>
    <row r="4395" spans="1:25" ht="22.5" x14ac:dyDescent="0.2">
      <c r="A4395" s="439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77" t="s">
        <v>8320</v>
      </c>
      <c r="H4395" s="695">
        <f t="shared" si="82"/>
        <v>-2.3472141058151461</v>
      </c>
      <c r="I4395" s="695"/>
      <c r="J4395" s="676">
        <v>0.14368847329329737</v>
      </c>
      <c r="K4395" s="461">
        <v>16.716061435144884</v>
      </c>
      <c r="L4395" s="647">
        <v>16.716061435144884</v>
      </c>
      <c r="M4395" s="647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9" t="s">
        <v>348</v>
      </c>
      <c r="U4395" s="378" t="s">
        <v>4173</v>
      </c>
      <c r="V4395" s="302" t="s">
        <v>3586</v>
      </c>
      <c r="W4395" s="461" t="s">
        <v>4858</v>
      </c>
      <c r="X4395" s="458" t="s">
        <v>4859</v>
      </c>
      <c r="Y4395" s="454">
        <v>1</v>
      </c>
    </row>
    <row r="4396" spans="1:25" ht="22.5" x14ac:dyDescent="0.2">
      <c r="A4396" s="439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73" t="s">
        <v>8320</v>
      </c>
      <c r="H4396" s="695">
        <f t="shared" si="82"/>
        <v>-2.3472141058151461</v>
      </c>
      <c r="I4396" s="695"/>
      <c r="J4396" s="676">
        <v>0.14368847329329737</v>
      </c>
      <c r="K4396" s="461">
        <v>16.716061435144884</v>
      </c>
      <c r="L4396" s="647">
        <v>16.716061435144884</v>
      </c>
      <c r="M4396" s="647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9" t="s">
        <v>4863</v>
      </c>
      <c r="U4396" s="376" t="s">
        <v>4173</v>
      </c>
      <c r="V4396" s="302" t="s">
        <v>3586</v>
      </c>
      <c r="W4396" s="461" t="s">
        <v>4858</v>
      </c>
      <c r="X4396" s="458" t="s">
        <v>4859</v>
      </c>
      <c r="Y4396" s="454">
        <v>1</v>
      </c>
    </row>
    <row r="4397" spans="1:25" ht="22.5" x14ac:dyDescent="0.2">
      <c r="A4397" s="439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77" t="s">
        <v>8320</v>
      </c>
      <c r="H4397" s="695">
        <f t="shared" si="82"/>
        <v>-2.3472141058151461</v>
      </c>
      <c r="I4397" s="695"/>
      <c r="J4397" s="676">
        <v>0.14368847329329737</v>
      </c>
      <c r="K4397" s="461">
        <v>16.716061435144884</v>
      </c>
      <c r="L4397" s="647">
        <v>16.716061435144884</v>
      </c>
      <c r="M4397" s="647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9" t="s">
        <v>4861</v>
      </c>
      <c r="U4397" s="378" t="s">
        <v>4173</v>
      </c>
      <c r="V4397" s="302" t="s">
        <v>3586</v>
      </c>
      <c r="W4397" s="461" t="s">
        <v>4858</v>
      </c>
      <c r="X4397" s="458" t="s">
        <v>4859</v>
      </c>
      <c r="Y4397" s="454">
        <v>1</v>
      </c>
    </row>
    <row r="4398" spans="1:25" ht="22.5" x14ac:dyDescent="0.2">
      <c r="A4398" s="439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77" t="s">
        <v>8320</v>
      </c>
      <c r="H4398" s="695">
        <f t="shared" si="82"/>
        <v>-2.3472141058151461</v>
      </c>
      <c r="I4398" s="695"/>
      <c r="J4398" s="676">
        <v>0.14368847329329737</v>
      </c>
      <c r="K4398" s="461">
        <v>16.716061435144884</v>
      </c>
      <c r="L4398" s="647">
        <v>16.716061435144884</v>
      </c>
      <c r="M4398" s="647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9" t="s">
        <v>348</v>
      </c>
      <c r="U4398" s="376" t="s">
        <v>4173</v>
      </c>
      <c r="V4398" s="302" t="s">
        <v>3586</v>
      </c>
      <c r="W4398" s="461" t="s">
        <v>4858</v>
      </c>
      <c r="X4398" s="458" t="s">
        <v>4859</v>
      </c>
      <c r="Y4398" s="454">
        <v>1</v>
      </c>
    </row>
    <row r="4399" spans="1:25" ht="22.5" x14ac:dyDescent="0.2">
      <c r="A4399" s="439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77" t="s">
        <v>8320</v>
      </c>
      <c r="H4399" s="695">
        <f t="shared" si="82"/>
        <v>-2.3472141058151461</v>
      </c>
      <c r="I4399" s="695"/>
      <c r="J4399" s="676">
        <v>0.14368847329329737</v>
      </c>
      <c r="K4399" s="461">
        <v>16.716061435144884</v>
      </c>
      <c r="L4399" s="647">
        <v>16.716061435144884</v>
      </c>
      <c r="M4399" s="647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9" t="s">
        <v>4863</v>
      </c>
      <c r="U4399" s="378" t="s">
        <v>4173</v>
      </c>
      <c r="V4399" s="302" t="s">
        <v>3586</v>
      </c>
      <c r="W4399" s="461" t="s">
        <v>4858</v>
      </c>
      <c r="X4399" s="458" t="s">
        <v>4859</v>
      </c>
      <c r="Y4399" s="454">
        <v>1</v>
      </c>
    </row>
    <row r="4400" spans="1:25" ht="22.5" x14ac:dyDescent="0.2">
      <c r="A4400" s="439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77" t="s">
        <v>8320</v>
      </c>
      <c r="H4400" s="695">
        <f t="shared" si="82"/>
        <v>-2.3472141058151461</v>
      </c>
      <c r="I4400" s="695"/>
      <c r="J4400" s="676">
        <v>0.14368847329329737</v>
      </c>
      <c r="K4400" s="461">
        <v>16.716061435144884</v>
      </c>
      <c r="L4400" s="647">
        <v>16.716061435144884</v>
      </c>
      <c r="M4400" s="647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9" t="s">
        <v>4861</v>
      </c>
      <c r="U4400" s="376" t="s">
        <v>4173</v>
      </c>
      <c r="V4400" s="302" t="s">
        <v>3586</v>
      </c>
      <c r="W4400" s="461" t="s">
        <v>4858</v>
      </c>
      <c r="X4400" s="458" t="s">
        <v>4859</v>
      </c>
      <c r="Y4400" s="454">
        <v>1</v>
      </c>
    </row>
    <row r="4401" spans="1:25" ht="22.5" x14ac:dyDescent="0.2">
      <c r="A4401" s="439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77" t="s">
        <v>8320</v>
      </c>
      <c r="H4401" s="695">
        <f t="shared" si="82"/>
        <v>-2.3472141058151461</v>
      </c>
      <c r="I4401" s="695"/>
      <c r="J4401" s="676">
        <v>0.14368847329329737</v>
      </c>
      <c r="K4401" s="461">
        <v>16.716061435144884</v>
      </c>
      <c r="L4401" s="647">
        <v>16.716061435144884</v>
      </c>
      <c r="M4401" s="647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9" t="s">
        <v>348</v>
      </c>
      <c r="U4401" s="378" t="s">
        <v>4173</v>
      </c>
      <c r="V4401" s="302" t="s">
        <v>3586</v>
      </c>
      <c r="W4401" s="461" t="s">
        <v>4858</v>
      </c>
      <c r="X4401" s="458" t="s">
        <v>4859</v>
      </c>
      <c r="Y4401" s="454">
        <v>1</v>
      </c>
    </row>
    <row r="4402" spans="1:25" ht="22.5" x14ac:dyDescent="0.2">
      <c r="A4402" s="439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77" t="s">
        <v>8320</v>
      </c>
      <c r="H4402" s="695">
        <f t="shared" si="82"/>
        <v>-2.3472141058151461</v>
      </c>
      <c r="I4402" s="695"/>
      <c r="J4402" s="676">
        <v>0.14368847329329737</v>
      </c>
      <c r="K4402" s="461">
        <v>16.716061435144884</v>
      </c>
      <c r="L4402" s="647">
        <v>16.716061435144884</v>
      </c>
      <c r="M4402" s="647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9" t="s">
        <v>4863</v>
      </c>
      <c r="U4402" s="376" t="s">
        <v>4173</v>
      </c>
      <c r="V4402" s="302" t="s">
        <v>3586</v>
      </c>
      <c r="W4402" s="461" t="s">
        <v>4858</v>
      </c>
      <c r="X4402" s="458" t="s">
        <v>4859</v>
      </c>
      <c r="Y4402" s="454">
        <v>1</v>
      </c>
    </row>
    <row r="4403" spans="1:25" ht="22.5" x14ac:dyDescent="0.2">
      <c r="A4403" s="439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77" t="s">
        <v>8320</v>
      </c>
      <c r="H4403" s="695">
        <f t="shared" si="82"/>
        <v>-2.3472141058151461</v>
      </c>
      <c r="I4403" s="695"/>
      <c r="J4403" s="676">
        <v>0.14368847329329737</v>
      </c>
      <c r="K4403" s="461">
        <v>16.716061435144884</v>
      </c>
      <c r="L4403" s="647">
        <v>16.716061435144884</v>
      </c>
      <c r="M4403" s="647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9" t="s">
        <v>4861</v>
      </c>
      <c r="U4403" s="378" t="s">
        <v>4173</v>
      </c>
      <c r="V4403" s="302" t="s">
        <v>3586</v>
      </c>
      <c r="W4403" s="461" t="s">
        <v>4858</v>
      </c>
      <c r="X4403" s="458" t="s">
        <v>4859</v>
      </c>
      <c r="Y4403" s="454">
        <v>1</v>
      </c>
    </row>
    <row r="4404" spans="1:25" ht="22.5" x14ac:dyDescent="0.2">
      <c r="A4404" s="439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73" t="s">
        <v>8320</v>
      </c>
      <c r="H4404" s="695">
        <f t="shared" si="82"/>
        <v>-2.3472141058151461</v>
      </c>
      <c r="I4404" s="695"/>
      <c r="J4404" s="676">
        <v>0.14368847329329737</v>
      </c>
      <c r="K4404" s="461">
        <v>16.716061435144884</v>
      </c>
      <c r="L4404" s="647">
        <v>16.716061435144884</v>
      </c>
      <c r="M4404" s="647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9" t="s">
        <v>348</v>
      </c>
      <c r="U4404" s="376" t="s">
        <v>4173</v>
      </c>
      <c r="V4404" s="302" t="s">
        <v>3586</v>
      </c>
      <c r="W4404" s="461" t="s">
        <v>4858</v>
      </c>
      <c r="X4404" s="458" t="s">
        <v>4859</v>
      </c>
      <c r="Y4404" s="454">
        <v>1</v>
      </c>
    </row>
    <row r="4405" spans="1:25" ht="22.5" x14ac:dyDescent="0.2">
      <c r="A4405" s="439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77" t="s">
        <v>8320</v>
      </c>
      <c r="H4405" s="695">
        <f t="shared" si="82"/>
        <v>-2.3472141058151461</v>
      </c>
      <c r="I4405" s="695"/>
      <c r="J4405" s="676">
        <v>0.14368847329329737</v>
      </c>
      <c r="K4405" s="461">
        <v>16.716061435144884</v>
      </c>
      <c r="L4405" s="647">
        <v>16.716061435144884</v>
      </c>
      <c r="M4405" s="647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9" t="s">
        <v>4863</v>
      </c>
      <c r="U4405" s="378" t="s">
        <v>4173</v>
      </c>
      <c r="V4405" s="302" t="s">
        <v>3586</v>
      </c>
      <c r="W4405" s="461" t="s">
        <v>4858</v>
      </c>
      <c r="X4405" s="458" t="s">
        <v>4859</v>
      </c>
      <c r="Y4405" s="454">
        <v>1</v>
      </c>
    </row>
    <row r="4406" spans="1:25" ht="22.5" x14ac:dyDescent="0.2">
      <c r="A4406" s="439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77" t="s">
        <v>8320</v>
      </c>
      <c r="H4406" s="695">
        <f t="shared" si="82"/>
        <v>-2.3472141058151461</v>
      </c>
      <c r="I4406" s="695"/>
      <c r="J4406" s="676">
        <v>0.14368847329329737</v>
      </c>
      <c r="K4406" s="461">
        <v>16.716061435144884</v>
      </c>
      <c r="L4406" s="647">
        <v>16.716061435144884</v>
      </c>
      <c r="M4406" s="647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9" t="s">
        <v>4861</v>
      </c>
      <c r="U4406" s="376" t="s">
        <v>4173</v>
      </c>
      <c r="V4406" s="302" t="s">
        <v>3586</v>
      </c>
      <c r="W4406" s="461" t="s">
        <v>4858</v>
      </c>
      <c r="X4406" s="458" t="s">
        <v>4859</v>
      </c>
      <c r="Y4406" s="454">
        <v>1</v>
      </c>
    </row>
    <row r="4407" spans="1:25" ht="22.5" x14ac:dyDescent="0.2">
      <c r="A4407" s="439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77" t="s">
        <v>8320</v>
      </c>
      <c r="H4407" s="695">
        <f t="shared" si="82"/>
        <v>-2.3472141058151461</v>
      </c>
      <c r="I4407" s="695"/>
      <c r="J4407" s="676">
        <v>0.14368847329329737</v>
      </c>
      <c r="K4407" s="461">
        <v>16.716061435144884</v>
      </c>
      <c r="L4407" s="647">
        <v>16.716061435144884</v>
      </c>
      <c r="M4407" s="647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9" t="s">
        <v>348</v>
      </c>
      <c r="U4407" s="378" t="s">
        <v>4173</v>
      </c>
      <c r="V4407" s="302" t="s">
        <v>3586</v>
      </c>
      <c r="W4407" s="461" t="s">
        <v>4858</v>
      </c>
      <c r="X4407" s="458" t="s">
        <v>4859</v>
      </c>
      <c r="Y4407" s="454">
        <v>1</v>
      </c>
    </row>
    <row r="4408" spans="1:25" ht="22.5" x14ac:dyDescent="0.2">
      <c r="A4408" s="439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73" t="s">
        <v>8320</v>
      </c>
      <c r="H4408" s="695">
        <f t="shared" si="82"/>
        <v>-2.3472141058151461</v>
      </c>
      <c r="I4408" s="695"/>
      <c r="J4408" s="676">
        <v>0.14368847329329737</v>
      </c>
      <c r="K4408" s="461">
        <v>16.716061435144884</v>
      </c>
      <c r="L4408" s="647">
        <v>16.716061435144884</v>
      </c>
      <c r="M4408" s="647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9" t="s">
        <v>4863</v>
      </c>
      <c r="U4408" s="376" t="s">
        <v>4173</v>
      </c>
      <c r="V4408" s="302" t="s">
        <v>3586</v>
      </c>
      <c r="W4408" s="461" t="s">
        <v>4858</v>
      </c>
      <c r="X4408" s="458" t="s">
        <v>4859</v>
      </c>
      <c r="Y4408" s="454">
        <v>1</v>
      </c>
    </row>
    <row r="4409" spans="1:25" ht="22.5" x14ac:dyDescent="0.2">
      <c r="A4409" s="439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77" t="s">
        <v>8320</v>
      </c>
      <c r="H4409" s="695">
        <f t="shared" si="82"/>
        <v>-2.3472141058151461</v>
      </c>
      <c r="I4409" s="695"/>
      <c r="J4409" s="676">
        <v>0.14368847329329737</v>
      </c>
      <c r="K4409" s="461">
        <v>16.716061435144884</v>
      </c>
      <c r="L4409" s="647">
        <v>16.716061435144884</v>
      </c>
      <c r="M4409" s="647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9" t="s">
        <v>4861</v>
      </c>
      <c r="U4409" s="378" t="s">
        <v>4173</v>
      </c>
      <c r="V4409" s="302" t="s">
        <v>3586</v>
      </c>
      <c r="W4409" s="461" t="s">
        <v>4858</v>
      </c>
      <c r="X4409" s="458" t="s">
        <v>4859</v>
      </c>
      <c r="Y4409" s="454">
        <v>1</v>
      </c>
    </row>
    <row r="4410" spans="1:25" ht="22.5" x14ac:dyDescent="0.2">
      <c r="A4410" s="439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77" t="s">
        <v>8320</v>
      </c>
      <c r="H4410" s="695">
        <f t="shared" si="82"/>
        <v>-2.3472141058151461</v>
      </c>
      <c r="I4410" s="695"/>
      <c r="J4410" s="676">
        <v>0.14368847329329737</v>
      </c>
      <c r="K4410" s="461">
        <v>16.716061435144884</v>
      </c>
      <c r="L4410" s="647">
        <v>16.716061435144884</v>
      </c>
      <c r="M4410" s="647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9" t="s">
        <v>348</v>
      </c>
      <c r="U4410" s="376" t="s">
        <v>4173</v>
      </c>
      <c r="V4410" s="302" t="s">
        <v>3586</v>
      </c>
      <c r="W4410" s="461" t="s">
        <v>4858</v>
      </c>
      <c r="X4410" s="458" t="s">
        <v>4859</v>
      </c>
      <c r="Y4410" s="454">
        <v>1</v>
      </c>
    </row>
    <row r="4411" spans="1:25" ht="22.5" x14ac:dyDescent="0.2">
      <c r="A4411" s="439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77" t="s">
        <v>8320</v>
      </c>
      <c r="H4411" s="695">
        <f t="shared" si="82"/>
        <v>0.50606020986606026</v>
      </c>
      <c r="I4411" s="695"/>
      <c r="J4411" s="676">
        <v>0.14368847329329737</v>
      </c>
      <c r="K4411" s="461">
        <v>13.862787119463677</v>
      </c>
      <c r="L4411" s="647">
        <v>13.862787119463677</v>
      </c>
      <c r="M4411" s="647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9" t="s">
        <v>4863</v>
      </c>
      <c r="U4411" s="378" t="s">
        <v>4173</v>
      </c>
      <c r="V4411" s="302" t="s">
        <v>3586</v>
      </c>
      <c r="W4411" s="461" t="s">
        <v>4858</v>
      </c>
      <c r="X4411" s="458" t="s">
        <v>4859</v>
      </c>
      <c r="Y4411" s="454">
        <v>1</v>
      </c>
    </row>
    <row r="4412" spans="1:25" ht="22.5" x14ac:dyDescent="0.2">
      <c r="A4412" s="439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77" t="s">
        <v>8320</v>
      </c>
      <c r="H4412" s="695">
        <f t="shared" si="82"/>
        <v>0.50606020986606026</v>
      </c>
      <c r="I4412" s="695"/>
      <c r="J4412" s="676">
        <v>0.14368847329329737</v>
      </c>
      <c r="K4412" s="461">
        <v>13.862787119463677</v>
      </c>
      <c r="L4412" s="647">
        <v>13.862787119463677</v>
      </c>
      <c r="M4412" s="647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9" t="s">
        <v>4861</v>
      </c>
      <c r="U4412" s="376" t="s">
        <v>4173</v>
      </c>
      <c r="V4412" s="302" t="s">
        <v>3586</v>
      </c>
      <c r="W4412" s="461" t="s">
        <v>4858</v>
      </c>
      <c r="X4412" s="458" t="s">
        <v>4859</v>
      </c>
      <c r="Y4412" s="454">
        <v>1</v>
      </c>
    </row>
    <row r="4413" spans="1:25" ht="22.5" x14ac:dyDescent="0.2">
      <c r="A4413" s="439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77" t="s">
        <v>8320</v>
      </c>
      <c r="H4413" s="695">
        <f t="shared" si="82"/>
        <v>0.50606020986606026</v>
      </c>
      <c r="I4413" s="695"/>
      <c r="J4413" s="676">
        <v>0.14368847329329737</v>
      </c>
      <c r="K4413" s="461">
        <v>13.862787119463677</v>
      </c>
      <c r="L4413" s="647">
        <v>13.862787119463677</v>
      </c>
      <c r="M4413" s="647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9" t="s">
        <v>348</v>
      </c>
      <c r="U4413" s="378" t="s">
        <v>4173</v>
      </c>
      <c r="V4413" s="302" t="s">
        <v>3586</v>
      </c>
      <c r="W4413" s="461" t="s">
        <v>4858</v>
      </c>
      <c r="X4413" s="458" t="s">
        <v>4859</v>
      </c>
      <c r="Y4413" s="454">
        <v>1</v>
      </c>
    </row>
    <row r="4414" spans="1:25" ht="22.5" x14ac:dyDescent="0.2">
      <c r="A4414" s="439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77" t="s">
        <v>8320</v>
      </c>
      <c r="H4414" s="695">
        <f t="shared" si="82"/>
        <v>-2.3472141058151461</v>
      </c>
      <c r="I4414" s="695"/>
      <c r="J4414" s="676">
        <v>0.14368847329329737</v>
      </c>
      <c r="K4414" s="461">
        <v>16.716061435144884</v>
      </c>
      <c r="L4414" s="647">
        <v>16.716061435144884</v>
      </c>
      <c r="M4414" s="647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9" t="s">
        <v>4863</v>
      </c>
      <c r="U4414" s="376" t="s">
        <v>4173</v>
      </c>
      <c r="V4414" s="302" t="s">
        <v>3586</v>
      </c>
      <c r="W4414" s="461" t="s">
        <v>4858</v>
      </c>
      <c r="X4414" s="458" t="s">
        <v>4859</v>
      </c>
      <c r="Y4414" s="454">
        <v>1</v>
      </c>
    </row>
    <row r="4415" spans="1:25" ht="22.5" x14ac:dyDescent="0.2">
      <c r="A4415" s="439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77" t="s">
        <v>8320</v>
      </c>
      <c r="H4415" s="695">
        <f t="shared" si="82"/>
        <v>-2.3472141058151461</v>
      </c>
      <c r="I4415" s="695"/>
      <c r="J4415" s="676">
        <v>0.14368847329329737</v>
      </c>
      <c r="K4415" s="461">
        <v>16.716061435144884</v>
      </c>
      <c r="L4415" s="647">
        <v>16.716061435144884</v>
      </c>
      <c r="M4415" s="647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9" t="s">
        <v>4861</v>
      </c>
      <c r="U4415" s="378" t="s">
        <v>4173</v>
      </c>
      <c r="V4415" s="302" t="s">
        <v>3586</v>
      </c>
      <c r="W4415" s="461" t="s">
        <v>4858</v>
      </c>
      <c r="X4415" s="458" t="s">
        <v>4859</v>
      </c>
      <c r="Y4415" s="454">
        <v>1</v>
      </c>
    </row>
    <row r="4416" spans="1:25" ht="22.5" x14ac:dyDescent="0.2">
      <c r="A4416" s="439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77" t="s">
        <v>8320</v>
      </c>
      <c r="H4416" s="695">
        <f t="shared" ref="H4416:H4451" si="84">J4416*100-K4416</f>
        <v>-2.3472141058151461</v>
      </c>
      <c r="I4416" s="695"/>
      <c r="J4416" s="676">
        <v>0.14368847329329737</v>
      </c>
      <c r="K4416" s="461">
        <v>16.716061435144884</v>
      </c>
      <c r="L4416" s="647">
        <v>16.716061435144884</v>
      </c>
      <c r="M4416" s="647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9" t="s">
        <v>348</v>
      </c>
      <c r="U4416" s="376" t="s">
        <v>4173</v>
      </c>
      <c r="V4416" s="302" t="s">
        <v>3586</v>
      </c>
      <c r="W4416" s="461" t="s">
        <v>4858</v>
      </c>
      <c r="X4416" s="458" t="s">
        <v>4859</v>
      </c>
      <c r="Y4416" s="454">
        <v>1</v>
      </c>
    </row>
    <row r="4417" spans="1:25" ht="22.5" x14ac:dyDescent="0.2">
      <c r="A4417" s="439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73" t="s">
        <v>8320</v>
      </c>
      <c r="H4417" s="695">
        <f t="shared" si="84"/>
        <v>0.50606020986606026</v>
      </c>
      <c r="I4417" s="695"/>
      <c r="J4417" s="676">
        <v>0.14368847329329737</v>
      </c>
      <c r="K4417" s="461">
        <v>13.862787119463677</v>
      </c>
      <c r="L4417" s="647">
        <v>13.862787119463677</v>
      </c>
      <c r="M4417" s="647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9" t="s">
        <v>4863</v>
      </c>
      <c r="U4417" s="378" t="s">
        <v>4173</v>
      </c>
      <c r="V4417" s="302" t="s">
        <v>3586</v>
      </c>
      <c r="W4417" s="461" t="s">
        <v>4858</v>
      </c>
      <c r="X4417" s="458" t="s">
        <v>4859</v>
      </c>
      <c r="Y4417" s="454">
        <v>1</v>
      </c>
    </row>
    <row r="4418" spans="1:25" ht="22.5" x14ac:dyDescent="0.2">
      <c r="A4418" s="439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77" t="s">
        <v>8320</v>
      </c>
      <c r="H4418" s="695">
        <f t="shared" si="84"/>
        <v>0.50606020986606026</v>
      </c>
      <c r="I4418" s="695"/>
      <c r="J4418" s="676">
        <v>0.14368847329329737</v>
      </c>
      <c r="K4418" s="461">
        <v>13.862787119463677</v>
      </c>
      <c r="L4418" s="647">
        <v>13.862787119463677</v>
      </c>
      <c r="M4418" s="647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9" t="s">
        <v>4861</v>
      </c>
      <c r="U4418" s="376" t="s">
        <v>4173</v>
      </c>
      <c r="V4418" s="302" t="s">
        <v>3586</v>
      </c>
      <c r="W4418" s="461" t="s">
        <v>4858</v>
      </c>
      <c r="X4418" s="458" t="s">
        <v>4859</v>
      </c>
      <c r="Y4418" s="454">
        <v>1</v>
      </c>
    </row>
    <row r="4419" spans="1:25" ht="22.5" x14ac:dyDescent="0.2">
      <c r="A4419" s="439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77" t="s">
        <v>8320</v>
      </c>
      <c r="H4419" s="695">
        <f t="shared" si="84"/>
        <v>-2.3472141058151461</v>
      </c>
      <c r="I4419" s="695"/>
      <c r="J4419" s="676">
        <v>0.14368847329329737</v>
      </c>
      <c r="K4419" s="461">
        <v>16.716061435144884</v>
      </c>
      <c r="L4419" s="647">
        <v>16.716061435144884</v>
      </c>
      <c r="M4419" s="647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9" t="s">
        <v>348</v>
      </c>
      <c r="U4419" s="378" t="s">
        <v>4173</v>
      </c>
      <c r="V4419" s="302" t="s">
        <v>3586</v>
      </c>
      <c r="W4419" s="461" t="s">
        <v>4858</v>
      </c>
      <c r="X4419" s="458" t="s">
        <v>4859</v>
      </c>
      <c r="Y4419" s="454">
        <v>1</v>
      </c>
    </row>
    <row r="4420" spans="1:25" ht="22.5" x14ac:dyDescent="0.2">
      <c r="A4420" s="439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77" t="s">
        <v>8320</v>
      </c>
      <c r="H4420" s="695">
        <f t="shared" si="84"/>
        <v>-2.3472141058151461</v>
      </c>
      <c r="I4420" s="695"/>
      <c r="J4420" s="676">
        <v>0.14368847329329737</v>
      </c>
      <c r="K4420" s="461">
        <v>16.716061435144884</v>
      </c>
      <c r="L4420" s="647">
        <v>16.716061435144884</v>
      </c>
      <c r="M4420" s="647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9" t="s">
        <v>4863</v>
      </c>
      <c r="U4420" s="376" t="s">
        <v>4173</v>
      </c>
      <c r="V4420" s="302" t="s">
        <v>3586</v>
      </c>
      <c r="W4420" s="461" t="s">
        <v>4858</v>
      </c>
      <c r="X4420" s="458" t="s">
        <v>4859</v>
      </c>
      <c r="Y4420" s="454">
        <v>1</v>
      </c>
    </row>
    <row r="4421" spans="1:25" ht="22.5" x14ac:dyDescent="0.2">
      <c r="A4421" s="439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77" t="s">
        <v>8320</v>
      </c>
      <c r="H4421" s="695">
        <f t="shared" si="84"/>
        <v>-2.3472141058151461</v>
      </c>
      <c r="I4421" s="695"/>
      <c r="J4421" s="676">
        <v>0.14368847329329737</v>
      </c>
      <c r="K4421" s="461">
        <v>16.716061435144884</v>
      </c>
      <c r="L4421" s="647">
        <v>16.716061435144884</v>
      </c>
      <c r="M4421" s="647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9" t="s">
        <v>4861</v>
      </c>
      <c r="U4421" s="378" t="s">
        <v>4173</v>
      </c>
      <c r="V4421" s="302" t="s">
        <v>3586</v>
      </c>
      <c r="W4421" s="461" t="s">
        <v>4858</v>
      </c>
      <c r="X4421" s="458" t="s">
        <v>4859</v>
      </c>
      <c r="Y4421" s="454">
        <v>1</v>
      </c>
    </row>
    <row r="4422" spans="1:25" ht="22.5" x14ac:dyDescent="0.2">
      <c r="A4422" s="439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77" t="s">
        <v>8320</v>
      </c>
      <c r="H4422" s="695">
        <f t="shared" si="84"/>
        <v>-2.3472141058151461</v>
      </c>
      <c r="I4422" s="695"/>
      <c r="J4422" s="676">
        <v>0.14368847329329737</v>
      </c>
      <c r="K4422" s="461">
        <v>16.716061435144884</v>
      </c>
      <c r="L4422" s="647">
        <v>16.716061435144884</v>
      </c>
      <c r="M4422" s="647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9" t="s">
        <v>348</v>
      </c>
      <c r="U4422" s="376" t="s">
        <v>4173</v>
      </c>
      <c r="V4422" s="302" t="s">
        <v>3586</v>
      </c>
      <c r="W4422" s="461" t="s">
        <v>4858</v>
      </c>
      <c r="X4422" s="458" t="s">
        <v>4859</v>
      </c>
      <c r="Y4422" s="454">
        <v>1</v>
      </c>
    </row>
    <row r="4423" spans="1:25" ht="22.5" x14ac:dyDescent="0.2">
      <c r="A4423" s="439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77" t="s">
        <v>8320</v>
      </c>
      <c r="H4423" s="695">
        <f t="shared" si="84"/>
        <v>-2.3472141058151461</v>
      </c>
      <c r="I4423" s="695"/>
      <c r="J4423" s="676">
        <v>0.14368847329329737</v>
      </c>
      <c r="K4423" s="461">
        <v>16.716061435144884</v>
      </c>
      <c r="L4423" s="647">
        <v>16.716061435144884</v>
      </c>
      <c r="M4423" s="647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9" t="s">
        <v>4863</v>
      </c>
      <c r="U4423" s="378" t="s">
        <v>4173</v>
      </c>
      <c r="V4423" s="302" t="s">
        <v>3586</v>
      </c>
      <c r="W4423" s="461" t="s">
        <v>4858</v>
      </c>
      <c r="X4423" s="458" t="s">
        <v>4859</v>
      </c>
      <c r="Y4423" s="454">
        <v>1</v>
      </c>
    </row>
    <row r="4424" spans="1:25" ht="22.5" x14ac:dyDescent="0.2">
      <c r="A4424" s="439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77" t="s">
        <v>8320</v>
      </c>
      <c r="H4424" s="695">
        <f t="shared" si="84"/>
        <v>-2.3472141058151461</v>
      </c>
      <c r="I4424" s="695"/>
      <c r="J4424" s="676">
        <v>0.14368847329329737</v>
      </c>
      <c r="K4424" s="461">
        <v>16.716061435144884</v>
      </c>
      <c r="L4424" s="647">
        <v>16.716061435144884</v>
      </c>
      <c r="M4424" s="647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9" t="s">
        <v>4861</v>
      </c>
      <c r="U4424" s="376" t="s">
        <v>4173</v>
      </c>
      <c r="V4424" s="302" t="s">
        <v>3586</v>
      </c>
      <c r="W4424" s="461" t="s">
        <v>4858</v>
      </c>
      <c r="X4424" s="458" t="s">
        <v>4859</v>
      </c>
      <c r="Y4424" s="454">
        <v>1</v>
      </c>
    </row>
    <row r="4425" spans="1:25" ht="22.5" x14ac:dyDescent="0.2">
      <c r="A4425" s="439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77" t="s">
        <v>8320</v>
      </c>
      <c r="H4425" s="695">
        <f t="shared" si="84"/>
        <v>-2.3472141058151461</v>
      </c>
      <c r="I4425" s="695"/>
      <c r="J4425" s="676">
        <v>0.14368847329329737</v>
      </c>
      <c r="K4425" s="461">
        <v>16.716061435144884</v>
      </c>
      <c r="L4425" s="647">
        <v>16.716061435144884</v>
      </c>
      <c r="M4425" s="647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9" t="s">
        <v>348</v>
      </c>
      <c r="U4425" s="378" t="s">
        <v>4173</v>
      </c>
      <c r="V4425" s="302" t="s">
        <v>3586</v>
      </c>
      <c r="W4425" s="461" t="s">
        <v>4858</v>
      </c>
      <c r="X4425" s="458" t="s">
        <v>4859</v>
      </c>
      <c r="Y4425" s="454">
        <v>1</v>
      </c>
    </row>
    <row r="4426" spans="1:25" ht="22.5" x14ac:dyDescent="0.2">
      <c r="A4426" s="439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77" t="s">
        <v>8320</v>
      </c>
      <c r="H4426" s="695">
        <f t="shared" si="84"/>
        <v>-2.3472141058151461</v>
      </c>
      <c r="I4426" s="695"/>
      <c r="J4426" s="676">
        <v>0.14368847329329737</v>
      </c>
      <c r="K4426" s="461">
        <v>16.716061435144884</v>
      </c>
      <c r="L4426" s="647">
        <v>16.716061435144884</v>
      </c>
      <c r="M4426" s="647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9" t="s">
        <v>4863</v>
      </c>
      <c r="U4426" s="376" t="s">
        <v>4173</v>
      </c>
      <c r="V4426" s="302" t="s">
        <v>3586</v>
      </c>
      <c r="W4426" s="461" t="s">
        <v>4858</v>
      </c>
      <c r="X4426" s="458" t="s">
        <v>4859</v>
      </c>
      <c r="Y4426" s="454">
        <v>1</v>
      </c>
    </row>
    <row r="4427" spans="1:25" ht="22.5" x14ac:dyDescent="0.2">
      <c r="A4427" s="439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77" t="s">
        <v>8320</v>
      </c>
      <c r="H4427" s="695">
        <f t="shared" si="84"/>
        <v>-2.3472141058151461</v>
      </c>
      <c r="I4427" s="695"/>
      <c r="J4427" s="676">
        <v>0.14368847329329737</v>
      </c>
      <c r="K4427" s="461">
        <v>16.716061435144884</v>
      </c>
      <c r="L4427" s="647">
        <v>16.716061435144884</v>
      </c>
      <c r="M4427" s="647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9" t="s">
        <v>4861</v>
      </c>
      <c r="U4427" s="378" t="s">
        <v>4173</v>
      </c>
      <c r="V4427" s="302" t="s">
        <v>3586</v>
      </c>
      <c r="W4427" s="461" t="s">
        <v>4858</v>
      </c>
      <c r="X4427" s="458" t="s">
        <v>4859</v>
      </c>
      <c r="Y4427" s="454">
        <v>1</v>
      </c>
    </row>
    <row r="4428" spans="1:25" ht="22.5" x14ac:dyDescent="0.2">
      <c r="A4428" s="439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77" t="s">
        <v>8320</v>
      </c>
      <c r="H4428" s="695">
        <f t="shared" si="84"/>
        <v>-2.3472141058151461</v>
      </c>
      <c r="I4428" s="695"/>
      <c r="J4428" s="676">
        <v>0.14368847329329737</v>
      </c>
      <c r="K4428" s="461">
        <v>16.716061435144884</v>
      </c>
      <c r="L4428" s="647">
        <v>16.716061435144884</v>
      </c>
      <c r="M4428" s="647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9" t="s">
        <v>348</v>
      </c>
      <c r="U4428" s="376" t="s">
        <v>4173</v>
      </c>
      <c r="V4428" s="302" t="s">
        <v>3586</v>
      </c>
      <c r="W4428" s="461" t="s">
        <v>4858</v>
      </c>
      <c r="X4428" s="458" t="s">
        <v>4859</v>
      </c>
      <c r="Y4428" s="454">
        <v>1</v>
      </c>
    </row>
    <row r="4429" spans="1:25" ht="22.5" x14ac:dyDescent="0.2">
      <c r="A4429" s="439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77" t="s">
        <v>8320</v>
      </c>
      <c r="H4429" s="695">
        <f t="shared" si="84"/>
        <v>-2.3472141058151461</v>
      </c>
      <c r="I4429" s="695"/>
      <c r="J4429" s="676">
        <v>0.14368847329329737</v>
      </c>
      <c r="K4429" s="461">
        <v>16.716061435144884</v>
      </c>
      <c r="L4429" s="647">
        <v>16.716061435144884</v>
      </c>
      <c r="M4429" s="647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9" t="s">
        <v>4863</v>
      </c>
      <c r="U4429" s="378" t="s">
        <v>4173</v>
      </c>
      <c r="V4429" s="302" t="s">
        <v>3586</v>
      </c>
      <c r="W4429" s="461" t="s">
        <v>4858</v>
      </c>
      <c r="X4429" s="458" t="s">
        <v>4859</v>
      </c>
      <c r="Y4429" s="454">
        <v>1</v>
      </c>
    </row>
    <row r="4430" spans="1:25" ht="22.5" x14ac:dyDescent="0.2">
      <c r="A4430" s="439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77" t="s">
        <v>8320</v>
      </c>
      <c r="H4430" s="695">
        <f t="shared" si="84"/>
        <v>-2.3472141058151461</v>
      </c>
      <c r="I4430" s="695"/>
      <c r="J4430" s="676">
        <v>0.14368847329329737</v>
      </c>
      <c r="K4430" s="461">
        <v>16.716061435144884</v>
      </c>
      <c r="L4430" s="647">
        <v>16.716061435144884</v>
      </c>
      <c r="M4430" s="647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9" t="s">
        <v>4861</v>
      </c>
      <c r="U4430" s="376" t="s">
        <v>4173</v>
      </c>
      <c r="V4430" s="302" t="s">
        <v>3586</v>
      </c>
      <c r="W4430" s="461" t="s">
        <v>4858</v>
      </c>
      <c r="X4430" s="458" t="s">
        <v>4859</v>
      </c>
      <c r="Y4430" s="454">
        <v>1</v>
      </c>
    </row>
    <row r="4431" spans="1:25" ht="22.5" x14ac:dyDescent="0.2">
      <c r="A4431" s="439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77" t="s">
        <v>8320</v>
      </c>
      <c r="H4431" s="695">
        <f t="shared" si="84"/>
        <v>-2.3472141058151461</v>
      </c>
      <c r="I4431" s="695"/>
      <c r="J4431" s="676">
        <v>0.14368847329329737</v>
      </c>
      <c r="K4431" s="461">
        <v>16.716061435144884</v>
      </c>
      <c r="L4431" s="647">
        <v>16.716061435144884</v>
      </c>
      <c r="M4431" s="647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9" t="s">
        <v>348</v>
      </c>
      <c r="U4431" s="378" t="s">
        <v>4173</v>
      </c>
      <c r="V4431" s="302" t="s">
        <v>3586</v>
      </c>
      <c r="W4431" s="461" t="s">
        <v>4858</v>
      </c>
      <c r="X4431" s="458" t="s">
        <v>4859</v>
      </c>
      <c r="Y4431" s="454">
        <v>1</v>
      </c>
    </row>
    <row r="4432" spans="1:25" ht="22.5" x14ac:dyDescent="0.2">
      <c r="A4432" s="439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77" t="s">
        <v>8320</v>
      </c>
      <c r="H4432" s="695">
        <f t="shared" si="84"/>
        <v>-2.3472141058151461</v>
      </c>
      <c r="I4432" s="695"/>
      <c r="J4432" s="676">
        <v>0.14368847329329737</v>
      </c>
      <c r="K4432" s="461">
        <v>16.716061435144884</v>
      </c>
      <c r="L4432" s="647">
        <v>16.716061435144884</v>
      </c>
      <c r="M4432" s="647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9" t="s">
        <v>4863</v>
      </c>
      <c r="U4432" s="376" t="s">
        <v>4173</v>
      </c>
      <c r="V4432" s="302" t="s">
        <v>3586</v>
      </c>
      <c r="W4432" s="461" t="s">
        <v>4858</v>
      </c>
      <c r="X4432" s="458" t="s">
        <v>4859</v>
      </c>
      <c r="Y4432" s="454">
        <v>1</v>
      </c>
    </row>
    <row r="4433" spans="1:25" ht="22.5" x14ac:dyDescent="0.2">
      <c r="A4433" s="439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77" t="s">
        <v>8320</v>
      </c>
      <c r="H4433" s="695">
        <f t="shared" si="84"/>
        <v>-2.3472141058151461</v>
      </c>
      <c r="I4433" s="695"/>
      <c r="J4433" s="676">
        <v>0.14368847329329737</v>
      </c>
      <c r="K4433" s="461">
        <v>16.716061435144884</v>
      </c>
      <c r="L4433" s="647">
        <v>16.716061435144884</v>
      </c>
      <c r="M4433" s="647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9" t="s">
        <v>4861</v>
      </c>
      <c r="U4433" s="378" t="s">
        <v>4173</v>
      </c>
      <c r="V4433" s="302" t="s">
        <v>3586</v>
      </c>
      <c r="W4433" s="461" t="s">
        <v>4858</v>
      </c>
      <c r="X4433" s="458" t="s">
        <v>4859</v>
      </c>
      <c r="Y4433" s="454">
        <v>1</v>
      </c>
    </row>
    <row r="4434" spans="1:25" ht="22.5" x14ac:dyDescent="0.2">
      <c r="A4434" s="439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77" t="s">
        <v>8320</v>
      </c>
      <c r="H4434" s="695">
        <f t="shared" si="84"/>
        <v>-2.3472141058151461</v>
      </c>
      <c r="I4434" s="695"/>
      <c r="J4434" s="676">
        <v>0.14368847329329737</v>
      </c>
      <c r="K4434" s="461">
        <v>16.716061435144884</v>
      </c>
      <c r="L4434" s="647">
        <v>16.716061435144884</v>
      </c>
      <c r="M4434" s="647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9" t="s">
        <v>348</v>
      </c>
      <c r="U4434" s="376" t="s">
        <v>4173</v>
      </c>
      <c r="V4434" s="302" t="s">
        <v>3586</v>
      </c>
      <c r="W4434" s="461" t="s">
        <v>4858</v>
      </c>
      <c r="X4434" s="458" t="s">
        <v>4859</v>
      </c>
      <c r="Y4434" s="454">
        <v>1</v>
      </c>
    </row>
    <row r="4435" spans="1:25" ht="22.5" x14ac:dyDescent="0.2">
      <c r="A4435" s="439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77" t="s">
        <v>8320</v>
      </c>
      <c r="H4435" s="695">
        <f t="shared" si="84"/>
        <v>-2.3472141058151461</v>
      </c>
      <c r="I4435" s="695"/>
      <c r="J4435" s="676">
        <v>0.14368847329329737</v>
      </c>
      <c r="K4435" s="461">
        <v>16.716061435144884</v>
      </c>
      <c r="L4435" s="647">
        <v>16.716061435144884</v>
      </c>
      <c r="M4435" s="647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9" t="s">
        <v>4863</v>
      </c>
      <c r="U4435" s="378" t="s">
        <v>4173</v>
      </c>
      <c r="V4435" s="302" t="s">
        <v>3586</v>
      </c>
      <c r="W4435" s="461" t="s">
        <v>4858</v>
      </c>
      <c r="X4435" s="458" t="s">
        <v>4859</v>
      </c>
      <c r="Y4435" s="454">
        <v>1</v>
      </c>
    </row>
    <row r="4436" spans="1:25" ht="22.5" x14ac:dyDescent="0.2">
      <c r="A4436" s="439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77" t="s">
        <v>8320</v>
      </c>
      <c r="H4436" s="695">
        <f t="shared" si="84"/>
        <v>-2.3472141058151461</v>
      </c>
      <c r="I4436" s="695"/>
      <c r="J4436" s="676">
        <v>0.14368847329329737</v>
      </c>
      <c r="K4436" s="461">
        <v>16.716061435144884</v>
      </c>
      <c r="L4436" s="647">
        <v>16.716061435144884</v>
      </c>
      <c r="M4436" s="647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9" t="s">
        <v>4861</v>
      </c>
      <c r="U4436" s="376" t="s">
        <v>4173</v>
      </c>
      <c r="V4436" s="302" t="s">
        <v>3586</v>
      </c>
      <c r="W4436" s="461" t="s">
        <v>4858</v>
      </c>
      <c r="X4436" s="458" t="s">
        <v>4859</v>
      </c>
      <c r="Y4436" s="454">
        <v>1</v>
      </c>
    </row>
    <row r="4437" spans="1:25" ht="22.5" x14ac:dyDescent="0.2">
      <c r="A4437" s="439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77" t="s">
        <v>8320</v>
      </c>
      <c r="H4437" s="695">
        <f t="shared" si="84"/>
        <v>-2.3472141058151461</v>
      </c>
      <c r="I4437" s="695"/>
      <c r="J4437" s="676">
        <v>0.14368847329329737</v>
      </c>
      <c r="K4437" s="461">
        <v>16.716061435144884</v>
      </c>
      <c r="L4437" s="647">
        <v>16.716061435144884</v>
      </c>
      <c r="M4437" s="647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9" t="s">
        <v>348</v>
      </c>
      <c r="U4437" s="378" t="s">
        <v>4173</v>
      </c>
      <c r="V4437" s="302" t="s">
        <v>3586</v>
      </c>
      <c r="W4437" s="461" t="s">
        <v>4858</v>
      </c>
      <c r="X4437" s="458" t="s">
        <v>4859</v>
      </c>
      <c r="Y4437" s="454">
        <v>1</v>
      </c>
    </row>
    <row r="4438" spans="1:25" ht="22.5" x14ac:dyDescent="0.2">
      <c r="A4438" s="439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77" t="s">
        <v>8320</v>
      </c>
      <c r="H4438" s="695">
        <f t="shared" si="84"/>
        <v>0.50606020986606026</v>
      </c>
      <c r="I4438" s="695"/>
      <c r="J4438" s="676">
        <v>0.14368847329329737</v>
      </c>
      <c r="K4438" s="461">
        <v>13.862787119463677</v>
      </c>
      <c r="L4438" s="647">
        <v>13.862787119463677</v>
      </c>
      <c r="M4438" s="647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9" t="s">
        <v>4863</v>
      </c>
      <c r="U4438" s="376" t="s">
        <v>4173</v>
      </c>
      <c r="V4438" s="302" t="s">
        <v>3586</v>
      </c>
      <c r="W4438" s="461" t="s">
        <v>4858</v>
      </c>
      <c r="X4438" s="458" t="s">
        <v>4859</v>
      </c>
      <c r="Y4438" s="454">
        <v>1</v>
      </c>
    </row>
    <row r="4439" spans="1:25" ht="22.5" x14ac:dyDescent="0.2">
      <c r="A4439" s="439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77" t="s">
        <v>8320</v>
      </c>
      <c r="H4439" s="695">
        <f t="shared" si="84"/>
        <v>0.50606020986606026</v>
      </c>
      <c r="I4439" s="695"/>
      <c r="J4439" s="676">
        <v>0.14368847329329737</v>
      </c>
      <c r="K4439" s="461">
        <v>13.862787119463677</v>
      </c>
      <c r="L4439" s="647">
        <v>13.862787119463677</v>
      </c>
      <c r="M4439" s="647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9" t="s">
        <v>4861</v>
      </c>
      <c r="U4439" s="378" t="s">
        <v>4173</v>
      </c>
      <c r="V4439" s="302" t="s">
        <v>3586</v>
      </c>
      <c r="W4439" s="461" t="s">
        <v>4858</v>
      </c>
      <c r="X4439" s="458" t="s">
        <v>4859</v>
      </c>
      <c r="Y4439" s="454">
        <v>1</v>
      </c>
    </row>
    <row r="4440" spans="1:25" ht="22.5" x14ac:dyDescent="0.2">
      <c r="A4440" s="439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77" t="s">
        <v>8320</v>
      </c>
      <c r="H4440" s="695">
        <f t="shared" si="84"/>
        <v>-2.3472141058151461</v>
      </c>
      <c r="I4440" s="695"/>
      <c r="J4440" s="676">
        <v>0.14368847329329737</v>
      </c>
      <c r="K4440" s="461">
        <v>16.716061435144884</v>
      </c>
      <c r="L4440" s="647">
        <v>16.716061435144884</v>
      </c>
      <c r="M4440" s="647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9" t="s">
        <v>348</v>
      </c>
      <c r="U4440" s="376" t="s">
        <v>4173</v>
      </c>
      <c r="V4440" s="302" t="s">
        <v>3586</v>
      </c>
      <c r="W4440" s="461" t="s">
        <v>4858</v>
      </c>
      <c r="X4440" s="458" t="s">
        <v>4859</v>
      </c>
      <c r="Y4440" s="454">
        <v>1</v>
      </c>
    </row>
    <row r="4441" spans="1:25" ht="22.5" x14ac:dyDescent="0.2">
      <c r="A4441" s="439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77" t="s">
        <v>8320</v>
      </c>
      <c r="H4441" s="695">
        <f t="shared" si="84"/>
        <v>-2.3472141058151461</v>
      </c>
      <c r="I4441" s="695"/>
      <c r="J4441" s="676">
        <v>0.14368847329329737</v>
      </c>
      <c r="K4441" s="461">
        <v>16.716061435144884</v>
      </c>
      <c r="L4441" s="647">
        <v>16.716061435144884</v>
      </c>
      <c r="M4441" s="647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9" t="s">
        <v>4863</v>
      </c>
      <c r="U4441" s="378" t="s">
        <v>4173</v>
      </c>
      <c r="V4441" s="302" t="s">
        <v>3586</v>
      </c>
      <c r="W4441" s="461" t="s">
        <v>4858</v>
      </c>
      <c r="X4441" s="458" t="s">
        <v>4859</v>
      </c>
      <c r="Y4441" s="454">
        <v>1</v>
      </c>
    </row>
    <row r="4442" spans="1:25" ht="22.5" x14ac:dyDescent="0.2">
      <c r="A4442" s="439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77" t="s">
        <v>8320</v>
      </c>
      <c r="H4442" s="695">
        <f t="shared" si="84"/>
        <v>-2.3472141058151461</v>
      </c>
      <c r="I4442" s="695"/>
      <c r="J4442" s="676">
        <v>0.14368847329329737</v>
      </c>
      <c r="K4442" s="461">
        <v>16.716061435144884</v>
      </c>
      <c r="L4442" s="647">
        <v>16.716061435144884</v>
      </c>
      <c r="M4442" s="647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9" t="s">
        <v>4861</v>
      </c>
      <c r="U4442" s="376" t="s">
        <v>4173</v>
      </c>
      <c r="V4442" s="302" t="s">
        <v>3586</v>
      </c>
      <c r="W4442" s="461" t="s">
        <v>4858</v>
      </c>
      <c r="X4442" s="458" t="s">
        <v>4859</v>
      </c>
      <c r="Y4442" s="454">
        <v>1</v>
      </c>
    </row>
    <row r="4443" spans="1:25" ht="22.5" x14ac:dyDescent="0.2">
      <c r="A4443" s="439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77" t="s">
        <v>8320</v>
      </c>
      <c r="H4443" s="695">
        <f t="shared" si="84"/>
        <v>-2.3472141058151461</v>
      </c>
      <c r="I4443" s="695"/>
      <c r="J4443" s="676">
        <v>0.14368847329329737</v>
      </c>
      <c r="K4443" s="461">
        <v>16.716061435144884</v>
      </c>
      <c r="L4443" s="647">
        <v>16.716061435144884</v>
      </c>
      <c r="M4443" s="647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9" t="s">
        <v>348</v>
      </c>
      <c r="U4443" s="378" t="s">
        <v>4173</v>
      </c>
      <c r="V4443" s="302" t="s">
        <v>3586</v>
      </c>
      <c r="W4443" s="461" t="s">
        <v>4858</v>
      </c>
      <c r="X4443" s="458" t="s">
        <v>4859</v>
      </c>
      <c r="Y4443" s="454">
        <v>1</v>
      </c>
    </row>
    <row r="4444" spans="1:25" ht="22.5" x14ac:dyDescent="0.2">
      <c r="A4444" s="439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77" t="s">
        <v>8320</v>
      </c>
      <c r="H4444" s="695">
        <f t="shared" si="84"/>
        <v>-2.3472141058151461</v>
      </c>
      <c r="I4444" s="695"/>
      <c r="J4444" s="676">
        <v>0.14368847329329737</v>
      </c>
      <c r="K4444" s="461">
        <v>16.716061435144884</v>
      </c>
      <c r="L4444" s="647">
        <v>16.716061435144884</v>
      </c>
      <c r="M4444" s="647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9" t="s">
        <v>4863</v>
      </c>
      <c r="U4444" s="376" t="s">
        <v>4173</v>
      </c>
      <c r="V4444" s="302" t="s">
        <v>3586</v>
      </c>
      <c r="W4444" s="461" t="s">
        <v>4858</v>
      </c>
      <c r="X4444" s="458" t="s">
        <v>4859</v>
      </c>
      <c r="Y4444" s="454">
        <v>1</v>
      </c>
    </row>
    <row r="4445" spans="1:25" ht="22.5" x14ac:dyDescent="0.2">
      <c r="A4445" s="439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77" t="s">
        <v>8320</v>
      </c>
      <c r="H4445" s="695">
        <f t="shared" si="84"/>
        <v>-2.3472141058151461</v>
      </c>
      <c r="I4445" s="695"/>
      <c r="J4445" s="676">
        <v>0.14368847329329737</v>
      </c>
      <c r="K4445" s="461">
        <v>16.716061435144884</v>
      </c>
      <c r="L4445" s="647">
        <v>16.716061435144884</v>
      </c>
      <c r="M4445" s="647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9" t="s">
        <v>4861</v>
      </c>
      <c r="U4445" s="378" t="s">
        <v>4173</v>
      </c>
      <c r="V4445" s="302" t="s">
        <v>3586</v>
      </c>
      <c r="W4445" s="461" t="s">
        <v>4858</v>
      </c>
      <c r="X4445" s="458" t="s">
        <v>4859</v>
      </c>
      <c r="Y4445" s="454">
        <v>1</v>
      </c>
    </row>
    <row r="4446" spans="1:25" ht="22.5" x14ac:dyDescent="0.2">
      <c r="A4446" s="439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77" t="s">
        <v>8320</v>
      </c>
      <c r="H4446" s="695">
        <f t="shared" si="84"/>
        <v>-2.3472141058151461</v>
      </c>
      <c r="I4446" s="695"/>
      <c r="J4446" s="676">
        <v>0.14368847329329737</v>
      </c>
      <c r="K4446" s="461">
        <v>16.716061435144884</v>
      </c>
      <c r="L4446" s="647">
        <v>16.716061435144884</v>
      </c>
      <c r="M4446" s="647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9" t="s">
        <v>348</v>
      </c>
      <c r="U4446" s="376" t="s">
        <v>4173</v>
      </c>
      <c r="V4446" s="302" t="s">
        <v>3586</v>
      </c>
      <c r="W4446" s="461" t="s">
        <v>4858</v>
      </c>
      <c r="X4446" s="458" t="s">
        <v>4859</v>
      </c>
      <c r="Y4446" s="454">
        <v>1</v>
      </c>
    </row>
    <row r="4447" spans="1:25" ht="22.5" x14ac:dyDescent="0.2">
      <c r="A4447" s="439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77" t="s">
        <v>8320</v>
      </c>
      <c r="H4447" s="695">
        <f t="shared" si="84"/>
        <v>-2.3472141058151461</v>
      </c>
      <c r="I4447" s="695"/>
      <c r="J4447" s="676">
        <v>0.14368847329329737</v>
      </c>
      <c r="K4447" s="461">
        <v>16.716061435144884</v>
      </c>
      <c r="L4447" s="647">
        <v>16.716061435144884</v>
      </c>
      <c r="M4447" s="647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9" t="s">
        <v>4863</v>
      </c>
      <c r="U4447" s="378" t="s">
        <v>4173</v>
      </c>
      <c r="V4447" s="302" t="s">
        <v>3586</v>
      </c>
      <c r="W4447" s="461" t="s">
        <v>4858</v>
      </c>
      <c r="X4447" s="458" t="s">
        <v>4859</v>
      </c>
      <c r="Y4447" s="454">
        <v>1</v>
      </c>
    </row>
    <row r="4448" spans="1:25" ht="22.5" x14ac:dyDescent="0.2">
      <c r="A4448" s="439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77" t="s">
        <v>8320</v>
      </c>
      <c r="H4448" s="695">
        <f t="shared" si="84"/>
        <v>-2.3472141058151461</v>
      </c>
      <c r="I4448" s="695"/>
      <c r="J4448" s="676">
        <v>0.14368847329329737</v>
      </c>
      <c r="K4448" s="461">
        <v>16.716061435144884</v>
      </c>
      <c r="L4448" s="647">
        <v>16.716061435144884</v>
      </c>
      <c r="M4448" s="647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9" t="s">
        <v>4861</v>
      </c>
      <c r="U4448" s="376" t="s">
        <v>4173</v>
      </c>
      <c r="V4448" s="302" t="s">
        <v>3586</v>
      </c>
      <c r="W4448" s="461" t="s">
        <v>4858</v>
      </c>
      <c r="X4448" s="458" t="s">
        <v>4859</v>
      </c>
      <c r="Y4448" s="454">
        <v>1</v>
      </c>
    </row>
    <row r="4449" spans="1:25" ht="22.5" x14ac:dyDescent="0.2">
      <c r="A4449" s="439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77" t="s">
        <v>8320</v>
      </c>
      <c r="H4449" s="695">
        <f t="shared" si="84"/>
        <v>-2.3472141058151461</v>
      </c>
      <c r="I4449" s="695"/>
      <c r="J4449" s="676">
        <v>0.14368847329329737</v>
      </c>
      <c r="K4449" s="461">
        <v>16.716061435144884</v>
      </c>
      <c r="L4449" s="647">
        <v>16.716061435144884</v>
      </c>
      <c r="M4449" s="647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9" t="s">
        <v>348</v>
      </c>
      <c r="U4449" s="378" t="s">
        <v>4173</v>
      </c>
      <c r="V4449" s="302" t="s">
        <v>3586</v>
      </c>
      <c r="W4449" s="461" t="s">
        <v>4858</v>
      </c>
      <c r="X4449" s="458" t="s">
        <v>4859</v>
      </c>
      <c r="Y4449" s="454">
        <v>1</v>
      </c>
    </row>
    <row r="4450" spans="1:25" ht="22.5" x14ac:dyDescent="0.2">
      <c r="A4450" s="439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77" t="s">
        <v>8320</v>
      </c>
      <c r="H4450" s="695">
        <f t="shared" si="84"/>
        <v>-2.3472141058151461</v>
      </c>
      <c r="I4450" s="695"/>
      <c r="J4450" s="676">
        <v>0.14368847329329737</v>
      </c>
      <c r="K4450" s="461">
        <v>16.716061435144884</v>
      </c>
      <c r="L4450" s="647">
        <v>16.716061435144884</v>
      </c>
      <c r="M4450" s="647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9" t="s">
        <v>4863</v>
      </c>
      <c r="U4450" s="376" t="s">
        <v>4173</v>
      </c>
      <c r="V4450" s="302" t="s">
        <v>3586</v>
      </c>
      <c r="W4450" s="461" t="s">
        <v>4858</v>
      </c>
      <c r="X4450" s="458" t="s">
        <v>4859</v>
      </c>
      <c r="Y4450" s="454">
        <v>1</v>
      </c>
    </row>
    <row r="4451" spans="1:25" ht="23.25" thickBot="1" x14ac:dyDescent="0.25">
      <c r="A4451" s="439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77" t="s">
        <v>8320</v>
      </c>
      <c r="H4451" s="695">
        <f t="shared" si="84"/>
        <v>0.50606020986606026</v>
      </c>
      <c r="I4451" s="695"/>
      <c r="J4451" s="676">
        <v>0.14368847329329737</v>
      </c>
      <c r="K4451" s="461">
        <v>13.862787119463677</v>
      </c>
      <c r="L4451" s="647">
        <v>13.862787119463677</v>
      </c>
      <c r="M4451" s="647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9" t="s">
        <v>4861</v>
      </c>
      <c r="U4451" s="378" t="s">
        <v>4173</v>
      </c>
      <c r="V4451" s="302" t="s">
        <v>3586</v>
      </c>
      <c r="W4451" s="461" t="s">
        <v>4858</v>
      </c>
      <c r="X4451" s="458" t="s">
        <v>4859</v>
      </c>
      <c r="Y4451" s="454">
        <v>1</v>
      </c>
    </row>
    <row r="4452" spans="1:25" ht="38.25" thickBot="1" x14ac:dyDescent="0.25">
      <c r="A4452" s="419" t="s">
        <v>3302</v>
      </c>
      <c r="B4452" s="435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5"/>
      <c r="I4452" s="695"/>
      <c r="J4452" s="676">
        <v>0</v>
      </c>
      <c r="K4452" s="461">
        <v>0</v>
      </c>
      <c r="L4452" s="647">
        <v>0</v>
      </c>
      <c r="M4452" s="647">
        <v>0</v>
      </c>
      <c r="N4452" s="601" t="s">
        <v>28</v>
      </c>
      <c r="O4452" s="602"/>
      <c r="P4452" s="602"/>
      <c r="Q4452" s="602"/>
      <c r="R4452" s="602"/>
      <c r="S4452" s="602"/>
      <c r="T4452" s="605"/>
      <c r="U4452" s="498"/>
      <c r="V4452" s="475"/>
      <c r="W4452" s="475"/>
      <c r="X4452" s="475"/>
      <c r="Y4452" s="421">
        <f>Y4453+Y4644</f>
        <v>412</v>
      </c>
    </row>
    <row r="4453" spans="1:25" ht="19.5" thickBot="1" x14ac:dyDescent="0.25">
      <c r="A4453" s="600" t="s">
        <v>51</v>
      </c>
      <c r="B4453" s="427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5"/>
      <c r="I4453" s="695"/>
      <c r="J4453" s="676">
        <v>0</v>
      </c>
      <c r="K4453" s="461">
        <v>0</v>
      </c>
      <c r="L4453" s="647">
        <v>0</v>
      </c>
      <c r="M4453" s="647">
        <v>0</v>
      </c>
      <c r="N4453" s="597" t="s">
        <v>44</v>
      </c>
      <c r="O4453" s="598"/>
      <c r="P4453" s="598"/>
      <c r="Q4453" s="598"/>
      <c r="R4453" s="598"/>
      <c r="S4453" s="598"/>
      <c r="T4453" s="599"/>
      <c r="U4453" s="500"/>
      <c r="V4453" s="424"/>
      <c r="W4453" s="424"/>
      <c r="X4453" s="424"/>
      <c r="Y4453" s="424">
        <v>190</v>
      </c>
    </row>
    <row r="4454" spans="1:25" ht="101.25" x14ac:dyDescent="0.2">
      <c r="A4454" s="299">
        <v>1</v>
      </c>
      <c r="B4454" s="670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96">
        <f t="shared" ref="H4454:H4480" si="86">J4454*100-K4454</f>
        <v>-4.075517907234854</v>
      </c>
      <c r="I4454" s="696"/>
      <c r="J4454" s="676">
        <v>0.17254334231725815</v>
      </c>
      <c r="K4454" s="647">
        <v>21.329852138960668</v>
      </c>
      <c r="L4454" s="647" t="e">
        <v>#DIV/0!</v>
      </c>
      <c r="M4454" s="647">
        <v>21.329852138960668</v>
      </c>
      <c r="N4454" s="136" t="s">
        <v>3635</v>
      </c>
      <c r="O4454" s="647" t="s">
        <v>4169</v>
      </c>
      <c r="P4454" s="647" t="s">
        <v>711</v>
      </c>
      <c r="Q4454" s="647" t="s">
        <v>4170</v>
      </c>
      <c r="R4454" s="628" t="s">
        <v>4171</v>
      </c>
      <c r="S4454" s="628">
        <v>44936</v>
      </c>
      <c r="T4454" s="647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48">
        <v>2</v>
      </c>
      <c r="B4455" s="670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96">
        <f t="shared" si="86"/>
        <v>-4.075517907234854</v>
      </c>
      <c r="I4455" s="696"/>
      <c r="J4455" s="676">
        <v>0.17254334231725815</v>
      </c>
      <c r="K4455" s="647">
        <v>21.329852138960668</v>
      </c>
      <c r="L4455" s="647" t="e">
        <v>#DIV/0!</v>
      </c>
      <c r="M4455" s="647">
        <v>21.329852138960668</v>
      </c>
      <c r="N4455" s="136" t="s">
        <v>3635</v>
      </c>
      <c r="O4455" s="647" t="s">
        <v>4169</v>
      </c>
      <c r="P4455" s="647" t="s">
        <v>711</v>
      </c>
      <c r="Q4455" s="647" t="s">
        <v>4174</v>
      </c>
      <c r="R4455" s="628" t="s">
        <v>4175</v>
      </c>
      <c r="S4455" s="628">
        <v>44936</v>
      </c>
      <c r="T4455" s="647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70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96">
        <f t="shared" si="86"/>
        <v>-4.075517907234854</v>
      </c>
      <c r="I4456" s="696"/>
      <c r="J4456" s="676">
        <v>0.17254334231725815</v>
      </c>
      <c r="K4456" s="647">
        <v>21.329852138960668</v>
      </c>
      <c r="L4456" s="647" t="e">
        <v>#DIV/0!</v>
      </c>
      <c r="M4456" s="647">
        <v>21.329852138960668</v>
      </c>
      <c r="N4456" s="136" t="s">
        <v>3635</v>
      </c>
      <c r="O4456" s="647" t="s">
        <v>4169</v>
      </c>
      <c r="P4456" s="647" t="s">
        <v>711</v>
      </c>
      <c r="Q4456" s="647" t="s">
        <v>4176</v>
      </c>
      <c r="R4456" s="628" t="s">
        <v>4177</v>
      </c>
      <c r="S4456" s="628">
        <v>44936</v>
      </c>
      <c r="T4456" s="647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70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96">
        <f t="shared" si="86"/>
        <v>-4.075517907234854</v>
      </c>
      <c r="I4457" s="696"/>
      <c r="J4457" s="676">
        <v>0.17254334231725815</v>
      </c>
      <c r="K4457" s="647">
        <v>21.329852138960668</v>
      </c>
      <c r="L4457" s="647" t="e">
        <v>#DIV/0!</v>
      </c>
      <c r="M4457" s="647">
        <v>21.329852138960668</v>
      </c>
      <c r="N4457" s="136" t="s">
        <v>3635</v>
      </c>
      <c r="O4457" s="647" t="s">
        <v>4169</v>
      </c>
      <c r="P4457" s="647" t="s">
        <v>711</v>
      </c>
      <c r="Q4457" s="647" t="s">
        <v>4178</v>
      </c>
      <c r="R4457" s="628" t="s">
        <v>4175</v>
      </c>
      <c r="S4457" s="628">
        <v>44936</v>
      </c>
      <c r="T4457" s="647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48">
        <v>5</v>
      </c>
      <c r="B4458" s="670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96">
        <f t="shared" si="86"/>
        <v>-4.075517907234854</v>
      </c>
      <c r="I4458" s="696"/>
      <c r="J4458" s="676">
        <v>0.17254334231725815</v>
      </c>
      <c r="K4458" s="647">
        <v>21.329852138960668</v>
      </c>
      <c r="L4458" s="647" t="e">
        <v>#DIV/0!</v>
      </c>
      <c r="M4458" s="647">
        <v>21.329852138960668</v>
      </c>
      <c r="N4458" s="136" t="s">
        <v>3635</v>
      </c>
      <c r="O4458" s="647" t="s">
        <v>4169</v>
      </c>
      <c r="P4458" s="647" t="s">
        <v>711</v>
      </c>
      <c r="Q4458" s="647" t="s">
        <v>4179</v>
      </c>
      <c r="R4458" s="628" t="s">
        <v>4175</v>
      </c>
      <c r="S4458" s="628">
        <v>44937</v>
      </c>
      <c r="T4458" s="647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70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96">
        <f t="shared" si="86"/>
        <v>-4.075517907234854</v>
      </c>
      <c r="I4459" s="696"/>
      <c r="J4459" s="676">
        <v>0.17254334231725815</v>
      </c>
      <c r="K4459" s="647">
        <v>21.329852138960668</v>
      </c>
      <c r="L4459" s="647" t="e">
        <v>#DIV/0!</v>
      </c>
      <c r="M4459" s="647">
        <v>21.329852138960668</v>
      </c>
      <c r="N4459" s="136" t="s">
        <v>3635</v>
      </c>
      <c r="O4459" s="647" t="s">
        <v>4169</v>
      </c>
      <c r="P4459" s="647" t="s">
        <v>711</v>
      </c>
      <c r="Q4459" s="647" t="s">
        <v>4180</v>
      </c>
      <c r="R4459" s="628" t="s">
        <v>4175</v>
      </c>
      <c r="S4459" s="628">
        <v>44937</v>
      </c>
      <c r="T4459" s="647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70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96">
        <f t="shared" si="86"/>
        <v>-4.075517907234854</v>
      </c>
      <c r="I4460" s="696"/>
      <c r="J4460" s="676">
        <v>0.17254334231725815</v>
      </c>
      <c r="K4460" s="647">
        <v>21.329852138960668</v>
      </c>
      <c r="L4460" s="647" t="e">
        <v>#DIV/0!</v>
      </c>
      <c r="M4460" s="647">
        <v>21.329852138960668</v>
      </c>
      <c r="N4460" s="136" t="s">
        <v>3635</v>
      </c>
      <c r="O4460" s="647" t="s">
        <v>4169</v>
      </c>
      <c r="P4460" s="647" t="s">
        <v>711</v>
      </c>
      <c r="Q4460" s="647" t="s">
        <v>4181</v>
      </c>
      <c r="R4460" s="628" t="s">
        <v>4175</v>
      </c>
      <c r="S4460" s="628">
        <v>44937</v>
      </c>
      <c r="T4460" s="647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48">
        <v>8</v>
      </c>
      <c r="B4461" s="670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96">
        <f t="shared" si="86"/>
        <v>-4.075517907234854</v>
      </c>
      <c r="I4461" s="696"/>
      <c r="J4461" s="676">
        <v>0.17254334231725815</v>
      </c>
      <c r="K4461" s="647">
        <v>21.329852138960668</v>
      </c>
      <c r="L4461" s="647" t="e">
        <v>#DIV/0!</v>
      </c>
      <c r="M4461" s="647">
        <v>21.329852138960668</v>
      </c>
      <c r="N4461" s="136" t="s">
        <v>3635</v>
      </c>
      <c r="O4461" s="647" t="s">
        <v>4169</v>
      </c>
      <c r="P4461" s="647" t="s">
        <v>711</v>
      </c>
      <c r="Q4461" s="647" t="s">
        <v>4182</v>
      </c>
      <c r="R4461" s="628" t="s">
        <v>4175</v>
      </c>
      <c r="S4461" s="628">
        <v>44937</v>
      </c>
      <c r="T4461" s="647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70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96">
        <f t="shared" si="86"/>
        <v>-4.075517907234854</v>
      </c>
      <c r="I4462" s="696"/>
      <c r="J4462" s="676">
        <v>0.17254334231725815</v>
      </c>
      <c r="K4462" s="647">
        <v>21.329852138960668</v>
      </c>
      <c r="L4462" s="647" t="e">
        <v>#DIV/0!</v>
      </c>
      <c r="M4462" s="647">
        <v>21.329852138960668</v>
      </c>
      <c r="N4462" s="136" t="s">
        <v>3635</v>
      </c>
      <c r="O4462" s="647" t="s">
        <v>4169</v>
      </c>
      <c r="P4462" s="647" t="s">
        <v>711</v>
      </c>
      <c r="Q4462" s="647" t="s">
        <v>4183</v>
      </c>
      <c r="R4462" s="628" t="s">
        <v>4184</v>
      </c>
      <c r="S4462" s="628">
        <v>44938</v>
      </c>
      <c r="T4462" s="647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70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96">
        <f t="shared" si="86"/>
        <v>-4.075517907234854</v>
      </c>
      <c r="I4463" s="696"/>
      <c r="J4463" s="676">
        <v>0.17254334231725815</v>
      </c>
      <c r="K4463" s="647">
        <v>21.329852138960668</v>
      </c>
      <c r="L4463" s="647" t="e">
        <v>#DIV/0!</v>
      </c>
      <c r="M4463" s="647">
        <v>21.329852138960668</v>
      </c>
      <c r="N4463" s="136" t="s">
        <v>3635</v>
      </c>
      <c r="O4463" s="647" t="s">
        <v>4169</v>
      </c>
      <c r="P4463" s="647" t="s">
        <v>711</v>
      </c>
      <c r="Q4463" s="647" t="s">
        <v>4185</v>
      </c>
      <c r="R4463" s="628" t="s">
        <v>4175</v>
      </c>
      <c r="S4463" s="628">
        <v>44938</v>
      </c>
      <c r="T4463" s="647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48">
        <v>11</v>
      </c>
      <c r="B4464" s="670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96">
        <f t="shared" si="86"/>
        <v>-4.075517907234854</v>
      </c>
      <c r="I4464" s="696"/>
      <c r="J4464" s="676">
        <v>0.17254334231725815</v>
      </c>
      <c r="K4464" s="647">
        <v>21.329852138960668</v>
      </c>
      <c r="L4464" s="647" t="e">
        <v>#DIV/0!</v>
      </c>
      <c r="M4464" s="647">
        <v>21.329852138960668</v>
      </c>
      <c r="N4464" s="136" t="s">
        <v>3635</v>
      </c>
      <c r="O4464" s="647" t="s">
        <v>4169</v>
      </c>
      <c r="P4464" s="647" t="s">
        <v>711</v>
      </c>
      <c r="Q4464" s="647" t="s">
        <v>4186</v>
      </c>
      <c r="R4464" s="628" t="s">
        <v>4175</v>
      </c>
      <c r="S4464" s="628">
        <v>44938</v>
      </c>
      <c r="T4464" s="647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70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96">
        <f t="shared" si="86"/>
        <v>-4.075517907234854</v>
      </c>
      <c r="I4465" s="696"/>
      <c r="J4465" s="676">
        <v>0.17254334231725815</v>
      </c>
      <c r="K4465" s="647">
        <v>21.329852138960668</v>
      </c>
      <c r="L4465" s="647" t="e">
        <v>#DIV/0!</v>
      </c>
      <c r="M4465" s="647">
        <v>21.329852138960668</v>
      </c>
      <c r="N4465" s="136" t="s">
        <v>3635</v>
      </c>
      <c r="O4465" s="647" t="s">
        <v>4169</v>
      </c>
      <c r="P4465" s="647" t="s">
        <v>711</v>
      </c>
      <c r="Q4465" s="647" t="s">
        <v>4187</v>
      </c>
      <c r="R4465" s="628" t="s">
        <v>4175</v>
      </c>
      <c r="S4465" s="628">
        <v>44938</v>
      </c>
      <c r="T4465" s="647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70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96">
        <f t="shared" si="86"/>
        <v>-4.075517907234854</v>
      </c>
      <c r="I4466" s="696"/>
      <c r="J4466" s="676">
        <v>0.17254334231725815</v>
      </c>
      <c r="K4466" s="647">
        <v>21.329852138960668</v>
      </c>
      <c r="L4466" s="647" t="e">
        <v>#DIV/0!</v>
      </c>
      <c r="M4466" s="647">
        <v>21.329852138960668</v>
      </c>
      <c r="N4466" s="136" t="s">
        <v>3635</v>
      </c>
      <c r="O4466" s="647" t="s">
        <v>4169</v>
      </c>
      <c r="P4466" s="647" t="s">
        <v>711</v>
      </c>
      <c r="Q4466" s="647" t="s">
        <v>4188</v>
      </c>
      <c r="R4466" s="628" t="s">
        <v>4189</v>
      </c>
      <c r="S4466" s="628">
        <v>44939</v>
      </c>
      <c r="T4466" s="647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48">
        <v>14</v>
      </c>
      <c r="B4467" s="670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96">
        <f t="shared" si="86"/>
        <v>-4.075517907234854</v>
      </c>
      <c r="I4467" s="696"/>
      <c r="J4467" s="676">
        <v>0.17254334231725815</v>
      </c>
      <c r="K4467" s="647">
        <v>21.329852138960668</v>
      </c>
      <c r="L4467" s="647" t="e">
        <v>#DIV/0!</v>
      </c>
      <c r="M4467" s="647">
        <v>21.329852138960668</v>
      </c>
      <c r="N4467" s="136" t="s">
        <v>3635</v>
      </c>
      <c r="O4467" s="647" t="s">
        <v>4169</v>
      </c>
      <c r="P4467" s="647" t="s">
        <v>2164</v>
      </c>
      <c r="Q4467" s="647" t="s">
        <v>4190</v>
      </c>
      <c r="R4467" s="628" t="s">
        <v>4191</v>
      </c>
      <c r="S4467" s="628">
        <v>44939</v>
      </c>
      <c r="T4467" s="647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70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96">
        <f t="shared" si="86"/>
        <v>-4.075517907234854</v>
      </c>
      <c r="I4468" s="696"/>
      <c r="J4468" s="676">
        <v>0.17254334231725815</v>
      </c>
      <c r="K4468" s="647">
        <v>21.329852138960668</v>
      </c>
      <c r="L4468" s="647" t="e">
        <v>#DIV/0!</v>
      </c>
      <c r="M4468" s="647">
        <v>21.329852138960668</v>
      </c>
      <c r="N4468" s="136" t="s">
        <v>3635</v>
      </c>
      <c r="O4468" s="647" t="s">
        <v>4169</v>
      </c>
      <c r="P4468" s="647" t="s">
        <v>2164</v>
      </c>
      <c r="Q4468" s="647" t="s">
        <v>4192</v>
      </c>
      <c r="R4468" s="628" t="s">
        <v>4193</v>
      </c>
      <c r="S4468" s="628">
        <v>44939</v>
      </c>
      <c r="T4468" s="647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70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96">
        <f t="shared" si="86"/>
        <v>-4.075517907234854</v>
      </c>
      <c r="I4469" s="696"/>
      <c r="J4469" s="676">
        <v>0.17254334231725815</v>
      </c>
      <c r="K4469" s="647">
        <v>21.329852138960668</v>
      </c>
      <c r="L4469" s="647" t="e">
        <v>#DIV/0!</v>
      </c>
      <c r="M4469" s="647">
        <v>21.329852138960668</v>
      </c>
      <c r="N4469" s="136" t="s">
        <v>3635</v>
      </c>
      <c r="O4469" s="647" t="s">
        <v>4169</v>
      </c>
      <c r="P4469" s="647" t="s">
        <v>2164</v>
      </c>
      <c r="Q4469" s="647" t="s">
        <v>4194</v>
      </c>
      <c r="R4469" s="628" t="s">
        <v>4175</v>
      </c>
      <c r="S4469" s="628">
        <v>44939</v>
      </c>
      <c r="T4469" s="647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48">
        <v>17</v>
      </c>
      <c r="B4470" s="670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96">
        <f t="shared" si="86"/>
        <v>-4.075517907234854</v>
      </c>
      <c r="I4470" s="696"/>
      <c r="J4470" s="676">
        <v>0.17254334231725815</v>
      </c>
      <c r="K4470" s="647">
        <v>21.329852138960668</v>
      </c>
      <c r="L4470" s="647" t="e">
        <v>#DIV/0!</v>
      </c>
      <c r="M4470" s="647">
        <v>21.329852138960668</v>
      </c>
      <c r="N4470" s="136" t="s">
        <v>3635</v>
      </c>
      <c r="O4470" s="647" t="s">
        <v>4169</v>
      </c>
      <c r="P4470" s="647" t="s">
        <v>2164</v>
      </c>
      <c r="Q4470" s="647" t="s">
        <v>4195</v>
      </c>
      <c r="R4470" s="628" t="s">
        <v>4175</v>
      </c>
      <c r="S4470" s="628">
        <v>44940</v>
      </c>
      <c r="T4470" s="647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70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96">
        <f t="shared" si="86"/>
        <v>-4.075517907234854</v>
      </c>
      <c r="I4471" s="696"/>
      <c r="J4471" s="676">
        <v>0.17254334231725815</v>
      </c>
      <c r="K4471" s="647">
        <v>21.329852138960668</v>
      </c>
      <c r="L4471" s="647" t="e">
        <v>#DIV/0!</v>
      </c>
      <c r="M4471" s="647">
        <v>21.329852138960668</v>
      </c>
      <c r="N4471" s="136" t="s">
        <v>3635</v>
      </c>
      <c r="O4471" s="647" t="s">
        <v>4169</v>
      </c>
      <c r="P4471" s="647" t="s">
        <v>2164</v>
      </c>
      <c r="Q4471" s="647" t="s">
        <v>4196</v>
      </c>
      <c r="R4471" s="628" t="s">
        <v>4175</v>
      </c>
      <c r="S4471" s="628">
        <v>44940</v>
      </c>
      <c r="T4471" s="647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70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96">
        <f t="shared" si="86"/>
        <v>-4.075517907234854</v>
      </c>
      <c r="I4472" s="696"/>
      <c r="J4472" s="676">
        <v>0.17254334231725815</v>
      </c>
      <c r="K4472" s="647">
        <v>21.329852138960668</v>
      </c>
      <c r="L4472" s="647" t="e">
        <v>#DIV/0!</v>
      </c>
      <c r="M4472" s="647">
        <v>21.329852138960668</v>
      </c>
      <c r="N4472" s="136" t="s">
        <v>3635</v>
      </c>
      <c r="O4472" s="647" t="s">
        <v>4169</v>
      </c>
      <c r="P4472" s="647" t="s">
        <v>2164</v>
      </c>
      <c r="Q4472" s="647" t="s">
        <v>4176</v>
      </c>
      <c r="R4472" s="628" t="s">
        <v>4175</v>
      </c>
      <c r="S4472" s="628">
        <v>44940</v>
      </c>
      <c r="T4472" s="647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48">
        <v>20</v>
      </c>
      <c r="B4473" s="670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96">
        <f t="shared" si="86"/>
        <v>-4.075517907234854</v>
      </c>
      <c r="I4473" s="696"/>
      <c r="J4473" s="676">
        <v>0.17254334231725815</v>
      </c>
      <c r="K4473" s="647">
        <v>21.329852138960668</v>
      </c>
      <c r="L4473" s="647" t="e">
        <v>#DIV/0!</v>
      </c>
      <c r="M4473" s="647">
        <v>21.329852138960668</v>
      </c>
      <c r="N4473" s="136" t="s">
        <v>3635</v>
      </c>
      <c r="O4473" s="647" t="s">
        <v>4169</v>
      </c>
      <c r="P4473" s="647" t="s">
        <v>2164</v>
      </c>
      <c r="Q4473" s="647" t="s">
        <v>4178</v>
      </c>
      <c r="R4473" s="628" t="s">
        <v>4175</v>
      </c>
      <c r="S4473" s="628">
        <v>44940</v>
      </c>
      <c r="T4473" s="647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70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96">
        <f t="shared" si="86"/>
        <v>-4.075517907234854</v>
      </c>
      <c r="I4474" s="696"/>
      <c r="J4474" s="676">
        <v>0.17254334231725815</v>
      </c>
      <c r="K4474" s="647">
        <v>21.329852138960668</v>
      </c>
      <c r="L4474" s="647" t="e">
        <v>#DIV/0!</v>
      </c>
      <c r="M4474" s="647">
        <v>21.329852138960668</v>
      </c>
      <c r="N4474" s="136" t="s">
        <v>3635</v>
      </c>
      <c r="O4474" s="647" t="s">
        <v>4169</v>
      </c>
      <c r="P4474" s="647" t="s">
        <v>2164</v>
      </c>
      <c r="Q4474" s="647" t="s">
        <v>4197</v>
      </c>
      <c r="R4474" s="628" t="s">
        <v>4177</v>
      </c>
      <c r="S4474" s="628">
        <v>44943</v>
      </c>
      <c r="T4474" s="647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70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96">
        <f t="shared" si="86"/>
        <v>-4.075517907234854</v>
      </c>
      <c r="I4475" s="696"/>
      <c r="J4475" s="676">
        <v>0.17254334231725815</v>
      </c>
      <c r="K4475" s="647">
        <v>21.329852138960668</v>
      </c>
      <c r="L4475" s="647" t="e">
        <v>#DIV/0!</v>
      </c>
      <c r="M4475" s="647">
        <v>21.329852138960668</v>
      </c>
      <c r="N4475" s="136" t="s">
        <v>3635</v>
      </c>
      <c r="O4475" s="647" t="s">
        <v>4169</v>
      </c>
      <c r="P4475" s="647" t="s">
        <v>2164</v>
      </c>
      <c r="Q4475" s="647" t="s">
        <v>4181</v>
      </c>
      <c r="R4475" s="628" t="s">
        <v>4175</v>
      </c>
      <c r="S4475" s="628">
        <v>44943</v>
      </c>
      <c r="T4475" s="647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48">
        <v>23</v>
      </c>
      <c r="B4476" s="670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96">
        <f t="shared" si="86"/>
        <v>-4.075517907234854</v>
      </c>
      <c r="I4476" s="696"/>
      <c r="J4476" s="676">
        <v>0.17254334231725815</v>
      </c>
      <c r="K4476" s="647">
        <v>21.329852138960668</v>
      </c>
      <c r="L4476" s="647" t="e">
        <v>#DIV/0!</v>
      </c>
      <c r="M4476" s="647">
        <v>21.329852138960668</v>
      </c>
      <c r="N4476" s="136" t="s">
        <v>3635</v>
      </c>
      <c r="O4476" s="647" t="s">
        <v>4169</v>
      </c>
      <c r="P4476" s="647" t="s">
        <v>2164</v>
      </c>
      <c r="Q4476" s="647" t="s">
        <v>4182</v>
      </c>
      <c r="R4476" s="628" t="s">
        <v>4175</v>
      </c>
      <c r="S4476" s="628">
        <v>44943</v>
      </c>
      <c r="T4476" s="647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70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96">
        <f t="shared" si="86"/>
        <v>-4.075517907234854</v>
      </c>
      <c r="I4477" s="696"/>
      <c r="J4477" s="676">
        <v>0.17254334231725815</v>
      </c>
      <c r="K4477" s="647">
        <v>21.329852138960668</v>
      </c>
      <c r="L4477" s="647" t="e">
        <v>#DIV/0!</v>
      </c>
      <c r="M4477" s="647">
        <v>21.329852138960668</v>
      </c>
      <c r="N4477" s="136" t="s">
        <v>3635</v>
      </c>
      <c r="O4477" s="647" t="s">
        <v>4169</v>
      </c>
      <c r="P4477" s="647" t="s">
        <v>2164</v>
      </c>
      <c r="Q4477" s="647" t="s">
        <v>4198</v>
      </c>
      <c r="R4477" s="628" t="s">
        <v>4175</v>
      </c>
      <c r="S4477" s="628">
        <v>44943</v>
      </c>
      <c r="T4477" s="647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70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96">
        <f t="shared" si="86"/>
        <v>-4.075517907234854</v>
      </c>
      <c r="I4478" s="696"/>
      <c r="J4478" s="676">
        <v>0.17254334231725815</v>
      </c>
      <c r="K4478" s="647">
        <v>21.329852138960668</v>
      </c>
      <c r="L4478" s="647" t="e">
        <v>#DIV/0!</v>
      </c>
      <c r="M4478" s="647">
        <v>21.329852138960668</v>
      </c>
      <c r="N4478" s="136" t="s">
        <v>3635</v>
      </c>
      <c r="O4478" s="647" t="s">
        <v>4169</v>
      </c>
      <c r="P4478" s="647" t="s">
        <v>2164</v>
      </c>
      <c r="Q4478" s="647" t="s">
        <v>4199</v>
      </c>
      <c r="R4478" s="628" t="s">
        <v>4193</v>
      </c>
      <c r="S4478" s="628">
        <v>44936</v>
      </c>
      <c r="T4478" s="647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48">
        <v>26</v>
      </c>
      <c r="B4479" s="670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96">
        <f t="shared" si="86"/>
        <v>-4.075517907234854</v>
      </c>
      <c r="I4479" s="696"/>
      <c r="J4479" s="676">
        <v>0.17254334231725815</v>
      </c>
      <c r="K4479" s="647">
        <v>21.329852138960668</v>
      </c>
      <c r="L4479" s="647" t="e">
        <v>#DIV/0!</v>
      </c>
      <c r="M4479" s="647">
        <v>21.329852138960668</v>
      </c>
      <c r="N4479" s="136" t="s">
        <v>3635</v>
      </c>
      <c r="O4479" s="647" t="s">
        <v>4169</v>
      </c>
      <c r="P4479" s="647" t="s">
        <v>2164</v>
      </c>
      <c r="Q4479" s="647" t="s">
        <v>4201</v>
      </c>
      <c r="R4479" s="628" t="s">
        <v>4175</v>
      </c>
      <c r="S4479" s="628">
        <v>44936</v>
      </c>
      <c r="T4479" s="647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70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96">
        <f t="shared" si="86"/>
        <v>-4.075517907234854</v>
      </c>
      <c r="I4480" s="696"/>
      <c r="J4480" s="676">
        <v>0.17254334231725815</v>
      </c>
      <c r="K4480" s="647">
        <v>21.329852138960668</v>
      </c>
      <c r="L4480" s="647" t="e">
        <v>#DIV/0!</v>
      </c>
      <c r="M4480" s="647">
        <v>21.329852138960668</v>
      </c>
      <c r="N4480" s="136" t="s">
        <v>3635</v>
      </c>
      <c r="O4480" s="647" t="s">
        <v>4169</v>
      </c>
      <c r="P4480" s="647" t="s">
        <v>2164</v>
      </c>
      <c r="Q4480" s="647" t="s">
        <v>4202</v>
      </c>
      <c r="R4480" s="628" t="s">
        <v>4191</v>
      </c>
      <c r="S4480" s="628">
        <v>44936</v>
      </c>
      <c r="T4480" s="647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70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95"/>
      <c r="I4481" s="695"/>
      <c r="J4481" s="676">
        <v>0.17254334231725815</v>
      </c>
      <c r="K4481" s="647">
        <v>21.329852138960668</v>
      </c>
      <c r="L4481" s="647">
        <v>0</v>
      </c>
      <c r="M4481" s="647">
        <v>21.329852138960668</v>
      </c>
      <c r="N4481" s="136" t="s">
        <v>3635</v>
      </c>
      <c r="O4481" s="647" t="s">
        <v>4169</v>
      </c>
      <c r="P4481" s="647" t="s">
        <v>2164</v>
      </c>
      <c r="Q4481" s="647" t="s">
        <v>4007</v>
      </c>
      <c r="R4481" s="628" t="s">
        <v>4175</v>
      </c>
      <c r="S4481" s="628">
        <v>44936</v>
      </c>
      <c r="T4481" s="647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48">
        <v>29</v>
      </c>
      <c r="B4482" s="670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96">
        <f t="shared" ref="H4482:H4513" si="87">J4482*100-K4482</f>
        <v>-4.075517907234854</v>
      </c>
      <c r="I4482" s="696"/>
      <c r="J4482" s="676">
        <v>0.17254334231725815</v>
      </c>
      <c r="K4482" s="647">
        <v>21.329852138960668</v>
      </c>
      <c r="L4482" s="647" t="e">
        <v>#DIV/0!</v>
      </c>
      <c r="M4482" s="647">
        <v>21.329852138960668</v>
      </c>
      <c r="N4482" s="136" t="s">
        <v>3635</v>
      </c>
      <c r="O4482" s="647" t="s">
        <v>4169</v>
      </c>
      <c r="P4482" s="647" t="s">
        <v>2164</v>
      </c>
      <c r="Q4482" s="647" t="s">
        <v>4203</v>
      </c>
      <c r="R4482" s="628" t="s">
        <v>4175</v>
      </c>
      <c r="S4482" s="628">
        <v>44937</v>
      </c>
      <c r="T4482" s="647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70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96">
        <f t="shared" si="87"/>
        <v>-4.075517907234854</v>
      </c>
      <c r="I4483" s="696"/>
      <c r="J4483" s="676">
        <v>0.17254334231725815</v>
      </c>
      <c r="K4483" s="647">
        <v>21.329852138960668</v>
      </c>
      <c r="L4483" s="647" t="e">
        <v>#DIV/0!</v>
      </c>
      <c r="M4483" s="647">
        <v>21.329852138960668</v>
      </c>
      <c r="N4483" s="136" t="s">
        <v>3635</v>
      </c>
      <c r="O4483" s="647" t="s">
        <v>4169</v>
      </c>
      <c r="P4483" s="647" t="s">
        <v>2164</v>
      </c>
      <c r="Q4483" s="647" t="s">
        <v>4203</v>
      </c>
      <c r="R4483" s="628" t="s">
        <v>4204</v>
      </c>
      <c r="S4483" s="628">
        <v>44937</v>
      </c>
      <c r="T4483" s="647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70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96">
        <f t="shared" si="87"/>
        <v>-4.075517907234854</v>
      </c>
      <c r="I4484" s="696"/>
      <c r="J4484" s="676">
        <v>0.17254334231725815</v>
      </c>
      <c r="K4484" s="647">
        <v>21.329852138960668</v>
      </c>
      <c r="L4484" s="647" t="e">
        <v>#DIV/0!</v>
      </c>
      <c r="M4484" s="647">
        <v>21.329852138960668</v>
      </c>
      <c r="N4484" s="136" t="s">
        <v>3635</v>
      </c>
      <c r="O4484" s="647" t="s">
        <v>4169</v>
      </c>
      <c r="P4484" s="647" t="s">
        <v>2164</v>
      </c>
      <c r="Q4484" s="647" t="s">
        <v>4205</v>
      </c>
      <c r="R4484" s="628" t="s">
        <v>4193</v>
      </c>
      <c r="S4484" s="628">
        <v>44937</v>
      </c>
      <c r="T4484" s="647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48">
        <v>32</v>
      </c>
      <c r="B4485" s="670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96">
        <f t="shared" si="87"/>
        <v>-4.075517907234854</v>
      </c>
      <c r="I4485" s="696"/>
      <c r="J4485" s="676">
        <v>0.17254334231725815</v>
      </c>
      <c r="K4485" s="647">
        <v>21.329852138960668</v>
      </c>
      <c r="L4485" s="647" t="e">
        <v>#DIV/0!</v>
      </c>
      <c r="M4485" s="647">
        <v>21.329852138960668</v>
      </c>
      <c r="N4485" s="136" t="s">
        <v>3635</v>
      </c>
      <c r="O4485" s="647" t="s">
        <v>4169</v>
      </c>
      <c r="P4485" s="647" t="s">
        <v>2164</v>
      </c>
      <c r="Q4485" s="647" t="s">
        <v>4206</v>
      </c>
      <c r="R4485" s="628" t="s">
        <v>4193</v>
      </c>
      <c r="S4485" s="628">
        <v>44937</v>
      </c>
      <c r="T4485" s="647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70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95">
        <f t="shared" si="87"/>
        <v>-35.98282972999889</v>
      </c>
      <c r="I4486" s="695"/>
      <c r="J4486" s="676">
        <v>0.17254334231725815</v>
      </c>
      <c r="K4486" s="461">
        <v>53.237163961724704</v>
      </c>
      <c r="L4486" s="647">
        <v>53.237163961724704</v>
      </c>
      <c r="M4486" s="647">
        <v>1.7211092566189961</v>
      </c>
      <c r="N4486" s="136" t="s">
        <v>3635</v>
      </c>
      <c r="O4486" s="647" t="s">
        <v>4207</v>
      </c>
      <c r="P4486" s="647" t="s">
        <v>2186</v>
      </c>
      <c r="Q4486" s="647" t="s">
        <v>4208</v>
      </c>
      <c r="R4486" s="628" t="s">
        <v>4193</v>
      </c>
      <c r="S4486" s="628">
        <v>44938</v>
      </c>
      <c r="T4486" s="647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70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96">
        <f t="shared" si="87"/>
        <v>-4.075517907234854</v>
      </c>
      <c r="I4487" s="696"/>
      <c r="J4487" s="676">
        <v>0.17254334231725815</v>
      </c>
      <c r="K4487" s="647">
        <v>21.329852138960668</v>
      </c>
      <c r="L4487" s="647" t="e">
        <v>#DIV/0!</v>
      </c>
      <c r="M4487" s="647">
        <v>21.329852138960668</v>
      </c>
      <c r="N4487" s="136" t="s">
        <v>3635</v>
      </c>
      <c r="O4487" s="647" t="s">
        <v>4169</v>
      </c>
      <c r="P4487" s="647" t="s">
        <v>2186</v>
      </c>
      <c r="Q4487" s="647" t="s">
        <v>4209</v>
      </c>
      <c r="R4487" s="628" t="s">
        <v>4177</v>
      </c>
      <c r="S4487" s="628">
        <v>44938</v>
      </c>
      <c r="T4487" s="647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48">
        <v>35</v>
      </c>
      <c r="B4488" s="670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96">
        <f t="shared" si="87"/>
        <v>-4.075517907234854</v>
      </c>
      <c r="I4488" s="696"/>
      <c r="J4488" s="676">
        <v>0.17254334231725815</v>
      </c>
      <c r="K4488" s="647">
        <v>21.329852138960668</v>
      </c>
      <c r="L4488" s="647" t="e">
        <v>#DIV/0!</v>
      </c>
      <c r="M4488" s="647">
        <v>21.329852138960668</v>
      </c>
      <c r="N4488" s="136" t="s">
        <v>3635</v>
      </c>
      <c r="O4488" s="647" t="s">
        <v>4210</v>
      </c>
      <c r="P4488" s="647" t="s">
        <v>2194</v>
      </c>
      <c r="Q4488" s="647" t="s">
        <v>4211</v>
      </c>
      <c r="R4488" s="628" t="s">
        <v>4193</v>
      </c>
      <c r="S4488" s="628">
        <v>44938</v>
      </c>
      <c r="T4488" s="647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70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95">
        <f t="shared" si="87"/>
        <v>-29.986564759164267</v>
      </c>
      <c r="I4489" s="695"/>
      <c r="J4489" s="676">
        <v>0.17254334231725815</v>
      </c>
      <c r="K4489" s="461">
        <v>47.240898990890081</v>
      </c>
      <c r="L4489" s="647">
        <v>47.240898990890081</v>
      </c>
      <c r="M4489" s="647">
        <v>-80.482567536365735</v>
      </c>
      <c r="N4489" s="136" t="s">
        <v>3635</v>
      </c>
      <c r="O4489" s="647" t="s">
        <v>4212</v>
      </c>
      <c r="P4489" s="647" t="s">
        <v>3382</v>
      </c>
      <c r="Q4489" s="647" t="s">
        <v>4213</v>
      </c>
      <c r="R4489" s="628" t="s">
        <v>4193</v>
      </c>
      <c r="S4489" s="628">
        <v>44938</v>
      </c>
      <c r="T4489" s="647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70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95">
        <f t="shared" si="87"/>
        <v>-29.986564759164267</v>
      </c>
      <c r="I4490" s="695"/>
      <c r="J4490" s="676">
        <v>0.17254334231725815</v>
      </c>
      <c r="K4490" s="461">
        <v>47.240898990890081</v>
      </c>
      <c r="L4490" s="647">
        <v>47.240898990890081</v>
      </c>
      <c r="M4490" s="647">
        <v>-80.482567536365735</v>
      </c>
      <c r="N4490" s="136" t="s">
        <v>3635</v>
      </c>
      <c r="O4490" s="647" t="s">
        <v>4212</v>
      </c>
      <c r="P4490" s="647" t="s">
        <v>3382</v>
      </c>
      <c r="Q4490" s="647" t="s">
        <v>4213</v>
      </c>
      <c r="R4490" s="628" t="s">
        <v>67</v>
      </c>
      <c r="S4490" s="628">
        <v>44939</v>
      </c>
      <c r="T4490" s="647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48">
        <v>38</v>
      </c>
      <c r="B4491" s="670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96">
        <f t="shared" si="87"/>
        <v>-4.075517907234854</v>
      </c>
      <c r="I4491" s="696"/>
      <c r="J4491" s="676">
        <v>0.17254334231725815</v>
      </c>
      <c r="K4491" s="647">
        <v>21.329852138960668</v>
      </c>
      <c r="L4491" s="647" t="e">
        <v>#DIV/0!</v>
      </c>
      <c r="M4491" s="647">
        <v>21.329852138960668</v>
      </c>
      <c r="N4491" s="136" t="s">
        <v>3635</v>
      </c>
      <c r="O4491" s="647" t="s">
        <v>4169</v>
      </c>
      <c r="P4491" s="647" t="s">
        <v>3382</v>
      </c>
      <c r="Q4491" s="647" t="s">
        <v>4214</v>
      </c>
      <c r="R4491" s="628" t="s">
        <v>4193</v>
      </c>
      <c r="S4491" s="628">
        <v>44939</v>
      </c>
      <c r="T4491" s="647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70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96">
        <f t="shared" si="87"/>
        <v>-4.075517907234854</v>
      </c>
      <c r="I4492" s="696"/>
      <c r="J4492" s="676">
        <v>0.17254334231725815</v>
      </c>
      <c r="K4492" s="647">
        <v>21.329852138960668</v>
      </c>
      <c r="L4492" s="647" t="e">
        <v>#DIV/0!</v>
      </c>
      <c r="M4492" s="647">
        <v>21.329852138960668</v>
      </c>
      <c r="N4492" s="136" t="s">
        <v>3635</v>
      </c>
      <c r="O4492" s="647" t="s">
        <v>4210</v>
      </c>
      <c r="P4492" s="647" t="s">
        <v>3382</v>
      </c>
      <c r="Q4492" s="647" t="s">
        <v>4215</v>
      </c>
      <c r="R4492" s="628" t="s">
        <v>4216</v>
      </c>
      <c r="S4492" s="628">
        <v>44939</v>
      </c>
      <c r="T4492" s="647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70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96">
        <f t="shared" si="87"/>
        <v>-4.075517907234854</v>
      </c>
      <c r="I4493" s="696"/>
      <c r="J4493" s="676">
        <v>0.17254334231725815</v>
      </c>
      <c r="K4493" s="647">
        <v>21.329852138960668</v>
      </c>
      <c r="L4493" s="647" t="e">
        <v>#DIV/0!</v>
      </c>
      <c r="M4493" s="647">
        <v>21.329852138960668</v>
      </c>
      <c r="N4493" s="136" t="s">
        <v>3635</v>
      </c>
      <c r="O4493" s="647" t="s">
        <v>4169</v>
      </c>
      <c r="P4493" s="647" t="s">
        <v>3382</v>
      </c>
      <c r="Q4493" s="647" t="s">
        <v>4217</v>
      </c>
      <c r="R4493" s="628" t="s">
        <v>73</v>
      </c>
      <c r="S4493" s="628">
        <v>44939</v>
      </c>
      <c r="T4493" s="647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48">
        <v>41</v>
      </c>
      <c r="B4494" s="670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96">
        <f t="shared" si="87"/>
        <v>-4.075517907234854</v>
      </c>
      <c r="I4494" s="696"/>
      <c r="J4494" s="676">
        <v>0.17254334231725815</v>
      </c>
      <c r="K4494" s="647">
        <v>21.329852138960668</v>
      </c>
      <c r="L4494" s="647" t="e">
        <v>#DIV/0!</v>
      </c>
      <c r="M4494" s="647">
        <v>21.329852138960668</v>
      </c>
      <c r="N4494" s="136" t="s">
        <v>3635</v>
      </c>
      <c r="O4494" s="647" t="s">
        <v>4169</v>
      </c>
      <c r="P4494" s="647" t="s">
        <v>3382</v>
      </c>
      <c r="Q4494" s="647" t="s">
        <v>4218</v>
      </c>
      <c r="R4494" s="628" t="s">
        <v>4193</v>
      </c>
      <c r="S4494" s="628">
        <v>44940</v>
      </c>
      <c r="T4494" s="647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70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96">
        <f t="shared" si="87"/>
        <v>-4.075517907234854</v>
      </c>
      <c r="I4495" s="696"/>
      <c r="J4495" s="676">
        <v>0.17254334231725815</v>
      </c>
      <c r="K4495" s="647">
        <v>21.329852138960668</v>
      </c>
      <c r="L4495" s="647" t="e">
        <v>#DIV/0!</v>
      </c>
      <c r="M4495" s="647">
        <v>21.329852138960668</v>
      </c>
      <c r="N4495" s="136" t="s">
        <v>3635</v>
      </c>
      <c r="O4495" s="647" t="s">
        <v>4169</v>
      </c>
      <c r="P4495" s="647" t="s">
        <v>3382</v>
      </c>
      <c r="Q4495" s="647" t="s">
        <v>4219</v>
      </c>
      <c r="R4495" s="628" t="s">
        <v>4193</v>
      </c>
      <c r="S4495" s="628">
        <v>44940</v>
      </c>
      <c r="T4495" s="647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70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95">
        <f t="shared" si="87"/>
        <v>-29.986564759164267</v>
      </c>
      <c r="I4496" s="695"/>
      <c r="J4496" s="676">
        <v>0.17254334231725815</v>
      </c>
      <c r="K4496" s="461">
        <v>47.240898990890081</v>
      </c>
      <c r="L4496" s="647">
        <v>47.240898990890081</v>
      </c>
      <c r="M4496" s="647">
        <v>-80.482567536365735</v>
      </c>
      <c r="N4496" s="136" t="s">
        <v>3635</v>
      </c>
      <c r="O4496" s="647" t="s">
        <v>4212</v>
      </c>
      <c r="P4496" s="647" t="s">
        <v>3382</v>
      </c>
      <c r="Q4496" s="647" t="s">
        <v>4220</v>
      </c>
      <c r="R4496" s="628" t="s">
        <v>4221</v>
      </c>
      <c r="S4496" s="628">
        <v>44940</v>
      </c>
      <c r="T4496" s="647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48">
        <v>44</v>
      </c>
      <c r="B4497" s="670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96">
        <f t="shared" si="87"/>
        <v>-4.075517907234854</v>
      </c>
      <c r="I4497" s="696"/>
      <c r="J4497" s="676">
        <v>0.17254334231725815</v>
      </c>
      <c r="K4497" s="647">
        <v>21.329852138960668</v>
      </c>
      <c r="L4497" s="647" t="e">
        <v>#DIV/0!</v>
      </c>
      <c r="M4497" s="647">
        <v>21.329852138960668</v>
      </c>
      <c r="N4497" s="136" t="s">
        <v>3635</v>
      </c>
      <c r="O4497" s="647" t="s">
        <v>4169</v>
      </c>
      <c r="P4497" s="647" t="s">
        <v>3382</v>
      </c>
      <c r="Q4497" s="647" t="s">
        <v>4222</v>
      </c>
      <c r="R4497" s="628" t="s">
        <v>67</v>
      </c>
      <c r="S4497" s="628">
        <v>44940</v>
      </c>
      <c r="T4497" s="647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70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96">
        <f t="shared" si="87"/>
        <v>-4.075517907234854</v>
      </c>
      <c r="I4498" s="696"/>
      <c r="J4498" s="676">
        <v>0.17254334231725815</v>
      </c>
      <c r="K4498" s="647">
        <v>21.329852138960668</v>
      </c>
      <c r="L4498" s="647" t="e">
        <v>#DIV/0!</v>
      </c>
      <c r="M4498" s="647">
        <v>21.329852138960668</v>
      </c>
      <c r="N4498" s="136" t="s">
        <v>3635</v>
      </c>
      <c r="O4498" s="647" t="s">
        <v>4169</v>
      </c>
      <c r="P4498" s="647" t="s">
        <v>3382</v>
      </c>
      <c r="Q4498" s="647" t="s">
        <v>4222</v>
      </c>
      <c r="R4498" s="628" t="s">
        <v>67</v>
      </c>
      <c r="S4498" s="628">
        <v>44943</v>
      </c>
      <c r="T4498" s="647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70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95">
        <f t="shared" si="87"/>
        <v>627.99186392846843</v>
      </c>
      <c r="I4499" s="695"/>
      <c r="J4499" s="676">
        <v>0.17254334231725815</v>
      </c>
      <c r="K4499" s="461">
        <v>-610.73752969674263</v>
      </c>
      <c r="L4499" s="647">
        <v>-610.73752969674263</v>
      </c>
      <c r="M4499" s="647">
        <v>2.1841160109097784</v>
      </c>
      <c r="N4499" s="136" t="s">
        <v>3635</v>
      </c>
      <c r="O4499" s="647" t="s">
        <v>4223</v>
      </c>
      <c r="P4499" s="647" t="s">
        <v>3382</v>
      </c>
      <c r="Q4499" s="647" t="s">
        <v>4224</v>
      </c>
      <c r="R4499" s="628" t="s">
        <v>4225</v>
      </c>
      <c r="S4499" s="628">
        <v>44943</v>
      </c>
      <c r="T4499" s="647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48">
        <v>47</v>
      </c>
      <c r="B4500" s="670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95">
        <f t="shared" si="87"/>
        <v>627.99186392846843</v>
      </c>
      <c r="I4500" s="695"/>
      <c r="J4500" s="676">
        <v>0.17254334231725815</v>
      </c>
      <c r="K4500" s="461">
        <v>-610.73752969674263</v>
      </c>
      <c r="L4500" s="647">
        <v>-610.73752969674263</v>
      </c>
      <c r="M4500" s="647">
        <v>2.1841160109097784</v>
      </c>
      <c r="N4500" s="136" t="s">
        <v>3635</v>
      </c>
      <c r="O4500" s="647" t="s">
        <v>4223</v>
      </c>
      <c r="P4500" s="647" t="s">
        <v>3382</v>
      </c>
      <c r="Q4500" s="647" t="s">
        <v>4226</v>
      </c>
      <c r="R4500" s="628" t="s">
        <v>67</v>
      </c>
      <c r="S4500" s="628">
        <v>44943</v>
      </c>
      <c r="T4500" s="647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70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96">
        <f t="shared" si="87"/>
        <v>-4.075517907234854</v>
      </c>
      <c r="I4501" s="696"/>
      <c r="J4501" s="676">
        <v>0.17254334231725815</v>
      </c>
      <c r="K4501" s="647">
        <v>21.329852138960668</v>
      </c>
      <c r="L4501" s="647" t="e">
        <v>#DIV/0!</v>
      </c>
      <c r="M4501" s="647">
        <v>21.329852138960668</v>
      </c>
      <c r="N4501" s="136" t="s">
        <v>3635</v>
      </c>
      <c r="O4501" s="647" t="s">
        <v>4210</v>
      </c>
      <c r="P4501" s="647" t="s">
        <v>2127</v>
      </c>
      <c r="Q4501" s="647" t="s">
        <v>4227</v>
      </c>
      <c r="R4501" s="628" t="s">
        <v>4228</v>
      </c>
      <c r="S4501" s="628">
        <v>44943</v>
      </c>
      <c r="T4501" s="647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70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96">
        <f t="shared" si="87"/>
        <v>-4.075517907234854</v>
      </c>
      <c r="I4502" s="696"/>
      <c r="J4502" s="676">
        <v>0.17254334231725815</v>
      </c>
      <c r="K4502" s="647">
        <v>21.329852138960668</v>
      </c>
      <c r="L4502" s="647" t="e">
        <v>#DIV/0!</v>
      </c>
      <c r="M4502" s="647">
        <v>21.329852138960668</v>
      </c>
      <c r="N4502" s="136" t="s">
        <v>3635</v>
      </c>
      <c r="O4502" s="647" t="s">
        <v>4169</v>
      </c>
      <c r="P4502" s="647" t="s">
        <v>2204</v>
      </c>
      <c r="Q4502" s="647" t="s">
        <v>4229</v>
      </c>
      <c r="R4502" s="628" t="s">
        <v>4175</v>
      </c>
      <c r="S4502" s="628">
        <v>44945</v>
      </c>
      <c r="T4502" s="647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48">
        <v>50</v>
      </c>
      <c r="B4503" s="670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96">
        <f t="shared" si="87"/>
        <v>-4.075517907234854</v>
      </c>
      <c r="I4503" s="696"/>
      <c r="J4503" s="676">
        <v>0.17254334231725815</v>
      </c>
      <c r="K4503" s="647">
        <v>21.329852138960668</v>
      </c>
      <c r="L4503" s="647" t="e">
        <v>#DIV/0!</v>
      </c>
      <c r="M4503" s="647">
        <v>21.329852138960668</v>
      </c>
      <c r="N4503" s="136" t="s">
        <v>3635</v>
      </c>
      <c r="O4503" s="647" t="s">
        <v>4169</v>
      </c>
      <c r="P4503" s="647" t="s">
        <v>2204</v>
      </c>
      <c r="Q4503" s="647" t="s">
        <v>4230</v>
      </c>
      <c r="R4503" s="628" t="s">
        <v>4231</v>
      </c>
      <c r="S4503" s="628">
        <v>44945</v>
      </c>
      <c r="T4503" s="647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70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96">
        <f t="shared" si="87"/>
        <v>-4.075517907234854</v>
      </c>
      <c r="I4504" s="696"/>
      <c r="J4504" s="676">
        <v>0.17254334231725815</v>
      </c>
      <c r="K4504" s="647">
        <v>21.329852138960668</v>
      </c>
      <c r="L4504" s="647" t="e">
        <v>#DIV/0!</v>
      </c>
      <c r="M4504" s="647">
        <v>21.329852138960668</v>
      </c>
      <c r="N4504" s="136" t="s">
        <v>3635</v>
      </c>
      <c r="O4504" s="647" t="s">
        <v>4169</v>
      </c>
      <c r="P4504" s="647" t="s">
        <v>2152</v>
      </c>
      <c r="Q4504" s="647" t="s">
        <v>4170</v>
      </c>
      <c r="R4504" s="628" t="s">
        <v>4193</v>
      </c>
      <c r="S4504" s="628">
        <v>44945</v>
      </c>
      <c r="T4504" s="647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70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96">
        <f t="shared" si="87"/>
        <v>-4.075517907234854</v>
      </c>
      <c r="I4505" s="696"/>
      <c r="J4505" s="676">
        <v>0.17254334231725815</v>
      </c>
      <c r="K4505" s="647">
        <v>21.329852138960668</v>
      </c>
      <c r="L4505" s="647" t="e">
        <v>#DIV/0!</v>
      </c>
      <c r="M4505" s="647">
        <v>21.329852138960668</v>
      </c>
      <c r="N4505" s="136" t="s">
        <v>3635</v>
      </c>
      <c r="O4505" s="647" t="s">
        <v>4169</v>
      </c>
      <c r="P4505" s="647" t="s">
        <v>2208</v>
      </c>
      <c r="Q4505" s="647" t="s">
        <v>4232</v>
      </c>
      <c r="R4505" s="628" t="s">
        <v>4193</v>
      </c>
      <c r="S4505" s="628">
        <v>44945</v>
      </c>
      <c r="T4505" s="647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48">
        <v>53</v>
      </c>
      <c r="B4506" s="670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96">
        <f t="shared" si="87"/>
        <v>-4.075517907234854</v>
      </c>
      <c r="I4506" s="696"/>
      <c r="J4506" s="676">
        <v>0.17254334231725815</v>
      </c>
      <c r="K4506" s="647">
        <v>21.329852138960668</v>
      </c>
      <c r="L4506" s="647" t="e">
        <v>#DIV/0!</v>
      </c>
      <c r="M4506" s="647">
        <v>21.329852138960668</v>
      </c>
      <c r="N4506" s="136" t="s">
        <v>3635</v>
      </c>
      <c r="O4506" s="647" t="s">
        <v>4169</v>
      </c>
      <c r="P4506" s="647" t="s">
        <v>2208</v>
      </c>
      <c r="Q4506" s="647" t="s">
        <v>4205</v>
      </c>
      <c r="R4506" s="628" t="s">
        <v>4191</v>
      </c>
      <c r="S4506" s="628">
        <v>44945</v>
      </c>
      <c r="T4506" s="647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70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95">
        <f t="shared" si="87"/>
        <v>38.956255207173662</v>
      </c>
      <c r="I4507" s="695"/>
      <c r="J4507" s="676">
        <v>0.17254334231725815</v>
      </c>
      <c r="K4507" s="461">
        <v>-21.701920975447848</v>
      </c>
      <c r="L4507" s="647">
        <v>-21.701920975447848</v>
      </c>
      <c r="M4507" s="647">
        <v>0.2707260306445704</v>
      </c>
      <c r="N4507" s="136" t="s">
        <v>3635</v>
      </c>
      <c r="O4507" s="647" t="s">
        <v>4233</v>
      </c>
      <c r="P4507" s="647" t="s">
        <v>2275</v>
      </c>
      <c r="Q4507" s="647" t="s">
        <v>4234</v>
      </c>
      <c r="R4507" s="628" t="s">
        <v>4191</v>
      </c>
      <c r="S4507" s="628">
        <v>44936</v>
      </c>
      <c r="T4507" s="647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70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95">
        <f t="shared" si="87"/>
        <v>38.956255207173662</v>
      </c>
      <c r="I4508" s="695"/>
      <c r="J4508" s="676">
        <v>0.17254334231725815</v>
      </c>
      <c r="K4508" s="461">
        <v>-21.701920975447848</v>
      </c>
      <c r="L4508" s="647">
        <v>-21.701920975447848</v>
      </c>
      <c r="M4508" s="647">
        <v>0.2707260306445704</v>
      </c>
      <c r="N4508" s="136" t="s">
        <v>3635</v>
      </c>
      <c r="O4508" s="647" t="s">
        <v>4233</v>
      </c>
      <c r="P4508" s="647" t="s">
        <v>2275</v>
      </c>
      <c r="Q4508" s="647" t="s">
        <v>4237</v>
      </c>
      <c r="R4508" s="628" t="s">
        <v>4175</v>
      </c>
      <c r="S4508" s="628">
        <v>44936</v>
      </c>
      <c r="T4508" s="647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48">
        <v>56</v>
      </c>
      <c r="B4509" s="670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95">
        <f t="shared" si="87"/>
        <v>38.956255207173662</v>
      </c>
      <c r="I4509" s="695"/>
      <c r="J4509" s="676">
        <v>0.17254334231725815</v>
      </c>
      <c r="K4509" s="461">
        <v>-21.701920975447848</v>
      </c>
      <c r="L4509" s="647">
        <v>-21.701920975447848</v>
      </c>
      <c r="M4509" s="647">
        <v>0.2707260306445704</v>
      </c>
      <c r="N4509" s="136" t="s">
        <v>3635</v>
      </c>
      <c r="O4509" s="647" t="s">
        <v>4233</v>
      </c>
      <c r="P4509" s="647" t="s">
        <v>2275</v>
      </c>
      <c r="Q4509" s="647" t="s">
        <v>4238</v>
      </c>
      <c r="R4509" s="628" t="s">
        <v>4175</v>
      </c>
      <c r="S4509" s="628">
        <v>44936</v>
      </c>
      <c r="T4509" s="647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70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95">
        <f t="shared" si="87"/>
        <v>38.956255207173662</v>
      </c>
      <c r="I4510" s="695"/>
      <c r="J4510" s="676">
        <v>0.17254334231725815</v>
      </c>
      <c r="K4510" s="461">
        <v>-21.701920975447848</v>
      </c>
      <c r="L4510" s="647">
        <v>-21.701920975447848</v>
      </c>
      <c r="M4510" s="647">
        <v>0.2707260306445704</v>
      </c>
      <c r="N4510" s="136" t="s">
        <v>3635</v>
      </c>
      <c r="O4510" s="647" t="s">
        <v>4233</v>
      </c>
      <c r="P4510" s="647" t="s">
        <v>2275</v>
      </c>
      <c r="Q4510" s="647" t="s">
        <v>4239</v>
      </c>
      <c r="R4510" s="628" t="s">
        <v>4175</v>
      </c>
      <c r="S4510" s="628">
        <v>44936</v>
      </c>
      <c r="T4510" s="647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70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95">
        <f t="shared" si="87"/>
        <v>38.956255207173662</v>
      </c>
      <c r="I4511" s="695"/>
      <c r="J4511" s="676">
        <v>0.17254334231725815</v>
      </c>
      <c r="K4511" s="461">
        <v>-21.701920975447848</v>
      </c>
      <c r="L4511" s="647">
        <v>-21.701920975447848</v>
      </c>
      <c r="M4511" s="647">
        <v>0.2707260306445704</v>
      </c>
      <c r="N4511" s="136" t="s">
        <v>3635</v>
      </c>
      <c r="O4511" s="647" t="s">
        <v>4233</v>
      </c>
      <c r="P4511" s="647" t="s">
        <v>2275</v>
      </c>
      <c r="Q4511" s="647" t="s">
        <v>4239</v>
      </c>
      <c r="R4511" s="628" t="s">
        <v>4175</v>
      </c>
      <c r="S4511" s="628">
        <v>44937</v>
      </c>
      <c r="T4511" s="647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48">
        <v>59</v>
      </c>
      <c r="B4512" s="670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95">
        <f t="shared" si="87"/>
        <v>38.956255207173662</v>
      </c>
      <c r="I4512" s="695"/>
      <c r="J4512" s="676">
        <v>0.17254334231725815</v>
      </c>
      <c r="K4512" s="461">
        <v>-21.701920975447848</v>
      </c>
      <c r="L4512" s="647">
        <v>-21.701920975447848</v>
      </c>
      <c r="M4512" s="647">
        <v>0.2707260306445704</v>
      </c>
      <c r="N4512" s="136" t="s">
        <v>3635</v>
      </c>
      <c r="O4512" s="647" t="s">
        <v>4233</v>
      </c>
      <c r="P4512" s="647" t="s">
        <v>2297</v>
      </c>
      <c r="Q4512" s="647" t="s">
        <v>4240</v>
      </c>
      <c r="R4512" s="628" t="s">
        <v>4191</v>
      </c>
      <c r="S4512" s="628">
        <v>44937</v>
      </c>
      <c r="T4512" s="647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70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95">
        <f t="shared" si="87"/>
        <v>38.956255207173662</v>
      </c>
      <c r="I4513" s="695"/>
      <c r="J4513" s="676">
        <v>0.17254334231725815</v>
      </c>
      <c r="K4513" s="461">
        <v>-21.701920975447848</v>
      </c>
      <c r="L4513" s="647">
        <v>-21.701920975447848</v>
      </c>
      <c r="M4513" s="647">
        <v>0.2707260306445704</v>
      </c>
      <c r="N4513" s="136" t="s">
        <v>3635</v>
      </c>
      <c r="O4513" s="647" t="s">
        <v>4233</v>
      </c>
      <c r="P4513" s="647" t="s">
        <v>2297</v>
      </c>
      <c r="Q4513" s="647" t="s">
        <v>4241</v>
      </c>
      <c r="R4513" s="628" t="s">
        <v>4191</v>
      </c>
      <c r="S4513" s="628">
        <v>44937</v>
      </c>
      <c r="T4513" s="647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70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95">
        <f t="shared" ref="H4514:H4545" si="88">J4514*100-K4514</f>
        <v>38.956255207173662</v>
      </c>
      <c r="I4514" s="695"/>
      <c r="J4514" s="676">
        <v>0.17254334231725815</v>
      </c>
      <c r="K4514" s="461">
        <v>-21.701920975447848</v>
      </c>
      <c r="L4514" s="647">
        <v>-21.701920975447848</v>
      </c>
      <c r="M4514" s="647">
        <v>0.2707260306445704</v>
      </c>
      <c r="N4514" s="136" t="s">
        <v>3635</v>
      </c>
      <c r="O4514" s="647" t="s">
        <v>4233</v>
      </c>
      <c r="P4514" s="647" t="s">
        <v>2297</v>
      </c>
      <c r="Q4514" s="647" t="s">
        <v>4242</v>
      </c>
      <c r="R4514" s="628" t="s">
        <v>4175</v>
      </c>
      <c r="S4514" s="628">
        <v>44937</v>
      </c>
      <c r="T4514" s="647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48">
        <v>62</v>
      </c>
      <c r="B4515" s="670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95">
        <f t="shared" si="88"/>
        <v>38.956255207173662</v>
      </c>
      <c r="I4515" s="695"/>
      <c r="J4515" s="676">
        <v>0.17254334231725815</v>
      </c>
      <c r="K4515" s="461">
        <v>-21.701920975447848</v>
      </c>
      <c r="L4515" s="647">
        <v>-21.701920975447848</v>
      </c>
      <c r="M4515" s="647">
        <v>0.2707260306445704</v>
      </c>
      <c r="N4515" s="136" t="s">
        <v>3635</v>
      </c>
      <c r="O4515" s="647" t="s">
        <v>4233</v>
      </c>
      <c r="P4515" s="647" t="s">
        <v>2297</v>
      </c>
      <c r="Q4515" s="647" t="s">
        <v>4243</v>
      </c>
      <c r="R4515" s="628" t="s">
        <v>4244</v>
      </c>
      <c r="S4515" s="628">
        <v>44937</v>
      </c>
      <c r="T4515" s="647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70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95">
        <f t="shared" si="88"/>
        <v>38.956255207173662</v>
      </c>
      <c r="I4516" s="695"/>
      <c r="J4516" s="676">
        <v>0.17254334231725815</v>
      </c>
      <c r="K4516" s="461">
        <v>-21.701920975447848</v>
      </c>
      <c r="L4516" s="647">
        <v>-21.701920975447848</v>
      </c>
      <c r="M4516" s="647">
        <v>0.2707260306445704</v>
      </c>
      <c r="N4516" s="136" t="s">
        <v>3635</v>
      </c>
      <c r="O4516" s="647" t="s">
        <v>4233</v>
      </c>
      <c r="P4516" s="647" t="s">
        <v>2297</v>
      </c>
      <c r="Q4516" s="647" t="s">
        <v>4245</v>
      </c>
      <c r="R4516" s="628" t="s">
        <v>4175</v>
      </c>
      <c r="S4516" s="628">
        <v>44938</v>
      </c>
      <c r="T4516" s="647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70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95">
        <f t="shared" si="88"/>
        <v>38.956255207173662</v>
      </c>
      <c r="I4517" s="695"/>
      <c r="J4517" s="676">
        <v>0.17254334231725815</v>
      </c>
      <c r="K4517" s="461">
        <v>-21.701920975447848</v>
      </c>
      <c r="L4517" s="647">
        <v>-21.701920975447848</v>
      </c>
      <c r="M4517" s="647">
        <v>0.2707260306445704</v>
      </c>
      <c r="N4517" s="136" t="s">
        <v>3635</v>
      </c>
      <c r="O4517" s="647" t="s">
        <v>4233</v>
      </c>
      <c r="P4517" s="647" t="s">
        <v>2297</v>
      </c>
      <c r="Q4517" s="647" t="s">
        <v>4246</v>
      </c>
      <c r="R4517" s="628" t="s">
        <v>4175</v>
      </c>
      <c r="S4517" s="628">
        <v>44938</v>
      </c>
      <c r="T4517" s="647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48">
        <v>65</v>
      </c>
      <c r="B4518" s="670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95">
        <f t="shared" si="88"/>
        <v>14.108380855833602</v>
      </c>
      <c r="I4518" s="696"/>
      <c r="J4518" s="676">
        <v>0.17254334231725815</v>
      </c>
      <c r="K4518" s="461">
        <v>3.1459533758922129</v>
      </c>
      <c r="L4518" s="647">
        <v>3.1459533758922129</v>
      </c>
      <c r="M4518" s="647">
        <v>0.98609290437864794</v>
      </c>
      <c r="N4518" s="136" t="s">
        <v>3635</v>
      </c>
      <c r="O4518" s="647" t="s">
        <v>4247</v>
      </c>
      <c r="P4518" s="647" t="s">
        <v>2297</v>
      </c>
      <c r="Q4518" s="647" t="s">
        <v>4248</v>
      </c>
      <c r="R4518" s="628" t="s">
        <v>4175</v>
      </c>
      <c r="S4518" s="628">
        <v>44938</v>
      </c>
      <c r="T4518" s="647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70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95">
        <f t="shared" si="88"/>
        <v>14.108380855833602</v>
      </c>
      <c r="I4519" s="696"/>
      <c r="J4519" s="676">
        <v>0.17254334231725815</v>
      </c>
      <c r="K4519" s="461">
        <v>3.1459533758922129</v>
      </c>
      <c r="L4519" s="647">
        <v>3.1459533758922129</v>
      </c>
      <c r="M4519" s="647">
        <v>0.98609290437864794</v>
      </c>
      <c r="N4519" s="136" t="s">
        <v>3635</v>
      </c>
      <c r="O4519" s="647" t="s">
        <v>4247</v>
      </c>
      <c r="P4519" s="647" t="s">
        <v>2297</v>
      </c>
      <c r="Q4519" s="647" t="s">
        <v>4249</v>
      </c>
      <c r="R4519" s="628" t="s">
        <v>4175</v>
      </c>
      <c r="S4519" s="628">
        <v>44938</v>
      </c>
      <c r="T4519" s="647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70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95">
        <f t="shared" si="88"/>
        <v>14.108380855833602</v>
      </c>
      <c r="I4520" s="695"/>
      <c r="J4520" s="676">
        <v>0.17254334231725815</v>
      </c>
      <c r="K4520" s="461">
        <v>3.1459533758922129</v>
      </c>
      <c r="L4520" s="647">
        <v>3.1459533758922129</v>
      </c>
      <c r="M4520" s="647">
        <v>0.98609290437864794</v>
      </c>
      <c r="N4520" s="136" t="s">
        <v>3635</v>
      </c>
      <c r="O4520" s="647" t="s">
        <v>4247</v>
      </c>
      <c r="P4520" s="647" t="s">
        <v>2297</v>
      </c>
      <c r="Q4520" s="647" t="s">
        <v>4250</v>
      </c>
      <c r="R4520" s="628" t="s">
        <v>4175</v>
      </c>
      <c r="S4520" s="628">
        <v>44938</v>
      </c>
      <c r="T4520" s="647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48">
        <v>68</v>
      </c>
      <c r="B4521" s="670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95">
        <f t="shared" si="88"/>
        <v>38.956255207173662</v>
      </c>
      <c r="I4521" s="695"/>
      <c r="J4521" s="676">
        <v>0.17254334231725815</v>
      </c>
      <c r="K4521" s="461">
        <v>-21.701920975447848</v>
      </c>
      <c r="L4521" s="647">
        <v>-21.701920975447848</v>
      </c>
      <c r="M4521" s="647">
        <v>0.29867164798671647</v>
      </c>
      <c r="N4521" s="136" t="s">
        <v>3635</v>
      </c>
      <c r="O4521" s="647" t="s">
        <v>4251</v>
      </c>
      <c r="P4521" s="647" t="s">
        <v>2297</v>
      </c>
      <c r="Q4521" s="647" t="s">
        <v>4252</v>
      </c>
      <c r="R4521" s="628" t="s">
        <v>4253</v>
      </c>
      <c r="S4521" s="628">
        <v>44939</v>
      </c>
      <c r="T4521" s="647" t="s">
        <v>4235</v>
      </c>
      <c r="U4521" s="136" t="s">
        <v>4173</v>
      </c>
      <c r="V4521" s="136" t="s">
        <v>3585</v>
      </c>
      <c r="W4521" s="461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70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95">
        <f t="shared" si="88"/>
        <v>38.956255207173662</v>
      </c>
      <c r="I4522" s="695"/>
      <c r="J4522" s="676">
        <v>0.17254334231725815</v>
      </c>
      <c r="K4522" s="461">
        <v>-21.701920975447848</v>
      </c>
      <c r="L4522" s="647">
        <v>-21.701920975447848</v>
      </c>
      <c r="M4522" s="647">
        <v>0.2707260306445704</v>
      </c>
      <c r="N4522" s="136" t="s">
        <v>3635</v>
      </c>
      <c r="O4522" s="647" t="s">
        <v>4233</v>
      </c>
      <c r="P4522" s="647" t="s">
        <v>2297</v>
      </c>
      <c r="Q4522" s="647" t="s">
        <v>4255</v>
      </c>
      <c r="R4522" s="628" t="s">
        <v>4256</v>
      </c>
      <c r="S4522" s="628">
        <v>44939</v>
      </c>
      <c r="T4522" s="647" t="s">
        <v>4235</v>
      </c>
      <c r="U4522" s="136" t="s">
        <v>4173</v>
      </c>
      <c r="V4522" s="136" t="s">
        <v>3585</v>
      </c>
      <c r="W4522" s="461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70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95">
        <f t="shared" si="88"/>
        <v>38.956255207173662</v>
      </c>
      <c r="I4523" s="695"/>
      <c r="J4523" s="676">
        <v>0.17254334231725815</v>
      </c>
      <c r="K4523" s="461">
        <v>-21.701920975447848</v>
      </c>
      <c r="L4523" s="647">
        <v>-21.701920975447848</v>
      </c>
      <c r="M4523" s="647">
        <v>0.2707260306445704</v>
      </c>
      <c r="N4523" s="136" t="s">
        <v>3635</v>
      </c>
      <c r="O4523" s="647" t="s">
        <v>4233</v>
      </c>
      <c r="P4523" s="647" t="s">
        <v>2297</v>
      </c>
      <c r="Q4523" s="647" t="s">
        <v>4257</v>
      </c>
      <c r="R4523" s="628" t="s">
        <v>4258</v>
      </c>
      <c r="S4523" s="628">
        <v>44939</v>
      </c>
      <c r="T4523" s="647" t="s">
        <v>4235</v>
      </c>
      <c r="U4523" s="136" t="s">
        <v>4173</v>
      </c>
      <c r="V4523" s="136" t="s">
        <v>3585</v>
      </c>
      <c r="W4523" s="461" t="s">
        <v>4858</v>
      </c>
      <c r="X4523" s="136" t="s">
        <v>4173</v>
      </c>
      <c r="Y4523" s="122">
        <v>1</v>
      </c>
    </row>
    <row r="4524" spans="1:25" ht="90" x14ac:dyDescent="0.2">
      <c r="A4524" s="648">
        <v>71</v>
      </c>
      <c r="B4524" s="670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95">
        <f t="shared" si="88"/>
        <v>38.956255207173662</v>
      </c>
      <c r="I4524" s="695"/>
      <c r="J4524" s="676">
        <v>0.17254334231725815</v>
      </c>
      <c r="K4524" s="461">
        <v>-21.701920975447848</v>
      </c>
      <c r="L4524" s="647">
        <v>-21.701920975447848</v>
      </c>
      <c r="M4524" s="647">
        <v>0.2707260306445704</v>
      </c>
      <c r="N4524" s="136" t="s">
        <v>3635</v>
      </c>
      <c r="O4524" s="647" t="s">
        <v>4233</v>
      </c>
      <c r="P4524" s="647" t="s">
        <v>2297</v>
      </c>
      <c r="Q4524" s="647" t="s">
        <v>4259</v>
      </c>
      <c r="R4524" s="628" t="s">
        <v>4260</v>
      </c>
      <c r="S4524" s="628">
        <v>44939</v>
      </c>
      <c r="T4524" s="647" t="s">
        <v>4235</v>
      </c>
      <c r="U4524" s="136" t="s">
        <v>4173</v>
      </c>
      <c r="V4524" s="136" t="s">
        <v>3585</v>
      </c>
      <c r="W4524" s="461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70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95">
        <f t="shared" si="88"/>
        <v>38.956255207173662</v>
      </c>
      <c r="I4525" s="695"/>
      <c r="J4525" s="676">
        <v>0.17254334231725815</v>
      </c>
      <c r="K4525" s="461">
        <v>-21.701920975447848</v>
      </c>
      <c r="L4525" s="647">
        <v>-21.701920975447848</v>
      </c>
      <c r="M4525" s="647">
        <v>0.2707260306445704</v>
      </c>
      <c r="N4525" s="136" t="s">
        <v>3635</v>
      </c>
      <c r="O4525" s="647" t="s">
        <v>4233</v>
      </c>
      <c r="P4525" s="647" t="s">
        <v>2297</v>
      </c>
      <c r="Q4525" s="647" t="s">
        <v>4261</v>
      </c>
      <c r="R4525" s="628" t="s">
        <v>4262</v>
      </c>
      <c r="S4525" s="628">
        <v>44939</v>
      </c>
      <c r="T4525" s="647" t="s">
        <v>4235</v>
      </c>
      <c r="U4525" s="136" t="s">
        <v>4173</v>
      </c>
      <c r="V4525" s="136" t="s">
        <v>3585</v>
      </c>
      <c r="W4525" s="461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70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95">
        <f t="shared" si="88"/>
        <v>14.108380855833602</v>
      </c>
      <c r="I4526" s="695"/>
      <c r="J4526" s="676">
        <v>0.17254334231725815</v>
      </c>
      <c r="K4526" s="461">
        <v>3.1459533758922129</v>
      </c>
      <c r="L4526" s="647">
        <v>3.1459533758922129</v>
      </c>
      <c r="M4526" s="647">
        <v>0.98609290437864794</v>
      </c>
      <c r="N4526" s="136" t="s">
        <v>3635</v>
      </c>
      <c r="O4526" s="647" t="s">
        <v>4247</v>
      </c>
      <c r="P4526" s="647" t="s">
        <v>2297</v>
      </c>
      <c r="Q4526" s="647" t="s">
        <v>4263</v>
      </c>
      <c r="R4526" s="628" t="s">
        <v>67</v>
      </c>
      <c r="S4526" s="628">
        <v>44940</v>
      </c>
      <c r="T4526" s="647" t="s">
        <v>4235</v>
      </c>
      <c r="U4526" s="136" t="s">
        <v>4173</v>
      </c>
      <c r="V4526" s="136" t="s">
        <v>3585</v>
      </c>
      <c r="W4526" s="461" t="s">
        <v>4858</v>
      </c>
      <c r="X4526" s="136" t="s">
        <v>4173</v>
      </c>
      <c r="Y4526" s="122">
        <v>1</v>
      </c>
    </row>
    <row r="4527" spans="1:25" ht="78.75" x14ac:dyDescent="0.2">
      <c r="A4527" s="648">
        <v>74</v>
      </c>
      <c r="B4527" s="670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95">
        <f t="shared" si="88"/>
        <v>38.956255207173662</v>
      </c>
      <c r="I4527" s="695"/>
      <c r="J4527" s="676">
        <v>0.17254334231725815</v>
      </c>
      <c r="K4527" s="461">
        <v>-21.701920975447848</v>
      </c>
      <c r="L4527" s="647">
        <v>-21.701920975447848</v>
      </c>
      <c r="M4527" s="647">
        <v>0.29867164798671647</v>
      </c>
      <c r="N4527" s="136" t="s">
        <v>3635</v>
      </c>
      <c r="O4527" s="647" t="s">
        <v>4251</v>
      </c>
      <c r="P4527" s="647" t="s">
        <v>2297</v>
      </c>
      <c r="Q4527" s="647" t="s">
        <v>4264</v>
      </c>
      <c r="R4527" s="628" t="s">
        <v>4265</v>
      </c>
      <c r="S4527" s="628">
        <v>44940</v>
      </c>
      <c r="T4527" s="647" t="s">
        <v>4235</v>
      </c>
      <c r="U4527" s="136" t="s">
        <v>4173</v>
      </c>
      <c r="V4527" s="136" t="s">
        <v>3585</v>
      </c>
      <c r="W4527" s="461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70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95">
        <f t="shared" si="88"/>
        <v>14.108380855833602</v>
      </c>
      <c r="I4528" s="695"/>
      <c r="J4528" s="676">
        <v>0.17254334231725815</v>
      </c>
      <c r="K4528" s="461">
        <v>3.1459533758922129</v>
      </c>
      <c r="L4528" s="647">
        <v>3.1459533758922129</v>
      </c>
      <c r="M4528" s="647">
        <v>0.98609290437864794</v>
      </c>
      <c r="N4528" s="136" t="s">
        <v>3635</v>
      </c>
      <c r="O4528" s="647" t="s">
        <v>4247</v>
      </c>
      <c r="P4528" s="647" t="s">
        <v>2297</v>
      </c>
      <c r="Q4528" s="647" t="s">
        <v>4266</v>
      </c>
      <c r="R4528" s="628" t="s">
        <v>4175</v>
      </c>
      <c r="S4528" s="628">
        <v>44940</v>
      </c>
      <c r="T4528" s="647" t="s">
        <v>4235</v>
      </c>
      <c r="U4528" s="136" t="s">
        <v>4173</v>
      </c>
      <c r="V4528" s="136" t="s">
        <v>3585</v>
      </c>
      <c r="W4528" s="461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70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95">
        <f t="shared" si="88"/>
        <v>14.108380855833602</v>
      </c>
      <c r="I4529" s="695"/>
      <c r="J4529" s="676">
        <v>0.17254334231725815</v>
      </c>
      <c r="K4529" s="461">
        <v>3.1459533758922129</v>
      </c>
      <c r="L4529" s="647">
        <v>3.1459533758922129</v>
      </c>
      <c r="M4529" s="647">
        <v>0.98609290437864794</v>
      </c>
      <c r="N4529" s="136" t="s">
        <v>3635</v>
      </c>
      <c r="O4529" s="647" t="s">
        <v>4247</v>
      </c>
      <c r="P4529" s="647" t="s">
        <v>2297</v>
      </c>
      <c r="Q4529" s="647" t="s">
        <v>4267</v>
      </c>
      <c r="R4529" s="628" t="s">
        <v>4175</v>
      </c>
      <c r="S4529" s="628">
        <v>44940</v>
      </c>
      <c r="T4529" s="647" t="s">
        <v>4235</v>
      </c>
      <c r="U4529" s="136" t="s">
        <v>4173</v>
      </c>
      <c r="V4529" s="136" t="s">
        <v>3585</v>
      </c>
      <c r="W4529" s="461" t="s">
        <v>4858</v>
      </c>
      <c r="X4529" s="136" t="s">
        <v>4173</v>
      </c>
      <c r="Y4529" s="122">
        <v>1</v>
      </c>
    </row>
    <row r="4530" spans="1:25" ht="56.25" x14ac:dyDescent="0.2">
      <c r="A4530" s="648">
        <v>77</v>
      </c>
      <c r="B4530" s="670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95">
        <f t="shared" si="88"/>
        <v>14.108380855833602</v>
      </c>
      <c r="I4530" s="695"/>
      <c r="J4530" s="676">
        <v>0.17254334231725815</v>
      </c>
      <c r="K4530" s="461">
        <v>3.1459533758922129</v>
      </c>
      <c r="L4530" s="647">
        <v>3.1459533758922129</v>
      </c>
      <c r="M4530" s="647">
        <v>0.98609290437864794</v>
      </c>
      <c r="N4530" s="136" t="s">
        <v>3635</v>
      </c>
      <c r="O4530" s="647" t="s">
        <v>4247</v>
      </c>
      <c r="P4530" s="647" t="s">
        <v>2297</v>
      </c>
      <c r="Q4530" s="647" t="s">
        <v>4268</v>
      </c>
      <c r="R4530" s="628" t="s">
        <v>4175</v>
      </c>
      <c r="S4530" s="628">
        <v>44940</v>
      </c>
      <c r="T4530" s="647" t="s">
        <v>4235</v>
      </c>
      <c r="U4530" s="136" t="s">
        <v>4173</v>
      </c>
      <c r="V4530" s="136" t="s">
        <v>3585</v>
      </c>
      <c r="W4530" s="461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70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95">
        <f t="shared" si="88"/>
        <v>14.108380855833602</v>
      </c>
      <c r="I4531" s="695"/>
      <c r="J4531" s="676">
        <v>0.17254334231725815</v>
      </c>
      <c r="K4531" s="461">
        <v>3.1459533758922129</v>
      </c>
      <c r="L4531" s="647">
        <v>3.1459533758922129</v>
      </c>
      <c r="M4531" s="647">
        <v>0.98609290437864794</v>
      </c>
      <c r="N4531" s="136" t="s">
        <v>3635</v>
      </c>
      <c r="O4531" s="647" t="s">
        <v>4247</v>
      </c>
      <c r="P4531" s="647" t="s">
        <v>2297</v>
      </c>
      <c r="Q4531" s="647" t="s">
        <v>4269</v>
      </c>
      <c r="R4531" s="628" t="s">
        <v>4175</v>
      </c>
      <c r="S4531" s="628">
        <v>44943</v>
      </c>
      <c r="T4531" s="647" t="s">
        <v>4235</v>
      </c>
      <c r="U4531" s="136" t="s">
        <v>4173</v>
      </c>
      <c r="V4531" s="136" t="s">
        <v>3585</v>
      </c>
      <c r="W4531" s="461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70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95">
        <f t="shared" si="88"/>
        <v>14.108380855833602</v>
      </c>
      <c r="I4532" s="695"/>
      <c r="J4532" s="676">
        <v>0.17254334231725815</v>
      </c>
      <c r="K4532" s="461">
        <v>3.1459533758922129</v>
      </c>
      <c r="L4532" s="647">
        <v>3.1459533758922129</v>
      </c>
      <c r="M4532" s="647">
        <v>0.98609290437864794</v>
      </c>
      <c r="N4532" s="136" t="s">
        <v>3635</v>
      </c>
      <c r="O4532" s="647" t="s">
        <v>4247</v>
      </c>
      <c r="P4532" s="647" t="s">
        <v>2297</v>
      </c>
      <c r="Q4532" s="647" t="s">
        <v>4270</v>
      </c>
      <c r="R4532" s="628" t="s">
        <v>4175</v>
      </c>
      <c r="S4532" s="628">
        <v>44943</v>
      </c>
      <c r="T4532" s="647" t="s">
        <v>4235</v>
      </c>
      <c r="U4532" s="136" t="s">
        <v>4173</v>
      </c>
      <c r="V4532" s="136" t="s">
        <v>3585</v>
      </c>
      <c r="W4532" s="461" t="s">
        <v>4858</v>
      </c>
      <c r="X4532" s="136" t="s">
        <v>4173</v>
      </c>
      <c r="Y4532" s="122">
        <v>1</v>
      </c>
    </row>
    <row r="4533" spans="1:25" ht="56.25" x14ac:dyDescent="0.2">
      <c r="A4533" s="648">
        <v>80</v>
      </c>
      <c r="B4533" s="670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95">
        <f t="shared" si="88"/>
        <v>14.108380855833602</v>
      </c>
      <c r="I4533" s="695"/>
      <c r="J4533" s="676">
        <v>0.17254334231725815</v>
      </c>
      <c r="K4533" s="461">
        <v>3.1459533758922129</v>
      </c>
      <c r="L4533" s="647">
        <v>3.1459533758922129</v>
      </c>
      <c r="M4533" s="647">
        <v>0.98609290437864794</v>
      </c>
      <c r="N4533" s="136" t="s">
        <v>3635</v>
      </c>
      <c r="O4533" s="647" t="s">
        <v>4247</v>
      </c>
      <c r="P4533" s="647" t="s">
        <v>2297</v>
      </c>
      <c r="Q4533" s="647" t="s">
        <v>4271</v>
      </c>
      <c r="R4533" s="628" t="s">
        <v>4175</v>
      </c>
      <c r="S4533" s="628">
        <v>44943</v>
      </c>
      <c r="T4533" s="647" t="s">
        <v>4235</v>
      </c>
      <c r="U4533" s="136" t="s">
        <v>4173</v>
      </c>
      <c r="V4533" s="136" t="s">
        <v>3585</v>
      </c>
      <c r="W4533" s="461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70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95">
        <f t="shared" si="88"/>
        <v>14.108380855833602</v>
      </c>
      <c r="I4534" s="695"/>
      <c r="J4534" s="676">
        <v>0.17254334231725815</v>
      </c>
      <c r="K4534" s="461">
        <v>3.1459533758922129</v>
      </c>
      <c r="L4534" s="647">
        <v>3.1459533758922129</v>
      </c>
      <c r="M4534" s="647">
        <v>0.98609290437864794</v>
      </c>
      <c r="N4534" s="136" t="s">
        <v>3635</v>
      </c>
      <c r="O4534" s="647" t="s">
        <v>4247</v>
      </c>
      <c r="P4534" s="647" t="s">
        <v>2297</v>
      </c>
      <c r="Q4534" s="647" t="s">
        <v>4272</v>
      </c>
      <c r="R4534" s="628" t="s">
        <v>4175</v>
      </c>
      <c r="S4534" s="628">
        <v>44943</v>
      </c>
      <c r="T4534" s="647" t="s">
        <v>4235</v>
      </c>
      <c r="U4534" s="136" t="s">
        <v>4173</v>
      </c>
      <c r="V4534" s="136" t="s">
        <v>3585</v>
      </c>
      <c r="W4534" s="461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70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95">
        <f t="shared" si="88"/>
        <v>14.108380855833602</v>
      </c>
      <c r="I4535" s="695"/>
      <c r="J4535" s="676">
        <v>0.17254334231725815</v>
      </c>
      <c r="K4535" s="461">
        <v>3.1459533758922129</v>
      </c>
      <c r="L4535" s="647">
        <v>3.1459533758922129</v>
      </c>
      <c r="M4535" s="647">
        <v>0.98609290437864794</v>
      </c>
      <c r="N4535" s="136" t="s">
        <v>3635</v>
      </c>
      <c r="O4535" s="647" t="s">
        <v>4247</v>
      </c>
      <c r="P4535" s="647" t="s">
        <v>2297</v>
      </c>
      <c r="Q4535" s="647" t="s">
        <v>4273</v>
      </c>
      <c r="R4535" s="628" t="s">
        <v>4175</v>
      </c>
      <c r="S4535" s="628">
        <v>44943</v>
      </c>
      <c r="T4535" s="647" t="s">
        <v>4235</v>
      </c>
      <c r="U4535" s="136" t="s">
        <v>4173</v>
      </c>
      <c r="V4535" s="136" t="s">
        <v>3585</v>
      </c>
      <c r="W4535" s="461" t="s">
        <v>4858</v>
      </c>
      <c r="X4535" s="136" t="s">
        <v>4173</v>
      </c>
      <c r="Y4535" s="122">
        <v>1</v>
      </c>
    </row>
    <row r="4536" spans="1:25" ht="56.25" x14ac:dyDescent="0.2">
      <c r="A4536" s="648">
        <v>83</v>
      </c>
      <c r="B4536" s="670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95">
        <f t="shared" si="88"/>
        <v>14.108380855833602</v>
      </c>
      <c r="I4536" s="695"/>
      <c r="J4536" s="676">
        <v>0.17254334231725815</v>
      </c>
      <c r="K4536" s="461">
        <v>3.1459533758922129</v>
      </c>
      <c r="L4536" s="647">
        <v>3.1459533758922129</v>
      </c>
      <c r="M4536" s="647">
        <v>0.98609290437864794</v>
      </c>
      <c r="N4536" s="136" t="s">
        <v>3635</v>
      </c>
      <c r="O4536" s="647" t="s">
        <v>4247</v>
      </c>
      <c r="P4536" s="647" t="s">
        <v>2297</v>
      </c>
      <c r="Q4536" s="647" t="s">
        <v>4274</v>
      </c>
      <c r="R4536" s="628" t="s">
        <v>4175</v>
      </c>
      <c r="S4536" s="628">
        <v>44944</v>
      </c>
      <c r="T4536" s="647" t="s">
        <v>4235</v>
      </c>
      <c r="U4536" s="136" t="s">
        <v>4173</v>
      </c>
      <c r="V4536" s="136" t="s">
        <v>3585</v>
      </c>
      <c r="W4536" s="461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70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95">
        <f t="shared" si="88"/>
        <v>14.108380855833602</v>
      </c>
      <c r="I4537" s="695"/>
      <c r="J4537" s="676">
        <v>0.17254334231725815</v>
      </c>
      <c r="K4537" s="461">
        <v>3.1459533758922129</v>
      </c>
      <c r="L4537" s="647">
        <v>3.1459533758922129</v>
      </c>
      <c r="M4537" s="647">
        <v>0.98609290437864794</v>
      </c>
      <c r="N4537" s="136" t="s">
        <v>3635</v>
      </c>
      <c r="O4537" s="647" t="s">
        <v>4247</v>
      </c>
      <c r="P4537" s="647" t="s">
        <v>2297</v>
      </c>
      <c r="Q4537" s="647" t="s">
        <v>4275</v>
      </c>
      <c r="R4537" s="628" t="s">
        <v>4175</v>
      </c>
      <c r="S4537" s="628">
        <v>44944</v>
      </c>
      <c r="T4537" s="647" t="s">
        <v>4235</v>
      </c>
      <c r="U4537" s="136" t="s">
        <v>4173</v>
      </c>
      <c r="V4537" s="136" t="s">
        <v>3585</v>
      </c>
      <c r="W4537" s="461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70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95">
        <f t="shared" si="88"/>
        <v>14.108380855833602</v>
      </c>
      <c r="I4538" s="695"/>
      <c r="J4538" s="676">
        <v>0.17254334231725815</v>
      </c>
      <c r="K4538" s="461">
        <v>3.1459533758922129</v>
      </c>
      <c r="L4538" s="647">
        <v>3.1459533758922129</v>
      </c>
      <c r="M4538" s="647">
        <v>0.98609290437864794</v>
      </c>
      <c r="N4538" s="136" t="s">
        <v>3635</v>
      </c>
      <c r="O4538" s="647" t="s">
        <v>4247</v>
      </c>
      <c r="P4538" s="647" t="s">
        <v>2297</v>
      </c>
      <c r="Q4538" s="647" t="s">
        <v>4276</v>
      </c>
      <c r="R4538" s="628" t="s">
        <v>4175</v>
      </c>
      <c r="S4538" s="628">
        <v>44944</v>
      </c>
      <c r="T4538" s="647" t="s">
        <v>4235</v>
      </c>
      <c r="U4538" s="136" t="s">
        <v>4173</v>
      </c>
      <c r="V4538" s="136" t="s">
        <v>3585</v>
      </c>
      <c r="W4538" s="461" t="s">
        <v>4858</v>
      </c>
      <c r="X4538" s="136" t="s">
        <v>4173</v>
      </c>
      <c r="Y4538" s="122">
        <v>1</v>
      </c>
    </row>
    <row r="4539" spans="1:25" ht="56.25" x14ac:dyDescent="0.2">
      <c r="A4539" s="648">
        <v>86</v>
      </c>
      <c r="B4539" s="670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95">
        <f t="shared" si="88"/>
        <v>14.108380855833602</v>
      </c>
      <c r="I4539" s="695"/>
      <c r="J4539" s="676">
        <v>0.17254334231725815</v>
      </c>
      <c r="K4539" s="461">
        <v>3.1459533758922129</v>
      </c>
      <c r="L4539" s="647">
        <v>3.1459533758922129</v>
      </c>
      <c r="M4539" s="647">
        <v>0.98609290437864794</v>
      </c>
      <c r="N4539" s="136" t="s">
        <v>3635</v>
      </c>
      <c r="O4539" s="647" t="s">
        <v>4247</v>
      </c>
      <c r="P4539" s="647" t="s">
        <v>2297</v>
      </c>
      <c r="Q4539" s="647" t="s">
        <v>4277</v>
      </c>
      <c r="R4539" s="628" t="s">
        <v>4175</v>
      </c>
      <c r="S4539" s="628">
        <v>44944</v>
      </c>
      <c r="T4539" s="647" t="s">
        <v>4235</v>
      </c>
      <c r="U4539" s="136" t="s">
        <v>4173</v>
      </c>
      <c r="V4539" s="136" t="s">
        <v>3585</v>
      </c>
      <c r="W4539" s="461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70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95">
        <f t="shared" si="88"/>
        <v>38.956255207173662</v>
      </c>
      <c r="I4540" s="695"/>
      <c r="J4540" s="676">
        <v>0.17254334231725815</v>
      </c>
      <c r="K4540" s="461">
        <v>-21.701920975447848</v>
      </c>
      <c r="L4540" s="647">
        <v>-21.701920975447848</v>
      </c>
      <c r="M4540" s="647">
        <v>0</v>
      </c>
      <c r="N4540" s="136" t="s">
        <v>3635</v>
      </c>
      <c r="O4540" s="647" t="s">
        <v>4278</v>
      </c>
      <c r="P4540" s="647" t="s">
        <v>3637</v>
      </c>
      <c r="Q4540" s="647" t="s">
        <v>4279</v>
      </c>
      <c r="R4540" s="628" t="s">
        <v>4175</v>
      </c>
      <c r="S4540" s="628">
        <v>44945</v>
      </c>
      <c r="T4540" s="647" t="s">
        <v>4235</v>
      </c>
      <c r="U4540" s="136" t="s">
        <v>4173</v>
      </c>
      <c r="V4540" s="136" t="s">
        <v>3585</v>
      </c>
      <c r="W4540" s="461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70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95">
        <f t="shared" si="88"/>
        <v>38.956255207173662</v>
      </c>
      <c r="I4541" s="695"/>
      <c r="J4541" s="676">
        <v>0.17254334231725815</v>
      </c>
      <c r="K4541" s="461">
        <v>-21.701920975447848</v>
      </c>
      <c r="L4541" s="647">
        <v>-21.701920975447848</v>
      </c>
      <c r="M4541" s="647">
        <v>0</v>
      </c>
      <c r="N4541" s="136" t="s">
        <v>3635</v>
      </c>
      <c r="O4541" s="647" t="s">
        <v>4278</v>
      </c>
      <c r="P4541" s="647" t="s">
        <v>3637</v>
      </c>
      <c r="Q4541" s="647" t="s">
        <v>4280</v>
      </c>
      <c r="R4541" s="628" t="s">
        <v>4191</v>
      </c>
      <c r="S4541" s="628">
        <v>44945</v>
      </c>
      <c r="T4541" s="647" t="s">
        <v>4235</v>
      </c>
      <c r="U4541" s="136" t="s">
        <v>4173</v>
      </c>
      <c r="V4541" s="136" t="s">
        <v>3585</v>
      </c>
      <c r="W4541" s="461" t="s">
        <v>4858</v>
      </c>
      <c r="X4541" s="136" t="s">
        <v>4173</v>
      </c>
      <c r="Y4541" s="122">
        <v>1</v>
      </c>
    </row>
    <row r="4542" spans="1:25" ht="56.25" x14ac:dyDescent="0.2">
      <c r="A4542" s="648">
        <v>89</v>
      </c>
      <c r="B4542" s="670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95">
        <f t="shared" si="88"/>
        <v>38.956255207173662</v>
      </c>
      <c r="I4542" s="695"/>
      <c r="J4542" s="676">
        <v>0.17254334231725815</v>
      </c>
      <c r="K4542" s="461">
        <v>-21.701920975447848</v>
      </c>
      <c r="L4542" s="647">
        <v>-21.701920975447848</v>
      </c>
      <c r="M4542" s="647">
        <v>0</v>
      </c>
      <c r="N4542" s="136" t="s">
        <v>3635</v>
      </c>
      <c r="O4542" s="647" t="s">
        <v>4278</v>
      </c>
      <c r="P4542" s="647" t="s">
        <v>3637</v>
      </c>
      <c r="Q4542" s="647" t="s">
        <v>4281</v>
      </c>
      <c r="R4542" s="628" t="s">
        <v>4175</v>
      </c>
      <c r="S4542" s="628">
        <v>44945</v>
      </c>
      <c r="T4542" s="647" t="s">
        <v>4235</v>
      </c>
      <c r="U4542" s="136" t="s">
        <v>4173</v>
      </c>
      <c r="V4542" s="136" t="s">
        <v>3585</v>
      </c>
      <c r="W4542" s="461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70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95">
        <f t="shared" si="88"/>
        <v>38.956255207173662</v>
      </c>
      <c r="I4543" s="695"/>
      <c r="J4543" s="676">
        <v>0.17254334231725815</v>
      </c>
      <c r="K4543" s="461">
        <v>-21.701920975447848</v>
      </c>
      <c r="L4543" s="647">
        <v>-21.701920975447848</v>
      </c>
      <c r="M4543" s="647">
        <v>0</v>
      </c>
      <c r="N4543" s="136" t="s">
        <v>3635</v>
      </c>
      <c r="O4543" s="647" t="s">
        <v>4278</v>
      </c>
      <c r="P4543" s="647" t="s">
        <v>3637</v>
      </c>
      <c r="Q4543" s="647" t="s">
        <v>4281</v>
      </c>
      <c r="R4543" s="628" t="s">
        <v>4191</v>
      </c>
      <c r="S4543" s="628">
        <v>44945</v>
      </c>
      <c r="T4543" s="647" t="s">
        <v>4235</v>
      </c>
      <c r="U4543" s="136" t="s">
        <v>4173</v>
      </c>
      <c r="V4543" s="136" t="s">
        <v>3585</v>
      </c>
      <c r="W4543" s="461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70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95">
        <f t="shared" si="88"/>
        <v>38.956255207173662</v>
      </c>
      <c r="I4544" s="695"/>
      <c r="J4544" s="676">
        <v>0.17254334231725815</v>
      </c>
      <c r="K4544" s="461">
        <v>-21.701920975447848</v>
      </c>
      <c r="L4544" s="647">
        <v>-21.701920975447848</v>
      </c>
      <c r="M4544" s="647">
        <v>0.2707260306445704</v>
      </c>
      <c r="N4544" s="136" t="s">
        <v>3635</v>
      </c>
      <c r="O4544" s="647" t="s">
        <v>4233</v>
      </c>
      <c r="P4544" s="647" t="s">
        <v>3637</v>
      </c>
      <c r="Q4544" s="647" t="s">
        <v>4282</v>
      </c>
      <c r="R4544" s="628" t="s">
        <v>4191</v>
      </c>
      <c r="S4544" s="628">
        <v>44946</v>
      </c>
      <c r="T4544" s="647" t="s">
        <v>4235</v>
      </c>
      <c r="U4544" s="136" t="s">
        <v>4173</v>
      </c>
      <c r="V4544" s="136" t="s">
        <v>3585</v>
      </c>
      <c r="W4544" s="461" t="s">
        <v>4858</v>
      </c>
      <c r="X4544" s="136" t="s">
        <v>4173</v>
      </c>
      <c r="Y4544" s="122">
        <v>1</v>
      </c>
    </row>
    <row r="4545" spans="1:25" ht="90" x14ac:dyDescent="0.2">
      <c r="A4545" s="648">
        <v>92</v>
      </c>
      <c r="B4545" s="670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95">
        <f t="shared" si="88"/>
        <v>38.956255207173662</v>
      </c>
      <c r="I4545" s="695"/>
      <c r="J4545" s="676">
        <v>0.17254334231725815</v>
      </c>
      <c r="K4545" s="461">
        <v>-21.701920975447848</v>
      </c>
      <c r="L4545" s="647">
        <v>-21.701920975447848</v>
      </c>
      <c r="M4545" s="647">
        <v>0.2707260306445704</v>
      </c>
      <c r="N4545" s="136" t="s">
        <v>3635</v>
      </c>
      <c r="O4545" s="647" t="s">
        <v>4233</v>
      </c>
      <c r="P4545" s="647" t="s">
        <v>3637</v>
      </c>
      <c r="Q4545" s="647" t="s">
        <v>4283</v>
      </c>
      <c r="R4545" s="628" t="s">
        <v>4175</v>
      </c>
      <c r="S4545" s="628">
        <v>44946</v>
      </c>
      <c r="T4545" s="647" t="s">
        <v>4235</v>
      </c>
      <c r="U4545" s="136" t="s">
        <v>4173</v>
      </c>
      <c r="V4545" s="136" t="s">
        <v>3585</v>
      </c>
      <c r="W4545" s="461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70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95">
        <f t="shared" ref="H4546:H4577" si="89">J4546*100-K4546</f>
        <v>38.956255207173662</v>
      </c>
      <c r="I4546" s="695"/>
      <c r="J4546" s="676">
        <v>0.17254334231725815</v>
      </c>
      <c r="K4546" s="461">
        <v>-21.701920975447848</v>
      </c>
      <c r="L4546" s="647">
        <v>-21.701920975447848</v>
      </c>
      <c r="M4546" s="647">
        <v>0.2707260306445704</v>
      </c>
      <c r="N4546" s="136" t="s">
        <v>3635</v>
      </c>
      <c r="O4546" s="647" t="s">
        <v>4233</v>
      </c>
      <c r="P4546" s="647" t="s">
        <v>3637</v>
      </c>
      <c r="Q4546" s="647" t="s">
        <v>4284</v>
      </c>
      <c r="R4546" s="628" t="s">
        <v>4175</v>
      </c>
      <c r="S4546" s="628">
        <v>44946</v>
      </c>
      <c r="T4546" s="647" t="s">
        <v>4235</v>
      </c>
      <c r="U4546" s="136" t="s">
        <v>4173</v>
      </c>
      <c r="V4546" s="136" t="s">
        <v>3585</v>
      </c>
      <c r="W4546" s="461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70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95">
        <f t="shared" si="89"/>
        <v>38.956255207173662</v>
      </c>
      <c r="I4547" s="695"/>
      <c r="J4547" s="676">
        <v>0.17254334231725815</v>
      </c>
      <c r="K4547" s="461">
        <v>-21.701920975447848</v>
      </c>
      <c r="L4547" s="647">
        <v>-21.701920975447848</v>
      </c>
      <c r="M4547" s="647">
        <v>0.2707260306445704</v>
      </c>
      <c r="N4547" s="136" t="s">
        <v>3635</v>
      </c>
      <c r="O4547" s="647" t="s">
        <v>4233</v>
      </c>
      <c r="P4547" s="647" t="s">
        <v>3637</v>
      </c>
      <c r="Q4547" s="647" t="s">
        <v>4285</v>
      </c>
      <c r="R4547" s="628" t="s">
        <v>4175</v>
      </c>
      <c r="S4547" s="628">
        <v>44946</v>
      </c>
      <c r="T4547" s="647" t="s">
        <v>4235</v>
      </c>
      <c r="U4547" s="136" t="s">
        <v>4173</v>
      </c>
      <c r="V4547" s="136" t="s">
        <v>3585</v>
      </c>
      <c r="W4547" s="461" t="s">
        <v>4858</v>
      </c>
      <c r="X4547" s="136" t="s">
        <v>4173</v>
      </c>
      <c r="Y4547" s="122">
        <v>1</v>
      </c>
    </row>
    <row r="4548" spans="1:25" ht="90" x14ac:dyDescent="0.2">
      <c r="A4548" s="648">
        <v>95</v>
      </c>
      <c r="B4548" s="670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95">
        <f t="shared" si="89"/>
        <v>38.956255207173662</v>
      </c>
      <c r="I4548" s="695"/>
      <c r="J4548" s="676">
        <v>0.17254334231725815</v>
      </c>
      <c r="K4548" s="461">
        <v>-21.701920975447848</v>
      </c>
      <c r="L4548" s="647">
        <v>-21.701920975447848</v>
      </c>
      <c r="M4548" s="647">
        <v>0.2707260306445704</v>
      </c>
      <c r="N4548" s="136" t="s">
        <v>3635</v>
      </c>
      <c r="O4548" s="647" t="s">
        <v>4233</v>
      </c>
      <c r="P4548" s="647" t="s">
        <v>3637</v>
      </c>
      <c r="Q4548" s="647" t="s">
        <v>4286</v>
      </c>
      <c r="R4548" s="628" t="s">
        <v>4175</v>
      </c>
      <c r="S4548" s="628">
        <v>44947</v>
      </c>
      <c r="T4548" s="647" t="s">
        <v>4235</v>
      </c>
      <c r="U4548" s="136" t="s">
        <v>4173</v>
      </c>
      <c r="V4548" s="136" t="s">
        <v>3585</v>
      </c>
      <c r="W4548" s="461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70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95">
        <f t="shared" si="89"/>
        <v>38.956255207173662</v>
      </c>
      <c r="I4549" s="695"/>
      <c r="J4549" s="676">
        <v>0.17254334231725815</v>
      </c>
      <c r="K4549" s="461">
        <v>-21.701920975447848</v>
      </c>
      <c r="L4549" s="647">
        <v>-21.701920975447848</v>
      </c>
      <c r="M4549" s="647">
        <v>0.2707260306445704</v>
      </c>
      <c r="N4549" s="136" t="s">
        <v>3635</v>
      </c>
      <c r="O4549" s="647" t="s">
        <v>4233</v>
      </c>
      <c r="P4549" s="647" t="s">
        <v>3637</v>
      </c>
      <c r="Q4549" s="647" t="s">
        <v>4287</v>
      </c>
      <c r="R4549" s="628" t="s">
        <v>4175</v>
      </c>
      <c r="S4549" s="628">
        <v>44947</v>
      </c>
      <c r="T4549" s="647" t="s">
        <v>4235</v>
      </c>
      <c r="U4549" s="136" t="s">
        <v>4173</v>
      </c>
      <c r="V4549" s="136" t="s">
        <v>3585</v>
      </c>
      <c r="W4549" s="461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70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95">
        <f t="shared" si="89"/>
        <v>38.956255207173662</v>
      </c>
      <c r="I4550" s="695"/>
      <c r="J4550" s="676">
        <v>0.17254334231725815</v>
      </c>
      <c r="K4550" s="461">
        <v>-21.701920975447848</v>
      </c>
      <c r="L4550" s="647">
        <v>-21.701920975447848</v>
      </c>
      <c r="M4550" s="647">
        <v>0.2707260306445704</v>
      </c>
      <c r="N4550" s="136" t="s">
        <v>3635</v>
      </c>
      <c r="O4550" s="647" t="s">
        <v>4233</v>
      </c>
      <c r="P4550" s="647" t="s">
        <v>3637</v>
      </c>
      <c r="Q4550" s="647" t="s">
        <v>4288</v>
      </c>
      <c r="R4550" s="628" t="s">
        <v>4175</v>
      </c>
      <c r="S4550" s="628">
        <v>44947</v>
      </c>
      <c r="T4550" s="647" t="s">
        <v>4235</v>
      </c>
      <c r="U4550" s="136" t="s">
        <v>4173</v>
      </c>
      <c r="V4550" s="136" t="s">
        <v>3585</v>
      </c>
      <c r="W4550" s="461" t="s">
        <v>4858</v>
      </c>
      <c r="X4550" s="136" t="s">
        <v>4173</v>
      </c>
      <c r="Y4550" s="122">
        <v>1</v>
      </c>
    </row>
    <row r="4551" spans="1:25" ht="90" x14ac:dyDescent="0.2">
      <c r="A4551" s="648">
        <v>98</v>
      </c>
      <c r="B4551" s="670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95">
        <f t="shared" si="89"/>
        <v>38.956255207173662</v>
      </c>
      <c r="I4551" s="695"/>
      <c r="J4551" s="676">
        <v>0.17254334231725815</v>
      </c>
      <c r="K4551" s="461">
        <v>-21.701920975447848</v>
      </c>
      <c r="L4551" s="647">
        <v>-21.701920975447848</v>
      </c>
      <c r="M4551" s="647">
        <v>0.2707260306445704</v>
      </c>
      <c r="N4551" s="136" t="s">
        <v>3635</v>
      </c>
      <c r="O4551" s="647" t="s">
        <v>4233</v>
      </c>
      <c r="P4551" s="647" t="s">
        <v>3637</v>
      </c>
      <c r="Q4551" s="647" t="s">
        <v>4289</v>
      </c>
      <c r="R4551" s="628" t="s">
        <v>4175</v>
      </c>
      <c r="S4551" s="628">
        <v>44947</v>
      </c>
      <c r="T4551" s="647" t="s">
        <v>4235</v>
      </c>
      <c r="U4551" s="136" t="s">
        <v>4173</v>
      </c>
      <c r="V4551" s="136" t="s">
        <v>3585</v>
      </c>
      <c r="W4551" s="461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70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95">
        <f t="shared" si="89"/>
        <v>38.956255207173662</v>
      </c>
      <c r="I4552" s="695"/>
      <c r="J4552" s="676">
        <v>0.17254334231725815</v>
      </c>
      <c r="K4552" s="461">
        <v>-21.701920975447848</v>
      </c>
      <c r="L4552" s="647">
        <v>-21.701920975447848</v>
      </c>
      <c r="M4552" s="647">
        <v>0.2707260306445704</v>
      </c>
      <c r="N4552" s="136" t="s">
        <v>3635</v>
      </c>
      <c r="O4552" s="647" t="s">
        <v>4233</v>
      </c>
      <c r="P4552" s="647" t="s">
        <v>3637</v>
      </c>
      <c r="Q4552" s="647" t="s">
        <v>4290</v>
      </c>
      <c r="R4552" s="628" t="s">
        <v>4175</v>
      </c>
      <c r="S4552" s="628">
        <v>44947</v>
      </c>
      <c r="T4552" s="647" t="s">
        <v>4235</v>
      </c>
      <c r="U4552" s="136" t="s">
        <v>4173</v>
      </c>
      <c r="V4552" s="136" t="s">
        <v>3585</v>
      </c>
      <c r="W4552" s="461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70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95">
        <f t="shared" si="89"/>
        <v>38.956255207173662</v>
      </c>
      <c r="I4553" s="695"/>
      <c r="J4553" s="676">
        <v>0.17254334231725815</v>
      </c>
      <c r="K4553" s="461">
        <v>-21.701920975447848</v>
      </c>
      <c r="L4553" s="647">
        <v>-21.701920975447848</v>
      </c>
      <c r="M4553" s="647">
        <v>0</v>
      </c>
      <c r="N4553" s="136" t="s">
        <v>3635</v>
      </c>
      <c r="O4553" s="647" t="s">
        <v>4278</v>
      </c>
      <c r="P4553" s="647" t="s">
        <v>3637</v>
      </c>
      <c r="Q4553" s="647" t="s">
        <v>4291</v>
      </c>
      <c r="R4553" s="628" t="s">
        <v>4175</v>
      </c>
      <c r="S4553" s="628">
        <v>44950</v>
      </c>
      <c r="T4553" s="647" t="s">
        <v>4235</v>
      </c>
      <c r="U4553" s="136" t="s">
        <v>4173</v>
      </c>
      <c r="V4553" s="136" t="s">
        <v>3585</v>
      </c>
      <c r="W4553" s="461" t="s">
        <v>4858</v>
      </c>
      <c r="X4553" s="136" t="s">
        <v>4173</v>
      </c>
      <c r="Y4553" s="122">
        <v>1</v>
      </c>
    </row>
    <row r="4554" spans="1:25" ht="90" x14ac:dyDescent="0.2">
      <c r="A4554" s="648">
        <v>101</v>
      </c>
      <c r="B4554" s="670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95">
        <f t="shared" si="89"/>
        <v>38.956255207173662</v>
      </c>
      <c r="I4554" s="695"/>
      <c r="J4554" s="676">
        <v>0.17254334231725815</v>
      </c>
      <c r="K4554" s="461">
        <v>-21.701920975447848</v>
      </c>
      <c r="L4554" s="647">
        <v>-21.701920975447848</v>
      </c>
      <c r="M4554" s="647">
        <v>0.2707260306445704</v>
      </c>
      <c r="N4554" s="136" t="s">
        <v>3635</v>
      </c>
      <c r="O4554" s="647" t="s">
        <v>4233</v>
      </c>
      <c r="P4554" s="647" t="s">
        <v>3637</v>
      </c>
      <c r="Q4554" s="647" t="s">
        <v>4292</v>
      </c>
      <c r="R4554" s="628" t="s">
        <v>4293</v>
      </c>
      <c r="S4554" s="628">
        <v>44950</v>
      </c>
      <c r="T4554" s="647" t="s">
        <v>4235</v>
      </c>
      <c r="U4554" s="136" t="s">
        <v>4173</v>
      </c>
      <c r="V4554" s="136" t="s">
        <v>3585</v>
      </c>
      <c r="W4554" s="461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70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95">
        <f t="shared" si="89"/>
        <v>38.956255207173662</v>
      </c>
      <c r="I4555" s="695"/>
      <c r="J4555" s="676">
        <v>0.17254334231725815</v>
      </c>
      <c r="K4555" s="461">
        <v>-21.701920975447848</v>
      </c>
      <c r="L4555" s="647">
        <v>-21.701920975447848</v>
      </c>
      <c r="M4555" s="647">
        <v>0.2707260306445704</v>
      </c>
      <c r="N4555" s="136" t="s">
        <v>3635</v>
      </c>
      <c r="O4555" s="647" t="s">
        <v>4233</v>
      </c>
      <c r="P4555" s="647" t="s">
        <v>3637</v>
      </c>
      <c r="Q4555" s="647" t="s">
        <v>4294</v>
      </c>
      <c r="R4555" s="628" t="s">
        <v>4175</v>
      </c>
      <c r="S4555" s="628">
        <v>44950</v>
      </c>
      <c r="T4555" s="647" t="s">
        <v>4235</v>
      </c>
      <c r="U4555" s="136" t="s">
        <v>4173</v>
      </c>
      <c r="V4555" s="136" t="s">
        <v>3585</v>
      </c>
      <c r="W4555" s="461" t="s">
        <v>4858</v>
      </c>
      <c r="X4555" s="136" t="s">
        <v>4173</v>
      </c>
      <c r="Y4555" s="122">
        <v>1</v>
      </c>
    </row>
    <row r="4556" spans="1:25" ht="90" x14ac:dyDescent="0.2">
      <c r="A4556" s="648">
        <v>103</v>
      </c>
      <c r="B4556" s="670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95">
        <f t="shared" si="89"/>
        <v>38.956255207173662</v>
      </c>
      <c r="I4556" s="695"/>
      <c r="J4556" s="676">
        <v>0.17254334231725815</v>
      </c>
      <c r="K4556" s="461">
        <v>-21.701920975447848</v>
      </c>
      <c r="L4556" s="647">
        <v>-21.701920975447848</v>
      </c>
      <c r="M4556" s="647">
        <v>0.2707260306445704</v>
      </c>
      <c r="N4556" s="136" t="s">
        <v>3635</v>
      </c>
      <c r="O4556" s="647" t="s">
        <v>4233</v>
      </c>
      <c r="P4556" s="647" t="s">
        <v>3637</v>
      </c>
      <c r="Q4556" s="647" t="s">
        <v>4295</v>
      </c>
      <c r="R4556" s="628" t="s">
        <v>4175</v>
      </c>
      <c r="S4556" s="628">
        <v>44950</v>
      </c>
      <c r="T4556" s="647" t="s">
        <v>4235</v>
      </c>
      <c r="U4556" s="136" t="s">
        <v>4173</v>
      </c>
      <c r="V4556" s="136" t="s">
        <v>3585</v>
      </c>
      <c r="W4556" s="461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70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95">
        <f t="shared" si="89"/>
        <v>38.956255207173662</v>
      </c>
      <c r="I4557" s="695"/>
      <c r="J4557" s="676">
        <v>0.17254334231725815</v>
      </c>
      <c r="K4557" s="461">
        <v>-21.701920975447848</v>
      </c>
      <c r="L4557" s="647">
        <v>-21.701920975447848</v>
      </c>
      <c r="M4557" s="647">
        <v>0.2707260306445704</v>
      </c>
      <c r="N4557" s="136" t="s">
        <v>3635</v>
      </c>
      <c r="O4557" s="647" t="s">
        <v>4233</v>
      </c>
      <c r="P4557" s="647" t="s">
        <v>3637</v>
      </c>
      <c r="Q4557" s="647" t="s">
        <v>4296</v>
      </c>
      <c r="R4557" s="628" t="s">
        <v>4175</v>
      </c>
      <c r="S4557" s="628">
        <v>44950</v>
      </c>
      <c r="T4557" s="647" t="s">
        <v>4235</v>
      </c>
      <c r="U4557" s="136" t="s">
        <v>4173</v>
      </c>
      <c r="V4557" s="136" t="s">
        <v>3585</v>
      </c>
      <c r="W4557" s="461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70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95">
        <f t="shared" si="89"/>
        <v>38.956255207173662</v>
      </c>
      <c r="I4558" s="695"/>
      <c r="J4558" s="676">
        <v>0.17254334231725815</v>
      </c>
      <c r="K4558" s="461">
        <v>-21.701920975447848</v>
      </c>
      <c r="L4558" s="647">
        <v>-21.701920975447848</v>
      </c>
      <c r="M4558" s="647">
        <v>0.2707260306445704</v>
      </c>
      <c r="N4558" s="136" t="s">
        <v>3635</v>
      </c>
      <c r="O4558" s="647" t="s">
        <v>4233</v>
      </c>
      <c r="P4558" s="647" t="s">
        <v>3637</v>
      </c>
      <c r="Q4558" s="647" t="s">
        <v>4297</v>
      </c>
      <c r="R4558" s="628" t="s">
        <v>4175</v>
      </c>
      <c r="S4558" s="628">
        <v>44951</v>
      </c>
      <c r="T4558" s="647" t="s">
        <v>4235</v>
      </c>
      <c r="U4558" s="136" t="s">
        <v>4173</v>
      </c>
      <c r="V4558" s="136" t="s">
        <v>3585</v>
      </c>
      <c r="W4558" s="461" t="s">
        <v>4858</v>
      </c>
      <c r="X4558" s="136" t="s">
        <v>4173</v>
      </c>
      <c r="Y4558" s="122">
        <v>1</v>
      </c>
    </row>
    <row r="4559" spans="1:25" ht="56.25" x14ac:dyDescent="0.2">
      <c r="A4559" s="648">
        <v>106</v>
      </c>
      <c r="B4559" s="670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95">
        <f t="shared" si="89"/>
        <v>38.956255207173662</v>
      </c>
      <c r="I4559" s="695"/>
      <c r="J4559" s="676">
        <v>0.17254334231725815</v>
      </c>
      <c r="K4559" s="461">
        <v>-21.701920975447848</v>
      </c>
      <c r="L4559" s="647">
        <v>-21.701920975447848</v>
      </c>
      <c r="M4559" s="647">
        <v>0</v>
      </c>
      <c r="N4559" s="136" t="s">
        <v>3635</v>
      </c>
      <c r="O4559" s="647" t="s">
        <v>4278</v>
      </c>
      <c r="P4559" s="647" t="s">
        <v>3637</v>
      </c>
      <c r="Q4559" s="647" t="s">
        <v>4298</v>
      </c>
      <c r="R4559" s="628" t="s">
        <v>4175</v>
      </c>
      <c r="S4559" s="628">
        <v>44951</v>
      </c>
      <c r="T4559" s="647" t="s">
        <v>4235</v>
      </c>
      <c r="U4559" s="136" t="s">
        <v>4173</v>
      </c>
      <c r="V4559" s="136" t="s">
        <v>3585</v>
      </c>
      <c r="W4559" s="461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70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95">
        <f t="shared" si="89"/>
        <v>38.956255207173662</v>
      </c>
      <c r="I4560" s="695"/>
      <c r="J4560" s="676">
        <v>0.17254334231725815</v>
      </c>
      <c r="K4560" s="461">
        <v>-21.701920975447848</v>
      </c>
      <c r="L4560" s="647">
        <v>-21.701920975447848</v>
      </c>
      <c r="M4560" s="647">
        <v>0</v>
      </c>
      <c r="N4560" s="136" t="s">
        <v>3635</v>
      </c>
      <c r="O4560" s="647" t="s">
        <v>4278</v>
      </c>
      <c r="P4560" s="647" t="s">
        <v>3637</v>
      </c>
      <c r="Q4560" s="647" t="s">
        <v>4299</v>
      </c>
      <c r="R4560" s="628" t="s">
        <v>4175</v>
      </c>
      <c r="S4560" s="628">
        <v>44951</v>
      </c>
      <c r="T4560" s="647" t="s">
        <v>4235</v>
      </c>
      <c r="U4560" s="136" t="s">
        <v>4173</v>
      </c>
      <c r="V4560" s="136" t="s">
        <v>3585</v>
      </c>
      <c r="W4560" s="461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70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95">
        <f t="shared" si="89"/>
        <v>38.956255207173662</v>
      </c>
      <c r="I4561" s="695"/>
      <c r="J4561" s="676">
        <v>0.17254334231725815</v>
      </c>
      <c r="K4561" s="461">
        <v>-21.701920975447848</v>
      </c>
      <c r="L4561" s="647">
        <v>-21.701920975447848</v>
      </c>
      <c r="M4561" s="647">
        <v>0</v>
      </c>
      <c r="N4561" s="136" t="s">
        <v>3635</v>
      </c>
      <c r="O4561" s="647" t="s">
        <v>4278</v>
      </c>
      <c r="P4561" s="647" t="s">
        <v>3637</v>
      </c>
      <c r="Q4561" s="647" t="s">
        <v>4300</v>
      </c>
      <c r="R4561" s="628" t="s">
        <v>4175</v>
      </c>
      <c r="S4561" s="628">
        <v>44951</v>
      </c>
      <c r="T4561" s="647" t="s">
        <v>4235</v>
      </c>
      <c r="U4561" s="136" t="s">
        <v>4173</v>
      </c>
      <c r="V4561" s="136" t="s">
        <v>3585</v>
      </c>
      <c r="W4561" s="461" t="s">
        <v>4858</v>
      </c>
      <c r="X4561" s="136" t="s">
        <v>4173</v>
      </c>
      <c r="Y4561" s="122"/>
    </row>
    <row r="4562" spans="1:25" ht="56.25" x14ac:dyDescent="0.2">
      <c r="A4562" s="648">
        <v>109</v>
      </c>
      <c r="B4562" s="670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95">
        <f t="shared" si="89"/>
        <v>38.956255207173662</v>
      </c>
      <c r="I4562" s="695"/>
      <c r="J4562" s="676">
        <v>0.17254334231725815</v>
      </c>
      <c r="K4562" s="461">
        <v>-21.701920975447848</v>
      </c>
      <c r="L4562" s="647">
        <v>-21.701920975447848</v>
      </c>
      <c r="M4562" s="647">
        <v>0</v>
      </c>
      <c r="N4562" s="136" t="s">
        <v>3635</v>
      </c>
      <c r="O4562" s="647" t="s">
        <v>4278</v>
      </c>
      <c r="P4562" s="647" t="s">
        <v>3637</v>
      </c>
      <c r="Q4562" s="647" t="s">
        <v>4301</v>
      </c>
      <c r="R4562" s="628" t="s">
        <v>4175</v>
      </c>
      <c r="S4562" s="628">
        <v>44952</v>
      </c>
      <c r="T4562" s="647" t="s">
        <v>4235</v>
      </c>
      <c r="U4562" s="136" t="s">
        <v>4173</v>
      </c>
      <c r="V4562" s="136" t="s">
        <v>3585</v>
      </c>
      <c r="W4562" s="461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70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95">
        <f t="shared" si="89"/>
        <v>38.956255207173662</v>
      </c>
      <c r="I4563" s="695"/>
      <c r="J4563" s="676">
        <v>0.17254334231725815</v>
      </c>
      <c r="K4563" s="461">
        <v>-21.701920975447848</v>
      </c>
      <c r="L4563" s="647">
        <v>-21.701920975447848</v>
      </c>
      <c r="M4563" s="647">
        <v>0.2707260306445704</v>
      </c>
      <c r="N4563" s="136" t="s">
        <v>3635</v>
      </c>
      <c r="O4563" s="647" t="s">
        <v>4233</v>
      </c>
      <c r="P4563" s="647" t="s">
        <v>3637</v>
      </c>
      <c r="Q4563" s="647" t="s">
        <v>4302</v>
      </c>
      <c r="R4563" s="628" t="s">
        <v>4175</v>
      </c>
      <c r="S4563" s="628">
        <v>44952</v>
      </c>
      <c r="T4563" s="647" t="s">
        <v>4235</v>
      </c>
      <c r="U4563" s="136" t="s">
        <v>4173</v>
      </c>
      <c r="V4563" s="136" t="s">
        <v>3585</v>
      </c>
      <c r="W4563" s="461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70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95">
        <f t="shared" si="89"/>
        <v>38.956255207173662</v>
      </c>
      <c r="I4564" s="695"/>
      <c r="J4564" s="676">
        <v>0.17254334231725815</v>
      </c>
      <c r="K4564" s="461">
        <v>-21.701920975447848</v>
      </c>
      <c r="L4564" s="647">
        <v>-21.701920975447848</v>
      </c>
      <c r="M4564" s="647">
        <v>0</v>
      </c>
      <c r="N4564" s="136" t="s">
        <v>3635</v>
      </c>
      <c r="O4564" s="647" t="s">
        <v>4278</v>
      </c>
      <c r="P4564" s="647" t="s">
        <v>3637</v>
      </c>
      <c r="Q4564" s="647" t="s">
        <v>4303</v>
      </c>
      <c r="R4564" s="628" t="s">
        <v>4175</v>
      </c>
      <c r="S4564" s="628">
        <v>44952</v>
      </c>
      <c r="T4564" s="647" t="s">
        <v>4235</v>
      </c>
      <c r="U4564" s="136" t="s">
        <v>4173</v>
      </c>
      <c r="V4564" s="136" t="s">
        <v>3585</v>
      </c>
      <c r="W4564" s="461" t="s">
        <v>4858</v>
      </c>
      <c r="X4564" s="136" t="s">
        <v>4173</v>
      </c>
      <c r="Y4564" s="122"/>
    </row>
    <row r="4565" spans="1:25" ht="56.25" x14ac:dyDescent="0.2">
      <c r="A4565" s="648">
        <v>112</v>
      </c>
      <c r="B4565" s="670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95">
        <f t="shared" si="89"/>
        <v>38.956255207173662</v>
      </c>
      <c r="I4565" s="695"/>
      <c r="J4565" s="676">
        <v>0.17254334231725815</v>
      </c>
      <c r="K4565" s="461">
        <v>-21.701920975447848</v>
      </c>
      <c r="L4565" s="647">
        <v>-21.701920975447848</v>
      </c>
      <c r="M4565" s="647">
        <v>0</v>
      </c>
      <c r="N4565" s="136" t="s">
        <v>3635</v>
      </c>
      <c r="O4565" s="647" t="s">
        <v>4278</v>
      </c>
      <c r="P4565" s="647" t="s">
        <v>3637</v>
      </c>
      <c r="Q4565" s="647" t="s">
        <v>4304</v>
      </c>
      <c r="R4565" s="628" t="s">
        <v>4175</v>
      </c>
      <c r="S4565" s="628">
        <v>44952</v>
      </c>
      <c r="T4565" s="647" t="s">
        <v>4235</v>
      </c>
      <c r="U4565" s="136" t="s">
        <v>4173</v>
      </c>
      <c r="V4565" s="136" t="s">
        <v>3585</v>
      </c>
      <c r="W4565" s="461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70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95">
        <f t="shared" si="89"/>
        <v>38.956255207173662</v>
      </c>
      <c r="I4566" s="695"/>
      <c r="J4566" s="676">
        <v>0.17254334231725815</v>
      </c>
      <c r="K4566" s="461">
        <v>-21.701920975447848</v>
      </c>
      <c r="L4566" s="647">
        <v>-21.701920975447848</v>
      </c>
      <c r="M4566" s="647">
        <v>0.2707260306445704</v>
      </c>
      <c r="N4566" s="136" t="s">
        <v>3635</v>
      </c>
      <c r="O4566" s="647" t="s">
        <v>4233</v>
      </c>
      <c r="P4566" s="647" t="s">
        <v>3637</v>
      </c>
      <c r="Q4566" s="647" t="s">
        <v>4305</v>
      </c>
      <c r="R4566" s="628" t="s">
        <v>4175</v>
      </c>
      <c r="S4566" s="628">
        <v>44952</v>
      </c>
      <c r="T4566" s="647" t="s">
        <v>4235</v>
      </c>
      <c r="U4566" s="136" t="s">
        <v>4173</v>
      </c>
      <c r="V4566" s="136" t="s">
        <v>3585</v>
      </c>
      <c r="W4566" s="461" t="s">
        <v>4858</v>
      </c>
      <c r="X4566" s="136" t="s">
        <v>4173</v>
      </c>
      <c r="Y4566" s="122"/>
    </row>
    <row r="4567" spans="1:25" ht="90" x14ac:dyDescent="0.2">
      <c r="A4567" s="648">
        <v>114</v>
      </c>
      <c r="B4567" s="670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95">
        <f t="shared" si="89"/>
        <v>38.956255207173662</v>
      </c>
      <c r="I4567" s="695"/>
      <c r="J4567" s="676">
        <v>0.17254334231725815</v>
      </c>
      <c r="K4567" s="461">
        <v>-21.701920975447848</v>
      </c>
      <c r="L4567" s="647">
        <v>-21.701920975447848</v>
      </c>
      <c r="M4567" s="647">
        <v>0.2707260306445704</v>
      </c>
      <c r="N4567" s="136" t="s">
        <v>3635</v>
      </c>
      <c r="O4567" s="647" t="s">
        <v>4233</v>
      </c>
      <c r="P4567" s="647" t="s">
        <v>3637</v>
      </c>
      <c r="Q4567" s="647" t="s">
        <v>4306</v>
      </c>
      <c r="R4567" s="628" t="s">
        <v>4175</v>
      </c>
      <c r="S4567" s="628">
        <v>44953</v>
      </c>
      <c r="T4567" s="647" t="s">
        <v>4235</v>
      </c>
      <c r="U4567" s="136" t="s">
        <v>4173</v>
      </c>
      <c r="V4567" s="136" t="s">
        <v>3585</v>
      </c>
      <c r="W4567" s="461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70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95">
        <f t="shared" si="89"/>
        <v>38.956255207173662</v>
      </c>
      <c r="I4568" s="695"/>
      <c r="J4568" s="676">
        <v>0.17254334231725815</v>
      </c>
      <c r="K4568" s="461">
        <v>-21.701920975447848</v>
      </c>
      <c r="L4568" s="647">
        <v>-21.701920975447848</v>
      </c>
      <c r="M4568" s="647">
        <v>0.2707260306445704</v>
      </c>
      <c r="N4568" s="136" t="s">
        <v>3635</v>
      </c>
      <c r="O4568" s="647" t="s">
        <v>4233</v>
      </c>
      <c r="P4568" s="647" t="s">
        <v>3637</v>
      </c>
      <c r="Q4568" s="647" t="s">
        <v>4307</v>
      </c>
      <c r="R4568" s="628" t="s">
        <v>4175</v>
      </c>
      <c r="S4568" s="628">
        <v>44953</v>
      </c>
      <c r="T4568" s="647" t="s">
        <v>4235</v>
      </c>
      <c r="U4568" s="136" t="s">
        <v>4173</v>
      </c>
      <c r="V4568" s="136" t="s">
        <v>3585</v>
      </c>
      <c r="W4568" s="461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70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95">
        <f t="shared" si="89"/>
        <v>38.956255207173662</v>
      </c>
      <c r="I4569" s="695"/>
      <c r="J4569" s="676">
        <v>0.17254334231725815</v>
      </c>
      <c r="K4569" s="461">
        <v>-21.701920975447848</v>
      </c>
      <c r="L4569" s="647">
        <v>-21.701920975447848</v>
      </c>
      <c r="M4569" s="647">
        <v>0.2707260306445704</v>
      </c>
      <c r="N4569" s="136" t="s">
        <v>3635</v>
      </c>
      <c r="O4569" s="647" t="s">
        <v>4233</v>
      </c>
      <c r="P4569" s="647" t="s">
        <v>3637</v>
      </c>
      <c r="Q4569" s="647" t="s">
        <v>4308</v>
      </c>
      <c r="R4569" s="628" t="s">
        <v>4175</v>
      </c>
      <c r="S4569" s="628">
        <v>44953</v>
      </c>
      <c r="T4569" s="647" t="s">
        <v>4235</v>
      </c>
      <c r="U4569" s="136" t="s">
        <v>4173</v>
      </c>
      <c r="V4569" s="136" t="s">
        <v>3585</v>
      </c>
      <c r="W4569" s="461" t="s">
        <v>4858</v>
      </c>
      <c r="X4569" s="136" t="s">
        <v>4173</v>
      </c>
      <c r="Y4569" s="122"/>
    </row>
    <row r="4570" spans="1:25" ht="90" x14ac:dyDescent="0.2">
      <c r="A4570" s="648">
        <v>117</v>
      </c>
      <c r="B4570" s="670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95">
        <f t="shared" si="89"/>
        <v>294.31963714281943</v>
      </c>
      <c r="I4570" s="695"/>
      <c r="J4570" s="676">
        <v>0.17254334231725815</v>
      </c>
      <c r="K4570" s="461">
        <v>-277.06530291109362</v>
      </c>
      <c r="L4570" s="647">
        <v>-277.06530291109362</v>
      </c>
      <c r="M4570" s="647">
        <v>2.6726487104981858</v>
      </c>
      <c r="N4570" s="136" t="s">
        <v>3635</v>
      </c>
      <c r="O4570" s="647" t="s">
        <v>4309</v>
      </c>
      <c r="P4570" s="647" t="s">
        <v>3637</v>
      </c>
      <c r="Q4570" s="647" t="s">
        <v>4310</v>
      </c>
      <c r="R4570" s="628" t="s">
        <v>4175</v>
      </c>
      <c r="S4570" s="628">
        <v>44953</v>
      </c>
      <c r="T4570" s="647" t="s">
        <v>4235</v>
      </c>
      <c r="U4570" s="136" t="s">
        <v>4173</v>
      </c>
      <c r="V4570" s="136" t="s">
        <v>3585</v>
      </c>
      <c r="W4570" s="461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70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95">
        <f t="shared" si="89"/>
        <v>294.31963714281943</v>
      </c>
      <c r="I4571" s="695"/>
      <c r="J4571" s="676">
        <v>0.17254334231725815</v>
      </c>
      <c r="K4571" s="461">
        <v>-277.06530291109362</v>
      </c>
      <c r="L4571" s="647">
        <v>-277.06530291109362</v>
      </c>
      <c r="M4571" s="647">
        <v>2.6726487104981858</v>
      </c>
      <c r="N4571" s="136" t="s">
        <v>3635</v>
      </c>
      <c r="O4571" s="647" t="s">
        <v>4309</v>
      </c>
      <c r="P4571" s="647" t="s">
        <v>3637</v>
      </c>
      <c r="Q4571" s="647" t="s">
        <v>4311</v>
      </c>
      <c r="R4571" s="628" t="s">
        <v>4175</v>
      </c>
      <c r="S4571" s="628">
        <v>44954</v>
      </c>
      <c r="T4571" s="647" t="s">
        <v>4235</v>
      </c>
      <c r="U4571" s="136" t="s">
        <v>4173</v>
      </c>
      <c r="V4571" s="136" t="s">
        <v>3585</v>
      </c>
      <c r="W4571" s="461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70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95">
        <f t="shared" si="89"/>
        <v>294.31963714281943</v>
      </c>
      <c r="I4572" s="695"/>
      <c r="J4572" s="676">
        <v>0.17254334231725815</v>
      </c>
      <c r="K4572" s="461">
        <v>-277.06530291109362</v>
      </c>
      <c r="L4572" s="647">
        <v>-277.06530291109362</v>
      </c>
      <c r="M4572" s="647">
        <v>2.6726487104981858</v>
      </c>
      <c r="N4572" s="136" t="s">
        <v>3635</v>
      </c>
      <c r="O4572" s="647" t="s">
        <v>4309</v>
      </c>
      <c r="P4572" s="647" t="s">
        <v>3637</v>
      </c>
      <c r="Q4572" s="647" t="s">
        <v>4312</v>
      </c>
      <c r="R4572" s="628" t="s">
        <v>4175</v>
      </c>
      <c r="S4572" s="628">
        <v>44954</v>
      </c>
      <c r="T4572" s="647" t="s">
        <v>4235</v>
      </c>
      <c r="U4572" s="136" t="s">
        <v>4173</v>
      </c>
      <c r="V4572" s="136" t="s">
        <v>3585</v>
      </c>
      <c r="W4572" s="461" t="s">
        <v>4858</v>
      </c>
      <c r="X4572" s="136" t="s">
        <v>4173</v>
      </c>
      <c r="Y4572" s="122"/>
    </row>
    <row r="4573" spans="1:25" ht="90" x14ac:dyDescent="0.2">
      <c r="A4573" s="648">
        <v>120</v>
      </c>
      <c r="B4573" s="670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95">
        <f t="shared" si="89"/>
        <v>294.31963714281943</v>
      </c>
      <c r="I4573" s="695"/>
      <c r="J4573" s="676">
        <v>0.17254334231725815</v>
      </c>
      <c r="K4573" s="461">
        <v>-277.06530291109362</v>
      </c>
      <c r="L4573" s="647">
        <v>-277.06530291109362</v>
      </c>
      <c r="M4573" s="647">
        <v>2.6726487104981858</v>
      </c>
      <c r="N4573" s="136" t="s">
        <v>3635</v>
      </c>
      <c r="O4573" s="647" t="s">
        <v>4309</v>
      </c>
      <c r="P4573" s="647" t="s">
        <v>3637</v>
      </c>
      <c r="Q4573" s="647" t="s">
        <v>4313</v>
      </c>
      <c r="R4573" s="628" t="s">
        <v>4175</v>
      </c>
      <c r="S4573" s="628">
        <v>44954</v>
      </c>
      <c r="T4573" s="647" t="s">
        <v>4235</v>
      </c>
      <c r="U4573" s="136" t="s">
        <v>4173</v>
      </c>
      <c r="V4573" s="136" t="s">
        <v>3585</v>
      </c>
      <c r="W4573" s="461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70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95">
        <f t="shared" si="89"/>
        <v>294.31963714281943</v>
      </c>
      <c r="I4574" s="695"/>
      <c r="J4574" s="676">
        <v>0.17254334231725815</v>
      </c>
      <c r="K4574" s="461">
        <v>-277.06530291109362</v>
      </c>
      <c r="L4574" s="647">
        <v>-277.06530291109362</v>
      </c>
      <c r="M4574" s="647">
        <v>2.6726487104981858</v>
      </c>
      <c r="N4574" s="136" t="s">
        <v>3635</v>
      </c>
      <c r="O4574" s="647" t="s">
        <v>4309</v>
      </c>
      <c r="P4574" s="647" t="s">
        <v>3637</v>
      </c>
      <c r="Q4574" s="647" t="s">
        <v>4314</v>
      </c>
      <c r="R4574" s="628" t="s">
        <v>4175</v>
      </c>
      <c r="S4574" s="628">
        <v>44954</v>
      </c>
      <c r="T4574" s="647" t="s">
        <v>4235</v>
      </c>
      <c r="U4574" s="136" t="s">
        <v>4173</v>
      </c>
      <c r="V4574" s="136" t="s">
        <v>3585</v>
      </c>
      <c r="W4574" s="461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70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95">
        <f t="shared" si="89"/>
        <v>14.108380855833602</v>
      </c>
      <c r="I4575" s="695"/>
      <c r="J4575" s="676">
        <v>0.17254334231725815</v>
      </c>
      <c r="K4575" s="461">
        <v>3.1459533758922129</v>
      </c>
      <c r="L4575" s="647">
        <v>3.1459533758922129</v>
      </c>
      <c r="M4575" s="647">
        <v>7.1897248427797589</v>
      </c>
      <c r="N4575" s="136" t="s">
        <v>3635</v>
      </c>
      <c r="O4575" s="647" t="s">
        <v>4315</v>
      </c>
      <c r="P4575" s="647" t="s">
        <v>2275</v>
      </c>
      <c r="Q4575" s="647" t="s">
        <v>4316</v>
      </c>
      <c r="R4575" s="628" t="s">
        <v>4175</v>
      </c>
      <c r="S4575" s="628">
        <v>44936</v>
      </c>
      <c r="T4575" s="647" t="s">
        <v>3844</v>
      </c>
      <c r="U4575" s="136" t="s">
        <v>4173</v>
      </c>
      <c r="V4575" s="136" t="s">
        <v>3585</v>
      </c>
      <c r="W4575" s="461" t="s">
        <v>4858</v>
      </c>
      <c r="X4575" s="136" t="s">
        <v>4173</v>
      </c>
      <c r="Y4575" s="122"/>
    </row>
    <row r="4576" spans="1:25" ht="56.25" x14ac:dyDescent="0.2">
      <c r="A4576" s="648">
        <v>123</v>
      </c>
      <c r="B4576" s="670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95">
        <f t="shared" si="89"/>
        <v>14.108380855833602</v>
      </c>
      <c r="I4576" s="695"/>
      <c r="J4576" s="676">
        <v>0.17254334231725815</v>
      </c>
      <c r="K4576" s="461">
        <v>3.1459533758922129</v>
      </c>
      <c r="L4576" s="647">
        <v>3.1459533758922129</v>
      </c>
      <c r="M4576" s="647">
        <v>7.1897248427797589</v>
      </c>
      <c r="N4576" s="136" t="s">
        <v>3635</v>
      </c>
      <c r="O4576" s="647" t="s">
        <v>4315</v>
      </c>
      <c r="P4576" s="647" t="s">
        <v>2275</v>
      </c>
      <c r="Q4576" s="647" t="s">
        <v>4317</v>
      </c>
      <c r="R4576" s="628" t="s">
        <v>4175</v>
      </c>
      <c r="S4576" s="628">
        <v>44936</v>
      </c>
      <c r="T4576" s="647" t="s">
        <v>3844</v>
      </c>
      <c r="U4576" s="136" t="s">
        <v>4173</v>
      </c>
      <c r="V4576" s="136" t="s">
        <v>3585</v>
      </c>
      <c r="W4576" s="461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70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95">
        <f t="shared" si="89"/>
        <v>38.956255207173662</v>
      </c>
      <c r="I4577" s="695"/>
      <c r="J4577" s="676">
        <v>0.17254334231725815</v>
      </c>
      <c r="K4577" s="461">
        <v>-21.701920975447848</v>
      </c>
      <c r="L4577" s="647">
        <v>-21.701920975447848</v>
      </c>
      <c r="M4577" s="647">
        <v>0</v>
      </c>
      <c r="N4577" s="136" t="s">
        <v>3635</v>
      </c>
      <c r="O4577" s="647" t="s">
        <v>4318</v>
      </c>
      <c r="P4577" s="647" t="s">
        <v>2275</v>
      </c>
      <c r="Q4577" s="647" t="s">
        <v>4319</v>
      </c>
      <c r="R4577" s="628" t="s">
        <v>4193</v>
      </c>
      <c r="S4577" s="628">
        <v>44936</v>
      </c>
      <c r="T4577" s="647" t="s">
        <v>3844</v>
      </c>
      <c r="U4577" s="136" t="s">
        <v>4173</v>
      </c>
      <c r="V4577" s="136" t="s">
        <v>3585</v>
      </c>
      <c r="W4577" s="461" t="s">
        <v>4858</v>
      </c>
      <c r="X4577" s="136" t="s">
        <v>4173</v>
      </c>
      <c r="Y4577" s="122"/>
    </row>
    <row r="4578" spans="1:25" ht="56.25" x14ac:dyDescent="0.2">
      <c r="A4578" s="648">
        <v>125</v>
      </c>
      <c r="B4578" s="670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95">
        <f t="shared" ref="H4578:H4609" si="90">J4578*100-K4578</f>
        <v>14.108380855833602</v>
      </c>
      <c r="I4578" s="695"/>
      <c r="J4578" s="676">
        <v>0.17254334231725815</v>
      </c>
      <c r="K4578" s="461">
        <v>3.1459533758922129</v>
      </c>
      <c r="L4578" s="647">
        <v>3.1459533758922129</v>
      </c>
      <c r="M4578" s="647">
        <v>7.1897248427797589</v>
      </c>
      <c r="N4578" s="136" t="s">
        <v>3635</v>
      </c>
      <c r="O4578" s="647" t="s">
        <v>4320</v>
      </c>
      <c r="P4578" s="647" t="s">
        <v>2275</v>
      </c>
      <c r="Q4578" s="647" t="s">
        <v>4321</v>
      </c>
      <c r="R4578" s="628" t="s">
        <v>4175</v>
      </c>
      <c r="S4578" s="628">
        <v>44936</v>
      </c>
      <c r="T4578" s="647" t="s">
        <v>3844</v>
      </c>
      <c r="U4578" s="136" t="s">
        <v>4173</v>
      </c>
      <c r="V4578" s="136" t="s">
        <v>3585</v>
      </c>
      <c r="W4578" s="461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70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95">
        <f t="shared" si="90"/>
        <v>14.108380855833602</v>
      </c>
      <c r="I4579" s="695"/>
      <c r="J4579" s="676">
        <v>0.17254334231725815</v>
      </c>
      <c r="K4579" s="461">
        <v>3.1459533758922129</v>
      </c>
      <c r="L4579" s="647">
        <v>3.1459533758922129</v>
      </c>
      <c r="M4579" s="647">
        <v>7.1897248427797589</v>
      </c>
      <c r="N4579" s="136" t="s">
        <v>3635</v>
      </c>
      <c r="O4579" s="647" t="s">
        <v>4322</v>
      </c>
      <c r="P4579" s="647" t="s">
        <v>2275</v>
      </c>
      <c r="Q4579" s="647" t="s">
        <v>4323</v>
      </c>
      <c r="R4579" s="628" t="s">
        <v>4175</v>
      </c>
      <c r="S4579" s="628">
        <v>44937</v>
      </c>
      <c r="T4579" s="647" t="s">
        <v>3844</v>
      </c>
      <c r="U4579" s="136" t="s">
        <v>4173</v>
      </c>
      <c r="V4579" s="136" t="s">
        <v>3585</v>
      </c>
      <c r="W4579" s="461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70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95">
        <f t="shared" si="90"/>
        <v>14.108380855833602</v>
      </c>
      <c r="I4580" s="695"/>
      <c r="J4580" s="676">
        <v>0.17254334231725815</v>
      </c>
      <c r="K4580" s="461">
        <v>3.1459533758922129</v>
      </c>
      <c r="L4580" s="647">
        <v>3.1459533758922129</v>
      </c>
      <c r="M4580" s="647">
        <v>7.1897248427797589</v>
      </c>
      <c r="N4580" s="136" t="s">
        <v>3635</v>
      </c>
      <c r="O4580" s="647" t="s">
        <v>4315</v>
      </c>
      <c r="P4580" s="647" t="s">
        <v>2275</v>
      </c>
      <c r="Q4580" s="647" t="s">
        <v>4324</v>
      </c>
      <c r="R4580" s="628" t="s">
        <v>4175</v>
      </c>
      <c r="S4580" s="628">
        <v>44937</v>
      </c>
      <c r="T4580" s="647" t="s">
        <v>3844</v>
      </c>
      <c r="U4580" s="136" t="s">
        <v>4173</v>
      </c>
      <c r="V4580" s="136" t="s">
        <v>3585</v>
      </c>
      <c r="W4580" s="461" t="s">
        <v>4858</v>
      </c>
      <c r="X4580" s="136" t="s">
        <v>4173</v>
      </c>
      <c r="Y4580" s="122"/>
    </row>
    <row r="4581" spans="1:25" ht="90" x14ac:dyDescent="0.2">
      <c r="A4581" s="648">
        <v>128</v>
      </c>
      <c r="B4581" s="670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95">
        <f t="shared" si="90"/>
        <v>14.108380855833602</v>
      </c>
      <c r="I4581" s="695"/>
      <c r="J4581" s="676">
        <v>0.17254334231725815</v>
      </c>
      <c r="K4581" s="461">
        <v>3.1459533758922129</v>
      </c>
      <c r="L4581" s="647">
        <v>3.1459533758922129</v>
      </c>
      <c r="M4581" s="647">
        <v>0</v>
      </c>
      <c r="N4581" s="136" t="s">
        <v>3635</v>
      </c>
      <c r="O4581" s="647" t="s">
        <v>4325</v>
      </c>
      <c r="P4581" s="647" t="s">
        <v>2275</v>
      </c>
      <c r="Q4581" s="647" t="s">
        <v>4326</v>
      </c>
      <c r="R4581" s="628" t="s">
        <v>4175</v>
      </c>
      <c r="S4581" s="628">
        <v>44937</v>
      </c>
      <c r="T4581" s="647" t="s">
        <v>3844</v>
      </c>
      <c r="U4581" s="136" t="s">
        <v>4173</v>
      </c>
      <c r="V4581" s="136" t="s">
        <v>3585</v>
      </c>
      <c r="W4581" s="461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70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95">
        <f t="shared" si="90"/>
        <v>14.108380855833602</v>
      </c>
      <c r="I4582" s="695"/>
      <c r="J4582" s="676">
        <v>0.17254334231725815</v>
      </c>
      <c r="K4582" s="461">
        <v>3.1459533758922129</v>
      </c>
      <c r="L4582" s="647">
        <v>3.1459533758922129</v>
      </c>
      <c r="M4582" s="647">
        <v>0</v>
      </c>
      <c r="N4582" s="136" t="s">
        <v>3635</v>
      </c>
      <c r="O4582" s="647" t="s">
        <v>4325</v>
      </c>
      <c r="P4582" s="647" t="s">
        <v>2275</v>
      </c>
      <c r="Q4582" s="647" t="s">
        <v>4327</v>
      </c>
      <c r="R4582" s="628" t="s">
        <v>4175</v>
      </c>
      <c r="S4582" s="628">
        <v>44937</v>
      </c>
      <c r="T4582" s="647" t="s">
        <v>3844</v>
      </c>
      <c r="U4582" s="136" t="s">
        <v>4173</v>
      </c>
      <c r="V4582" s="136" t="s">
        <v>3585</v>
      </c>
      <c r="W4582" s="461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70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95">
        <f t="shared" si="90"/>
        <v>14.108380855833602</v>
      </c>
      <c r="I4583" s="695"/>
      <c r="J4583" s="676">
        <v>0.17254334231725815</v>
      </c>
      <c r="K4583" s="461">
        <v>3.1459533758922129</v>
      </c>
      <c r="L4583" s="647">
        <v>3.1459533758922129</v>
      </c>
      <c r="M4583" s="647">
        <v>0</v>
      </c>
      <c r="N4583" s="136" t="s">
        <v>3635</v>
      </c>
      <c r="O4583" s="647" t="s">
        <v>4325</v>
      </c>
      <c r="P4583" s="647" t="s">
        <v>2275</v>
      </c>
      <c r="Q4583" s="647" t="s">
        <v>4328</v>
      </c>
      <c r="R4583" s="628" t="s">
        <v>4175</v>
      </c>
      <c r="S4583" s="628">
        <v>44937</v>
      </c>
      <c r="T4583" s="647" t="s">
        <v>3844</v>
      </c>
      <c r="U4583" s="136" t="s">
        <v>4173</v>
      </c>
      <c r="V4583" s="136" t="s">
        <v>3585</v>
      </c>
      <c r="W4583" s="461" t="s">
        <v>4858</v>
      </c>
      <c r="X4583" s="136" t="s">
        <v>4173</v>
      </c>
      <c r="Y4583" s="122"/>
    </row>
    <row r="4584" spans="1:25" ht="90" x14ac:dyDescent="0.2">
      <c r="A4584" s="648">
        <v>131</v>
      </c>
      <c r="B4584" s="670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95">
        <f t="shared" si="90"/>
        <v>14.108380855833602</v>
      </c>
      <c r="I4584" s="695"/>
      <c r="J4584" s="676">
        <v>0.17254334231725815</v>
      </c>
      <c r="K4584" s="461">
        <v>3.1459533758922129</v>
      </c>
      <c r="L4584" s="647">
        <v>3.1459533758922129</v>
      </c>
      <c r="M4584" s="647">
        <v>0</v>
      </c>
      <c r="N4584" s="136" t="s">
        <v>3635</v>
      </c>
      <c r="O4584" s="647" t="s">
        <v>4329</v>
      </c>
      <c r="P4584" s="647" t="s">
        <v>2275</v>
      </c>
      <c r="Q4584" s="647" t="s">
        <v>4248</v>
      </c>
      <c r="R4584" s="628" t="s">
        <v>4330</v>
      </c>
      <c r="S4584" s="628">
        <v>44938</v>
      </c>
      <c r="T4584" s="647" t="s">
        <v>3844</v>
      </c>
      <c r="U4584" s="136" t="s">
        <v>4173</v>
      </c>
      <c r="V4584" s="136" t="s">
        <v>3585</v>
      </c>
      <c r="W4584" s="461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70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95">
        <f t="shared" si="90"/>
        <v>14.108380855833602</v>
      </c>
      <c r="I4585" s="695"/>
      <c r="J4585" s="676">
        <v>0.17254334231725815</v>
      </c>
      <c r="K4585" s="461">
        <v>3.1459533758922129</v>
      </c>
      <c r="L4585" s="647">
        <v>3.1459533758922129</v>
      </c>
      <c r="M4585" s="647">
        <v>0</v>
      </c>
      <c r="N4585" s="136" t="s">
        <v>3635</v>
      </c>
      <c r="O4585" s="647" t="s">
        <v>4329</v>
      </c>
      <c r="P4585" s="647" t="s">
        <v>2275</v>
      </c>
      <c r="Q4585" s="647" t="s">
        <v>4331</v>
      </c>
      <c r="R4585" s="628" t="s">
        <v>4332</v>
      </c>
      <c r="S4585" s="628">
        <v>44938</v>
      </c>
      <c r="T4585" s="647" t="s">
        <v>3844</v>
      </c>
      <c r="U4585" s="136" t="s">
        <v>4173</v>
      </c>
      <c r="V4585" s="136" t="s">
        <v>3585</v>
      </c>
      <c r="W4585" s="461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70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95">
        <f t="shared" si="90"/>
        <v>14.108380855833602</v>
      </c>
      <c r="I4586" s="695"/>
      <c r="J4586" s="676">
        <v>0.17254334231725815</v>
      </c>
      <c r="K4586" s="461">
        <v>3.1459533758922129</v>
      </c>
      <c r="L4586" s="647">
        <v>3.1459533758922129</v>
      </c>
      <c r="M4586" s="647">
        <v>0</v>
      </c>
      <c r="N4586" s="136" t="s">
        <v>3635</v>
      </c>
      <c r="O4586" s="647" t="s">
        <v>4325</v>
      </c>
      <c r="P4586" s="647" t="s">
        <v>2275</v>
      </c>
      <c r="Q4586" s="647" t="s">
        <v>4249</v>
      </c>
      <c r="R4586" s="628" t="s">
        <v>4175</v>
      </c>
      <c r="S4586" s="628">
        <v>44938</v>
      </c>
      <c r="T4586" s="647" t="s">
        <v>3844</v>
      </c>
      <c r="U4586" s="136" t="s">
        <v>4173</v>
      </c>
      <c r="V4586" s="136" t="s">
        <v>3585</v>
      </c>
      <c r="W4586" s="461" t="s">
        <v>4858</v>
      </c>
      <c r="X4586" s="136" t="s">
        <v>4173</v>
      </c>
      <c r="Y4586" s="122"/>
    </row>
    <row r="4587" spans="1:25" ht="90" x14ac:dyDescent="0.2">
      <c r="A4587" s="648">
        <v>134</v>
      </c>
      <c r="B4587" s="670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95">
        <f t="shared" si="90"/>
        <v>14.108380855833602</v>
      </c>
      <c r="I4587" s="695"/>
      <c r="J4587" s="676">
        <v>0.17254334231725815</v>
      </c>
      <c r="K4587" s="461">
        <v>3.1459533758922129</v>
      </c>
      <c r="L4587" s="647">
        <v>3.1459533758922129</v>
      </c>
      <c r="M4587" s="647">
        <v>0</v>
      </c>
      <c r="N4587" s="136" t="s">
        <v>3635</v>
      </c>
      <c r="O4587" s="647" t="s">
        <v>4325</v>
      </c>
      <c r="P4587" s="647" t="s">
        <v>2275</v>
      </c>
      <c r="Q4587" s="647" t="s">
        <v>4333</v>
      </c>
      <c r="R4587" s="628" t="s">
        <v>4177</v>
      </c>
      <c r="S4587" s="628">
        <v>44938</v>
      </c>
      <c r="T4587" s="647" t="s">
        <v>3844</v>
      </c>
      <c r="U4587" s="136" t="s">
        <v>4173</v>
      </c>
      <c r="V4587" s="136" t="s">
        <v>3585</v>
      </c>
      <c r="W4587" s="461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70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95">
        <f t="shared" si="90"/>
        <v>14.108380855833602</v>
      </c>
      <c r="I4588" s="695"/>
      <c r="J4588" s="676">
        <v>0.17254334231725815</v>
      </c>
      <c r="K4588" s="461">
        <v>3.1459533758922129</v>
      </c>
      <c r="L4588" s="647">
        <v>3.1459533758922129</v>
      </c>
      <c r="M4588" s="647">
        <v>0</v>
      </c>
      <c r="N4588" s="136" t="s">
        <v>3635</v>
      </c>
      <c r="O4588" s="647" t="s">
        <v>4325</v>
      </c>
      <c r="P4588" s="647" t="s">
        <v>2275</v>
      </c>
      <c r="Q4588" s="647" t="s">
        <v>4334</v>
      </c>
      <c r="R4588" s="628" t="s">
        <v>4175</v>
      </c>
      <c r="S4588" s="628">
        <v>44938</v>
      </c>
      <c r="T4588" s="647" t="s">
        <v>3844</v>
      </c>
      <c r="U4588" s="136" t="s">
        <v>4173</v>
      </c>
      <c r="V4588" s="136" t="s">
        <v>3585</v>
      </c>
      <c r="W4588" s="461" t="s">
        <v>4858</v>
      </c>
      <c r="X4588" s="136" t="s">
        <v>4173</v>
      </c>
      <c r="Y4588" s="122"/>
    </row>
    <row r="4589" spans="1:25" ht="90" x14ac:dyDescent="0.2">
      <c r="A4589" s="648">
        <v>136</v>
      </c>
      <c r="B4589" s="670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95">
        <f t="shared" si="90"/>
        <v>14.108380855833602</v>
      </c>
      <c r="I4589" s="695"/>
      <c r="J4589" s="676">
        <v>0.17254334231725815</v>
      </c>
      <c r="K4589" s="461">
        <v>3.1459533758922129</v>
      </c>
      <c r="L4589" s="647">
        <v>3.1459533758922129</v>
      </c>
      <c r="M4589" s="647">
        <v>0</v>
      </c>
      <c r="N4589" s="136" t="s">
        <v>3635</v>
      </c>
      <c r="O4589" s="647" t="s">
        <v>4325</v>
      </c>
      <c r="P4589" s="647" t="s">
        <v>2275</v>
      </c>
      <c r="Q4589" s="647" t="s">
        <v>4335</v>
      </c>
      <c r="R4589" s="628" t="s">
        <v>4175</v>
      </c>
      <c r="S4589" s="628">
        <v>44939</v>
      </c>
      <c r="T4589" s="647" t="s">
        <v>3844</v>
      </c>
      <c r="U4589" s="136" t="s">
        <v>4173</v>
      </c>
      <c r="V4589" s="136" t="s">
        <v>3585</v>
      </c>
      <c r="W4589" s="461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70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95">
        <f t="shared" si="90"/>
        <v>14.108380855833602</v>
      </c>
      <c r="I4590" s="695"/>
      <c r="J4590" s="676">
        <v>0.17254334231725815</v>
      </c>
      <c r="K4590" s="461">
        <v>3.1459533758922129</v>
      </c>
      <c r="L4590" s="647">
        <v>3.1459533758922129</v>
      </c>
      <c r="M4590" s="647">
        <v>0</v>
      </c>
      <c r="N4590" s="136" t="s">
        <v>3635</v>
      </c>
      <c r="O4590" s="647" t="s">
        <v>4325</v>
      </c>
      <c r="P4590" s="647" t="s">
        <v>2275</v>
      </c>
      <c r="Q4590" s="647" t="s">
        <v>4336</v>
      </c>
      <c r="R4590" s="628" t="s">
        <v>4175</v>
      </c>
      <c r="S4590" s="628">
        <v>44939</v>
      </c>
      <c r="T4590" s="647" t="s">
        <v>3844</v>
      </c>
      <c r="U4590" s="136" t="s">
        <v>4173</v>
      </c>
      <c r="V4590" s="136" t="s">
        <v>3585</v>
      </c>
      <c r="W4590" s="461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70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95">
        <f t="shared" si="90"/>
        <v>38.956255207173662</v>
      </c>
      <c r="I4591" s="695"/>
      <c r="J4591" s="676">
        <v>0.17254334231725815</v>
      </c>
      <c r="K4591" s="461">
        <v>-21.701920975447848</v>
      </c>
      <c r="L4591" s="647">
        <v>-21.701920975447848</v>
      </c>
      <c r="M4591" s="647">
        <v>0</v>
      </c>
      <c r="N4591" s="136" t="s">
        <v>3635</v>
      </c>
      <c r="O4591" s="647" t="s">
        <v>4337</v>
      </c>
      <c r="P4591" s="647" t="s">
        <v>2275</v>
      </c>
      <c r="Q4591" s="647" t="s">
        <v>4338</v>
      </c>
      <c r="R4591" s="628" t="s">
        <v>4175</v>
      </c>
      <c r="S4591" s="628">
        <v>44939</v>
      </c>
      <c r="T4591" s="647" t="s">
        <v>3844</v>
      </c>
      <c r="U4591" s="136" t="s">
        <v>4173</v>
      </c>
      <c r="V4591" s="136" t="s">
        <v>3585</v>
      </c>
      <c r="W4591" s="461" t="s">
        <v>4858</v>
      </c>
      <c r="X4591" s="136" t="s">
        <v>4173</v>
      </c>
      <c r="Y4591" s="122"/>
    </row>
    <row r="4592" spans="1:25" ht="56.25" x14ac:dyDescent="0.2">
      <c r="A4592" s="648">
        <v>139</v>
      </c>
      <c r="B4592" s="670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95">
        <f t="shared" si="90"/>
        <v>38.956255207173662</v>
      </c>
      <c r="I4592" s="695"/>
      <c r="J4592" s="676">
        <v>0.17254334231725815</v>
      </c>
      <c r="K4592" s="461">
        <v>-21.701920975447848</v>
      </c>
      <c r="L4592" s="647">
        <v>-21.701920975447848</v>
      </c>
      <c r="M4592" s="647">
        <v>0</v>
      </c>
      <c r="N4592" s="136" t="s">
        <v>3635</v>
      </c>
      <c r="O4592" s="647" t="s">
        <v>4337</v>
      </c>
      <c r="P4592" s="647" t="s">
        <v>2275</v>
      </c>
      <c r="Q4592" s="647" t="s">
        <v>4339</v>
      </c>
      <c r="R4592" s="628" t="s">
        <v>4175</v>
      </c>
      <c r="S4592" s="628">
        <v>44939</v>
      </c>
      <c r="T4592" s="647" t="s">
        <v>3844</v>
      </c>
      <c r="U4592" s="136" t="s">
        <v>4173</v>
      </c>
      <c r="V4592" s="136" t="s">
        <v>3585</v>
      </c>
      <c r="W4592" s="461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70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95">
        <f t="shared" si="90"/>
        <v>14.108380855833602</v>
      </c>
      <c r="I4593" s="695"/>
      <c r="J4593" s="676">
        <v>0.17254334231725815</v>
      </c>
      <c r="K4593" s="461">
        <v>3.1459533758922129</v>
      </c>
      <c r="L4593" s="647">
        <v>3.1459533758922129</v>
      </c>
      <c r="M4593" s="647">
        <v>0</v>
      </c>
      <c r="N4593" s="136" t="s">
        <v>3635</v>
      </c>
      <c r="O4593" s="647" t="s">
        <v>4340</v>
      </c>
      <c r="P4593" s="647" t="s">
        <v>2275</v>
      </c>
      <c r="Q4593" s="647" t="s">
        <v>4341</v>
      </c>
      <c r="R4593" s="628" t="s">
        <v>4175</v>
      </c>
      <c r="S4593" s="628">
        <v>44939</v>
      </c>
      <c r="T4593" s="647" t="s">
        <v>3844</v>
      </c>
      <c r="U4593" s="136" t="s">
        <v>4173</v>
      </c>
      <c r="V4593" s="136" t="s">
        <v>3585</v>
      </c>
      <c r="W4593" s="461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70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95">
        <f t="shared" si="90"/>
        <v>38.956255207173662</v>
      </c>
      <c r="I4594" s="695"/>
      <c r="J4594" s="676">
        <v>0.17254334231725815</v>
      </c>
      <c r="K4594" s="461">
        <v>-21.701920975447848</v>
      </c>
      <c r="L4594" s="647">
        <v>-21.701920975447848</v>
      </c>
      <c r="M4594" s="647">
        <v>0</v>
      </c>
      <c r="N4594" s="136" t="s">
        <v>3635</v>
      </c>
      <c r="O4594" s="647" t="s">
        <v>4342</v>
      </c>
      <c r="P4594" s="647" t="s">
        <v>2275</v>
      </c>
      <c r="Q4594" s="647" t="s">
        <v>4343</v>
      </c>
      <c r="R4594" s="628" t="s">
        <v>4175</v>
      </c>
      <c r="S4594" s="628">
        <v>44940</v>
      </c>
      <c r="T4594" s="647" t="s">
        <v>3844</v>
      </c>
      <c r="U4594" s="136" t="s">
        <v>4173</v>
      </c>
      <c r="V4594" s="136" t="s">
        <v>3585</v>
      </c>
      <c r="W4594" s="461" t="s">
        <v>4858</v>
      </c>
      <c r="X4594" s="136" t="s">
        <v>4173</v>
      </c>
      <c r="Y4594" s="122"/>
    </row>
    <row r="4595" spans="1:25" ht="56.25" x14ac:dyDescent="0.2">
      <c r="A4595" s="648">
        <v>142</v>
      </c>
      <c r="B4595" s="670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95">
        <f t="shared" si="90"/>
        <v>38.956255207173662</v>
      </c>
      <c r="I4595" s="695"/>
      <c r="J4595" s="676">
        <v>0.17254334231725815</v>
      </c>
      <c r="K4595" s="461">
        <v>-21.701920975447848</v>
      </c>
      <c r="L4595" s="647">
        <v>-21.701920975447848</v>
      </c>
      <c r="M4595" s="647">
        <v>0</v>
      </c>
      <c r="N4595" s="136" t="s">
        <v>3635</v>
      </c>
      <c r="O4595" s="647" t="s">
        <v>4337</v>
      </c>
      <c r="P4595" s="647" t="s">
        <v>2275</v>
      </c>
      <c r="Q4595" s="647" t="s">
        <v>4344</v>
      </c>
      <c r="R4595" s="628" t="s">
        <v>4175</v>
      </c>
      <c r="S4595" s="628">
        <v>44940</v>
      </c>
      <c r="T4595" s="647" t="s">
        <v>3844</v>
      </c>
      <c r="U4595" s="136" t="s">
        <v>4173</v>
      </c>
      <c r="V4595" s="136" t="s">
        <v>3585</v>
      </c>
      <c r="W4595" s="461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70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95">
        <f t="shared" si="90"/>
        <v>38.956255207173662</v>
      </c>
      <c r="I4596" s="695"/>
      <c r="J4596" s="676">
        <v>0.17254334231725815</v>
      </c>
      <c r="K4596" s="461">
        <v>-21.701920975447848</v>
      </c>
      <c r="L4596" s="647">
        <v>-21.701920975447848</v>
      </c>
      <c r="M4596" s="647">
        <v>0</v>
      </c>
      <c r="N4596" s="136" t="s">
        <v>3635</v>
      </c>
      <c r="O4596" s="647" t="s">
        <v>4342</v>
      </c>
      <c r="P4596" s="647" t="s">
        <v>2275</v>
      </c>
      <c r="Q4596" s="647" t="s">
        <v>4345</v>
      </c>
      <c r="R4596" s="628" t="s">
        <v>4175</v>
      </c>
      <c r="S4596" s="628">
        <v>44940</v>
      </c>
      <c r="T4596" s="647" t="s">
        <v>3844</v>
      </c>
      <c r="U4596" s="136" t="s">
        <v>4173</v>
      </c>
      <c r="V4596" s="136" t="s">
        <v>3585</v>
      </c>
      <c r="W4596" s="461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70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95">
        <f t="shared" si="90"/>
        <v>38.956255207173662</v>
      </c>
      <c r="I4597" s="695"/>
      <c r="J4597" s="676">
        <v>0.17254334231725815</v>
      </c>
      <c r="K4597" s="461">
        <v>-21.701920975447848</v>
      </c>
      <c r="L4597" s="647">
        <v>-21.701920975447848</v>
      </c>
      <c r="M4597" s="647">
        <v>0</v>
      </c>
      <c r="N4597" s="136" t="s">
        <v>3635</v>
      </c>
      <c r="O4597" s="647" t="s">
        <v>4342</v>
      </c>
      <c r="P4597" s="647" t="s">
        <v>2275</v>
      </c>
      <c r="Q4597" s="647" t="s">
        <v>4346</v>
      </c>
      <c r="R4597" s="628" t="s">
        <v>4175</v>
      </c>
      <c r="S4597" s="628">
        <v>44940</v>
      </c>
      <c r="T4597" s="647" t="s">
        <v>3844</v>
      </c>
      <c r="U4597" s="136" t="s">
        <v>4173</v>
      </c>
      <c r="V4597" s="136" t="s">
        <v>3585</v>
      </c>
      <c r="W4597" s="461" t="s">
        <v>4858</v>
      </c>
      <c r="X4597" s="136" t="s">
        <v>4173</v>
      </c>
      <c r="Y4597" s="122"/>
    </row>
    <row r="4598" spans="1:25" ht="56.25" x14ac:dyDescent="0.2">
      <c r="A4598" s="648">
        <v>145</v>
      </c>
      <c r="B4598" s="670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95">
        <f t="shared" si="90"/>
        <v>38.956255207173662</v>
      </c>
      <c r="I4598" s="695"/>
      <c r="J4598" s="676">
        <v>0.17254334231725815</v>
      </c>
      <c r="K4598" s="461">
        <v>-21.701920975447848</v>
      </c>
      <c r="L4598" s="647">
        <v>-21.701920975447848</v>
      </c>
      <c r="M4598" s="647">
        <v>0</v>
      </c>
      <c r="N4598" s="136" t="s">
        <v>3635</v>
      </c>
      <c r="O4598" s="647" t="s">
        <v>4342</v>
      </c>
      <c r="P4598" s="647" t="s">
        <v>2275</v>
      </c>
      <c r="Q4598" s="647" t="s">
        <v>4346</v>
      </c>
      <c r="R4598" s="628" t="s">
        <v>4175</v>
      </c>
      <c r="S4598" s="628">
        <v>44940</v>
      </c>
      <c r="T4598" s="647" t="s">
        <v>3844</v>
      </c>
      <c r="U4598" s="136" t="s">
        <v>4173</v>
      </c>
      <c r="V4598" s="136" t="s">
        <v>3585</v>
      </c>
      <c r="W4598" s="461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70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95">
        <f t="shared" si="90"/>
        <v>38.956255207173662</v>
      </c>
      <c r="I4599" s="695"/>
      <c r="J4599" s="676">
        <v>0.17254334231725815</v>
      </c>
      <c r="K4599" s="461">
        <v>-21.701920975447848</v>
      </c>
      <c r="L4599" s="647">
        <v>-21.701920975447848</v>
      </c>
      <c r="M4599" s="647">
        <v>0</v>
      </c>
      <c r="N4599" s="136" t="s">
        <v>3635</v>
      </c>
      <c r="O4599" s="647" t="s">
        <v>4337</v>
      </c>
      <c r="P4599" s="647" t="s">
        <v>2275</v>
      </c>
      <c r="Q4599" s="647" t="s">
        <v>4347</v>
      </c>
      <c r="R4599" s="628" t="s">
        <v>4175</v>
      </c>
      <c r="S4599" s="628">
        <v>44943</v>
      </c>
      <c r="T4599" s="647" t="s">
        <v>3844</v>
      </c>
      <c r="U4599" s="136" t="s">
        <v>4173</v>
      </c>
      <c r="V4599" s="136" t="s">
        <v>3585</v>
      </c>
      <c r="W4599" s="461" t="s">
        <v>4858</v>
      </c>
      <c r="X4599" s="136" t="s">
        <v>4173</v>
      </c>
      <c r="Y4599" s="122"/>
    </row>
    <row r="4600" spans="1:25" ht="56.25" x14ac:dyDescent="0.2">
      <c r="A4600" s="648">
        <v>147</v>
      </c>
      <c r="B4600" s="670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95">
        <f t="shared" si="90"/>
        <v>38.956255207173662</v>
      </c>
      <c r="I4600" s="695"/>
      <c r="J4600" s="676">
        <v>0.17254334231725815</v>
      </c>
      <c r="K4600" s="461">
        <v>-21.701920975447848</v>
      </c>
      <c r="L4600" s="647">
        <v>-21.701920975447848</v>
      </c>
      <c r="M4600" s="647">
        <v>0</v>
      </c>
      <c r="N4600" s="136" t="s">
        <v>3635</v>
      </c>
      <c r="O4600" s="647" t="s">
        <v>4342</v>
      </c>
      <c r="P4600" s="647" t="s">
        <v>2275</v>
      </c>
      <c r="Q4600" s="647" t="s">
        <v>4348</v>
      </c>
      <c r="R4600" s="628" t="s">
        <v>4175</v>
      </c>
      <c r="S4600" s="628">
        <v>44943</v>
      </c>
      <c r="T4600" s="647" t="s">
        <v>3844</v>
      </c>
      <c r="U4600" s="136" t="s">
        <v>4173</v>
      </c>
      <c r="V4600" s="136" t="s">
        <v>3585</v>
      </c>
      <c r="W4600" s="461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70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95">
        <f t="shared" si="90"/>
        <v>38.956255207173662</v>
      </c>
      <c r="I4601" s="695"/>
      <c r="J4601" s="676">
        <v>0.17254334231725815</v>
      </c>
      <c r="K4601" s="461">
        <v>-21.701920975447848</v>
      </c>
      <c r="L4601" s="647">
        <v>-21.701920975447848</v>
      </c>
      <c r="M4601" s="647">
        <v>0</v>
      </c>
      <c r="N4601" s="136" t="s">
        <v>3635</v>
      </c>
      <c r="O4601" s="647" t="s">
        <v>4342</v>
      </c>
      <c r="P4601" s="647" t="s">
        <v>2275</v>
      </c>
      <c r="Q4601" s="647" t="s">
        <v>4349</v>
      </c>
      <c r="R4601" s="628" t="s">
        <v>4175</v>
      </c>
      <c r="S4601" s="628">
        <v>44943</v>
      </c>
      <c r="T4601" s="647" t="s">
        <v>3844</v>
      </c>
      <c r="U4601" s="136" t="s">
        <v>4173</v>
      </c>
      <c r="V4601" s="136" t="s">
        <v>3585</v>
      </c>
      <c r="W4601" s="461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70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95">
        <f t="shared" si="90"/>
        <v>38.956255207173662</v>
      </c>
      <c r="I4602" s="695"/>
      <c r="J4602" s="676">
        <v>0.17254334231725815</v>
      </c>
      <c r="K4602" s="461">
        <v>-21.701920975447848</v>
      </c>
      <c r="L4602" s="647">
        <v>-21.701920975447848</v>
      </c>
      <c r="M4602" s="647">
        <v>0</v>
      </c>
      <c r="N4602" s="136" t="s">
        <v>3635</v>
      </c>
      <c r="O4602" s="647" t="s">
        <v>4337</v>
      </c>
      <c r="P4602" s="647" t="s">
        <v>2275</v>
      </c>
      <c r="Q4602" s="647" t="s">
        <v>4350</v>
      </c>
      <c r="R4602" s="628" t="s">
        <v>4175</v>
      </c>
      <c r="S4602" s="628">
        <v>44943</v>
      </c>
      <c r="T4602" s="647" t="s">
        <v>3844</v>
      </c>
      <c r="U4602" s="136" t="s">
        <v>4173</v>
      </c>
      <c r="V4602" s="136" t="s">
        <v>3585</v>
      </c>
      <c r="W4602" s="461" t="s">
        <v>4858</v>
      </c>
      <c r="X4602" s="136" t="s">
        <v>4173</v>
      </c>
      <c r="Y4602" s="122"/>
    </row>
    <row r="4603" spans="1:25" ht="56.25" x14ac:dyDescent="0.2">
      <c r="A4603" s="648">
        <v>150</v>
      </c>
      <c r="B4603" s="670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95">
        <f t="shared" si="90"/>
        <v>38.956255207173662</v>
      </c>
      <c r="I4603" s="695"/>
      <c r="J4603" s="676">
        <v>0.17254334231725815</v>
      </c>
      <c r="K4603" s="461">
        <v>-21.701920975447848</v>
      </c>
      <c r="L4603" s="647">
        <v>-21.701920975447848</v>
      </c>
      <c r="M4603" s="647">
        <v>0</v>
      </c>
      <c r="N4603" s="136" t="s">
        <v>3635</v>
      </c>
      <c r="O4603" s="647" t="s">
        <v>4342</v>
      </c>
      <c r="P4603" s="647" t="s">
        <v>2275</v>
      </c>
      <c r="Q4603" s="647" t="s">
        <v>4351</v>
      </c>
      <c r="R4603" s="628" t="s">
        <v>4175</v>
      </c>
      <c r="S4603" s="628">
        <v>44943</v>
      </c>
      <c r="T4603" s="647" t="s">
        <v>3844</v>
      </c>
      <c r="U4603" s="136" t="s">
        <v>4173</v>
      </c>
      <c r="V4603" s="136" t="s">
        <v>3585</v>
      </c>
      <c r="W4603" s="461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70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95">
        <f t="shared" si="90"/>
        <v>38.956255207173662</v>
      </c>
      <c r="I4604" s="695"/>
      <c r="J4604" s="676">
        <v>0.17254334231725815</v>
      </c>
      <c r="K4604" s="461">
        <v>-21.701920975447848</v>
      </c>
      <c r="L4604" s="647">
        <v>-21.701920975447848</v>
      </c>
      <c r="M4604" s="647">
        <v>0</v>
      </c>
      <c r="N4604" s="136" t="s">
        <v>3635</v>
      </c>
      <c r="O4604" s="647" t="s">
        <v>4342</v>
      </c>
      <c r="P4604" s="647" t="s">
        <v>2275</v>
      </c>
      <c r="Q4604" s="647" t="s">
        <v>4352</v>
      </c>
      <c r="R4604" s="628" t="s">
        <v>4175</v>
      </c>
      <c r="S4604" s="628">
        <v>44944</v>
      </c>
      <c r="T4604" s="647" t="s">
        <v>3844</v>
      </c>
      <c r="U4604" s="136" t="s">
        <v>4173</v>
      </c>
      <c r="V4604" s="136" t="s">
        <v>3585</v>
      </c>
      <c r="W4604" s="461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70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95">
        <f t="shared" si="90"/>
        <v>38.956255207173662</v>
      </c>
      <c r="I4605" s="695"/>
      <c r="J4605" s="676">
        <v>0.17254334231725815</v>
      </c>
      <c r="K4605" s="461">
        <v>-21.701920975447848</v>
      </c>
      <c r="L4605" s="647">
        <v>-21.701920975447848</v>
      </c>
      <c r="M4605" s="647">
        <v>0</v>
      </c>
      <c r="N4605" s="136" t="s">
        <v>3635</v>
      </c>
      <c r="O4605" s="647" t="s">
        <v>4342</v>
      </c>
      <c r="P4605" s="647" t="s">
        <v>2275</v>
      </c>
      <c r="Q4605" s="647" t="s">
        <v>4353</v>
      </c>
      <c r="R4605" s="628" t="s">
        <v>4175</v>
      </c>
      <c r="S4605" s="628">
        <v>44944</v>
      </c>
      <c r="T4605" s="647" t="s">
        <v>3844</v>
      </c>
      <c r="U4605" s="136" t="s">
        <v>4173</v>
      </c>
      <c r="V4605" s="136" t="s">
        <v>3585</v>
      </c>
      <c r="W4605" s="461" t="s">
        <v>4858</v>
      </c>
      <c r="X4605" s="136" t="s">
        <v>4173</v>
      </c>
      <c r="Y4605" s="122"/>
    </row>
    <row r="4606" spans="1:25" ht="56.25" x14ac:dyDescent="0.2">
      <c r="A4606" s="648">
        <v>153</v>
      </c>
      <c r="B4606" s="670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95">
        <f t="shared" si="90"/>
        <v>38.956255207173662</v>
      </c>
      <c r="I4606" s="695"/>
      <c r="J4606" s="676">
        <v>0.17254334231725815</v>
      </c>
      <c r="K4606" s="461">
        <v>-21.701920975447848</v>
      </c>
      <c r="L4606" s="647">
        <v>-21.701920975447848</v>
      </c>
      <c r="M4606" s="647">
        <v>0</v>
      </c>
      <c r="N4606" s="136" t="s">
        <v>3635</v>
      </c>
      <c r="O4606" s="647" t="s">
        <v>4342</v>
      </c>
      <c r="P4606" s="647" t="s">
        <v>2275</v>
      </c>
      <c r="Q4606" s="647" t="s">
        <v>4354</v>
      </c>
      <c r="R4606" s="628" t="s">
        <v>4175</v>
      </c>
      <c r="S4606" s="628">
        <v>44944</v>
      </c>
      <c r="T4606" s="647" t="s">
        <v>3844</v>
      </c>
      <c r="U4606" s="136" t="s">
        <v>4173</v>
      </c>
      <c r="V4606" s="136" t="s">
        <v>3585</v>
      </c>
      <c r="W4606" s="461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70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95">
        <f t="shared" si="90"/>
        <v>38.956255207173662</v>
      </c>
      <c r="I4607" s="695"/>
      <c r="J4607" s="676">
        <v>0.17254334231725815</v>
      </c>
      <c r="K4607" s="461">
        <v>-21.701920975447848</v>
      </c>
      <c r="L4607" s="647">
        <v>-21.701920975447848</v>
      </c>
      <c r="M4607" s="647">
        <v>0</v>
      </c>
      <c r="N4607" s="136" t="s">
        <v>3635</v>
      </c>
      <c r="O4607" s="647" t="s">
        <v>4342</v>
      </c>
      <c r="P4607" s="647" t="s">
        <v>2275</v>
      </c>
      <c r="Q4607" s="647" t="s">
        <v>4355</v>
      </c>
      <c r="R4607" s="628" t="s">
        <v>4175</v>
      </c>
      <c r="S4607" s="628">
        <v>44944</v>
      </c>
      <c r="T4607" s="647" t="s">
        <v>3844</v>
      </c>
      <c r="U4607" s="136" t="s">
        <v>4173</v>
      </c>
      <c r="V4607" s="136" t="s">
        <v>3585</v>
      </c>
      <c r="W4607" s="461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70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95">
        <f t="shared" si="90"/>
        <v>38.956255207173662</v>
      </c>
      <c r="I4608" s="695"/>
      <c r="J4608" s="676">
        <v>0.17254334231725815</v>
      </c>
      <c r="K4608" s="461">
        <v>-21.701920975447848</v>
      </c>
      <c r="L4608" s="647">
        <v>-21.701920975447848</v>
      </c>
      <c r="M4608" s="647">
        <v>0</v>
      </c>
      <c r="N4608" s="136" t="s">
        <v>3635</v>
      </c>
      <c r="O4608" s="647" t="s">
        <v>4342</v>
      </c>
      <c r="P4608" s="647" t="s">
        <v>2275</v>
      </c>
      <c r="Q4608" s="647" t="s">
        <v>4356</v>
      </c>
      <c r="R4608" s="628" t="s">
        <v>4175</v>
      </c>
      <c r="S4608" s="628">
        <v>44945</v>
      </c>
      <c r="T4608" s="647" t="s">
        <v>3844</v>
      </c>
      <c r="U4608" s="136" t="s">
        <v>4173</v>
      </c>
      <c r="V4608" s="136" t="s">
        <v>3585</v>
      </c>
      <c r="W4608" s="461" t="s">
        <v>4858</v>
      </c>
      <c r="X4608" s="136" t="s">
        <v>4173</v>
      </c>
      <c r="Y4608" s="122">
        <v>1</v>
      </c>
    </row>
    <row r="4609" spans="1:25" ht="56.25" x14ac:dyDescent="0.2">
      <c r="A4609" s="648">
        <v>156</v>
      </c>
      <c r="B4609" s="670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95">
        <f t="shared" si="90"/>
        <v>38.956255207173662</v>
      </c>
      <c r="I4609" s="695"/>
      <c r="J4609" s="676">
        <v>0.17254334231725815</v>
      </c>
      <c r="K4609" s="461">
        <v>-21.701920975447848</v>
      </c>
      <c r="L4609" s="647">
        <v>-21.701920975447848</v>
      </c>
      <c r="M4609" s="647">
        <v>0</v>
      </c>
      <c r="N4609" s="136" t="s">
        <v>3635</v>
      </c>
      <c r="O4609" s="647" t="s">
        <v>4278</v>
      </c>
      <c r="P4609" s="647" t="s">
        <v>2275</v>
      </c>
      <c r="Q4609" s="647" t="s">
        <v>4357</v>
      </c>
      <c r="R4609" s="628" t="s">
        <v>4175</v>
      </c>
      <c r="S4609" s="628">
        <v>44945</v>
      </c>
      <c r="T4609" s="647" t="s">
        <v>3844</v>
      </c>
      <c r="U4609" s="136" t="s">
        <v>4173</v>
      </c>
      <c r="V4609" s="136" t="s">
        <v>3585</v>
      </c>
      <c r="W4609" s="461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70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95">
        <f t="shared" ref="H4610:H4643" si="91">J4610*100-K4610</f>
        <v>38.956255207173662</v>
      </c>
      <c r="I4610" s="695"/>
      <c r="J4610" s="676">
        <v>0.17254334231725815</v>
      </c>
      <c r="K4610" s="461">
        <v>-21.701920975447848</v>
      </c>
      <c r="L4610" s="647">
        <v>-21.701920975447848</v>
      </c>
      <c r="M4610" s="647">
        <v>0</v>
      </c>
      <c r="N4610" s="136" t="s">
        <v>3635</v>
      </c>
      <c r="O4610" s="647" t="s">
        <v>4278</v>
      </c>
      <c r="P4610" s="647" t="s">
        <v>2275</v>
      </c>
      <c r="Q4610" s="647" t="s">
        <v>4358</v>
      </c>
      <c r="R4610" s="628" t="s">
        <v>4175</v>
      </c>
      <c r="S4610" s="628">
        <v>44945</v>
      </c>
      <c r="T4610" s="647" t="s">
        <v>3844</v>
      </c>
      <c r="U4610" s="136" t="s">
        <v>4173</v>
      </c>
      <c r="V4610" s="136" t="s">
        <v>3585</v>
      </c>
      <c r="W4610" s="461" t="s">
        <v>4858</v>
      </c>
      <c r="X4610" s="136" t="s">
        <v>4173</v>
      </c>
      <c r="Y4610" s="122">
        <v>1</v>
      </c>
    </row>
    <row r="4611" spans="1:25" ht="56.25" x14ac:dyDescent="0.2">
      <c r="A4611" s="648">
        <v>158</v>
      </c>
      <c r="B4611" s="670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95">
        <f t="shared" si="91"/>
        <v>38.956255207173662</v>
      </c>
      <c r="I4611" s="695"/>
      <c r="J4611" s="676">
        <v>0.17254334231725815</v>
      </c>
      <c r="K4611" s="461">
        <v>-21.701920975447848</v>
      </c>
      <c r="L4611" s="647">
        <v>-21.701920975447848</v>
      </c>
      <c r="M4611" s="647">
        <v>0</v>
      </c>
      <c r="N4611" s="136" t="s">
        <v>3635</v>
      </c>
      <c r="O4611" s="647" t="s">
        <v>4278</v>
      </c>
      <c r="P4611" s="647" t="s">
        <v>2275</v>
      </c>
      <c r="Q4611" s="647" t="s">
        <v>4359</v>
      </c>
      <c r="R4611" s="628" t="s">
        <v>4175</v>
      </c>
      <c r="S4611" s="628">
        <v>44945</v>
      </c>
      <c r="T4611" s="647" t="s">
        <v>3844</v>
      </c>
      <c r="U4611" s="136" t="s">
        <v>4173</v>
      </c>
      <c r="V4611" s="136" t="s">
        <v>3585</v>
      </c>
      <c r="W4611" s="461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70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95">
        <f t="shared" si="91"/>
        <v>38.956255207173662</v>
      </c>
      <c r="I4612" s="695"/>
      <c r="J4612" s="676">
        <v>0.17254334231725815</v>
      </c>
      <c r="K4612" s="461">
        <v>-21.701920975447848</v>
      </c>
      <c r="L4612" s="647">
        <v>-21.701920975447848</v>
      </c>
      <c r="M4612" s="647">
        <v>0</v>
      </c>
      <c r="N4612" s="136" t="s">
        <v>3635</v>
      </c>
      <c r="O4612" s="647" t="s">
        <v>4278</v>
      </c>
      <c r="P4612" s="647" t="s">
        <v>2275</v>
      </c>
      <c r="Q4612" s="647" t="s">
        <v>4360</v>
      </c>
      <c r="R4612" s="628" t="s">
        <v>4175</v>
      </c>
      <c r="S4612" s="628">
        <v>44946</v>
      </c>
      <c r="T4612" s="647" t="s">
        <v>3844</v>
      </c>
      <c r="U4612" s="136" t="s">
        <v>4173</v>
      </c>
      <c r="V4612" s="136" t="s">
        <v>3585</v>
      </c>
      <c r="W4612" s="461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70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95">
        <f t="shared" si="91"/>
        <v>38.956255207173662</v>
      </c>
      <c r="I4613" s="695"/>
      <c r="J4613" s="676">
        <v>0.17254334231725815</v>
      </c>
      <c r="K4613" s="461">
        <v>-21.701920975447848</v>
      </c>
      <c r="L4613" s="647">
        <v>-21.701920975447848</v>
      </c>
      <c r="M4613" s="647">
        <v>0</v>
      </c>
      <c r="N4613" s="136" t="s">
        <v>3635</v>
      </c>
      <c r="O4613" s="647" t="s">
        <v>4278</v>
      </c>
      <c r="P4613" s="647" t="s">
        <v>2275</v>
      </c>
      <c r="Q4613" s="647" t="s">
        <v>4361</v>
      </c>
      <c r="R4613" s="628" t="s">
        <v>4175</v>
      </c>
      <c r="S4613" s="628">
        <v>44946</v>
      </c>
      <c r="T4613" s="647" t="s">
        <v>3844</v>
      </c>
      <c r="U4613" s="136" t="s">
        <v>4173</v>
      </c>
      <c r="V4613" s="136" t="s">
        <v>3585</v>
      </c>
      <c r="W4613" s="461" t="s">
        <v>4858</v>
      </c>
      <c r="X4613" s="136" t="s">
        <v>4173</v>
      </c>
      <c r="Y4613" s="122">
        <v>1</v>
      </c>
    </row>
    <row r="4614" spans="1:25" ht="56.25" x14ac:dyDescent="0.2">
      <c r="A4614" s="648">
        <v>161</v>
      </c>
      <c r="B4614" s="670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95">
        <f t="shared" si="91"/>
        <v>38.956255207173662</v>
      </c>
      <c r="I4614" s="695"/>
      <c r="J4614" s="676">
        <v>0.17254334231725815</v>
      </c>
      <c r="K4614" s="461">
        <v>-21.701920975447848</v>
      </c>
      <c r="L4614" s="647">
        <v>-21.701920975447848</v>
      </c>
      <c r="M4614" s="647">
        <v>0</v>
      </c>
      <c r="N4614" s="136" t="s">
        <v>3635</v>
      </c>
      <c r="O4614" s="647" t="s">
        <v>4278</v>
      </c>
      <c r="P4614" s="647" t="s">
        <v>2275</v>
      </c>
      <c r="Q4614" s="647" t="s">
        <v>4362</v>
      </c>
      <c r="R4614" s="628" t="s">
        <v>4175</v>
      </c>
      <c r="S4614" s="628">
        <v>44946</v>
      </c>
      <c r="T4614" s="647" t="s">
        <v>3844</v>
      </c>
      <c r="U4614" s="136" t="s">
        <v>4173</v>
      </c>
      <c r="V4614" s="136" t="s">
        <v>3585</v>
      </c>
      <c r="W4614" s="461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70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95">
        <f t="shared" si="91"/>
        <v>38.956255207173662</v>
      </c>
      <c r="I4615" s="695"/>
      <c r="J4615" s="676">
        <v>0.17254334231725815</v>
      </c>
      <c r="K4615" s="461">
        <v>-21.701920975447848</v>
      </c>
      <c r="L4615" s="647">
        <v>-21.701920975447848</v>
      </c>
      <c r="M4615" s="647">
        <v>0</v>
      </c>
      <c r="N4615" s="136" t="s">
        <v>3635</v>
      </c>
      <c r="O4615" s="647" t="s">
        <v>4342</v>
      </c>
      <c r="P4615" s="647" t="s">
        <v>2275</v>
      </c>
      <c r="Q4615" s="647" t="s">
        <v>4363</v>
      </c>
      <c r="R4615" s="628" t="s">
        <v>4175</v>
      </c>
      <c r="S4615" s="628">
        <v>44946</v>
      </c>
      <c r="T4615" s="647" t="s">
        <v>3844</v>
      </c>
      <c r="U4615" s="136" t="s">
        <v>4173</v>
      </c>
      <c r="V4615" s="136" t="s">
        <v>3585</v>
      </c>
      <c r="W4615" s="461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70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95">
        <f t="shared" si="91"/>
        <v>38.956255207173662</v>
      </c>
      <c r="I4616" s="695"/>
      <c r="J4616" s="676">
        <v>0.17254334231725815</v>
      </c>
      <c r="K4616" s="461">
        <v>-21.701920975447848</v>
      </c>
      <c r="L4616" s="647">
        <v>-21.701920975447848</v>
      </c>
      <c r="M4616" s="647">
        <v>0</v>
      </c>
      <c r="N4616" s="136" t="s">
        <v>3635</v>
      </c>
      <c r="O4616" s="647" t="s">
        <v>4342</v>
      </c>
      <c r="P4616" s="647" t="s">
        <v>2275</v>
      </c>
      <c r="Q4616" s="647" t="s">
        <v>4364</v>
      </c>
      <c r="R4616" s="628" t="s">
        <v>4175</v>
      </c>
      <c r="S4616" s="628">
        <v>44947</v>
      </c>
      <c r="T4616" s="647" t="s">
        <v>3844</v>
      </c>
      <c r="U4616" s="136" t="s">
        <v>4173</v>
      </c>
      <c r="V4616" s="136" t="s">
        <v>3585</v>
      </c>
      <c r="W4616" s="461" t="s">
        <v>4858</v>
      </c>
      <c r="X4616" s="136" t="s">
        <v>4173</v>
      </c>
      <c r="Y4616" s="122">
        <v>1</v>
      </c>
    </row>
    <row r="4617" spans="1:25" ht="56.25" x14ac:dyDescent="0.2">
      <c r="A4617" s="648">
        <v>164</v>
      </c>
      <c r="B4617" s="670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95">
        <f t="shared" si="91"/>
        <v>38.956255207173662</v>
      </c>
      <c r="I4617" s="695"/>
      <c r="J4617" s="676">
        <v>0.17254334231725815</v>
      </c>
      <c r="K4617" s="461">
        <v>-21.701920975447848</v>
      </c>
      <c r="L4617" s="647">
        <v>-21.701920975447848</v>
      </c>
      <c r="M4617" s="647">
        <v>0</v>
      </c>
      <c r="N4617" s="136" t="s">
        <v>3635</v>
      </c>
      <c r="O4617" s="647" t="s">
        <v>4342</v>
      </c>
      <c r="P4617" s="647" t="s">
        <v>2275</v>
      </c>
      <c r="Q4617" s="647" t="s">
        <v>4365</v>
      </c>
      <c r="R4617" s="628" t="s">
        <v>4191</v>
      </c>
      <c r="S4617" s="628">
        <v>44947</v>
      </c>
      <c r="T4617" s="647" t="s">
        <v>3844</v>
      </c>
      <c r="U4617" s="136" t="s">
        <v>4173</v>
      </c>
      <c r="V4617" s="136" t="s">
        <v>3585</v>
      </c>
      <c r="W4617" s="461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70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95">
        <f t="shared" si="91"/>
        <v>38.956255207173662</v>
      </c>
      <c r="I4618" s="695"/>
      <c r="J4618" s="676">
        <v>0.17254334231725815</v>
      </c>
      <c r="K4618" s="461">
        <v>-21.701920975447848</v>
      </c>
      <c r="L4618" s="647">
        <v>-21.701920975447848</v>
      </c>
      <c r="M4618" s="647">
        <v>0</v>
      </c>
      <c r="N4618" s="136" t="s">
        <v>3635</v>
      </c>
      <c r="O4618" s="647" t="s">
        <v>4342</v>
      </c>
      <c r="P4618" s="647" t="s">
        <v>2275</v>
      </c>
      <c r="Q4618" s="647" t="s">
        <v>4366</v>
      </c>
      <c r="R4618" s="628" t="s">
        <v>4175</v>
      </c>
      <c r="S4618" s="628">
        <v>44947</v>
      </c>
      <c r="T4618" s="647" t="s">
        <v>3844</v>
      </c>
      <c r="U4618" s="136" t="s">
        <v>4173</v>
      </c>
      <c r="V4618" s="136" t="s">
        <v>3585</v>
      </c>
      <c r="W4618" s="461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70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95">
        <f t="shared" si="91"/>
        <v>38.956255207173662</v>
      </c>
      <c r="I4619" s="695"/>
      <c r="J4619" s="676">
        <v>0.17254334231725815</v>
      </c>
      <c r="K4619" s="461">
        <v>-21.701920975447848</v>
      </c>
      <c r="L4619" s="647">
        <v>-21.701920975447848</v>
      </c>
      <c r="M4619" s="647">
        <v>0</v>
      </c>
      <c r="N4619" s="136" t="s">
        <v>3635</v>
      </c>
      <c r="O4619" s="647" t="s">
        <v>4342</v>
      </c>
      <c r="P4619" s="647" t="s">
        <v>2275</v>
      </c>
      <c r="Q4619" s="647" t="s">
        <v>4220</v>
      </c>
      <c r="R4619" s="628" t="s">
        <v>4175</v>
      </c>
      <c r="S4619" s="628">
        <v>44947</v>
      </c>
      <c r="T4619" s="647" t="s">
        <v>3844</v>
      </c>
      <c r="U4619" s="136" t="s">
        <v>4173</v>
      </c>
      <c r="V4619" s="136" t="s">
        <v>3585</v>
      </c>
      <c r="W4619" s="461" t="s">
        <v>4858</v>
      </c>
      <c r="X4619" s="136" t="s">
        <v>4173</v>
      </c>
      <c r="Y4619" s="122">
        <v>1</v>
      </c>
    </row>
    <row r="4620" spans="1:25" ht="56.25" x14ac:dyDescent="0.2">
      <c r="A4620" s="648">
        <v>167</v>
      </c>
      <c r="B4620" s="670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95">
        <f t="shared" si="91"/>
        <v>38.956255207173662</v>
      </c>
      <c r="I4620" s="695"/>
      <c r="J4620" s="676">
        <v>0.17254334231725815</v>
      </c>
      <c r="K4620" s="461">
        <v>-21.701920975447848</v>
      </c>
      <c r="L4620" s="647">
        <v>-21.701920975447848</v>
      </c>
      <c r="M4620" s="647">
        <v>0</v>
      </c>
      <c r="N4620" s="136" t="s">
        <v>3635</v>
      </c>
      <c r="O4620" s="647" t="s">
        <v>4342</v>
      </c>
      <c r="P4620" s="647" t="s">
        <v>2275</v>
      </c>
      <c r="Q4620" s="647" t="s">
        <v>4367</v>
      </c>
      <c r="R4620" s="628" t="s">
        <v>4175</v>
      </c>
      <c r="S4620" s="628">
        <v>44947</v>
      </c>
      <c r="T4620" s="647" t="s">
        <v>3844</v>
      </c>
      <c r="U4620" s="136" t="s">
        <v>4173</v>
      </c>
      <c r="V4620" s="136" t="s">
        <v>3585</v>
      </c>
      <c r="W4620" s="461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70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95">
        <f t="shared" si="91"/>
        <v>38.956255207173662</v>
      </c>
      <c r="I4621" s="695"/>
      <c r="J4621" s="676">
        <v>0.17254334231725815</v>
      </c>
      <c r="K4621" s="461">
        <v>-21.701920975447848</v>
      </c>
      <c r="L4621" s="647">
        <v>-21.701920975447848</v>
      </c>
      <c r="M4621" s="647">
        <v>0</v>
      </c>
      <c r="N4621" s="136" t="s">
        <v>3635</v>
      </c>
      <c r="O4621" s="647" t="s">
        <v>4342</v>
      </c>
      <c r="P4621" s="647" t="s">
        <v>2275</v>
      </c>
      <c r="Q4621" s="647" t="s">
        <v>4368</v>
      </c>
      <c r="R4621" s="628" t="s">
        <v>4175</v>
      </c>
      <c r="S4621" s="628">
        <v>44950</v>
      </c>
      <c r="T4621" s="647" t="s">
        <v>3844</v>
      </c>
      <c r="U4621" s="136" t="s">
        <v>4173</v>
      </c>
      <c r="V4621" s="136" t="s">
        <v>3585</v>
      </c>
      <c r="W4621" s="461" t="s">
        <v>4858</v>
      </c>
      <c r="X4621" s="136" t="s">
        <v>4173</v>
      </c>
      <c r="Y4621" s="122">
        <v>1</v>
      </c>
    </row>
    <row r="4622" spans="1:25" ht="56.25" x14ac:dyDescent="0.2">
      <c r="A4622" s="648">
        <v>169</v>
      </c>
      <c r="B4622" s="670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95">
        <f t="shared" si="91"/>
        <v>38.956255207173662</v>
      </c>
      <c r="I4622" s="695"/>
      <c r="J4622" s="676">
        <v>0.17254334231725815</v>
      </c>
      <c r="K4622" s="461">
        <v>-21.701920975447848</v>
      </c>
      <c r="L4622" s="647">
        <v>-21.701920975447848</v>
      </c>
      <c r="M4622" s="647">
        <v>0</v>
      </c>
      <c r="N4622" s="136" t="s">
        <v>3635</v>
      </c>
      <c r="O4622" s="647" t="s">
        <v>4342</v>
      </c>
      <c r="P4622" s="647" t="s">
        <v>2275</v>
      </c>
      <c r="Q4622" s="647" t="s">
        <v>4369</v>
      </c>
      <c r="R4622" s="628" t="s">
        <v>4175</v>
      </c>
      <c r="S4622" s="628">
        <v>44950</v>
      </c>
      <c r="T4622" s="647" t="s">
        <v>3844</v>
      </c>
      <c r="U4622" s="136" t="s">
        <v>4173</v>
      </c>
      <c r="V4622" s="136" t="s">
        <v>3585</v>
      </c>
      <c r="W4622" s="461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70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95">
        <f t="shared" si="91"/>
        <v>38.956255207173662</v>
      </c>
      <c r="I4623" s="695"/>
      <c r="J4623" s="676">
        <v>0.17254334231725815</v>
      </c>
      <c r="K4623" s="461">
        <v>-21.701920975447848</v>
      </c>
      <c r="L4623" s="647">
        <v>-21.701920975447848</v>
      </c>
      <c r="M4623" s="647">
        <v>0</v>
      </c>
      <c r="N4623" s="136" t="s">
        <v>3635</v>
      </c>
      <c r="O4623" s="647" t="s">
        <v>4342</v>
      </c>
      <c r="P4623" s="647" t="s">
        <v>2275</v>
      </c>
      <c r="Q4623" s="647" t="s">
        <v>4370</v>
      </c>
      <c r="R4623" s="628" t="s">
        <v>4175</v>
      </c>
      <c r="S4623" s="628">
        <v>44950</v>
      </c>
      <c r="T4623" s="647" t="s">
        <v>3844</v>
      </c>
      <c r="U4623" s="136" t="s">
        <v>4173</v>
      </c>
      <c r="V4623" s="136" t="s">
        <v>3585</v>
      </c>
      <c r="W4623" s="461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70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95">
        <f t="shared" si="91"/>
        <v>38.956255207173662</v>
      </c>
      <c r="I4624" s="695"/>
      <c r="J4624" s="676">
        <v>0.17254334231725815</v>
      </c>
      <c r="K4624" s="461">
        <v>-21.701920975447848</v>
      </c>
      <c r="L4624" s="647">
        <v>-21.701920975447848</v>
      </c>
      <c r="M4624" s="647">
        <v>0</v>
      </c>
      <c r="N4624" s="136" t="s">
        <v>3635</v>
      </c>
      <c r="O4624" s="647" t="s">
        <v>4342</v>
      </c>
      <c r="P4624" s="647" t="s">
        <v>2275</v>
      </c>
      <c r="Q4624" s="647" t="s">
        <v>4371</v>
      </c>
      <c r="R4624" s="628" t="s">
        <v>4175</v>
      </c>
      <c r="S4624" s="628">
        <v>44950</v>
      </c>
      <c r="T4624" s="647" t="s">
        <v>3844</v>
      </c>
      <c r="U4624" s="136" t="s">
        <v>4173</v>
      </c>
      <c r="V4624" s="136" t="s">
        <v>3585</v>
      </c>
      <c r="W4624" s="461" t="s">
        <v>4858</v>
      </c>
      <c r="X4624" s="136" t="s">
        <v>4173</v>
      </c>
      <c r="Y4624" s="122">
        <v>1</v>
      </c>
    </row>
    <row r="4625" spans="1:25" ht="56.25" x14ac:dyDescent="0.2">
      <c r="A4625" s="648">
        <v>172</v>
      </c>
      <c r="B4625" s="670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95">
        <f t="shared" si="91"/>
        <v>38.956255207173662</v>
      </c>
      <c r="I4625" s="695"/>
      <c r="J4625" s="676">
        <v>0.17254334231725815</v>
      </c>
      <c r="K4625" s="461">
        <v>-21.701920975447848</v>
      </c>
      <c r="L4625" s="647">
        <v>-21.701920975447848</v>
      </c>
      <c r="M4625" s="647">
        <v>0</v>
      </c>
      <c r="N4625" s="136" t="s">
        <v>3635</v>
      </c>
      <c r="O4625" s="647" t="s">
        <v>4342</v>
      </c>
      <c r="P4625" s="647" t="s">
        <v>2275</v>
      </c>
      <c r="Q4625" s="647" t="s">
        <v>4372</v>
      </c>
      <c r="R4625" s="628" t="s">
        <v>4175</v>
      </c>
      <c r="S4625" s="628">
        <v>44950</v>
      </c>
      <c r="T4625" s="647" t="s">
        <v>3844</v>
      </c>
      <c r="U4625" s="136" t="s">
        <v>4173</v>
      </c>
      <c r="V4625" s="136" t="s">
        <v>3585</v>
      </c>
      <c r="W4625" s="461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70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95">
        <f t="shared" si="91"/>
        <v>38.956255207173662</v>
      </c>
      <c r="I4626" s="695"/>
      <c r="J4626" s="676">
        <v>0.17254334231725815</v>
      </c>
      <c r="K4626" s="461">
        <v>-21.701920975447848</v>
      </c>
      <c r="L4626" s="647">
        <v>-21.701920975447848</v>
      </c>
      <c r="M4626" s="647">
        <v>0.2707260306445704</v>
      </c>
      <c r="N4626" s="136" t="s">
        <v>3635</v>
      </c>
      <c r="O4626" s="647" t="s">
        <v>4233</v>
      </c>
      <c r="P4626" s="647" t="s">
        <v>2275</v>
      </c>
      <c r="Q4626" s="647" t="s">
        <v>4373</v>
      </c>
      <c r="R4626" s="628" t="s">
        <v>4175</v>
      </c>
      <c r="S4626" s="628">
        <v>44951</v>
      </c>
      <c r="T4626" s="647" t="s">
        <v>3844</v>
      </c>
      <c r="U4626" s="136" t="s">
        <v>4173</v>
      </c>
      <c r="V4626" s="136" t="s">
        <v>3585</v>
      </c>
      <c r="W4626" s="461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70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95">
        <f t="shared" si="91"/>
        <v>38.956255207173662</v>
      </c>
      <c r="I4627" s="695"/>
      <c r="J4627" s="676">
        <v>0.17254334231725815</v>
      </c>
      <c r="K4627" s="461">
        <v>-21.701920975447848</v>
      </c>
      <c r="L4627" s="647">
        <v>-21.701920975447848</v>
      </c>
      <c r="M4627" s="647">
        <v>0</v>
      </c>
      <c r="N4627" s="136" t="s">
        <v>3635</v>
      </c>
      <c r="O4627" s="647" t="s">
        <v>4342</v>
      </c>
      <c r="P4627" s="647" t="s">
        <v>2275</v>
      </c>
      <c r="Q4627" s="647" t="s">
        <v>4374</v>
      </c>
      <c r="R4627" s="628" t="s">
        <v>4175</v>
      </c>
      <c r="S4627" s="628">
        <v>44951</v>
      </c>
      <c r="T4627" s="647" t="s">
        <v>3844</v>
      </c>
      <c r="U4627" s="136" t="s">
        <v>4173</v>
      </c>
      <c r="V4627" s="136" t="s">
        <v>3585</v>
      </c>
      <c r="W4627" s="461" t="s">
        <v>4858</v>
      </c>
      <c r="X4627" s="136" t="s">
        <v>4173</v>
      </c>
      <c r="Y4627" s="122">
        <v>1</v>
      </c>
    </row>
    <row r="4628" spans="1:25" ht="56.25" x14ac:dyDescent="0.2">
      <c r="A4628" s="648">
        <v>175</v>
      </c>
      <c r="B4628" s="670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95">
        <f t="shared" si="91"/>
        <v>38.956255207173662</v>
      </c>
      <c r="I4628" s="695"/>
      <c r="J4628" s="676">
        <v>0.17254334231725815</v>
      </c>
      <c r="K4628" s="461">
        <v>-21.701920975447848</v>
      </c>
      <c r="L4628" s="647">
        <v>-21.701920975447848</v>
      </c>
      <c r="M4628" s="647">
        <v>0</v>
      </c>
      <c r="N4628" s="136" t="s">
        <v>3635</v>
      </c>
      <c r="O4628" s="647" t="s">
        <v>4342</v>
      </c>
      <c r="P4628" s="647" t="s">
        <v>2275</v>
      </c>
      <c r="Q4628" s="647" t="s">
        <v>4375</v>
      </c>
      <c r="R4628" s="628" t="s">
        <v>4175</v>
      </c>
      <c r="S4628" s="628">
        <v>44951</v>
      </c>
      <c r="T4628" s="647" t="s">
        <v>3844</v>
      </c>
      <c r="U4628" s="136" t="s">
        <v>4173</v>
      </c>
      <c r="V4628" s="136" t="s">
        <v>3585</v>
      </c>
      <c r="W4628" s="461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70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95">
        <f t="shared" si="91"/>
        <v>38.956255207173662</v>
      </c>
      <c r="I4629" s="695"/>
      <c r="J4629" s="676">
        <v>0.17254334231725815</v>
      </c>
      <c r="K4629" s="461">
        <v>-21.701920975447848</v>
      </c>
      <c r="L4629" s="647">
        <v>-21.701920975447848</v>
      </c>
      <c r="M4629" s="647">
        <v>0</v>
      </c>
      <c r="N4629" s="136" t="s">
        <v>3635</v>
      </c>
      <c r="O4629" s="647" t="s">
        <v>4342</v>
      </c>
      <c r="P4629" s="647" t="s">
        <v>2275</v>
      </c>
      <c r="Q4629" s="647" t="s">
        <v>4376</v>
      </c>
      <c r="R4629" s="628" t="s">
        <v>4175</v>
      </c>
      <c r="S4629" s="628">
        <v>44951</v>
      </c>
      <c r="T4629" s="647" t="s">
        <v>3844</v>
      </c>
      <c r="U4629" s="136" t="s">
        <v>4173</v>
      </c>
      <c r="V4629" s="136" t="s">
        <v>3585</v>
      </c>
      <c r="W4629" s="461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70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95">
        <f t="shared" si="91"/>
        <v>38.956255207173662</v>
      </c>
      <c r="I4630" s="695"/>
      <c r="J4630" s="676">
        <v>0.17254334231725815</v>
      </c>
      <c r="K4630" s="461">
        <v>-21.701920975447848</v>
      </c>
      <c r="L4630" s="647">
        <v>-21.701920975447848</v>
      </c>
      <c r="M4630" s="647">
        <v>0</v>
      </c>
      <c r="N4630" s="136" t="s">
        <v>3635</v>
      </c>
      <c r="O4630" s="647" t="s">
        <v>4342</v>
      </c>
      <c r="P4630" s="647" t="s">
        <v>2275</v>
      </c>
      <c r="Q4630" s="647" t="s">
        <v>4377</v>
      </c>
      <c r="R4630" s="628" t="s">
        <v>4175</v>
      </c>
      <c r="S4630" s="628">
        <v>44952</v>
      </c>
      <c r="T4630" s="647" t="s">
        <v>3844</v>
      </c>
      <c r="U4630" s="136" t="s">
        <v>4173</v>
      </c>
      <c r="V4630" s="136" t="s">
        <v>3585</v>
      </c>
      <c r="W4630" s="461" t="s">
        <v>4858</v>
      </c>
      <c r="X4630" s="136" t="s">
        <v>4173</v>
      </c>
      <c r="Y4630" s="122">
        <v>1</v>
      </c>
    </row>
    <row r="4631" spans="1:25" ht="56.25" x14ac:dyDescent="0.2">
      <c r="A4631" s="648">
        <v>178</v>
      </c>
      <c r="B4631" s="670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95">
        <f t="shared" si="91"/>
        <v>38.956255207173662</v>
      </c>
      <c r="I4631" s="695"/>
      <c r="J4631" s="676">
        <v>0.17254334231725815</v>
      </c>
      <c r="K4631" s="461">
        <v>-21.701920975447848</v>
      </c>
      <c r="L4631" s="647">
        <v>-21.701920975447848</v>
      </c>
      <c r="M4631" s="647">
        <v>0</v>
      </c>
      <c r="N4631" s="136" t="s">
        <v>3635</v>
      </c>
      <c r="O4631" s="647" t="s">
        <v>4342</v>
      </c>
      <c r="P4631" s="647" t="s">
        <v>2275</v>
      </c>
      <c r="Q4631" s="647" t="s">
        <v>4378</v>
      </c>
      <c r="R4631" s="628" t="s">
        <v>4175</v>
      </c>
      <c r="S4631" s="628">
        <v>44952</v>
      </c>
      <c r="T4631" s="647" t="s">
        <v>3844</v>
      </c>
      <c r="U4631" s="136" t="s">
        <v>4173</v>
      </c>
      <c r="V4631" s="136" t="s">
        <v>3585</v>
      </c>
      <c r="W4631" s="461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70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95">
        <f t="shared" si="91"/>
        <v>38.956255207173662</v>
      </c>
      <c r="I4632" s="695"/>
      <c r="J4632" s="676">
        <v>0.17254334231725815</v>
      </c>
      <c r="K4632" s="461">
        <v>-21.701920975447848</v>
      </c>
      <c r="L4632" s="647">
        <v>-21.701920975447848</v>
      </c>
      <c r="M4632" s="647">
        <v>0</v>
      </c>
      <c r="N4632" s="136" t="s">
        <v>3635</v>
      </c>
      <c r="O4632" s="647" t="s">
        <v>4342</v>
      </c>
      <c r="P4632" s="647" t="s">
        <v>2275</v>
      </c>
      <c r="Q4632" s="647" t="s">
        <v>4379</v>
      </c>
      <c r="R4632" s="628" t="s">
        <v>4175</v>
      </c>
      <c r="S4632" s="628">
        <v>44952</v>
      </c>
      <c r="T4632" s="647" t="s">
        <v>3844</v>
      </c>
      <c r="U4632" s="136" t="s">
        <v>4173</v>
      </c>
      <c r="V4632" s="136" t="s">
        <v>3585</v>
      </c>
      <c r="W4632" s="461" t="s">
        <v>4858</v>
      </c>
      <c r="X4632" s="136" t="s">
        <v>4173</v>
      </c>
      <c r="Y4632" s="122">
        <v>1</v>
      </c>
    </row>
    <row r="4633" spans="1:25" ht="56.25" x14ac:dyDescent="0.2">
      <c r="A4633" s="648">
        <v>180</v>
      </c>
      <c r="B4633" s="670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95">
        <f t="shared" si="91"/>
        <v>38.956255207173662</v>
      </c>
      <c r="I4633" s="695"/>
      <c r="J4633" s="676">
        <v>0.17254334231725815</v>
      </c>
      <c r="K4633" s="461">
        <v>-21.701920975447848</v>
      </c>
      <c r="L4633" s="647">
        <v>-21.701920975447848</v>
      </c>
      <c r="M4633" s="647">
        <v>0</v>
      </c>
      <c r="N4633" s="136" t="s">
        <v>3635</v>
      </c>
      <c r="O4633" s="647" t="s">
        <v>4342</v>
      </c>
      <c r="P4633" s="647" t="s">
        <v>2275</v>
      </c>
      <c r="Q4633" s="647" t="s">
        <v>4380</v>
      </c>
      <c r="R4633" s="628" t="s">
        <v>4175</v>
      </c>
      <c r="S4633" s="628">
        <v>44952</v>
      </c>
      <c r="T4633" s="647" t="s">
        <v>3844</v>
      </c>
      <c r="U4633" s="136" t="s">
        <v>4173</v>
      </c>
      <c r="V4633" s="136" t="s">
        <v>3585</v>
      </c>
      <c r="W4633" s="461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70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95">
        <f t="shared" si="91"/>
        <v>38.956255207173662</v>
      </c>
      <c r="I4634" s="695"/>
      <c r="J4634" s="676">
        <v>0.17254334231725815</v>
      </c>
      <c r="K4634" s="461">
        <v>-21.701920975447848</v>
      </c>
      <c r="L4634" s="647">
        <v>-21.701920975447848</v>
      </c>
      <c r="M4634" s="647">
        <v>0</v>
      </c>
      <c r="N4634" s="136" t="s">
        <v>3635</v>
      </c>
      <c r="O4634" s="647" t="s">
        <v>4342</v>
      </c>
      <c r="P4634" s="647" t="s">
        <v>2275</v>
      </c>
      <c r="Q4634" s="647" t="s">
        <v>4381</v>
      </c>
      <c r="R4634" s="628" t="s">
        <v>4175</v>
      </c>
      <c r="S4634" s="628">
        <v>44952</v>
      </c>
      <c r="T4634" s="647" t="s">
        <v>3844</v>
      </c>
      <c r="U4634" s="136" t="s">
        <v>4173</v>
      </c>
      <c r="V4634" s="136" t="s">
        <v>3585</v>
      </c>
      <c r="W4634" s="461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70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95">
        <f t="shared" si="91"/>
        <v>38.956255207173662</v>
      </c>
      <c r="I4635" s="695"/>
      <c r="J4635" s="676">
        <v>0.17254334231725815</v>
      </c>
      <c r="K4635" s="461">
        <v>-21.701920975447848</v>
      </c>
      <c r="L4635" s="647">
        <v>-21.701920975447848</v>
      </c>
      <c r="M4635" s="647">
        <v>0</v>
      </c>
      <c r="N4635" s="136" t="s">
        <v>3635</v>
      </c>
      <c r="O4635" s="647" t="s">
        <v>4382</v>
      </c>
      <c r="P4635" s="647" t="s">
        <v>2275</v>
      </c>
      <c r="Q4635" s="647" t="s">
        <v>4383</v>
      </c>
      <c r="R4635" s="628" t="s">
        <v>4175</v>
      </c>
      <c r="S4635" s="628">
        <v>44953</v>
      </c>
      <c r="T4635" s="647" t="s">
        <v>3844</v>
      </c>
      <c r="U4635" s="136" t="s">
        <v>4173</v>
      </c>
      <c r="V4635" s="136" t="s">
        <v>3585</v>
      </c>
      <c r="W4635" s="461" t="s">
        <v>4858</v>
      </c>
      <c r="X4635" s="136" t="s">
        <v>4173</v>
      </c>
      <c r="Y4635" s="122">
        <v>1</v>
      </c>
    </row>
    <row r="4636" spans="1:25" ht="90" x14ac:dyDescent="0.2">
      <c r="A4636" s="648">
        <v>183</v>
      </c>
      <c r="B4636" s="670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95">
        <f t="shared" si="91"/>
        <v>38.956255207173662</v>
      </c>
      <c r="I4636" s="695"/>
      <c r="J4636" s="676">
        <v>0.17254334231725815</v>
      </c>
      <c r="K4636" s="461">
        <v>-21.701920975447848</v>
      </c>
      <c r="L4636" s="647">
        <v>-21.701920975447848</v>
      </c>
      <c r="M4636" s="647">
        <v>0.2707260306445704</v>
      </c>
      <c r="N4636" s="136" t="s">
        <v>3635</v>
      </c>
      <c r="O4636" s="647" t="s">
        <v>4233</v>
      </c>
      <c r="P4636" s="647" t="s">
        <v>2275</v>
      </c>
      <c r="Q4636" s="647" t="s">
        <v>4283</v>
      </c>
      <c r="R4636" s="628" t="s">
        <v>4175</v>
      </c>
      <c r="S4636" s="628">
        <v>44953</v>
      </c>
      <c r="T4636" s="647" t="s">
        <v>3844</v>
      </c>
      <c r="U4636" s="136" t="s">
        <v>4173</v>
      </c>
      <c r="V4636" s="136" t="s">
        <v>3585</v>
      </c>
      <c r="W4636" s="461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70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95">
        <f t="shared" si="91"/>
        <v>38.956255207173662</v>
      </c>
      <c r="I4637" s="695"/>
      <c r="J4637" s="676">
        <v>0.17254334231725815</v>
      </c>
      <c r="K4637" s="461">
        <v>-21.701920975447848</v>
      </c>
      <c r="L4637" s="647">
        <v>-21.701920975447848</v>
      </c>
      <c r="M4637" s="647">
        <v>0</v>
      </c>
      <c r="N4637" s="136" t="s">
        <v>3635</v>
      </c>
      <c r="O4637" s="647" t="s">
        <v>4382</v>
      </c>
      <c r="P4637" s="647" t="s">
        <v>2275</v>
      </c>
      <c r="Q4637" s="647" t="s">
        <v>4284</v>
      </c>
      <c r="R4637" s="628" t="s">
        <v>4175</v>
      </c>
      <c r="S4637" s="628">
        <v>44953</v>
      </c>
      <c r="T4637" s="647" t="s">
        <v>3844</v>
      </c>
      <c r="U4637" s="136" t="s">
        <v>4173</v>
      </c>
      <c r="V4637" s="136" t="s">
        <v>3585</v>
      </c>
      <c r="W4637" s="461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70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95">
        <f t="shared" si="91"/>
        <v>38.956255207173662</v>
      </c>
      <c r="I4638" s="695"/>
      <c r="J4638" s="676">
        <v>0.17254334231725815</v>
      </c>
      <c r="K4638" s="461">
        <v>-21.701920975447848</v>
      </c>
      <c r="L4638" s="647">
        <v>-21.701920975447848</v>
      </c>
      <c r="M4638" s="647">
        <v>0.2707260306445704</v>
      </c>
      <c r="N4638" s="136" t="s">
        <v>3635</v>
      </c>
      <c r="O4638" s="647" t="s">
        <v>4233</v>
      </c>
      <c r="P4638" s="647" t="s">
        <v>2275</v>
      </c>
      <c r="Q4638" s="647" t="s">
        <v>4298</v>
      </c>
      <c r="R4638" s="628" t="s">
        <v>4175</v>
      </c>
      <c r="S4638" s="628">
        <v>44953</v>
      </c>
      <c r="T4638" s="647" t="s">
        <v>3844</v>
      </c>
      <c r="U4638" s="136" t="s">
        <v>4173</v>
      </c>
      <c r="V4638" s="136" t="s">
        <v>3585</v>
      </c>
      <c r="W4638" s="461" t="s">
        <v>4858</v>
      </c>
      <c r="X4638" s="136" t="s">
        <v>4173</v>
      </c>
      <c r="Y4638" s="122">
        <v>1</v>
      </c>
    </row>
    <row r="4639" spans="1:25" ht="90" x14ac:dyDescent="0.2">
      <c r="A4639" s="648">
        <v>186</v>
      </c>
      <c r="B4639" s="670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95">
        <f t="shared" si="91"/>
        <v>38.956255207173662</v>
      </c>
      <c r="I4639" s="695"/>
      <c r="J4639" s="676">
        <v>0.17254334231725815</v>
      </c>
      <c r="K4639" s="461">
        <v>-21.701920975447848</v>
      </c>
      <c r="L4639" s="647">
        <v>-21.701920975447848</v>
      </c>
      <c r="M4639" s="647">
        <v>0.2707260306445704</v>
      </c>
      <c r="N4639" s="136" t="s">
        <v>3635</v>
      </c>
      <c r="O4639" s="647" t="s">
        <v>4233</v>
      </c>
      <c r="P4639" s="647" t="s">
        <v>2275</v>
      </c>
      <c r="Q4639" s="647" t="s">
        <v>4299</v>
      </c>
      <c r="R4639" s="628" t="s">
        <v>4175</v>
      </c>
      <c r="S4639" s="628">
        <v>44954</v>
      </c>
      <c r="T4639" s="647" t="s">
        <v>3844</v>
      </c>
      <c r="U4639" s="136" t="s">
        <v>4173</v>
      </c>
      <c r="V4639" s="136" t="s">
        <v>3585</v>
      </c>
      <c r="W4639" s="461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70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95">
        <f t="shared" si="91"/>
        <v>38.956255207173662</v>
      </c>
      <c r="I4640" s="695"/>
      <c r="J4640" s="676">
        <v>0.17254334231725815</v>
      </c>
      <c r="K4640" s="461">
        <v>-21.701920975447848</v>
      </c>
      <c r="L4640" s="647">
        <v>-21.701920975447848</v>
      </c>
      <c r="M4640" s="647">
        <v>0.2707260306445704</v>
      </c>
      <c r="N4640" s="136" t="s">
        <v>3635</v>
      </c>
      <c r="O4640" s="647" t="s">
        <v>4233</v>
      </c>
      <c r="P4640" s="647" t="s">
        <v>2275</v>
      </c>
      <c r="Q4640" s="647" t="s">
        <v>4300</v>
      </c>
      <c r="R4640" s="628" t="s">
        <v>4175</v>
      </c>
      <c r="S4640" s="628">
        <v>44954</v>
      </c>
      <c r="T4640" s="647" t="s">
        <v>3844</v>
      </c>
      <c r="U4640" s="136" t="s">
        <v>4173</v>
      </c>
      <c r="V4640" s="136" t="s">
        <v>3585</v>
      </c>
      <c r="W4640" s="461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70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95">
        <f t="shared" si="91"/>
        <v>38.956255207173662</v>
      </c>
      <c r="I4641" s="695"/>
      <c r="J4641" s="676">
        <v>0.17254334231725815</v>
      </c>
      <c r="K4641" s="461">
        <v>-21.701920975447848</v>
      </c>
      <c r="L4641" s="647">
        <v>-21.701920975447848</v>
      </c>
      <c r="M4641" s="647">
        <v>0.2707260306445704</v>
      </c>
      <c r="N4641" s="136" t="s">
        <v>3635</v>
      </c>
      <c r="O4641" s="647" t="s">
        <v>4233</v>
      </c>
      <c r="P4641" s="647" t="s">
        <v>2275</v>
      </c>
      <c r="Q4641" s="647" t="s">
        <v>4384</v>
      </c>
      <c r="R4641" s="628" t="s">
        <v>4175</v>
      </c>
      <c r="S4641" s="628">
        <v>44954</v>
      </c>
      <c r="T4641" s="647" t="s">
        <v>3844</v>
      </c>
      <c r="U4641" s="136" t="s">
        <v>4173</v>
      </c>
      <c r="V4641" s="136" t="s">
        <v>3585</v>
      </c>
      <c r="W4641" s="461" t="s">
        <v>4858</v>
      </c>
      <c r="X4641" s="136" t="s">
        <v>4173</v>
      </c>
      <c r="Y4641" s="122">
        <v>1</v>
      </c>
    </row>
    <row r="4642" spans="1:25" ht="90" x14ac:dyDescent="0.2">
      <c r="A4642" s="648">
        <v>189</v>
      </c>
      <c r="B4642" s="670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95">
        <f t="shared" si="91"/>
        <v>38.956255207173662</v>
      </c>
      <c r="I4642" s="695"/>
      <c r="J4642" s="676">
        <v>0.17254334231725815</v>
      </c>
      <c r="K4642" s="461">
        <v>-21.701920975447848</v>
      </c>
      <c r="L4642" s="647">
        <v>-21.701920975447848</v>
      </c>
      <c r="M4642" s="647">
        <v>0.2707260306445704</v>
      </c>
      <c r="N4642" s="136" t="s">
        <v>3635</v>
      </c>
      <c r="O4642" s="647" t="s">
        <v>4233</v>
      </c>
      <c r="P4642" s="647" t="s">
        <v>2275</v>
      </c>
      <c r="Q4642" s="647" t="s">
        <v>4385</v>
      </c>
      <c r="R4642" s="628" t="s">
        <v>4175</v>
      </c>
      <c r="S4642" s="628">
        <v>44954</v>
      </c>
      <c r="T4642" s="647" t="s">
        <v>3844</v>
      </c>
      <c r="U4642" s="136" t="s">
        <v>4173</v>
      </c>
      <c r="V4642" s="136" t="s">
        <v>3585</v>
      </c>
      <c r="W4642" s="461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70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95">
        <f t="shared" si="91"/>
        <v>38.956255207173662</v>
      </c>
      <c r="I4643" s="695"/>
      <c r="J4643" s="676">
        <v>0.17254334231725815</v>
      </c>
      <c r="K4643" s="461">
        <v>-21.701920975447848</v>
      </c>
      <c r="L4643" s="647">
        <v>-21.701920975447848</v>
      </c>
      <c r="M4643" s="647">
        <v>0.2707260306445704</v>
      </c>
      <c r="N4643" s="136" t="s">
        <v>3635</v>
      </c>
      <c r="O4643" s="647" t="s">
        <v>4233</v>
      </c>
      <c r="P4643" s="647" t="s">
        <v>2275</v>
      </c>
      <c r="Q4643" s="647" t="s">
        <v>4386</v>
      </c>
      <c r="R4643" s="628" t="s">
        <v>4175</v>
      </c>
      <c r="S4643" s="628">
        <v>44954</v>
      </c>
      <c r="T4643" s="647" t="s">
        <v>3844</v>
      </c>
      <c r="U4643" s="136" t="s">
        <v>4173</v>
      </c>
      <c r="V4643" s="136" t="s">
        <v>3585</v>
      </c>
      <c r="W4643" s="461" t="s">
        <v>4858</v>
      </c>
      <c r="X4643" s="136" t="s">
        <v>4173</v>
      </c>
      <c r="Y4643" s="122">
        <v>1</v>
      </c>
    </row>
    <row r="4644" spans="1:25" ht="19.5" thickBot="1" x14ac:dyDescent="0.25">
      <c r="A4644" s="600" t="s">
        <v>52</v>
      </c>
      <c r="B4644" s="427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5"/>
      <c r="I4644" s="695"/>
      <c r="J4644" s="676">
        <v>0</v>
      </c>
      <c r="K4644" s="461">
        <v>0</v>
      </c>
      <c r="L4644" s="647">
        <v>0</v>
      </c>
      <c r="M4644" s="647">
        <v>0</v>
      </c>
      <c r="N4644" s="597" t="s">
        <v>27</v>
      </c>
      <c r="O4644" s="598"/>
      <c r="P4644" s="598"/>
      <c r="Q4644" s="598"/>
      <c r="R4644" s="598"/>
      <c r="S4644" s="598"/>
      <c r="T4644" s="599"/>
      <c r="U4644" s="500"/>
      <c r="V4644" s="424"/>
      <c r="W4644" s="424"/>
      <c r="X4644" s="424"/>
      <c r="Y4644" s="424">
        <f>SUM(Y4645:Y4866)</f>
        <v>222</v>
      </c>
    </row>
    <row r="4645" spans="1:25" ht="51" x14ac:dyDescent="0.2">
      <c r="A4645" s="447" t="s">
        <v>70</v>
      </c>
      <c r="B4645" s="671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95">
        <f t="shared" ref="H4645:H4708" si="92">J4645*100-K4645</f>
        <v>-16.188458928539294</v>
      </c>
      <c r="I4645" s="695"/>
      <c r="J4645" s="676">
        <v>0.18432702171309845</v>
      </c>
      <c r="K4645" s="461">
        <v>34.621161099849139</v>
      </c>
      <c r="L4645" s="647">
        <v>34.621161099849139</v>
      </c>
      <c r="M4645" s="647">
        <v>54.294530890946099</v>
      </c>
      <c r="N4645" s="522" t="s">
        <v>5179</v>
      </c>
      <c r="O4645" s="523" t="s">
        <v>5180</v>
      </c>
      <c r="P4645" s="521" t="s">
        <v>5181</v>
      </c>
      <c r="Q4645" s="521" t="s">
        <v>5182</v>
      </c>
      <c r="R4645" s="524" t="s">
        <v>4171</v>
      </c>
      <c r="S4645" s="524" t="s">
        <v>5183</v>
      </c>
      <c r="T4645" s="523" t="s">
        <v>5184</v>
      </c>
      <c r="U4645" s="525" t="s">
        <v>4173</v>
      </c>
      <c r="V4645" s="525" t="s">
        <v>3585</v>
      </c>
      <c r="W4645" s="526" t="s">
        <v>5196</v>
      </c>
      <c r="X4645" s="522" t="s">
        <v>3295</v>
      </c>
      <c r="Y4645" s="522">
        <v>1</v>
      </c>
    </row>
    <row r="4646" spans="1:25" ht="51" x14ac:dyDescent="0.2">
      <c r="A4646" s="447" t="s">
        <v>112</v>
      </c>
      <c r="B4646" s="671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95">
        <f t="shared" si="92"/>
        <v>-16.188458928539294</v>
      </c>
      <c r="I4646" s="695"/>
      <c r="J4646" s="676">
        <v>0.18432702171309845</v>
      </c>
      <c r="K4646" s="461">
        <v>34.621161099849139</v>
      </c>
      <c r="L4646" s="647">
        <v>34.621161099849139</v>
      </c>
      <c r="M4646" s="647">
        <v>54.294530890946099</v>
      </c>
      <c r="N4646" s="522" t="s">
        <v>5179</v>
      </c>
      <c r="O4646" s="523" t="s">
        <v>5180</v>
      </c>
      <c r="P4646" s="521" t="s">
        <v>5181</v>
      </c>
      <c r="Q4646" s="521" t="s">
        <v>3318</v>
      </c>
      <c r="R4646" s="524" t="s">
        <v>4171</v>
      </c>
      <c r="S4646" s="524" t="s">
        <v>5183</v>
      </c>
      <c r="T4646" s="523" t="s">
        <v>5185</v>
      </c>
      <c r="U4646" s="525" t="s">
        <v>4173</v>
      </c>
      <c r="V4646" s="525" t="s">
        <v>3585</v>
      </c>
      <c r="W4646" s="526" t="s">
        <v>5196</v>
      </c>
      <c r="X4646" s="522" t="s">
        <v>3295</v>
      </c>
      <c r="Y4646" s="522">
        <v>1</v>
      </c>
    </row>
    <row r="4647" spans="1:25" ht="51" x14ac:dyDescent="0.2">
      <c r="A4647" s="447" t="s">
        <v>30</v>
      </c>
      <c r="B4647" s="671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95">
        <f t="shared" si="92"/>
        <v>3.7575161115754856</v>
      </c>
      <c r="I4647" s="695"/>
      <c r="J4647" s="676">
        <v>0.18432702171309845</v>
      </c>
      <c r="K4647" s="461">
        <v>14.67518605973436</v>
      </c>
      <c r="L4647" s="647">
        <v>14.67518605973436</v>
      </c>
      <c r="M4647" s="647">
        <v>29.743912018853102</v>
      </c>
      <c r="N4647" s="522" t="s">
        <v>5179</v>
      </c>
      <c r="O4647" s="523" t="s">
        <v>5186</v>
      </c>
      <c r="P4647" s="521" t="s">
        <v>5181</v>
      </c>
      <c r="Q4647" s="521" t="s">
        <v>3298</v>
      </c>
      <c r="R4647" s="524" t="s">
        <v>4171</v>
      </c>
      <c r="S4647" s="524" t="s">
        <v>5183</v>
      </c>
      <c r="T4647" s="523" t="s">
        <v>5187</v>
      </c>
      <c r="U4647" s="525" t="s">
        <v>4173</v>
      </c>
      <c r="V4647" s="525" t="s">
        <v>3585</v>
      </c>
      <c r="W4647" s="526" t="s">
        <v>5196</v>
      </c>
      <c r="X4647" s="522" t="s">
        <v>3295</v>
      </c>
      <c r="Y4647" s="522">
        <v>1</v>
      </c>
    </row>
    <row r="4648" spans="1:25" ht="51" x14ac:dyDescent="0.2">
      <c r="A4648" s="447" t="s">
        <v>31</v>
      </c>
      <c r="B4648" s="671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95">
        <f t="shared" si="92"/>
        <v>-16.188458928539294</v>
      </c>
      <c r="I4648" s="695"/>
      <c r="J4648" s="676">
        <v>0.18432702171309845</v>
      </c>
      <c r="K4648" s="461">
        <v>34.621161099849139</v>
      </c>
      <c r="L4648" s="647">
        <v>34.621161099849139</v>
      </c>
      <c r="M4648" s="647">
        <v>54.294530890946099</v>
      </c>
      <c r="N4648" s="522" t="s">
        <v>5179</v>
      </c>
      <c r="O4648" s="523" t="s">
        <v>5180</v>
      </c>
      <c r="P4648" s="521" t="s">
        <v>5181</v>
      </c>
      <c r="Q4648" s="521" t="s">
        <v>241</v>
      </c>
      <c r="R4648" s="524" t="s">
        <v>4171</v>
      </c>
      <c r="S4648" s="524" t="s">
        <v>5183</v>
      </c>
      <c r="T4648" s="523" t="s">
        <v>5188</v>
      </c>
      <c r="U4648" s="525" t="s">
        <v>4173</v>
      </c>
      <c r="V4648" s="525" t="s">
        <v>3585</v>
      </c>
      <c r="W4648" s="526" t="s">
        <v>5196</v>
      </c>
      <c r="X4648" s="522" t="s">
        <v>3295</v>
      </c>
      <c r="Y4648" s="522">
        <v>1</v>
      </c>
    </row>
    <row r="4649" spans="1:25" ht="51" x14ac:dyDescent="0.2">
      <c r="A4649" s="447" t="s">
        <v>69</v>
      </c>
      <c r="B4649" s="671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95">
        <f t="shared" si="92"/>
        <v>-16.188458928539294</v>
      </c>
      <c r="I4649" s="695"/>
      <c r="J4649" s="676">
        <v>0.18432702171309845</v>
      </c>
      <c r="K4649" s="461">
        <v>34.621161099849139</v>
      </c>
      <c r="L4649" s="647">
        <v>34.621161099849139</v>
      </c>
      <c r="M4649" s="647">
        <v>54.294530890946099</v>
      </c>
      <c r="N4649" s="522" t="s">
        <v>5179</v>
      </c>
      <c r="O4649" s="523" t="s">
        <v>5180</v>
      </c>
      <c r="P4649" s="521" t="s">
        <v>5181</v>
      </c>
      <c r="Q4649" s="521" t="s">
        <v>234</v>
      </c>
      <c r="R4649" s="524" t="s">
        <v>4171</v>
      </c>
      <c r="S4649" s="524" t="s">
        <v>5183</v>
      </c>
      <c r="T4649" s="523" t="s">
        <v>5184</v>
      </c>
      <c r="U4649" s="525" t="s">
        <v>4173</v>
      </c>
      <c r="V4649" s="525" t="s">
        <v>3585</v>
      </c>
      <c r="W4649" s="526" t="s">
        <v>5196</v>
      </c>
      <c r="X4649" s="522" t="s">
        <v>3295</v>
      </c>
      <c r="Y4649" s="522">
        <v>1</v>
      </c>
    </row>
    <row r="4650" spans="1:25" ht="51" x14ac:dyDescent="0.2">
      <c r="A4650" s="447" t="s">
        <v>91</v>
      </c>
      <c r="B4650" s="671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95">
        <f t="shared" si="92"/>
        <v>-16.188458928539294</v>
      </c>
      <c r="I4650" s="695"/>
      <c r="J4650" s="676">
        <v>0.18432702171309845</v>
      </c>
      <c r="K4650" s="461">
        <v>34.621161099849139</v>
      </c>
      <c r="L4650" s="647">
        <v>34.621161099849139</v>
      </c>
      <c r="M4650" s="647">
        <v>54.294530890946099</v>
      </c>
      <c r="N4650" s="522" t="s">
        <v>5179</v>
      </c>
      <c r="O4650" s="523" t="s">
        <v>5180</v>
      </c>
      <c r="P4650" s="521" t="s">
        <v>5181</v>
      </c>
      <c r="Q4650" s="521" t="s">
        <v>3311</v>
      </c>
      <c r="R4650" s="524" t="s">
        <v>4171</v>
      </c>
      <c r="S4650" s="524" t="s">
        <v>5183</v>
      </c>
      <c r="T4650" s="523" t="s">
        <v>5185</v>
      </c>
      <c r="U4650" s="525" t="s">
        <v>4173</v>
      </c>
      <c r="V4650" s="525" t="s">
        <v>3585</v>
      </c>
      <c r="W4650" s="526" t="s">
        <v>5196</v>
      </c>
      <c r="X4650" s="522" t="s">
        <v>3295</v>
      </c>
      <c r="Y4650" s="522">
        <v>1</v>
      </c>
    </row>
    <row r="4651" spans="1:25" ht="51" x14ac:dyDescent="0.2">
      <c r="A4651" s="447" t="s">
        <v>71</v>
      </c>
      <c r="B4651" s="671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95">
        <f t="shared" si="92"/>
        <v>3.7575161115754856</v>
      </c>
      <c r="I4651" s="695"/>
      <c r="J4651" s="676">
        <v>0.18432702171309845</v>
      </c>
      <c r="K4651" s="461">
        <v>14.67518605973436</v>
      </c>
      <c r="L4651" s="647">
        <v>14.67518605973436</v>
      </c>
      <c r="M4651" s="647">
        <v>29.743912018853102</v>
      </c>
      <c r="N4651" s="522" t="s">
        <v>5179</v>
      </c>
      <c r="O4651" s="523" t="s">
        <v>5186</v>
      </c>
      <c r="P4651" s="521" t="s">
        <v>5181</v>
      </c>
      <c r="Q4651" s="521" t="s">
        <v>3400</v>
      </c>
      <c r="R4651" s="524" t="s">
        <v>4171</v>
      </c>
      <c r="S4651" s="524" t="s">
        <v>5183</v>
      </c>
      <c r="T4651" s="523" t="s">
        <v>5187</v>
      </c>
      <c r="U4651" s="525" t="s">
        <v>4173</v>
      </c>
      <c r="V4651" s="525" t="s">
        <v>3585</v>
      </c>
      <c r="W4651" s="526" t="s">
        <v>5196</v>
      </c>
      <c r="X4651" s="522" t="s">
        <v>3295</v>
      </c>
      <c r="Y4651" s="522">
        <v>1</v>
      </c>
    </row>
    <row r="4652" spans="1:25" ht="51" x14ac:dyDescent="0.2">
      <c r="A4652" s="447" t="s">
        <v>72</v>
      </c>
      <c r="B4652" s="671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95">
        <f t="shared" si="92"/>
        <v>3.7575161115754856</v>
      </c>
      <c r="I4652" s="695"/>
      <c r="J4652" s="676">
        <v>0.18432702171309845</v>
      </c>
      <c r="K4652" s="461">
        <v>14.67518605973436</v>
      </c>
      <c r="L4652" s="647">
        <v>14.67518605973436</v>
      </c>
      <c r="M4652" s="647">
        <v>29.743912018853102</v>
      </c>
      <c r="N4652" s="522" t="s">
        <v>5179</v>
      </c>
      <c r="O4652" s="523" t="s">
        <v>5186</v>
      </c>
      <c r="P4652" s="521" t="s">
        <v>5181</v>
      </c>
      <c r="Q4652" s="521" t="s">
        <v>116</v>
      </c>
      <c r="R4652" s="524" t="s">
        <v>4171</v>
      </c>
      <c r="S4652" s="524" t="s">
        <v>5183</v>
      </c>
      <c r="T4652" s="523" t="s">
        <v>5188</v>
      </c>
      <c r="U4652" s="525" t="s">
        <v>4173</v>
      </c>
      <c r="V4652" s="525" t="s">
        <v>3585</v>
      </c>
      <c r="W4652" s="526" t="s">
        <v>5196</v>
      </c>
      <c r="X4652" s="522" t="s">
        <v>3295</v>
      </c>
      <c r="Y4652" s="522">
        <v>1</v>
      </c>
    </row>
    <row r="4653" spans="1:25" ht="51" x14ac:dyDescent="0.2">
      <c r="A4653" s="447" t="s">
        <v>32</v>
      </c>
      <c r="B4653" s="671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95">
        <f t="shared" si="92"/>
        <v>3.7575161115754856</v>
      </c>
      <c r="I4653" s="695"/>
      <c r="J4653" s="676">
        <v>0.18432702171309845</v>
      </c>
      <c r="K4653" s="461">
        <v>14.67518605973436</v>
      </c>
      <c r="L4653" s="647">
        <v>14.67518605973436</v>
      </c>
      <c r="M4653" s="647">
        <v>29.743912018853102</v>
      </c>
      <c r="N4653" s="522" t="s">
        <v>5179</v>
      </c>
      <c r="O4653" s="523" t="s">
        <v>5186</v>
      </c>
      <c r="P4653" s="521" t="s">
        <v>5181</v>
      </c>
      <c r="Q4653" s="521" t="s">
        <v>3398</v>
      </c>
      <c r="R4653" s="524" t="s">
        <v>4171</v>
      </c>
      <c r="S4653" s="524" t="s">
        <v>5183</v>
      </c>
      <c r="T4653" s="523" t="s">
        <v>5184</v>
      </c>
      <c r="U4653" s="525" t="s">
        <v>4173</v>
      </c>
      <c r="V4653" s="525" t="s">
        <v>3585</v>
      </c>
      <c r="W4653" s="526" t="s">
        <v>5196</v>
      </c>
      <c r="X4653" s="522" t="s">
        <v>3295</v>
      </c>
      <c r="Y4653" s="522">
        <v>1</v>
      </c>
    </row>
    <row r="4654" spans="1:25" ht="51" x14ac:dyDescent="0.2">
      <c r="A4654" s="447" t="s">
        <v>106</v>
      </c>
      <c r="B4654" s="671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95">
        <f t="shared" si="92"/>
        <v>3.7575161115754856</v>
      </c>
      <c r="I4654" s="695"/>
      <c r="J4654" s="676">
        <v>0.18432702171309845</v>
      </c>
      <c r="K4654" s="461">
        <v>14.67518605973436</v>
      </c>
      <c r="L4654" s="647">
        <v>14.67518605973436</v>
      </c>
      <c r="M4654" s="647">
        <v>29.743912018853102</v>
      </c>
      <c r="N4654" s="522" t="s">
        <v>5179</v>
      </c>
      <c r="O4654" s="523" t="s">
        <v>5186</v>
      </c>
      <c r="P4654" s="521" t="s">
        <v>5181</v>
      </c>
      <c r="Q4654" s="521" t="s">
        <v>3397</v>
      </c>
      <c r="R4654" s="524" t="s">
        <v>4171</v>
      </c>
      <c r="S4654" s="524" t="s">
        <v>5183</v>
      </c>
      <c r="T4654" s="523" t="s">
        <v>5185</v>
      </c>
      <c r="U4654" s="525" t="s">
        <v>4173</v>
      </c>
      <c r="V4654" s="525" t="s">
        <v>3585</v>
      </c>
      <c r="W4654" s="526" t="s">
        <v>5196</v>
      </c>
      <c r="X4654" s="522" t="s">
        <v>3295</v>
      </c>
      <c r="Y4654" s="522">
        <v>1</v>
      </c>
    </row>
    <row r="4655" spans="1:25" ht="51" x14ac:dyDescent="0.2">
      <c r="A4655" s="447" t="s">
        <v>33</v>
      </c>
      <c r="B4655" s="671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95">
        <f t="shared" si="92"/>
        <v>-16.188458928539294</v>
      </c>
      <c r="I4655" s="695"/>
      <c r="J4655" s="676">
        <v>0.18432702171309845</v>
      </c>
      <c r="K4655" s="461">
        <v>34.621161099849139</v>
      </c>
      <c r="L4655" s="647">
        <v>34.621161099849139</v>
      </c>
      <c r="M4655" s="647">
        <v>54.294530890946099</v>
      </c>
      <c r="N4655" s="522" t="s">
        <v>5179</v>
      </c>
      <c r="O4655" s="523" t="s">
        <v>5180</v>
      </c>
      <c r="P4655" s="521" t="s">
        <v>5181</v>
      </c>
      <c r="Q4655" s="521" t="s">
        <v>3521</v>
      </c>
      <c r="R4655" s="524" t="s">
        <v>4171</v>
      </c>
      <c r="S4655" s="524" t="s">
        <v>5183</v>
      </c>
      <c r="T4655" s="523" t="s">
        <v>5187</v>
      </c>
      <c r="U4655" s="525" t="s">
        <v>4173</v>
      </c>
      <c r="V4655" s="525" t="s">
        <v>3585</v>
      </c>
      <c r="W4655" s="526" t="s">
        <v>5196</v>
      </c>
      <c r="X4655" s="522" t="s">
        <v>3295</v>
      </c>
      <c r="Y4655" s="522">
        <v>1</v>
      </c>
    </row>
    <row r="4656" spans="1:25" ht="51" x14ac:dyDescent="0.2">
      <c r="A4656" s="447" t="s">
        <v>34</v>
      </c>
      <c r="B4656" s="671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95">
        <f t="shared" si="92"/>
        <v>-16.188458928539294</v>
      </c>
      <c r="I4656" s="695"/>
      <c r="J4656" s="676">
        <v>0.18432702171309845</v>
      </c>
      <c r="K4656" s="461">
        <v>34.621161099849139</v>
      </c>
      <c r="L4656" s="647">
        <v>34.621161099849139</v>
      </c>
      <c r="M4656" s="647">
        <v>54.294530890946099</v>
      </c>
      <c r="N4656" s="522" t="s">
        <v>3625</v>
      </c>
      <c r="O4656" s="523" t="s">
        <v>5180</v>
      </c>
      <c r="P4656" s="521" t="s">
        <v>5181</v>
      </c>
      <c r="Q4656" s="521" t="s">
        <v>3513</v>
      </c>
      <c r="R4656" s="524" t="s">
        <v>4171</v>
      </c>
      <c r="S4656" s="524" t="s">
        <v>5183</v>
      </c>
      <c r="T4656" s="523" t="s">
        <v>5188</v>
      </c>
      <c r="U4656" s="525" t="s">
        <v>4173</v>
      </c>
      <c r="V4656" s="525" t="s">
        <v>3585</v>
      </c>
      <c r="W4656" s="526" t="s">
        <v>5196</v>
      </c>
      <c r="X4656" s="522" t="s">
        <v>3295</v>
      </c>
      <c r="Y4656" s="522">
        <v>1</v>
      </c>
    </row>
    <row r="4657" spans="1:25" ht="51" x14ac:dyDescent="0.2">
      <c r="A4657" s="447" t="s">
        <v>35</v>
      </c>
      <c r="B4657" s="671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95">
        <f t="shared" si="92"/>
        <v>-16.188458928539294</v>
      </c>
      <c r="I4657" s="695"/>
      <c r="J4657" s="676">
        <v>0.18432702171309845</v>
      </c>
      <c r="K4657" s="461">
        <v>34.621161099849139</v>
      </c>
      <c r="L4657" s="647">
        <v>34.621161099849139</v>
      </c>
      <c r="M4657" s="647">
        <v>54.294530890946099</v>
      </c>
      <c r="N4657" s="522" t="s">
        <v>5179</v>
      </c>
      <c r="O4657" s="523" t="s">
        <v>5180</v>
      </c>
      <c r="P4657" s="521" t="s">
        <v>5181</v>
      </c>
      <c r="Q4657" s="521" t="s">
        <v>230</v>
      </c>
      <c r="R4657" s="524" t="s">
        <v>4171</v>
      </c>
      <c r="S4657" s="524" t="s">
        <v>5183</v>
      </c>
      <c r="T4657" s="523" t="s">
        <v>5184</v>
      </c>
      <c r="U4657" s="525" t="s">
        <v>4173</v>
      </c>
      <c r="V4657" s="525" t="s">
        <v>3585</v>
      </c>
      <c r="W4657" s="526" t="s">
        <v>5196</v>
      </c>
      <c r="X4657" s="522" t="s">
        <v>3295</v>
      </c>
      <c r="Y4657" s="522">
        <v>1</v>
      </c>
    </row>
    <row r="4658" spans="1:25" ht="76.5" x14ac:dyDescent="0.2">
      <c r="A4658" s="447" t="s">
        <v>109</v>
      </c>
      <c r="B4658" s="671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95">
        <f t="shared" si="92"/>
        <v>-16.188458928539294</v>
      </c>
      <c r="I4658" s="695"/>
      <c r="J4658" s="676">
        <v>0.18432702171309845</v>
      </c>
      <c r="K4658" s="461">
        <v>34.621161099849139</v>
      </c>
      <c r="L4658" s="647">
        <v>34.621161099849139</v>
      </c>
      <c r="M4658" s="647">
        <v>54.294530890946099</v>
      </c>
      <c r="N4658" s="522" t="s">
        <v>5179</v>
      </c>
      <c r="O4658" s="523" t="s">
        <v>5180</v>
      </c>
      <c r="P4658" s="521" t="s">
        <v>5189</v>
      </c>
      <c r="Q4658" s="521" t="s">
        <v>3525</v>
      </c>
      <c r="R4658" s="524" t="s">
        <v>4171</v>
      </c>
      <c r="S4658" s="524" t="s">
        <v>5183</v>
      </c>
      <c r="T4658" s="523" t="s">
        <v>5185</v>
      </c>
      <c r="U4658" s="525" t="s">
        <v>4173</v>
      </c>
      <c r="V4658" s="525" t="s">
        <v>3585</v>
      </c>
      <c r="W4658" s="526" t="s">
        <v>5196</v>
      </c>
      <c r="X4658" s="522" t="s">
        <v>3295</v>
      </c>
      <c r="Y4658" s="522">
        <v>1</v>
      </c>
    </row>
    <row r="4659" spans="1:25" ht="51" x14ac:dyDescent="0.2">
      <c r="A4659" s="447" t="s">
        <v>110</v>
      </c>
      <c r="B4659" s="671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95">
        <f t="shared" si="92"/>
        <v>-16.188458928539294</v>
      </c>
      <c r="I4659" s="695"/>
      <c r="J4659" s="676">
        <v>0.18432702171309845</v>
      </c>
      <c r="K4659" s="461">
        <v>34.621161099849139</v>
      </c>
      <c r="L4659" s="647">
        <v>34.621161099849139</v>
      </c>
      <c r="M4659" s="647">
        <v>54.294530890946099</v>
      </c>
      <c r="N4659" s="522" t="s">
        <v>5179</v>
      </c>
      <c r="O4659" s="523" t="s">
        <v>5180</v>
      </c>
      <c r="P4659" s="521" t="s">
        <v>5181</v>
      </c>
      <c r="Q4659" s="521" t="s">
        <v>3515</v>
      </c>
      <c r="R4659" s="524" t="s">
        <v>4171</v>
      </c>
      <c r="S4659" s="524" t="s">
        <v>5183</v>
      </c>
      <c r="T4659" s="523" t="s">
        <v>5187</v>
      </c>
      <c r="U4659" s="525" t="s">
        <v>4173</v>
      </c>
      <c r="V4659" s="525" t="s">
        <v>3585</v>
      </c>
      <c r="W4659" s="526" t="s">
        <v>5196</v>
      </c>
      <c r="X4659" s="522" t="s">
        <v>3295</v>
      </c>
      <c r="Y4659" s="522">
        <v>1</v>
      </c>
    </row>
    <row r="4660" spans="1:25" ht="51" x14ac:dyDescent="0.2">
      <c r="A4660" s="447" t="s">
        <v>143</v>
      </c>
      <c r="B4660" s="671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95">
        <f t="shared" si="92"/>
        <v>-16.188458928539294</v>
      </c>
      <c r="I4660" s="695"/>
      <c r="J4660" s="676">
        <v>0.18432702171309845</v>
      </c>
      <c r="K4660" s="461">
        <v>34.621161099849139</v>
      </c>
      <c r="L4660" s="647">
        <v>34.621161099849139</v>
      </c>
      <c r="M4660" s="647">
        <v>54.294530890946099</v>
      </c>
      <c r="N4660" s="522" t="s">
        <v>5179</v>
      </c>
      <c r="O4660" s="523" t="s">
        <v>5180</v>
      </c>
      <c r="P4660" s="521" t="s">
        <v>5181</v>
      </c>
      <c r="Q4660" s="521" t="s">
        <v>3542</v>
      </c>
      <c r="R4660" s="524" t="s">
        <v>4171</v>
      </c>
      <c r="S4660" s="524" t="s">
        <v>5183</v>
      </c>
      <c r="T4660" s="523" t="s">
        <v>5188</v>
      </c>
      <c r="U4660" s="525" t="s">
        <v>4173</v>
      </c>
      <c r="V4660" s="525" t="s">
        <v>3585</v>
      </c>
      <c r="W4660" s="526" t="s">
        <v>5196</v>
      </c>
      <c r="X4660" s="522" t="s">
        <v>3295</v>
      </c>
      <c r="Y4660" s="522">
        <v>1</v>
      </c>
    </row>
    <row r="4661" spans="1:25" ht="51" x14ac:dyDescent="0.2">
      <c r="A4661" s="447" t="s">
        <v>147</v>
      </c>
      <c r="B4661" s="671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95">
        <f t="shared" si="92"/>
        <v>-16.188458928539294</v>
      </c>
      <c r="I4661" s="695"/>
      <c r="J4661" s="676">
        <v>0.18432702171309845</v>
      </c>
      <c r="K4661" s="461">
        <v>34.621161099849139</v>
      </c>
      <c r="L4661" s="647">
        <v>34.621161099849139</v>
      </c>
      <c r="M4661" s="647">
        <v>54.294530890946099</v>
      </c>
      <c r="N4661" s="522" t="s">
        <v>5179</v>
      </c>
      <c r="O4661" s="523" t="s">
        <v>5180</v>
      </c>
      <c r="P4661" s="521" t="s">
        <v>5181</v>
      </c>
      <c r="Q4661" s="521" t="s">
        <v>3509</v>
      </c>
      <c r="R4661" s="524" t="s">
        <v>4171</v>
      </c>
      <c r="S4661" s="524" t="s">
        <v>5183</v>
      </c>
      <c r="T4661" s="523" t="s">
        <v>5184</v>
      </c>
      <c r="U4661" s="525" t="s">
        <v>4173</v>
      </c>
      <c r="V4661" s="525" t="s">
        <v>3585</v>
      </c>
      <c r="W4661" s="526" t="s">
        <v>5196</v>
      </c>
      <c r="X4661" s="522" t="s">
        <v>3295</v>
      </c>
      <c r="Y4661" s="522">
        <v>1</v>
      </c>
    </row>
    <row r="4662" spans="1:25" ht="51" x14ac:dyDescent="0.2">
      <c r="A4662" s="447" t="s">
        <v>146</v>
      </c>
      <c r="B4662" s="671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95">
        <f t="shared" si="92"/>
        <v>-16.188458928539294</v>
      </c>
      <c r="I4662" s="695"/>
      <c r="J4662" s="676">
        <v>0.18432702171309845</v>
      </c>
      <c r="K4662" s="461">
        <v>34.621161099849139</v>
      </c>
      <c r="L4662" s="647">
        <v>34.621161099849139</v>
      </c>
      <c r="M4662" s="647">
        <v>54.294530890946099</v>
      </c>
      <c r="N4662" s="522" t="s">
        <v>5179</v>
      </c>
      <c r="O4662" s="523" t="s">
        <v>5180</v>
      </c>
      <c r="P4662" s="521" t="s">
        <v>5181</v>
      </c>
      <c r="Q4662" s="521" t="s">
        <v>3528</v>
      </c>
      <c r="R4662" s="524" t="s">
        <v>4171</v>
      </c>
      <c r="S4662" s="524" t="s">
        <v>5183</v>
      </c>
      <c r="T4662" s="523" t="s">
        <v>5185</v>
      </c>
      <c r="U4662" s="525" t="s">
        <v>4173</v>
      </c>
      <c r="V4662" s="525" t="s">
        <v>3585</v>
      </c>
      <c r="W4662" s="526" t="s">
        <v>5196</v>
      </c>
      <c r="X4662" s="522" t="s">
        <v>3295</v>
      </c>
      <c r="Y4662" s="522">
        <v>1</v>
      </c>
    </row>
    <row r="4663" spans="1:25" ht="51" x14ac:dyDescent="0.2">
      <c r="A4663" s="447" t="s">
        <v>142</v>
      </c>
      <c r="B4663" s="671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95">
        <f t="shared" si="92"/>
        <v>-16.188458928539294</v>
      </c>
      <c r="I4663" s="695"/>
      <c r="J4663" s="676">
        <v>0.18432702171309845</v>
      </c>
      <c r="K4663" s="461">
        <v>34.621161099849139</v>
      </c>
      <c r="L4663" s="647">
        <v>34.621161099849139</v>
      </c>
      <c r="M4663" s="647">
        <v>54.294530890946099</v>
      </c>
      <c r="N4663" s="522" t="s">
        <v>5179</v>
      </c>
      <c r="O4663" s="523" t="s">
        <v>5180</v>
      </c>
      <c r="P4663" s="521" t="s">
        <v>5181</v>
      </c>
      <c r="Q4663" s="521" t="s">
        <v>3527</v>
      </c>
      <c r="R4663" s="524" t="s">
        <v>4171</v>
      </c>
      <c r="S4663" s="524" t="s">
        <v>5183</v>
      </c>
      <c r="T4663" s="523" t="s">
        <v>5187</v>
      </c>
      <c r="U4663" s="525" t="s">
        <v>4173</v>
      </c>
      <c r="V4663" s="525" t="s">
        <v>3585</v>
      </c>
      <c r="W4663" s="526" t="s">
        <v>5196</v>
      </c>
      <c r="X4663" s="522" t="s">
        <v>3295</v>
      </c>
      <c r="Y4663" s="522">
        <v>1</v>
      </c>
    </row>
    <row r="4664" spans="1:25" ht="51" x14ac:dyDescent="0.2">
      <c r="A4664" s="447" t="s">
        <v>116</v>
      </c>
      <c r="B4664" s="671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95">
        <f t="shared" si="92"/>
        <v>-16.188458928539294</v>
      </c>
      <c r="I4664" s="695"/>
      <c r="J4664" s="676">
        <v>0.18432702171309845</v>
      </c>
      <c r="K4664" s="461">
        <v>34.621161099849139</v>
      </c>
      <c r="L4664" s="647">
        <v>34.621161099849139</v>
      </c>
      <c r="M4664" s="647">
        <v>54.294530890946099</v>
      </c>
      <c r="N4664" s="522" t="s">
        <v>5179</v>
      </c>
      <c r="O4664" s="523" t="s">
        <v>5180</v>
      </c>
      <c r="P4664" s="521" t="s">
        <v>5181</v>
      </c>
      <c r="Q4664" s="521" t="s">
        <v>3828</v>
      </c>
      <c r="R4664" s="524" t="s">
        <v>4171</v>
      </c>
      <c r="S4664" s="524" t="s">
        <v>5183</v>
      </c>
      <c r="T4664" s="523" t="s">
        <v>5188</v>
      </c>
      <c r="U4664" s="525" t="s">
        <v>4173</v>
      </c>
      <c r="V4664" s="525" t="s">
        <v>3585</v>
      </c>
      <c r="W4664" s="526" t="s">
        <v>5196</v>
      </c>
      <c r="X4664" s="522" t="s">
        <v>3295</v>
      </c>
      <c r="Y4664" s="522">
        <v>1</v>
      </c>
    </row>
    <row r="4665" spans="1:25" ht="51" x14ac:dyDescent="0.2">
      <c r="A4665" s="447" t="s">
        <v>145</v>
      </c>
      <c r="B4665" s="671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95">
        <f t="shared" si="92"/>
        <v>-16.188458928539294</v>
      </c>
      <c r="I4665" s="695"/>
      <c r="J4665" s="676">
        <v>0.18432702171309845</v>
      </c>
      <c r="K4665" s="461">
        <v>34.621161099849139</v>
      </c>
      <c r="L4665" s="647">
        <v>34.621161099849139</v>
      </c>
      <c r="M4665" s="647">
        <v>54.294530890946099</v>
      </c>
      <c r="N4665" s="522" t="s">
        <v>5179</v>
      </c>
      <c r="O4665" s="523" t="s">
        <v>5180</v>
      </c>
      <c r="P4665" s="521" t="s">
        <v>5181</v>
      </c>
      <c r="Q4665" s="521" t="s">
        <v>3526</v>
      </c>
      <c r="R4665" s="524" t="s">
        <v>4171</v>
      </c>
      <c r="S4665" s="524" t="s">
        <v>5183</v>
      </c>
      <c r="T4665" s="523" t="s">
        <v>5184</v>
      </c>
      <c r="U4665" s="525" t="s">
        <v>4173</v>
      </c>
      <c r="V4665" s="525" t="s">
        <v>3585</v>
      </c>
      <c r="W4665" s="526" t="s">
        <v>5196</v>
      </c>
      <c r="X4665" s="522" t="s">
        <v>3295</v>
      </c>
      <c r="Y4665" s="522">
        <v>1</v>
      </c>
    </row>
    <row r="4666" spans="1:25" ht="51" x14ac:dyDescent="0.2">
      <c r="A4666" s="447" t="s">
        <v>144</v>
      </c>
      <c r="B4666" s="671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95">
        <f t="shared" si="92"/>
        <v>-16.188458928539294</v>
      </c>
      <c r="I4666" s="695"/>
      <c r="J4666" s="676">
        <v>0.18432702171309845</v>
      </c>
      <c r="K4666" s="461">
        <v>34.621161099849139</v>
      </c>
      <c r="L4666" s="647">
        <v>34.621161099849139</v>
      </c>
      <c r="M4666" s="647">
        <v>54.294530890946099</v>
      </c>
      <c r="N4666" s="522" t="s">
        <v>5179</v>
      </c>
      <c r="O4666" s="523" t="s">
        <v>5180</v>
      </c>
      <c r="P4666" s="521" t="s">
        <v>5181</v>
      </c>
      <c r="Q4666" s="521" t="s">
        <v>3542</v>
      </c>
      <c r="R4666" s="524" t="s">
        <v>4171</v>
      </c>
      <c r="S4666" s="524" t="s">
        <v>5183</v>
      </c>
      <c r="T4666" s="523" t="s">
        <v>5185</v>
      </c>
      <c r="U4666" s="525" t="s">
        <v>4173</v>
      </c>
      <c r="V4666" s="525" t="s">
        <v>3585</v>
      </c>
      <c r="W4666" s="526" t="s">
        <v>5196</v>
      </c>
      <c r="X4666" s="522" t="s">
        <v>3295</v>
      </c>
      <c r="Y4666" s="522">
        <v>1</v>
      </c>
    </row>
    <row r="4667" spans="1:25" ht="51" x14ac:dyDescent="0.2">
      <c r="A4667" s="447" t="s">
        <v>178</v>
      </c>
      <c r="B4667" s="671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95">
        <f t="shared" si="92"/>
        <v>-16.188458928539294</v>
      </c>
      <c r="I4667" s="695"/>
      <c r="J4667" s="676">
        <v>0.18432702171309845</v>
      </c>
      <c r="K4667" s="461">
        <v>34.621161099849139</v>
      </c>
      <c r="L4667" s="647">
        <v>34.621161099849139</v>
      </c>
      <c r="M4667" s="647">
        <v>54.294530890946099</v>
      </c>
      <c r="N4667" s="522" t="s">
        <v>5179</v>
      </c>
      <c r="O4667" s="523" t="s">
        <v>5180</v>
      </c>
      <c r="P4667" s="521" t="s">
        <v>5181</v>
      </c>
      <c r="Q4667" s="521" t="s">
        <v>3518</v>
      </c>
      <c r="R4667" s="524" t="s">
        <v>4171</v>
      </c>
      <c r="S4667" s="524" t="s">
        <v>5183</v>
      </c>
      <c r="T4667" s="523" t="s">
        <v>5187</v>
      </c>
      <c r="U4667" s="525" t="s">
        <v>4173</v>
      </c>
      <c r="V4667" s="525" t="s">
        <v>3585</v>
      </c>
      <c r="W4667" s="526" t="s">
        <v>5196</v>
      </c>
      <c r="X4667" s="522" t="s">
        <v>3295</v>
      </c>
      <c r="Y4667" s="522">
        <v>1</v>
      </c>
    </row>
    <row r="4668" spans="1:25" ht="51" x14ac:dyDescent="0.2">
      <c r="A4668" s="447" t="s">
        <v>176</v>
      </c>
      <c r="B4668" s="671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95">
        <f t="shared" si="92"/>
        <v>-16.188458928539294</v>
      </c>
      <c r="I4668" s="695"/>
      <c r="J4668" s="676">
        <v>0.18432702171309845</v>
      </c>
      <c r="K4668" s="461">
        <v>34.621161099849139</v>
      </c>
      <c r="L4668" s="647">
        <v>34.621161099849139</v>
      </c>
      <c r="M4668" s="647">
        <v>54.294530890946099</v>
      </c>
      <c r="N4668" s="522" t="s">
        <v>5179</v>
      </c>
      <c r="O4668" s="523" t="s">
        <v>5180</v>
      </c>
      <c r="P4668" s="521" t="s">
        <v>5181</v>
      </c>
      <c r="Q4668" s="521" t="s">
        <v>3530</v>
      </c>
      <c r="R4668" s="524" t="s">
        <v>4171</v>
      </c>
      <c r="S4668" s="524" t="s">
        <v>5183</v>
      </c>
      <c r="T4668" s="523" t="s">
        <v>5188</v>
      </c>
      <c r="U4668" s="525" t="s">
        <v>4173</v>
      </c>
      <c r="V4668" s="525" t="s">
        <v>3585</v>
      </c>
      <c r="W4668" s="526" t="s">
        <v>5196</v>
      </c>
      <c r="X4668" s="522" t="s">
        <v>3295</v>
      </c>
      <c r="Y4668" s="522">
        <v>1</v>
      </c>
    </row>
    <row r="4669" spans="1:25" ht="51" x14ac:dyDescent="0.2">
      <c r="A4669" s="447" t="s">
        <v>180</v>
      </c>
      <c r="B4669" s="671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95">
        <f t="shared" si="92"/>
        <v>-16.188458928539294</v>
      </c>
      <c r="I4669" s="695"/>
      <c r="J4669" s="676">
        <v>0.18432702171309845</v>
      </c>
      <c r="K4669" s="461">
        <v>34.621161099849139</v>
      </c>
      <c r="L4669" s="647">
        <v>34.621161099849139</v>
      </c>
      <c r="M4669" s="647">
        <v>54.294530890946099</v>
      </c>
      <c r="N4669" s="522" t="s">
        <v>5179</v>
      </c>
      <c r="O4669" s="523" t="s">
        <v>5180</v>
      </c>
      <c r="P4669" s="521" t="s">
        <v>5181</v>
      </c>
      <c r="Q4669" s="521" t="s">
        <v>3524</v>
      </c>
      <c r="R4669" s="524" t="s">
        <v>4171</v>
      </c>
      <c r="S4669" s="524" t="s">
        <v>5183</v>
      </c>
      <c r="T4669" s="523" t="s">
        <v>5184</v>
      </c>
      <c r="U4669" s="525" t="s">
        <v>4173</v>
      </c>
      <c r="V4669" s="525" t="s">
        <v>3585</v>
      </c>
      <c r="W4669" s="526" t="s">
        <v>5196</v>
      </c>
      <c r="X4669" s="522" t="s">
        <v>3295</v>
      </c>
      <c r="Y4669" s="522">
        <v>1</v>
      </c>
    </row>
    <row r="4670" spans="1:25" ht="51" x14ac:dyDescent="0.2">
      <c r="A4670" s="447" t="s">
        <v>181</v>
      </c>
      <c r="B4670" s="671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95">
        <f t="shared" si="92"/>
        <v>-16.188458928539294</v>
      </c>
      <c r="I4670" s="695"/>
      <c r="J4670" s="676">
        <v>0.18432702171309845</v>
      </c>
      <c r="K4670" s="461">
        <v>34.621161099849139</v>
      </c>
      <c r="L4670" s="647">
        <v>34.621161099849139</v>
      </c>
      <c r="M4670" s="647">
        <v>54.294530890946099</v>
      </c>
      <c r="N4670" s="522" t="s">
        <v>5179</v>
      </c>
      <c r="O4670" s="523" t="s">
        <v>5180</v>
      </c>
      <c r="P4670" s="521" t="s">
        <v>5181</v>
      </c>
      <c r="Q4670" s="521" t="s">
        <v>235</v>
      </c>
      <c r="R4670" s="524" t="s">
        <v>4171</v>
      </c>
      <c r="S4670" s="524" t="s">
        <v>5183</v>
      </c>
      <c r="T4670" s="523" t="s">
        <v>5185</v>
      </c>
      <c r="U4670" s="525" t="s">
        <v>4173</v>
      </c>
      <c r="V4670" s="525" t="s">
        <v>3585</v>
      </c>
      <c r="W4670" s="526" t="s">
        <v>5196</v>
      </c>
      <c r="X4670" s="522" t="s">
        <v>3295</v>
      </c>
      <c r="Y4670" s="522">
        <v>1</v>
      </c>
    </row>
    <row r="4671" spans="1:25" ht="51" x14ac:dyDescent="0.2">
      <c r="A4671" s="447" t="s">
        <v>141</v>
      </c>
      <c r="B4671" s="671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95">
        <f t="shared" si="92"/>
        <v>-16.188458928539294</v>
      </c>
      <c r="I4671" s="695"/>
      <c r="J4671" s="676">
        <v>0.18432702171309845</v>
      </c>
      <c r="K4671" s="461">
        <v>34.621161099849139</v>
      </c>
      <c r="L4671" s="647">
        <v>34.621161099849139</v>
      </c>
      <c r="M4671" s="647">
        <v>54.294530890946099</v>
      </c>
      <c r="N4671" s="522" t="s">
        <v>5179</v>
      </c>
      <c r="O4671" s="523" t="s">
        <v>5180</v>
      </c>
      <c r="P4671" s="521" t="s">
        <v>5181</v>
      </c>
      <c r="Q4671" s="521" t="s">
        <v>3313</v>
      </c>
      <c r="R4671" s="524" t="s">
        <v>4171</v>
      </c>
      <c r="S4671" s="524" t="s">
        <v>5183</v>
      </c>
      <c r="T4671" s="523" t="s">
        <v>5187</v>
      </c>
      <c r="U4671" s="525" t="s">
        <v>4173</v>
      </c>
      <c r="V4671" s="525" t="s">
        <v>3585</v>
      </c>
      <c r="W4671" s="526" t="s">
        <v>5196</v>
      </c>
      <c r="X4671" s="522" t="s">
        <v>3295</v>
      </c>
      <c r="Y4671" s="522">
        <v>1</v>
      </c>
    </row>
    <row r="4672" spans="1:25" ht="51" x14ac:dyDescent="0.2">
      <c r="A4672" s="447" t="s">
        <v>182</v>
      </c>
      <c r="B4672" s="671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95">
        <f t="shared" si="92"/>
        <v>3.7575161115754856</v>
      </c>
      <c r="I4672" s="695"/>
      <c r="J4672" s="676">
        <v>0.18432702171309845</v>
      </c>
      <c r="K4672" s="461">
        <v>14.67518605973436</v>
      </c>
      <c r="L4672" s="647">
        <v>14.67518605973436</v>
      </c>
      <c r="M4672" s="647">
        <v>29.743912018853102</v>
      </c>
      <c r="N4672" s="522" t="s">
        <v>5179</v>
      </c>
      <c r="O4672" s="523" t="s">
        <v>5186</v>
      </c>
      <c r="P4672" s="521" t="s">
        <v>5181</v>
      </c>
      <c r="Q4672" s="521" t="s">
        <v>3748</v>
      </c>
      <c r="R4672" s="524" t="s">
        <v>4171</v>
      </c>
      <c r="S4672" s="524" t="s">
        <v>5183</v>
      </c>
      <c r="T4672" s="523" t="s">
        <v>5188</v>
      </c>
      <c r="U4672" s="525" t="s">
        <v>4173</v>
      </c>
      <c r="V4672" s="525" t="s">
        <v>3585</v>
      </c>
      <c r="W4672" s="526" t="s">
        <v>5196</v>
      </c>
      <c r="X4672" s="522" t="s">
        <v>3295</v>
      </c>
      <c r="Y4672" s="522">
        <v>1</v>
      </c>
    </row>
    <row r="4673" spans="1:25" ht="51" x14ac:dyDescent="0.2">
      <c r="A4673" s="447" t="s">
        <v>183</v>
      </c>
      <c r="B4673" s="671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95">
        <f t="shared" si="92"/>
        <v>-16.188458928539294</v>
      </c>
      <c r="I4673" s="695"/>
      <c r="J4673" s="676">
        <v>0.18432702171309845</v>
      </c>
      <c r="K4673" s="461">
        <v>34.621161099849139</v>
      </c>
      <c r="L4673" s="647">
        <v>34.621161099849139</v>
      </c>
      <c r="M4673" s="647">
        <v>54.294530890946099</v>
      </c>
      <c r="N4673" s="522" t="s">
        <v>5179</v>
      </c>
      <c r="O4673" s="523" t="s">
        <v>5180</v>
      </c>
      <c r="P4673" s="521" t="s">
        <v>5181</v>
      </c>
      <c r="Q4673" s="521" t="s">
        <v>3317</v>
      </c>
      <c r="R4673" s="524" t="s">
        <v>4171</v>
      </c>
      <c r="S4673" s="524" t="s">
        <v>5183</v>
      </c>
      <c r="T4673" s="523" t="s">
        <v>5184</v>
      </c>
      <c r="U4673" s="525" t="s">
        <v>4173</v>
      </c>
      <c r="V4673" s="525" t="s">
        <v>3585</v>
      </c>
      <c r="W4673" s="526" t="s">
        <v>5196</v>
      </c>
      <c r="X4673" s="522" t="s">
        <v>3295</v>
      </c>
      <c r="Y4673" s="522">
        <v>1</v>
      </c>
    </row>
    <row r="4674" spans="1:25" ht="51" x14ac:dyDescent="0.2">
      <c r="A4674" s="447" t="s">
        <v>220</v>
      </c>
      <c r="B4674" s="671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95">
        <f t="shared" si="92"/>
        <v>-16.188458928539294</v>
      </c>
      <c r="I4674" s="695"/>
      <c r="J4674" s="676">
        <v>0.18432702171309845</v>
      </c>
      <c r="K4674" s="461">
        <v>34.621161099849139</v>
      </c>
      <c r="L4674" s="647">
        <v>34.621161099849139</v>
      </c>
      <c r="M4674" s="647">
        <v>54.294530890946099</v>
      </c>
      <c r="N4674" s="522" t="s">
        <v>5179</v>
      </c>
      <c r="O4674" s="523" t="s">
        <v>5180</v>
      </c>
      <c r="P4674" s="521" t="s">
        <v>5181</v>
      </c>
      <c r="Q4674" s="521" t="s">
        <v>3300</v>
      </c>
      <c r="R4674" s="524" t="s">
        <v>4171</v>
      </c>
      <c r="S4674" s="524" t="s">
        <v>5183</v>
      </c>
      <c r="T4674" s="523" t="s">
        <v>5185</v>
      </c>
      <c r="U4674" s="525" t="s">
        <v>4173</v>
      </c>
      <c r="V4674" s="525" t="s">
        <v>3585</v>
      </c>
      <c r="W4674" s="526" t="s">
        <v>5196</v>
      </c>
      <c r="X4674" s="522" t="s">
        <v>3295</v>
      </c>
      <c r="Y4674" s="522">
        <v>1</v>
      </c>
    </row>
    <row r="4675" spans="1:25" ht="51" x14ac:dyDescent="0.2">
      <c r="A4675" s="447" t="s">
        <v>216</v>
      </c>
      <c r="B4675" s="671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95">
        <f t="shared" si="92"/>
        <v>3.7575161115754856</v>
      </c>
      <c r="I4675" s="695"/>
      <c r="J4675" s="676">
        <v>0.18432702171309845</v>
      </c>
      <c r="K4675" s="461">
        <v>14.67518605973436</v>
      </c>
      <c r="L4675" s="647">
        <v>14.67518605973436</v>
      </c>
      <c r="M4675" s="647">
        <v>29.743912018853102</v>
      </c>
      <c r="N4675" s="522" t="s">
        <v>5179</v>
      </c>
      <c r="O4675" s="523" t="s">
        <v>5186</v>
      </c>
      <c r="P4675" s="521" t="s">
        <v>5181</v>
      </c>
      <c r="Q4675" s="521" t="s">
        <v>91</v>
      </c>
      <c r="R4675" s="524" t="s">
        <v>4171</v>
      </c>
      <c r="S4675" s="524" t="s">
        <v>5183</v>
      </c>
      <c r="T4675" s="523" t="s">
        <v>5187</v>
      </c>
      <c r="U4675" s="525" t="s">
        <v>4173</v>
      </c>
      <c r="V4675" s="525" t="s">
        <v>3585</v>
      </c>
      <c r="W4675" s="526" t="s">
        <v>5196</v>
      </c>
      <c r="X4675" s="522" t="s">
        <v>3295</v>
      </c>
      <c r="Y4675" s="522">
        <v>1</v>
      </c>
    </row>
    <row r="4676" spans="1:25" ht="51" x14ac:dyDescent="0.2">
      <c r="A4676" s="447" t="s">
        <v>226</v>
      </c>
      <c r="B4676" s="671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95">
        <f t="shared" si="92"/>
        <v>3.7575161115754856</v>
      </c>
      <c r="I4676" s="695"/>
      <c r="J4676" s="676">
        <v>0.18432702171309845</v>
      </c>
      <c r="K4676" s="461">
        <v>14.67518605973436</v>
      </c>
      <c r="L4676" s="647">
        <v>14.67518605973436</v>
      </c>
      <c r="M4676" s="647">
        <v>29.743912018853102</v>
      </c>
      <c r="N4676" s="522" t="s">
        <v>5179</v>
      </c>
      <c r="O4676" s="523" t="s">
        <v>5186</v>
      </c>
      <c r="P4676" s="521" t="s">
        <v>5181</v>
      </c>
      <c r="Q4676" s="521" t="s">
        <v>71</v>
      </c>
      <c r="R4676" s="524" t="s">
        <v>4171</v>
      </c>
      <c r="S4676" s="524" t="s">
        <v>5183</v>
      </c>
      <c r="T4676" s="523" t="s">
        <v>5188</v>
      </c>
      <c r="U4676" s="525" t="s">
        <v>4173</v>
      </c>
      <c r="V4676" s="525" t="s">
        <v>3585</v>
      </c>
      <c r="W4676" s="526" t="s">
        <v>5196</v>
      </c>
      <c r="X4676" s="522" t="s">
        <v>3295</v>
      </c>
      <c r="Y4676" s="522">
        <v>1</v>
      </c>
    </row>
    <row r="4677" spans="1:25" ht="51" x14ac:dyDescent="0.2">
      <c r="A4677" s="447" t="s">
        <v>208</v>
      </c>
      <c r="B4677" s="671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95">
        <f t="shared" si="92"/>
        <v>3.7575161115754856</v>
      </c>
      <c r="I4677" s="695"/>
      <c r="J4677" s="676">
        <v>0.18432702171309845</v>
      </c>
      <c r="K4677" s="461">
        <v>14.67518605973436</v>
      </c>
      <c r="L4677" s="647">
        <v>14.67518605973436</v>
      </c>
      <c r="M4677" s="647">
        <v>29.743912018853102</v>
      </c>
      <c r="N4677" s="522" t="s">
        <v>5179</v>
      </c>
      <c r="O4677" s="523" t="s">
        <v>5186</v>
      </c>
      <c r="P4677" s="521" t="s">
        <v>5181</v>
      </c>
      <c r="Q4677" s="521" t="s">
        <v>3392</v>
      </c>
      <c r="R4677" s="524" t="s">
        <v>4171</v>
      </c>
      <c r="S4677" s="524" t="s">
        <v>5183</v>
      </c>
      <c r="T4677" s="523" t="s">
        <v>5184</v>
      </c>
      <c r="U4677" s="525" t="s">
        <v>4173</v>
      </c>
      <c r="V4677" s="525" t="s">
        <v>3585</v>
      </c>
      <c r="W4677" s="526" t="s">
        <v>5196</v>
      </c>
      <c r="X4677" s="522" t="s">
        <v>3295</v>
      </c>
      <c r="Y4677" s="522">
        <v>1</v>
      </c>
    </row>
    <row r="4678" spans="1:25" ht="51" x14ac:dyDescent="0.2">
      <c r="A4678" s="447" t="s">
        <v>237</v>
      </c>
      <c r="B4678" s="671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95">
        <f t="shared" si="92"/>
        <v>3.7575161115754856</v>
      </c>
      <c r="I4678" s="695"/>
      <c r="J4678" s="676">
        <v>0.18432702171309845</v>
      </c>
      <c r="K4678" s="461">
        <v>14.67518605973436</v>
      </c>
      <c r="L4678" s="647">
        <v>14.67518605973436</v>
      </c>
      <c r="M4678" s="647">
        <v>29.743912018853102</v>
      </c>
      <c r="N4678" s="522" t="s">
        <v>5179</v>
      </c>
      <c r="O4678" s="523" t="s">
        <v>5186</v>
      </c>
      <c r="P4678" s="521" t="s">
        <v>5181</v>
      </c>
      <c r="Q4678" s="521" t="s">
        <v>3339</v>
      </c>
      <c r="R4678" s="524" t="s">
        <v>4171</v>
      </c>
      <c r="S4678" s="524" t="s">
        <v>5183</v>
      </c>
      <c r="T4678" s="523" t="s">
        <v>5185</v>
      </c>
      <c r="U4678" s="525" t="s">
        <v>4173</v>
      </c>
      <c r="V4678" s="525" t="s">
        <v>3585</v>
      </c>
      <c r="W4678" s="526" t="s">
        <v>5196</v>
      </c>
      <c r="X4678" s="522" t="s">
        <v>3295</v>
      </c>
      <c r="Y4678" s="522">
        <v>1</v>
      </c>
    </row>
    <row r="4679" spans="1:25" ht="51" x14ac:dyDescent="0.2">
      <c r="A4679" s="447" t="s">
        <v>239</v>
      </c>
      <c r="B4679" s="671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95">
        <f t="shared" si="92"/>
        <v>3.7575161115754856</v>
      </c>
      <c r="I4679" s="695"/>
      <c r="J4679" s="676">
        <v>0.18432702171309845</v>
      </c>
      <c r="K4679" s="461">
        <v>14.67518605973436</v>
      </c>
      <c r="L4679" s="647">
        <v>14.67518605973436</v>
      </c>
      <c r="M4679" s="647">
        <v>29.743912018853102</v>
      </c>
      <c r="N4679" s="522" t="s">
        <v>5179</v>
      </c>
      <c r="O4679" s="523" t="s">
        <v>5186</v>
      </c>
      <c r="P4679" s="521" t="s">
        <v>5181</v>
      </c>
      <c r="Q4679" s="521" t="s">
        <v>3389</v>
      </c>
      <c r="R4679" s="524" t="s">
        <v>4171</v>
      </c>
      <c r="S4679" s="524" t="s">
        <v>5183</v>
      </c>
      <c r="T4679" s="523" t="s">
        <v>5187</v>
      </c>
      <c r="U4679" s="525" t="s">
        <v>4173</v>
      </c>
      <c r="V4679" s="525" t="s">
        <v>3585</v>
      </c>
      <c r="W4679" s="526" t="s">
        <v>5196</v>
      </c>
      <c r="X4679" s="522" t="s">
        <v>3295</v>
      </c>
      <c r="Y4679" s="522">
        <v>1</v>
      </c>
    </row>
    <row r="4680" spans="1:25" ht="51" x14ac:dyDescent="0.2">
      <c r="A4680" s="447" t="s">
        <v>240</v>
      </c>
      <c r="B4680" s="671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95">
        <f t="shared" si="92"/>
        <v>-16.188458928539294</v>
      </c>
      <c r="I4680" s="695"/>
      <c r="J4680" s="676">
        <v>0.18432702171309845</v>
      </c>
      <c r="K4680" s="461">
        <v>34.621161099849139</v>
      </c>
      <c r="L4680" s="647">
        <v>34.621161099849139</v>
      </c>
      <c r="M4680" s="647">
        <v>54.294530890946099</v>
      </c>
      <c r="N4680" s="522" t="s">
        <v>5179</v>
      </c>
      <c r="O4680" s="523" t="s">
        <v>5180</v>
      </c>
      <c r="P4680" s="521" t="s">
        <v>5181</v>
      </c>
      <c r="Q4680" s="521" t="s">
        <v>209</v>
      </c>
      <c r="R4680" s="524" t="s">
        <v>4171</v>
      </c>
      <c r="S4680" s="524" t="s">
        <v>5183</v>
      </c>
      <c r="T4680" s="523" t="s">
        <v>5188</v>
      </c>
      <c r="U4680" s="525" t="s">
        <v>4173</v>
      </c>
      <c r="V4680" s="525" t="s">
        <v>3585</v>
      </c>
      <c r="W4680" s="526" t="s">
        <v>5196</v>
      </c>
      <c r="X4680" s="522" t="s">
        <v>3295</v>
      </c>
      <c r="Y4680" s="522">
        <v>1</v>
      </c>
    </row>
    <row r="4681" spans="1:25" ht="51" x14ac:dyDescent="0.2">
      <c r="A4681" s="447" t="s">
        <v>3298</v>
      </c>
      <c r="B4681" s="671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95">
        <f t="shared" si="92"/>
        <v>-16.188458928539294</v>
      </c>
      <c r="I4681" s="695"/>
      <c r="J4681" s="676">
        <v>0.18432702171309845</v>
      </c>
      <c r="K4681" s="461">
        <v>34.621161099849139</v>
      </c>
      <c r="L4681" s="647">
        <v>34.621161099849139</v>
      </c>
      <c r="M4681" s="647">
        <v>54.294530890946099</v>
      </c>
      <c r="N4681" s="522" t="s">
        <v>5179</v>
      </c>
      <c r="O4681" s="523" t="s">
        <v>5180</v>
      </c>
      <c r="P4681" s="521" t="s">
        <v>5181</v>
      </c>
      <c r="Q4681" s="521" t="s">
        <v>247</v>
      </c>
      <c r="R4681" s="524" t="s">
        <v>4171</v>
      </c>
      <c r="S4681" s="524" t="s">
        <v>5183</v>
      </c>
      <c r="T4681" s="523" t="s">
        <v>5184</v>
      </c>
      <c r="U4681" s="525" t="s">
        <v>4173</v>
      </c>
      <c r="V4681" s="525" t="s">
        <v>3585</v>
      </c>
      <c r="W4681" s="526" t="s">
        <v>5196</v>
      </c>
      <c r="X4681" s="522" t="s">
        <v>3295</v>
      </c>
      <c r="Y4681" s="522">
        <v>1</v>
      </c>
    </row>
    <row r="4682" spans="1:25" ht="51" x14ac:dyDescent="0.2">
      <c r="A4682" s="447" t="s">
        <v>3299</v>
      </c>
      <c r="B4682" s="671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95">
        <f t="shared" si="92"/>
        <v>-16.188458928539294</v>
      </c>
      <c r="I4682" s="695"/>
      <c r="J4682" s="676">
        <v>0.18432702171309845</v>
      </c>
      <c r="K4682" s="461">
        <v>34.621161099849139</v>
      </c>
      <c r="L4682" s="647">
        <v>34.621161099849139</v>
      </c>
      <c r="M4682" s="647">
        <v>54.294530890946099</v>
      </c>
      <c r="N4682" s="522" t="s">
        <v>5179</v>
      </c>
      <c r="O4682" s="523" t="s">
        <v>5180</v>
      </c>
      <c r="P4682" s="521" t="s">
        <v>5181</v>
      </c>
      <c r="Q4682" s="521" t="s">
        <v>246</v>
      </c>
      <c r="R4682" s="524" t="s">
        <v>4171</v>
      </c>
      <c r="S4682" s="524" t="s">
        <v>5183</v>
      </c>
      <c r="T4682" s="523" t="s">
        <v>5185</v>
      </c>
      <c r="U4682" s="525" t="s">
        <v>4173</v>
      </c>
      <c r="V4682" s="525" t="s">
        <v>3585</v>
      </c>
      <c r="W4682" s="526" t="s">
        <v>5196</v>
      </c>
      <c r="X4682" s="522" t="s">
        <v>3295</v>
      </c>
      <c r="Y4682" s="522">
        <v>1</v>
      </c>
    </row>
    <row r="4683" spans="1:25" ht="51" x14ac:dyDescent="0.2">
      <c r="A4683" s="447" t="s">
        <v>3313</v>
      </c>
      <c r="B4683" s="671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95">
        <f t="shared" si="92"/>
        <v>-16.188458928539294</v>
      </c>
      <c r="I4683" s="695"/>
      <c r="J4683" s="676">
        <v>0.18432702171309845</v>
      </c>
      <c r="K4683" s="461">
        <v>34.621161099849139</v>
      </c>
      <c r="L4683" s="647">
        <v>34.621161099849139</v>
      </c>
      <c r="M4683" s="647">
        <v>54.294530890946099</v>
      </c>
      <c r="N4683" s="522" t="s">
        <v>5179</v>
      </c>
      <c r="O4683" s="523" t="s">
        <v>5180</v>
      </c>
      <c r="P4683" s="521" t="s">
        <v>5181</v>
      </c>
      <c r="Q4683" s="521" t="s">
        <v>3301</v>
      </c>
      <c r="R4683" s="524" t="s">
        <v>4171</v>
      </c>
      <c r="S4683" s="524" t="s">
        <v>5183</v>
      </c>
      <c r="T4683" s="523" t="s">
        <v>5187</v>
      </c>
      <c r="U4683" s="525" t="s">
        <v>4173</v>
      </c>
      <c r="V4683" s="525" t="s">
        <v>3585</v>
      </c>
      <c r="W4683" s="526" t="s">
        <v>5196</v>
      </c>
      <c r="X4683" s="522" t="s">
        <v>3295</v>
      </c>
      <c r="Y4683" s="522">
        <v>1</v>
      </c>
    </row>
    <row r="4684" spans="1:25" ht="51" x14ac:dyDescent="0.2">
      <c r="A4684" s="447" t="s">
        <v>241</v>
      </c>
      <c r="B4684" s="671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95">
        <f t="shared" si="92"/>
        <v>3.7575161115754856</v>
      </c>
      <c r="I4684" s="695"/>
      <c r="J4684" s="676">
        <v>0.18432702171309845</v>
      </c>
      <c r="K4684" s="461">
        <v>14.67518605973436</v>
      </c>
      <c r="L4684" s="647">
        <v>14.67518605973436</v>
      </c>
      <c r="M4684" s="647">
        <v>29.743912018853102</v>
      </c>
      <c r="N4684" s="522" t="s">
        <v>5179</v>
      </c>
      <c r="O4684" s="523" t="s">
        <v>5186</v>
      </c>
      <c r="P4684" s="521" t="s">
        <v>5181</v>
      </c>
      <c r="Q4684" s="521" t="s">
        <v>240</v>
      </c>
      <c r="R4684" s="524" t="s">
        <v>4171</v>
      </c>
      <c r="S4684" s="524" t="s">
        <v>5183</v>
      </c>
      <c r="T4684" s="523" t="s">
        <v>5188</v>
      </c>
      <c r="U4684" s="525" t="s">
        <v>4173</v>
      </c>
      <c r="V4684" s="525" t="s">
        <v>3585</v>
      </c>
      <c r="W4684" s="526" t="s">
        <v>5196</v>
      </c>
      <c r="X4684" s="522" t="s">
        <v>3295</v>
      </c>
      <c r="Y4684" s="522">
        <v>1</v>
      </c>
    </row>
    <row r="4685" spans="1:25" ht="51" x14ac:dyDescent="0.2">
      <c r="A4685" s="447" t="s">
        <v>234</v>
      </c>
      <c r="B4685" s="671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95">
        <f t="shared" si="92"/>
        <v>3.7575161115754856</v>
      </c>
      <c r="I4685" s="695"/>
      <c r="J4685" s="676">
        <v>0.18432702171309845</v>
      </c>
      <c r="K4685" s="461">
        <v>14.67518605973436</v>
      </c>
      <c r="L4685" s="647">
        <v>14.67518605973436</v>
      </c>
      <c r="M4685" s="647">
        <v>29.743912018853102</v>
      </c>
      <c r="N4685" s="522" t="s">
        <v>5179</v>
      </c>
      <c r="O4685" s="523" t="s">
        <v>5186</v>
      </c>
      <c r="P4685" s="521" t="s">
        <v>5181</v>
      </c>
      <c r="Q4685" s="521" t="s">
        <v>34</v>
      </c>
      <c r="R4685" s="524" t="s">
        <v>4171</v>
      </c>
      <c r="S4685" s="524" t="s">
        <v>5183</v>
      </c>
      <c r="T4685" s="523" t="s">
        <v>5184</v>
      </c>
      <c r="U4685" s="525" t="s">
        <v>4173</v>
      </c>
      <c r="V4685" s="525" t="s">
        <v>3585</v>
      </c>
      <c r="W4685" s="526" t="s">
        <v>5196</v>
      </c>
      <c r="X4685" s="522" t="s">
        <v>3295</v>
      </c>
      <c r="Y4685" s="522">
        <v>1</v>
      </c>
    </row>
    <row r="4686" spans="1:25" ht="51" x14ac:dyDescent="0.2">
      <c r="A4686" s="447" t="s">
        <v>209</v>
      </c>
      <c r="B4686" s="671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95">
        <f t="shared" si="92"/>
        <v>3.7575161115754856</v>
      </c>
      <c r="I4686" s="695"/>
      <c r="J4686" s="676">
        <v>0.18432702171309845</v>
      </c>
      <c r="K4686" s="461">
        <v>14.67518605973436</v>
      </c>
      <c r="L4686" s="647">
        <v>14.67518605973436</v>
      </c>
      <c r="M4686" s="647">
        <v>29.743912018853102</v>
      </c>
      <c r="N4686" s="522" t="s">
        <v>5179</v>
      </c>
      <c r="O4686" s="523" t="s">
        <v>5186</v>
      </c>
      <c r="P4686" s="521" t="s">
        <v>5181</v>
      </c>
      <c r="Q4686" s="521" t="s">
        <v>3321</v>
      </c>
      <c r="R4686" s="524" t="s">
        <v>4171</v>
      </c>
      <c r="S4686" s="524" t="s">
        <v>5183</v>
      </c>
      <c r="T4686" s="523" t="s">
        <v>5185</v>
      </c>
      <c r="U4686" s="525" t="s">
        <v>4173</v>
      </c>
      <c r="V4686" s="525" t="s">
        <v>3585</v>
      </c>
      <c r="W4686" s="526" t="s">
        <v>5196</v>
      </c>
      <c r="X4686" s="522" t="s">
        <v>3295</v>
      </c>
      <c r="Y4686" s="522">
        <v>1</v>
      </c>
    </row>
    <row r="4687" spans="1:25" ht="51" x14ac:dyDescent="0.2">
      <c r="A4687" s="447" t="s">
        <v>235</v>
      </c>
      <c r="B4687" s="671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95">
        <f t="shared" si="92"/>
        <v>-16.188458928539294</v>
      </c>
      <c r="I4687" s="695"/>
      <c r="J4687" s="676">
        <v>0.18432702171309845</v>
      </c>
      <c r="K4687" s="461">
        <v>34.621161099849139</v>
      </c>
      <c r="L4687" s="647">
        <v>34.621161099849139</v>
      </c>
      <c r="M4687" s="647">
        <v>54.294530890946099</v>
      </c>
      <c r="N4687" s="522" t="s">
        <v>5179</v>
      </c>
      <c r="O4687" s="523" t="s">
        <v>5180</v>
      </c>
      <c r="P4687" s="521" t="s">
        <v>5181</v>
      </c>
      <c r="Q4687" s="521" t="s">
        <v>3535</v>
      </c>
      <c r="R4687" s="524" t="s">
        <v>4171</v>
      </c>
      <c r="S4687" s="524" t="s">
        <v>5183</v>
      </c>
      <c r="T4687" s="523" t="s">
        <v>5187</v>
      </c>
      <c r="U4687" s="525" t="s">
        <v>4173</v>
      </c>
      <c r="V4687" s="525" t="s">
        <v>3585</v>
      </c>
      <c r="W4687" s="526" t="s">
        <v>5196</v>
      </c>
      <c r="X4687" s="522" t="s">
        <v>3295</v>
      </c>
      <c r="Y4687" s="522">
        <v>1</v>
      </c>
    </row>
    <row r="4688" spans="1:25" ht="51" x14ac:dyDescent="0.2">
      <c r="A4688" s="447" t="s">
        <v>3314</v>
      </c>
      <c r="B4688" s="671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95">
        <f t="shared" si="92"/>
        <v>3.7575161115754856</v>
      </c>
      <c r="I4688" s="695"/>
      <c r="J4688" s="676">
        <v>0.18432702171309845</v>
      </c>
      <c r="K4688" s="461">
        <v>14.67518605973436</v>
      </c>
      <c r="L4688" s="647">
        <v>14.67518605973436</v>
      </c>
      <c r="M4688" s="647">
        <v>29.743912018853102</v>
      </c>
      <c r="N4688" s="522" t="s">
        <v>5179</v>
      </c>
      <c r="O4688" s="523" t="s">
        <v>5186</v>
      </c>
      <c r="P4688" s="521" t="s">
        <v>5181</v>
      </c>
      <c r="Q4688" s="521" t="s">
        <v>3396</v>
      </c>
      <c r="R4688" s="524" t="s">
        <v>4171</v>
      </c>
      <c r="S4688" s="524" t="s">
        <v>5183</v>
      </c>
      <c r="T4688" s="523" t="s">
        <v>5188</v>
      </c>
      <c r="U4688" s="525" t="s">
        <v>4173</v>
      </c>
      <c r="V4688" s="525" t="s">
        <v>3585</v>
      </c>
      <c r="W4688" s="526" t="s">
        <v>5196</v>
      </c>
      <c r="X4688" s="522" t="s">
        <v>3295</v>
      </c>
      <c r="Y4688" s="522">
        <v>1</v>
      </c>
    </row>
    <row r="4689" spans="1:25" ht="51" x14ac:dyDescent="0.2">
      <c r="A4689" s="447" t="s">
        <v>3315</v>
      </c>
      <c r="B4689" s="671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95">
        <f t="shared" si="92"/>
        <v>-16.188458928539294</v>
      </c>
      <c r="I4689" s="695"/>
      <c r="J4689" s="676">
        <v>0.18432702171309845</v>
      </c>
      <c r="K4689" s="461">
        <v>34.621161099849139</v>
      </c>
      <c r="L4689" s="647">
        <v>34.621161099849139</v>
      </c>
      <c r="M4689" s="647">
        <v>54.294530890946099</v>
      </c>
      <c r="N4689" s="522" t="s">
        <v>5179</v>
      </c>
      <c r="O4689" s="523" t="s">
        <v>5180</v>
      </c>
      <c r="P4689" s="521" t="s">
        <v>5181</v>
      </c>
      <c r="Q4689" s="521" t="s">
        <v>3829</v>
      </c>
      <c r="R4689" s="524" t="s">
        <v>4171</v>
      </c>
      <c r="S4689" s="524" t="s">
        <v>5183</v>
      </c>
      <c r="T4689" s="523" t="s">
        <v>5184</v>
      </c>
      <c r="U4689" s="525" t="s">
        <v>4173</v>
      </c>
      <c r="V4689" s="525" t="s">
        <v>3585</v>
      </c>
      <c r="W4689" s="526" t="s">
        <v>5196</v>
      </c>
      <c r="X4689" s="522" t="s">
        <v>3295</v>
      </c>
      <c r="Y4689" s="522">
        <v>1</v>
      </c>
    </row>
    <row r="4690" spans="1:25" ht="51" x14ac:dyDescent="0.2">
      <c r="A4690" s="447" t="s">
        <v>242</v>
      </c>
      <c r="B4690" s="671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95">
        <f t="shared" si="92"/>
        <v>-16.188458928539294</v>
      </c>
      <c r="I4690" s="695"/>
      <c r="J4690" s="676">
        <v>0.18432702171309845</v>
      </c>
      <c r="K4690" s="461">
        <v>34.621161099849139</v>
      </c>
      <c r="L4690" s="647">
        <v>34.621161099849139</v>
      </c>
      <c r="M4690" s="647">
        <v>54.294530890946099</v>
      </c>
      <c r="N4690" s="522" t="s">
        <v>5179</v>
      </c>
      <c r="O4690" s="523" t="s">
        <v>5180</v>
      </c>
      <c r="P4690" s="521" t="s">
        <v>5181</v>
      </c>
      <c r="Q4690" s="521" t="s">
        <v>243</v>
      </c>
      <c r="R4690" s="524" t="s">
        <v>4171</v>
      </c>
      <c r="S4690" s="524" t="s">
        <v>5183</v>
      </c>
      <c r="T4690" s="523" t="s">
        <v>5185</v>
      </c>
      <c r="U4690" s="525" t="s">
        <v>4173</v>
      </c>
      <c r="V4690" s="525" t="s">
        <v>3585</v>
      </c>
      <c r="W4690" s="526" t="s">
        <v>5196</v>
      </c>
      <c r="X4690" s="522" t="s">
        <v>3295</v>
      </c>
      <c r="Y4690" s="522">
        <v>1</v>
      </c>
    </row>
    <row r="4691" spans="1:25" ht="51" x14ac:dyDescent="0.2">
      <c r="A4691" s="447" t="s">
        <v>3316</v>
      </c>
      <c r="B4691" s="671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95">
        <f t="shared" si="92"/>
        <v>-16.188458928539294</v>
      </c>
      <c r="I4691" s="695"/>
      <c r="J4691" s="676">
        <v>0.18432702171309845</v>
      </c>
      <c r="K4691" s="461">
        <v>34.621161099849139</v>
      </c>
      <c r="L4691" s="647">
        <v>34.621161099849139</v>
      </c>
      <c r="M4691" s="647">
        <v>54.294530890946099</v>
      </c>
      <c r="N4691" s="522" t="s">
        <v>5179</v>
      </c>
      <c r="O4691" s="523" t="s">
        <v>5180</v>
      </c>
      <c r="P4691" s="521" t="s">
        <v>5181</v>
      </c>
      <c r="Q4691" s="521" t="s">
        <v>3541</v>
      </c>
      <c r="R4691" s="524" t="s">
        <v>4171</v>
      </c>
      <c r="S4691" s="524" t="s">
        <v>5183</v>
      </c>
      <c r="T4691" s="523" t="s">
        <v>5187</v>
      </c>
      <c r="U4691" s="525" t="s">
        <v>4173</v>
      </c>
      <c r="V4691" s="525" t="s">
        <v>3585</v>
      </c>
      <c r="W4691" s="526" t="s">
        <v>5196</v>
      </c>
      <c r="X4691" s="522" t="s">
        <v>3295</v>
      </c>
      <c r="Y4691" s="522">
        <v>1</v>
      </c>
    </row>
    <row r="4692" spans="1:25" ht="51" x14ac:dyDescent="0.2">
      <c r="A4692" s="447" t="s">
        <v>3300</v>
      </c>
      <c r="B4692" s="671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95">
        <f t="shared" si="92"/>
        <v>3.7575161115754856</v>
      </c>
      <c r="I4692" s="695"/>
      <c r="J4692" s="676">
        <v>0.18432702171309845</v>
      </c>
      <c r="K4692" s="461">
        <v>14.67518605973436</v>
      </c>
      <c r="L4692" s="647">
        <v>14.67518605973436</v>
      </c>
      <c r="M4692" s="647">
        <v>29.743912018853102</v>
      </c>
      <c r="N4692" s="522" t="s">
        <v>5179</v>
      </c>
      <c r="O4692" s="523" t="s">
        <v>5186</v>
      </c>
      <c r="P4692" s="521" t="s">
        <v>5181</v>
      </c>
      <c r="Q4692" s="521" t="s">
        <v>145</v>
      </c>
      <c r="R4692" s="524" t="s">
        <v>4171</v>
      </c>
      <c r="S4692" s="524" t="s">
        <v>5183</v>
      </c>
      <c r="T4692" s="523" t="s">
        <v>5188</v>
      </c>
      <c r="U4692" s="525" t="s">
        <v>4173</v>
      </c>
      <c r="V4692" s="525" t="s">
        <v>3585</v>
      </c>
      <c r="W4692" s="526" t="s">
        <v>5196</v>
      </c>
      <c r="X4692" s="522" t="s">
        <v>3295</v>
      </c>
      <c r="Y4692" s="522">
        <v>1</v>
      </c>
    </row>
    <row r="4693" spans="1:25" ht="51" x14ac:dyDescent="0.2">
      <c r="A4693" s="447" t="s">
        <v>3311</v>
      </c>
      <c r="B4693" s="671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95">
        <f t="shared" si="92"/>
        <v>-16.188458928539294</v>
      </c>
      <c r="I4693" s="695"/>
      <c r="J4693" s="676">
        <v>0.18432702171309845</v>
      </c>
      <c r="K4693" s="461">
        <v>34.621161099849139</v>
      </c>
      <c r="L4693" s="647">
        <v>34.621161099849139</v>
      </c>
      <c r="M4693" s="647">
        <v>54.294530890946099</v>
      </c>
      <c r="N4693" s="522" t="s">
        <v>5179</v>
      </c>
      <c r="O4693" s="523" t="s">
        <v>5180</v>
      </c>
      <c r="P4693" s="521" t="s">
        <v>5181</v>
      </c>
      <c r="Q4693" s="521" t="s">
        <v>3306</v>
      </c>
      <c r="R4693" s="524" t="s">
        <v>4171</v>
      </c>
      <c r="S4693" s="524" t="s">
        <v>5183</v>
      </c>
      <c r="T4693" s="523" t="s">
        <v>5184</v>
      </c>
      <c r="U4693" s="525" t="s">
        <v>4173</v>
      </c>
      <c r="V4693" s="525" t="s">
        <v>3585</v>
      </c>
      <c r="W4693" s="526" t="s">
        <v>5196</v>
      </c>
      <c r="X4693" s="522" t="s">
        <v>3295</v>
      </c>
      <c r="Y4693" s="522">
        <v>1</v>
      </c>
    </row>
    <row r="4694" spans="1:25" ht="51" x14ac:dyDescent="0.2">
      <c r="A4694" s="447" t="s">
        <v>200</v>
      </c>
      <c r="B4694" s="671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95">
        <f t="shared" si="92"/>
        <v>3.7575161115754856</v>
      </c>
      <c r="I4694" s="695"/>
      <c r="J4694" s="676">
        <v>0.18432702171309845</v>
      </c>
      <c r="K4694" s="461">
        <v>14.67518605973436</v>
      </c>
      <c r="L4694" s="647">
        <v>14.67518605973436</v>
      </c>
      <c r="M4694" s="647">
        <v>29.743912018853102</v>
      </c>
      <c r="N4694" s="522" t="s">
        <v>5179</v>
      </c>
      <c r="O4694" s="523" t="s">
        <v>5186</v>
      </c>
      <c r="P4694" s="521" t="s">
        <v>5181</v>
      </c>
      <c r="Q4694" s="521" t="s">
        <v>146</v>
      </c>
      <c r="R4694" s="524" t="s">
        <v>4171</v>
      </c>
      <c r="S4694" s="524" t="s">
        <v>5183</v>
      </c>
      <c r="T4694" s="523" t="s">
        <v>5185</v>
      </c>
      <c r="U4694" s="525" t="s">
        <v>4173</v>
      </c>
      <c r="V4694" s="525" t="s">
        <v>3585</v>
      </c>
      <c r="W4694" s="526" t="s">
        <v>5196</v>
      </c>
      <c r="X4694" s="522" t="s">
        <v>3295</v>
      </c>
      <c r="Y4694" s="522">
        <v>1</v>
      </c>
    </row>
    <row r="4695" spans="1:25" ht="51" x14ac:dyDescent="0.2">
      <c r="A4695" s="447" t="s">
        <v>3306</v>
      </c>
      <c r="B4695" s="671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95">
        <f t="shared" si="92"/>
        <v>-16.188458928539294</v>
      </c>
      <c r="I4695" s="695"/>
      <c r="J4695" s="676">
        <v>0.18432702171309845</v>
      </c>
      <c r="K4695" s="461">
        <v>34.621161099849139</v>
      </c>
      <c r="L4695" s="647">
        <v>34.621161099849139</v>
      </c>
      <c r="M4695" s="647">
        <v>54.294530890946099</v>
      </c>
      <c r="N4695" s="522" t="s">
        <v>5179</v>
      </c>
      <c r="O4695" s="523" t="s">
        <v>5180</v>
      </c>
      <c r="P4695" s="521" t="s">
        <v>5181</v>
      </c>
      <c r="Q4695" s="521" t="s">
        <v>3544</v>
      </c>
      <c r="R4695" s="524" t="s">
        <v>4171</v>
      </c>
      <c r="S4695" s="524" t="s">
        <v>5183</v>
      </c>
      <c r="T4695" s="523" t="s">
        <v>5187</v>
      </c>
      <c r="U4695" s="525" t="s">
        <v>4173</v>
      </c>
      <c r="V4695" s="525" t="s">
        <v>3585</v>
      </c>
      <c r="W4695" s="526" t="s">
        <v>5196</v>
      </c>
      <c r="X4695" s="522" t="s">
        <v>3295</v>
      </c>
      <c r="Y4695" s="522">
        <v>1</v>
      </c>
    </row>
    <row r="4696" spans="1:25" ht="51" x14ac:dyDescent="0.2">
      <c r="A4696" s="447" t="s">
        <v>230</v>
      </c>
      <c r="B4696" s="671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95">
        <f t="shared" si="92"/>
        <v>3.7575161115754856</v>
      </c>
      <c r="I4696" s="695"/>
      <c r="J4696" s="676">
        <v>0.18432702171309845</v>
      </c>
      <c r="K4696" s="461">
        <v>14.67518605973436</v>
      </c>
      <c r="L4696" s="647">
        <v>14.67518605973436</v>
      </c>
      <c r="M4696" s="647">
        <v>29.743912018853102</v>
      </c>
      <c r="N4696" s="522" t="s">
        <v>5179</v>
      </c>
      <c r="O4696" s="523" t="s">
        <v>5186</v>
      </c>
      <c r="P4696" s="521" t="s">
        <v>5181</v>
      </c>
      <c r="Q4696" s="521" t="s">
        <v>109</v>
      </c>
      <c r="R4696" s="524" t="s">
        <v>4171</v>
      </c>
      <c r="S4696" s="524" t="s">
        <v>5183</v>
      </c>
      <c r="T4696" s="523" t="s">
        <v>5188</v>
      </c>
      <c r="U4696" s="525" t="s">
        <v>4173</v>
      </c>
      <c r="V4696" s="525" t="s">
        <v>3585</v>
      </c>
      <c r="W4696" s="526" t="s">
        <v>5196</v>
      </c>
      <c r="X4696" s="522" t="s">
        <v>3295</v>
      </c>
      <c r="Y4696" s="522">
        <v>1</v>
      </c>
    </row>
    <row r="4697" spans="1:25" ht="51" x14ac:dyDescent="0.2">
      <c r="A4697" s="447" t="s">
        <v>229</v>
      </c>
      <c r="B4697" s="671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95">
        <f t="shared" si="92"/>
        <v>-16.188458928539294</v>
      </c>
      <c r="I4697" s="695"/>
      <c r="J4697" s="676">
        <v>0.18432702171309845</v>
      </c>
      <c r="K4697" s="461">
        <v>34.621161099849139</v>
      </c>
      <c r="L4697" s="647">
        <v>34.621161099849139</v>
      </c>
      <c r="M4697" s="647">
        <v>45.065977175463622</v>
      </c>
      <c r="N4697" s="522" t="s">
        <v>5179</v>
      </c>
      <c r="O4697" s="523" t="s">
        <v>5190</v>
      </c>
      <c r="P4697" s="521" t="s">
        <v>5181</v>
      </c>
      <c r="Q4697" s="521" t="s">
        <v>3536</v>
      </c>
      <c r="R4697" s="524" t="s">
        <v>4171</v>
      </c>
      <c r="S4697" s="524" t="s">
        <v>5183</v>
      </c>
      <c r="T4697" s="523" t="s">
        <v>5184</v>
      </c>
      <c r="U4697" s="525" t="s">
        <v>4173</v>
      </c>
      <c r="V4697" s="525" t="s">
        <v>3585</v>
      </c>
      <c r="W4697" s="526" t="s">
        <v>5196</v>
      </c>
      <c r="X4697" s="522" t="s">
        <v>3295</v>
      </c>
      <c r="Y4697" s="522">
        <v>1</v>
      </c>
    </row>
    <row r="4698" spans="1:25" ht="51" x14ac:dyDescent="0.2">
      <c r="A4698" s="447" t="s">
        <v>243</v>
      </c>
      <c r="B4698" s="671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95">
        <f t="shared" si="92"/>
        <v>3.7575161115754856</v>
      </c>
      <c r="I4698" s="695"/>
      <c r="J4698" s="676">
        <v>0.18432702171309845</v>
      </c>
      <c r="K4698" s="461">
        <v>14.67518605973436</v>
      </c>
      <c r="L4698" s="647">
        <v>14.67518605973436</v>
      </c>
      <c r="M4698" s="647">
        <v>29.743912018853102</v>
      </c>
      <c r="N4698" s="522" t="s">
        <v>5179</v>
      </c>
      <c r="O4698" s="523" t="s">
        <v>5186</v>
      </c>
      <c r="P4698" s="521" t="s">
        <v>5181</v>
      </c>
      <c r="Q4698" s="521" t="s">
        <v>147</v>
      </c>
      <c r="R4698" s="524" t="s">
        <v>4171</v>
      </c>
      <c r="S4698" s="524" t="s">
        <v>5183</v>
      </c>
      <c r="T4698" s="523" t="s">
        <v>5185</v>
      </c>
      <c r="U4698" s="525" t="s">
        <v>4173</v>
      </c>
      <c r="V4698" s="525" t="s">
        <v>3585</v>
      </c>
      <c r="W4698" s="526" t="s">
        <v>5196</v>
      </c>
      <c r="X4698" s="522" t="s">
        <v>3295</v>
      </c>
      <c r="Y4698" s="522">
        <v>1</v>
      </c>
    </row>
    <row r="4699" spans="1:25" ht="51" x14ac:dyDescent="0.2">
      <c r="A4699" s="447" t="s">
        <v>244</v>
      </c>
      <c r="B4699" s="671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95">
        <f t="shared" si="92"/>
        <v>-16.188458928539294</v>
      </c>
      <c r="I4699" s="695"/>
      <c r="J4699" s="676">
        <v>0.18432702171309845</v>
      </c>
      <c r="K4699" s="461">
        <v>34.621161099849139</v>
      </c>
      <c r="L4699" s="647">
        <v>34.621161099849139</v>
      </c>
      <c r="M4699" s="647">
        <v>54.294530890946099</v>
      </c>
      <c r="N4699" s="522" t="s">
        <v>5179</v>
      </c>
      <c r="O4699" s="523" t="s">
        <v>5180</v>
      </c>
      <c r="P4699" s="521" t="s">
        <v>5181</v>
      </c>
      <c r="Q4699" s="521" t="s">
        <v>245</v>
      </c>
      <c r="R4699" s="524" t="s">
        <v>4171</v>
      </c>
      <c r="S4699" s="524" t="s">
        <v>5183</v>
      </c>
      <c r="T4699" s="523" t="s">
        <v>5187</v>
      </c>
      <c r="U4699" s="525" t="s">
        <v>4173</v>
      </c>
      <c r="V4699" s="525" t="s">
        <v>3585</v>
      </c>
      <c r="W4699" s="526" t="s">
        <v>5196</v>
      </c>
      <c r="X4699" s="522" t="s">
        <v>3295</v>
      </c>
      <c r="Y4699" s="522">
        <v>1</v>
      </c>
    </row>
    <row r="4700" spans="1:25" ht="51" x14ac:dyDescent="0.2">
      <c r="A4700" s="447" t="s">
        <v>245</v>
      </c>
      <c r="B4700" s="671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95">
        <f t="shared" si="92"/>
        <v>-16.188458928539294</v>
      </c>
      <c r="I4700" s="695"/>
      <c r="J4700" s="676">
        <v>0.18432702171309845</v>
      </c>
      <c r="K4700" s="461">
        <v>34.621161099849139</v>
      </c>
      <c r="L4700" s="647">
        <v>34.621161099849139</v>
      </c>
      <c r="M4700" s="647">
        <v>54.294530890946099</v>
      </c>
      <c r="N4700" s="522" t="s">
        <v>5179</v>
      </c>
      <c r="O4700" s="523" t="s">
        <v>5180</v>
      </c>
      <c r="P4700" s="521" t="s">
        <v>5181</v>
      </c>
      <c r="Q4700" s="521" t="s">
        <v>3306</v>
      </c>
      <c r="R4700" s="524" t="s">
        <v>4171</v>
      </c>
      <c r="S4700" s="524" t="s">
        <v>5183</v>
      </c>
      <c r="T4700" s="523" t="s">
        <v>5188</v>
      </c>
      <c r="U4700" s="525" t="s">
        <v>4173</v>
      </c>
      <c r="V4700" s="525" t="s">
        <v>3585</v>
      </c>
      <c r="W4700" s="526" t="s">
        <v>5196</v>
      </c>
      <c r="X4700" s="522" t="s">
        <v>3295</v>
      </c>
      <c r="Y4700" s="522">
        <v>1</v>
      </c>
    </row>
    <row r="4701" spans="1:25" ht="51" x14ac:dyDescent="0.2">
      <c r="A4701" s="447" t="s">
        <v>3301</v>
      </c>
      <c r="B4701" s="671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95">
        <f t="shared" si="92"/>
        <v>-16.188458928539294</v>
      </c>
      <c r="I4701" s="695"/>
      <c r="J4701" s="676">
        <v>0.18432702171309845</v>
      </c>
      <c r="K4701" s="461">
        <v>34.621161099849139</v>
      </c>
      <c r="L4701" s="647">
        <v>34.621161099849139</v>
      </c>
      <c r="M4701" s="647">
        <v>54.294530890946099</v>
      </c>
      <c r="N4701" s="522" t="s">
        <v>5179</v>
      </c>
      <c r="O4701" s="523" t="s">
        <v>5180</v>
      </c>
      <c r="P4701" s="521" t="s">
        <v>5181</v>
      </c>
      <c r="Q4701" s="521" t="s">
        <v>3499</v>
      </c>
      <c r="R4701" s="524" t="s">
        <v>4171</v>
      </c>
      <c r="S4701" s="524" t="s">
        <v>5183</v>
      </c>
      <c r="T4701" s="523" t="s">
        <v>5184</v>
      </c>
      <c r="U4701" s="525" t="s">
        <v>4173</v>
      </c>
      <c r="V4701" s="525" t="s">
        <v>3585</v>
      </c>
      <c r="W4701" s="526" t="s">
        <v>5196</v>
      </c>
      <c r="X4701" s="522" t="s">
        <v>3295</v>
      </c>
      <c r="Y4701" s="522">
        <v>1</v>
      </c>
    </row>
    <row r="4702" spans="1:25" ht="51" x14ac:dyDescent="0.2">
      <c r="A4702" s="447" t="s">
        <v>246</v>
      </c>
      <c r="B4702" s="671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95">
        <f t="shared" si="92"/>
        <v>-16.188458928539294</v>
      </c>
      <c r="I4702" s="695"/>
      <c r="J4702" s="676">
        <v>0.18432702171309845</v>
      </c>
      <c r="K4702" s="461">
        <v>34.621161099849139</v>
      </c>
      <c r="L4702" s="647">
        <v>34.621161099849139</v>
      </c>
      <c r="M4702" s="647">
        <v>54.294530890946099</v>
      </c>
      <c r="N4702" s="522" t="s">
        <v>5179</v>
      </c>
      <c r="O4702" s="523" t="s">
        <v>5180</v>
      </c>
      <c r="P4702" s="521" t="s">
        <v>5181</v>
      </c>
      <c r="Q4702" s="521" t="s">
        <v>200</v>
      </c>
      <c r="R4702" s="524" t="s">
        <v>4171</v>
      </c>
      <c r="S4702" s="524" t="s">
        <v>5183</v>
      </c>
      <c r="T4702" s="523" t="s">
        <v>5185</v>
      </c>
      <c r="U4702" s="525" t="s">
        <v>4173</v>
      </c>
      <c r="V4702" s="525" t="s">
        <v>3585</v>
      </c>
      <c r="W4702" s="526" t="s">
        <v>5196</v>
      </c>
      <c r="X4702" s="522" t="s">
        <v>3295</v>
      </c>
      <c r="Y4702" s="522">
        <v>1</v>
      </c>
    </row>
    <row r="4703" spans="1:25" ht="51" x14ac:dyDescent="0.2">
      <c r="A4703" s="447" t="s">
        <v>3317</v>
      </c>
      <c r="B4703" s="671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95">
        <f t="shared" si="92"/>
        <v>-16.188458928539294</v>
      </c>
      <c r="I4703" s="695"/>
      <c r="J4703" s="676">
        <v>0.18432702171309845</v>
      </c>
      <c r="K4703" s="461">
        <v>34.621161099849139</v>
      </c>
      <c r="L4703" s="647">
        <v>34.621161099849139</v>
      </c>
      <c r="M4703" s="647">
        <v>54.294530890946099</v>
      </c>
      <c r="N4703" s="522" t="s">
        <v>5179</v>
      </c>
      <c r="O4703" s="523" t="s">
        <v>5180</v>
      </c>
      <c r="P4703" s="521" t="s">
        <v>5181</v>
      </c>
      <c r="Q4703" s="521" t="s">
        <v>244</v>
      </c>
      <c r="R4703" s="524" t="s">
        <v>4171</v>
      </c>
      <c r="S4703" s="524" t="s">
        <v>5183</v>
      </c>
      <c r="T4703" s="523" t="s">
        <v>5187</v>
      </c>
      <c r="U4703" s="525" t="s">
        <v>4173</v>
      </c>
      <c r="V4703" s="525" t="s">
        <v>3585</v>
      </c>
      <c r="W4703" s="526" t="s">
        <v>5196</v>
      </c>
      <c r="X4703" s="522" t="s">
        <v>3295</v>
      </c>
      <c r="Y4703" s="522">
        <v>1</v>
      </c>
    </row>
    <row r="4704" spans="1:25" ht="51" x14ac:dyDescent="0.2">
      <c r="A4704" s="447" t="s">
        <v>247</v>
      </c>
      <c r="B4704" s="671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95">
        <f t="shared" si="92"/>
        <v>-16.188458928539294</v>
      </c>
      <c r="I4704" s="695"/>
      <c r="J4704" s="676">
        <v>0.18432702171309845</v>
      </c>
      <c r="K4704" s="461">
        <v>34.621161099849139</v>
      </c>
      <c r="L4704" s="647">
        <v>34.621161099849139</v>
      </c>
      <c r="M4704" s="647">
        <v>54.294530890946099</v>
      </c>
      <c r="N4704" s="522" t="s">
        <v>5179</v>
      </c>
      <c r="O4704" s="523" t="s">
        <v>5180</v>
      </c>
      <c r="P4704" s="521" t="s">
        <v>5181</v>
      </c>
      <c r="Q4704" s="521" t="s">
        <v>3540</v>
      </c>
      <c r="R4704" s="524" t="s">
        <v>4171</v>
      </c>
      <c r="S4704" s="524" t="s">
        <v>5183</v>
      </c>
      <c r="T4704" s="523" t="s">
        <v>5188</v>
      </c>
      <c r="U4704" s="525" t="s">
        <v>4173</v>
      </c>
      <c r="V4704" s="525" t="s">
        <v>3585</v>
      </c>
      <c r="W4704" s="526" t="s">
        <v>5196</v>
      </c>
      <c r="X4704" s="522" t="s">
        <v>3295</v>
      </c>
      <c r="Y4704" s="522">
        <v>1</v>
      </c>
    </row>
    <row r="4705" spans="1:25" ht="51" x14ac:dyDescent="0.2">
      <c r="A4705" s="447" t="s">
        <v>3318</v>
      </c>
      <c r="B4705" s="671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95">
        <f t="shared" si="92"/>
        <v>3.7575161115754856</v>
      </c>
      <c r="I4705" s="695"/>
      <c r="J4705" s="676">
        <v>0.18432702171309845</v>
      </c>
      <c r="K4705" s="461">
        <v>14.67518605973436</v>
      </c>
      <c r="L4705" s="647">
        <v>14.67518605973436</v>
      </c>
      <c r="M4705" s="647">
        <v>29.743912018853102</v>
      </c>
      <c r="N4705" s="522" t="s">
        <v>5179</v>
      </c>
      <c r="O4705" s="523" t="s">
        <v>5186</v>
      </c>
      <c r="P4705" s="521" t="s">
        <v>5181</v>
      </c>
      <c r="Q4705" s="521" t="s">
        <v>3342</v>
      </c>
      <c r="R4705" s="524" t="s">
        <v>4171</v>
      </c>
      <c r="S4705" s="524" t="s">
        <v>5183</v>
      </c>
      <c r="T4705" s="523" t="s">
        <v>5184</v>
      </c>
      <c r="U4705" s="525" t="s">
        <v>4173</v>
      </c>
      <c r="V4705" s="525" t="s">
        <v>3585</v>
      </c>
      <c r="W4705" s="526" t="s">
        <v>5196</v>
      </c>
      <c r="X4705" s="522" t="s">
        <v>3295</v>
      </c>
      <c r="Y4705" s="522">
        <v>1</v>
      </c>
    </row>
    <row r="4706" spans="1:25" ht="51" x14ac:dyDescent="0.2">
      <c r="A4706" s="447" t="s">
        <v>211</v>
      </c>
      <c r="B4706" s="671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95">
        <f t="shared" si="92"/>
        <v>3.7575161115754856</v>
      </c>
      <c r="I4706" s="695"/>
      <c r="J4706" s="676">
        <v>0.18432702171309845</v>
      </c>
      <c r="K4706" s="461">
        <v>14.67518605973436</v>
      </c>
      <c r="L4706" s="647">
        <v>14.67518605973436</v>
      </c>
      <c r="M4706" s="647">
        <v>29.743912018853102</v>
      </c>
      <c r="N4706" s="522" t="s">
        <v>5179</v>
      </c>
      <c r="O4706" s="523" t="s">
        <v>5186</v>
      </c>
      <c r="P4706" s="521" t="s">
        <v>5181</v>
      </c>
      <c r="Q4706" s="521" t="s">
        <v>183</v>
      </c>
      <c r="R4706" s="524" t="s">
        <v>4171</v>
      </c>
      <c r="S4706" s="524" t="s">
        <v>5183</v>
      </c>
      <c r="T4706" s="523" t="s">
        <v>5185</v>
      </c>
      <c r="U4706" s="525" t="s">
        <v>4173</v>
      </c>
      <c r="V4706" s="525" t="s">
        <v>3585</v>
      </c>
      <c r="W4706" s="526" t="s">
        <v>5196</v>
      </c>
      <c r="X4706" s="522" t="s">
        <v>3295</v>
      </c>
      <c r="Y4706" s="522">
        <v>1</v>
      </c>
    </row>
    <row r="4707" spans="1:25" ht="51" x14ac:dyDescent="0.2">
      <c r="A4707" s="447" t="s">
        <v>3319</v>
      </c>
      <c r="B4707" s="671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95">
        <f t="shared" si="92"/>
        <v>3.7575161115754856</v>
      </c>
      <c r="I4707" s="695"/>
      <c r="J4707" s="676">
        <v>0.18432702171309845</v>
      </c>
      <c r="K4707" s="461">
        <v>14.67518605973436</v>
      </c>
      <c r="L4707" s="647">
        <v>14.67518605973436</v>
      </c>
      <c r="M4707" s="647">
        <v>29.743912018853102</v>
      </c>
      <c r="N4707" s="522" t="s">
        <v>5179</v>
      </c>
      <c r="O4707" s="523" t="s">
        <v>5186</v>
      </c>
      <c r="P4707" s="521" t="s">
        <v>5181</v>
      </c>
      <c r="Q4707" s="521" t="s">
        <v>143</v>
      </c>
      <c r="R4707" s="524" t="s">
        <v>4171</v>
      </c>
      <c r="S4707" s="524" t="s">
        <v>5183</v>
      </c>
      <c r="T4707" s="523" t="s">
        <v>5187</v>
      </c>
      <c r="U4707" s="525" t="s">
        <v>4173</v>
      </c>
      <c r="V4707" s="525" t="s">
        <v>3585</v>
      </c>
      <c r="W4707" s="526" t="s">
        <v>5196</v>
      </c>
      <c r="X4707" s="522" t="s">
        <v>3295</v>
      </c>
      <c r="Y4707" s="522">
        <v>1</v>
      </c>
    </row>
    <row r="4708" spans="1:25" ht="51" x14ac:dyDescent="0.2">
      <c r="A4708" s="447" t="s">
        <v>3320</v>
      </c>
      <c r="B4708" s="671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95">
        <f t="shared" si="92"/>
        <v>3.7575161115754856</v>
      </c>
      <c r="I4708" s="695"/>
      <c r="J4708" s="676">
        <v>0.18432702171309845</v>
      </c>
      <c r="K4708" s="461">
        <v>14.67518605973436</v>
      </c>
      <c r="L4708" s="647">
        <v>14.67518605973436</v>
      </c>
      <c r="M4708" s="647">
        <v>29.743912018853102</v>
      </c>
      <c r="N4708" s="522" t="s">
        <v>5179</v>
      </c>
      <c r="O4708" s="523" t="s">
        <v>5186</v>
      </c>
      <c r="P4708" s="521" t="s">
        <v>5181</v>
      </c>
      <c r="Q4708" s="521" t="s">
        <v>3319</v>
      </c>
      <c r="R4708" s="524" t="s">
        <v>4171</v>
      </c>
      <c r="S4708" s="524" t="s">
        <v>5183</v>
      </c>
      <c r="T4708" s="523" t="s">
        <v>5188</v>
      </c>
      <c r="U4708" s="525" t="s">
        <v>4173</v>
      </c>
      <c r="V4708" s="525" t="s">
        <v>3585</v>
      </c>
      <c r="W4708" s="526" t="s">
        <v>5196</v>
      </c>
      <c r="X4708" s="522" t="s">
        <v>3295</v>
      </c>
      <c r="Y4708" s="522">
        <v>1</v>
      </c>
    </row>
    <row r="4709" spans="1:25" ht="51" x14ac:dyDescent="0.2">
      <c r="A4709" s="447" t="s">
        <v>3321</v>
      </c>
      <c r="B4709" s="671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95">
        <f t="shared" ref="H4709:H4772" si="93">J4709*100-K4709</f>
        <v>430.30292221842336</v>
      </c>
      <c r="I4709" s="695"/>
      <c r="J4709" s="676">
        <v>0.18432702171309845</v>
      </c>
      <c r="K4709" s="461">
        <v>-411.87022004711349</v>
      </c>
      <c r="L4709" s="647">
        <v>-411.87022004711349</v>
      </c>
      <c r="M4709" s="647">
        <v>13.010113555713271</v>
      </c>
      <c r="N4709" s="522" t="s">
        <v>3372</v>
      </c>
      <c r="O4709" s="523" t="s">
        <v>5191</v>
      </c>
      <c r="P4709" s="521" t="s">
        <v>5192</v>
      </c>
      <c r="Q4709" s="521" t="s">
        <v>70</v>
      </c>
      <c r="R4709" s="524" t="s">
        <v>4171</v>
      </c>
      <c r="S4709" s="524" t="s">
        <v>5183</v>
      </c>
      <c r="T4709" s="523" t="s">
        <v>5184</v>
      </c>
      <c r="U4709" s="525" t="s">
        <v>4173</v>
      </c>
      <c r="V4709" s="525" t="s">
        <v>3585</v>
      </c>
      <c r="W4709" s="526" t="s">
        <v>5196</v>
      </c>
      <c r="X4709" s="522" t="s">
        <v>3295</v>
      </c>
      <c r="Y4709" s="522">
        <v>1</v>
      </c>
    </row>
    <row r="4710" spans="1:25" ht="51" x14ac:dyDescent="0.2">
      <c r="A4710" s="447" t="s">
        <v>3322</v>
      </c>
      <c r="B4710" s="671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95">
        <f t="shared" si="93"/>
        <v>430.30292221842336</v>
      </c>
      <c r="I4710" s="695"/>
      <c r="J4710" s="676">
        <v>0.18432702171309845</v>
      </c>
      <c r="K4710" s="461">
        <v>-411.87022004711349</v>
      </c>
      <c r="L4710" s="647">
        <v>-411.87022004711349</v>
      </c>
      <c r="M4710" s="647">
        <v>13.010113555713271</v>
      </c>
      <c r="N4710" s="522" t="s">
        <v>3372</v>
      </c>
      <c r="O4710" s="523" t="s">
        <v>5191</v>
      </c>
      <c r="P4710" s="521" t="s">
        <v>5192</v>
      </c>
      <c r="Q4710" s="521" t="s">
        <v>112</v>
      </c>
      <c r="R4710" s="524" t="s">
        <v>4171</v>
      </c>
      <c r="S4710" s="524" t="s">
        <v>5183</v>
      </c>
      <c r="T4710" s="523" t="s">
        <v>5185</v>
      </c>
      <c r="U4710" s="525" t="s">
        <v>4173</v>
      </c>
      <c r="V4710" s="525" t="s">
        <v>3585</v>
      </c>
      <c r="W4710" s="526" t="s">
        <v>5196</v>
      </c>
      <c r="X4710" s="522" t="s">
        <v>3295</v>
      </c>
      <c r="Y4710" s="522">
        <v>1</v>
      </c>
    </row>
    <row r="4711" spans="1:25" ht="51" x14ac:dyDescent="0.2">
      <c r="A4711" s="447" t="s">
        <v>212</v>
      </c>
      <c r="B4711" s="671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95">
        <f t="shared" si="93"/>
        <v>430.30292221842336</v>
      </c>
      <c r="I4711" s="695"/>
      <c r="J4711" s="676">
        <v>0.18432702171309845</v>
      </c>
      <c r="K4711" s="461">
        <v>-411.87022004711349</v>
      </c>
      <c r="L4711" s="647">
        <v>-411.87022004711349</v>
      </c>
      <c r="M4711" s="647">
        <v>13.010113555713271</v>
      </c>
      <c r="N4711" s="522" t="s">
        <v>3372</v>
      </c>
      <c r="O4711" s="523" t="s">
        <v>5191</v>
      </c>
      <c r="P4711" s="521" t="s">
        <v>5192</v>
      </c>
      <c r="Q4711" s="521" t="s">
        <v>30</v>
      </c>
      <c r="R4711" s="524" t="s">
        <v>4171</v>
      </c>
      <c r="S4711" s="524" t="s">
        <v>5183</v>
      </c>
      <c r="T4711" s="523" t="s">
        <v>5187</v>
      </c>
      <c r="U4711" s="525" t="s">
        <v>4173</v>
      </c>
      <c r="V4711" s="525" t="s">
        <v>3585</v>
      </c>
      <c r="W4711" s="526" t="s">
        <v>5196</v>
      </c>
      <c r="X4711" s="522" t="s">
        <v>3295</v>
      </c>
      <c r="Y4711" s="522">
        <v>1</v>
      </c>
    </row>
    <row r="4712" spans="1:25" ht="51" x14ac:dyDescent="0.2">
      <c r="A4712" s="447" t="s">
        <v>210</v>
      </c>
      <c r="B4712" s="671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95">
        <f t="shared" si="93"/>
        <v>430.30292221842336</v>
      </c>
      <c r="I4712" s="695"/>
      <c r="J4712" s="676">
        <v>0.18432702171309845</v>
      </c>
      <c r="K4712" s="461">
        <v>-411.87022004711349</v>
      </c>
      <c r="L4712" s="647">
        <v>-411.87022004711349</v>
      </c>
      <c r="M4712" s="647">
        <v>13.010113555713271</v>
      </c>
      <c r="N4712" s="522" t="s">
        <v>3372</v>
      </c>
      <c r="O4712" s="523" t="s">
        <v>5191</v>
      </c>
      <c r="P4712" s="521" t="s">
        <v>5192</v>
      </c>
      <c r="Q4712" s="521" t="s">
        <v>31</v>
      </c>
      <c r="R4712" s="524" t="s">
        <v>4171</v>
      </c>
      <c r="S4712" s="524" t="s">
        <v>5183</v>
      </c>
      <c r="T4712" s="523" t="s">
        <v>5188</v>
      </c>
      <c r="U4712" s="525" t="s">
        <v>4173</v>
      </c>
      <c r="V4712" s="525" t="s">
        <v>3585</v>
      </c>
      <c r="W4712" s="526" t="s">
        <v>5196</v>
      </c>
      <c r="X4712" s="522" t="s">
        <v>3295</v>
      </c>
      <c r="Y4712" s="522">
        <v>1</v>
      </c>
    </row>
    <row r="4713" spans="1:25" ht="51" x14ac:dyDescent="0.2">
      <c r="A4713" s="447" t="s">
        <v>3323</v>
      </c>
      <c r="B4713" s="671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95">
        <f t="shared" si="93"/>
        <v>430.30292221842336</v>
      </c>
      <c r="I4713" s="695"/>
      <c r="J4713" s="676">
        <v>0.18432702171309845</v>
      </c>
      <c r="K4713" s="461">
        <v>-411.87022004711349</v>
      </c>
      <c r="L4713" s="647">
        <v>-411.87022004711349</v>
      </c>
      <c r="M4713" s="647">
        <v>13.010113555713271</v>
      </c>
      <c r="N4713" s="522" t="s">
        <v>3372</v>
      </c>
      <c r="O4713" s="523" t="s">
        <v>5191</v>
      </c>
      <c r="P4713" s="521" t="s">
        <v>5192</v>
      </c>
      <c r="Q4713" s="521" t="s">
        <v>69</v>
      </c>
      <c r="R4713" s="524" t="s">
        <v>4171</v>
      </c>
      <c r="S4713" s="524" t="s">
        <v>5183</v>
      </c>
      <c r="T4713" s="523" t="s">
        <v>5184</v>
      </c>
      <c r="U4713" s="525" t="s">
        <v>4173</v>
      </c>
      <c r="V4713" s="525" t="s">
        <v>3585</v>
      </c>
      <c r="W4713" s="526" t="s">
        <v>5196</v>
      </c>
      <c r="X4713" s="522" t="s">
        <v>3295</v>
      </c>
      <c r="Y4713" s="522">
        <v>1</v>
      </c>
    </row>
    <row r="4714" spans="1:25" ht="51" x14ac:dyDescent="0.2">
      <c r="A4714" s="447" t="s">
        <v>3324</v>
      </c>
      <c r="B4714" s="671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95">
        <f t="shared" si="93"/>
        <v>430.30292221842336</v>
      </c>
      <c r="I4714" s="695"/>
      <c r="J4714" s="676">
        <v>0.18432702171309845</v>
      </c>
      <c r="K4714" s="461">
        <v>-411.87022004711349</v>
      </c>
      <c r="L4714" s="647">
        <v>-411.87022004711349</v>
      </c>
      <c r="M4714" s="647">
        <v>13.010113555713271</v>
      </c>
      <c r="N4714" s="522" t="s">
        <v>3372</v>
      </c>
      <c r="O4714" s="523" t="s">
        <v>5191</v>
      </c>
      <c r="P4714" s="521" t="s">
        <v>5192</v>
      </c>
      <c r="Q4714" s="521" t="s">
        <v>91</v>
      </c>
      <c r="R4714" s="524" t="s">
        <v>4171</v>
      </c>
      <c r="S4714" s="524" t="s">
        <v>5183</v>
      </c>
      <c r="T4714" s="523" t="s">
        <v>5185</v>
      </c>
      <c r="U4714" s="525" t="s">
        <v>4173</v>
      </c>
      <c r="V4714" s="525" t="s">
        <v>3585</v>
      </c>
      <c r="W4714" s="526" t="s">
        <v>5196</v>
      </c>
      <c r="X4714" s="522" t="s">
        <v>3295</v>
      </c>
      <c r="Y4714" s="522">
        <v>1</v>
      </c>
    </row>
    <row r="4715" spans="1:25" ht="51" x14ac:dyDescent="0.2">
      <c r="A4715" s="447" t="s">
        <v>3325</v>
      </c>
      <c r="B4715" s="671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95">
        <f t="shared" si="93"/>
        <v>430.30292221842336</v>
      </c>
      <c r="I4715" s="695"/>
      <c r="J4715" s="676">
        <v>0.18432702171309845</v>
      </c>
      <c r="K4715" s="461">
        <v>-411.87022004711349</v>
      </c>
      <c r="L4715" s="647">
        <v>-411.87022004711349</v>
      </c>
      <c r="M4715" s="647">
        <v>13.010113555713271</v>
      </c>
      <c r="N4715" s="522" t="s">
        <v>3372</v>
      </c>
      <c r="O4715" s="523" t="s">
        <v>5191</v>
      </c>
      <c r="P4715" s="521" t="s">
        <v>5192</v>
      </c>
      <c r="Q4715" s="521" t="s">
        <v>71</v>
      </c>
      <c r="R4715" s="524" t="s">
        <v>4171</v>
      </c>
      <c r="S4715" s="524" t="s">
        <v>5183</v>
      </c>
      <c r="T4715" s="523" t="s">
        <v>5187</v>
      </c>
      <c r="U4715" s="525" t="s">
        <v>4173</v>
      </c>
      <c r="V4715" s="525" t="s">
        <v>3585</v>
      </c>
      <c r="W4715" s="526" t="s">
        <v>5196</v>
      </c>
      <c r="X4715" s="522" t="s">
        <v>3295</v>
      </c>
      <c r="Y4715" s="522">
        <v>1</v>
      </c>
    </row>
    <row r="4716" spans="1:25" ht="51" x14ac:dyDescent="0.2">
      <c r="A4716" s="447" t="s">
        <v>3326</v>
      </c>
      <c r="B4716" s="671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95">
        <f t="shared" si="93"/>
        <v>430.30292221842336</v>
      </c>
      <c r="I4716" s="695"/>
      <c r="J4716" s="676">
        <v>0.18432702171309845</v>
      </c>
      <c r="K4716" s="461">
        <v>-411.87022004711349</v>
      </c>
      <c r="L4716" s="647">
        <v>-411.87022004711349</v>
      </c>
      <c r="M4716" s="647">
        <v>13.010113555713271</v>
      </c>
      <c r="N4716" s="522" t="s">
        <v>3372</v>
      </c>
      <c r="O4716" s="523" t="s">
        <v>5191</v>
      </c>
      <c r="P4716" s="521" t="s">
        <v>5192</v>
      </c>
      <c r="Q4716" s="521" t="s">
        <v>32</v>
      </c>
      <c r="R4716" s="524" t="s">
        <v>4171</v>
      </c>
      <c r="S4716" s="524" t="s">
        <v>5183</v>
      </c>
      <c r="T4716" s="523" t="s">
        <v>5188</v>
      </c>
      <c r="U4716" s="525" t="s">
        <v>4173</v>
      </c>
      <c r="V4716" s="525" t="s">
        <v>3585</v>
      </c>
      <c r="W4716" s="526" t="s">
        <v>5196</v>
      </c>
      <c r="X4716" s="522" t="s">
        <v>3295</v>
      </c>
      <c r="Y4716" s="522">
        <v>1</v>
      </c>
    </row>
    <row r="4717" spans="1:25" ht="51" x14ac:dyDescent="0.2">
      <c r="A4717" s="447" t="s">
        <v>3327</v>
      </c>
      <c r="B4717" s="671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95">
        <f t="shared" si="93"/>
        <v>430.30292221842336</v>
      </c>
      <c r="I4717" s="695"/>
      <c r="J4717" s="676">
        <v>0.18432702171309845</v>
      </c>
      <c r="K4717" s="461">
        <v>-411.87022004711349</v>
      </c>
      <c r="L4717" s="647">
        <v>-411.87022004711349</v>
      </c>
      <c r="M4717" s="647">
        <v>13.010113555713271</v>
      </c>
      <c r="N4717" s="522" t="s">
        <v>3372</v>
      </c>
      <c r="O4717" s="523" t="s">
        <v>5191</v>
      </c>
      <c r="P4717" s="521" t="s">
        <v>5192</v>
      </c>
      <c r="Q4717" s="521" t="s">
        <v>72</v>
      </c>
      <c r="R4717" s="524" t="s">
        <v>4171</v>
      </c>
      <c r="S4717" s="524" t="s">
        <v>5183</v>
      </c>
      <c r="T4717" s="523" t="s">
        <v>5184</v>
      </c>
      <c r="U4717" s="525" t="s">
        <v>4173</v>
      </c>
      <c r="V4717" s="525" t="s">
        <v>3585</v>
      </c>
      <c r="W4717" s="526" t="s">
        <v>5196</v>
      </c>
      <c r="X4717" s="522" t="s">
        <v>3295</v>
      </c>
      <c r="Y4717" s="522">
        <v>1</v>
      </c>
    </row>
    <row r="4718" spans="1:25" ht="51" x14ac:dyDescent="0.2">
      <c r="A4718" s="447" t="s">
        <v>3328</v>
      </c>
      <c r="B4718" s="671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95">
        <f t="shared" si="93"/>
        <v>430.30292221842336</v>
      </c>
      <c r="I4718" s="695"/>
      <c r="J4718" s="676">
        <v>0.18432702171309845</v>
      </c>
      <c r="K4718" s="461">
        <v>-411.87022004711349</v>
      </c>
      <c r="L4718" s="647">
        <v>-411.87022004711349</v>
      </c>
      <c r="M4718" s="647">
        <v>13.010113555713271</v>
      </c>
      <c r="N4718" s="522" t="s">
        <v>3372</v>
      </c>
      <c r="O4718" s="523" t="s">
        <v>5191</v>
      </c>
      <c r="P4718" s="521" t="s">
        <v>5192</v>
      </c>
      <c r="Q4718" s="521" t="s">
        <v>33</v>
      </c>
      <c r="R4718" s="524" t="s">
        <v>4171</v>
      </c>
      <c r="S4718" s="524" t="s">
        <v>5183</v>
      </c>
      <c r="T4718" s="523" t="s">
        <v>5185</v>
      </c>
      <c r="U4718" s="525" t="s">
        <v>4173</v>
      </c>
      <c r="V4718" s="525" t="s">
        <v>3585</v>
      </c>
      <c r="W4718" s="526" t="s">
        <v>5196</v>
      </c>
      <c r="X4718" s="522" t="s">
        <v>3295</v>
      </c>
      <c r="Y4718" s="522">
        <v>1</v>
      </c>
    </row>
    <row r="4719" spans="1:25" ht="51" x14ac:dyDescent="0.2">
      <c r="A4719" s="447" t="s">
        <v>248</v>
      </c>
      <c r="B4719" s="671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95">
        <f t="shared" si="93"/>
        <v>430.30292221842336</v>
      </c>
      <c r="I4719" s="695"/>
      <c r="J4719" s="676">
        <v>0.18432702171309845</v>
      </c>
      <c r="K4719" s="461">
        <v>-411.87022004711349</v>
      </c>
      <c r="L4719" s="647">
        <v>-411.87022004711349</v>
      </c>
      <c r="M4719" s="647">
        <v>13.010113555713271</v>
      </c>
      <c r="N4719" s="522" t="s">
        <v>3372</v>
      </c>
      <c r="O4719" s="523" t="s">
        <v>5191</v>
      </c>
      <c r="P4719" s="521" t="s">
        <v>5192</v>
      </c>
      <c r="Q4719" s="521" t="s">
        <v>34</v>
      </c>
      <c r="R4719" s="524" t="s">
        <v>4171</v>
      </c>
      <c r="S4719" s="524" t="s">
        <v>5183</v>
      </c>
      <c r="T4719" s="523" t="s">
        <v>5187</v>
      </c>
      <c r="U4719" s="525" t="s">
        <v>4173</v>
      </c>
      <c r="V4719" s="525" t="s">
        <v>3585</v>
      </c>
      <c r="W4719" s="526" t="s">
        <v>5196</v>
      </c>
      <c r="X4719" s="522" t="s">
        <v>3295</v>
      </c>
      <c r="Y4719" s="522">
        <v>1</v>
      </c>
    </row>
    <row r="4720" spans="1:25" ht="51" x14ac:dyDescent="0.2">
      <c r="A4720" s="447" t="s">
        <v>3329</v>
      </c>
      <c r="B4720" s="671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95">
        <f t="shared" si="93"/>
        <v>430.30292221842336</v>
      </c>
      <c r="I4720" s="695"/>
      <c r="J4720" s="676">
        <v>0.18432702171309845</v>
      </c>
      <c r="K4720" s="461">
        <v>-411.87022004711349</v>
      </c>
      <c r="L4720" s="647">
        <v>-411.87022004711349</v>
      </c>
      <c r="M4720" s="647">
        <v>13.010113555713271</v>
      </c>
      <c r="N4720" s="522" t="s">
        <v>3372</v>
      </c>
      <c r="O4720" s="523" t="s">
        <v>5191</v>
      </c>
      <c r="P4720" s="521" t="s">
        <v>5192</v>
      </c>
      <c r="Q4720" s="521" t="s">
        <v>112</v>
      </c>
      <c r="R4720" s="524" t="s">
        <v>4171</v>
      </c>
      <c r="S4720" s="524" t="s">
        <v>5193</v>
      </c>
      <c r="T4720" s="523" t="s">
        <v>5188</v>
      </c>
      <c r="U4720" s="525" t="s">
        <v>4173</v>
      </c>
      <c r="V4720" s="525" t="s">
        <v>3585</v>
      </c>
      <c r="W4720" s="526" t="s">
        <v>5196</v>
      </c>
      <c r="X4720" s="522" t="s">
        <v>3295</v>
      </c>
      <c r="Y4720" s="522">
        <v>1</v>
      </c>
    </row>
    <row r="4721" spans="1:25" ht="51" x14ac:dyDescent="0.2">
      <c r="A4721" s="447" t="s">
        <v>3330</v>
      </c>
      <c r="B4721" s="671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95">
        <f t="shared" si="93"/>
        <v>430.30292221842336</v>
      </c>
      <c r="I4721" s="695"/>
      <c r="J4721" s="676">
        <v>0.18432702171309845</v>
      </c>
      <c r="K4721" s="461">
        <v>-411.87022004711349</v>
      </c>
      <c r="L4721" s="647">
        <v>-411.87022004711349</v>
      </c>
      <c r="M4721" s="647">
        <v>13.010113555713271</v>
      </c>
      <c r="N4721" s="522" t="s">
        <v>3372</v>
      </c>
      <c r="O4721" s="523" t="s">
        <v>5191</v>
      </c>
      <c r="P4721" s="521" t="s">
        <v>5192</v>
      </c>
      <c r="Q4721" s="521" t="s">
        <v>112</v>
      </c>
      <c r="R4721" s="524" t="s">
        <v>4171</v>
      </c>
      <c r="S4721" s="524" t="s">
        <v>5193</v>
      </c>
      <c r="T4721" s="523" t="s">
        <v>5184</v>
      </c>
      <c r="U4721" s="525" t="s">
        <v>4173</v>
      </c>
      <c r="V4721" s="525" t="s">
        <v>3585</v>
      </c>
      <c r="W4721" s="526" t="s">
        <v>5196</v>
      </c>
      <c r="X4721" s="522" t="s">
        <v>3295</v>
      </c>
      <c r="Y4721" s="522">
        <v>1</v>
      </c>
    </row>
    <row r="4722" spans="1:25" ht="51" x14ac:dyDescent="0.2">
      <c r="A4722" s="447" t="s">
        <v>3331</v>
      </c>
      <c r="B4722" s="671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95">
        <f t="shared" si="93"/>
        <v>430.30292221842336</v>
      </c>
      <c r="I4722" s="695"/>
      <c r="J4722" s="676">
        <v>0.18432702171309845</v>
      </c>
      <c r="K4722" s="461">
        <v>-411.87022004711349</v>
      </c>
      <c r="L4722" s="647">
        <v>-411.87022004711349</v>
      </c>
      <c r="M4722" s="647">
        <v>13.010113555713271</v>
      </c>
      <c r="N4722" s="522" t="s">
        <v>3372</v>
      </c>
      <c r="O4722" s="523" t="s">
        <v>5191</v>
      </c>
      <c r="P4722" s="521" t="s">
        <v>5192</v>
      </c>
      <c r="Q4722" s="521" t="s">
        <v>30</v>
      </c>
      <c r="R4722" s="524" t="s">
        <v>4171</v>
      </c>
      <c r="S4722" s="524" t="s">
        <v>5193</v>
      </c>
      <c r="T4722" s="523" t="s">
        <v>5185</v>
      </c>
      <c r="U4722" s="525" t="s">
        <v>4173</v>
      </c>
      <c r="V4722" s="525" t="s">
        <v>3585</v>
      </c>
      <c r="W4722" s="526" t="s">
        <v>5196</v>
      </c>
      <c r="X4722" s="522" t="s">
        <v>3295</v>
      </c>
      <c r="Y4722" s="522">
        <v>1</v>
      </c>
    </row>
    <row r="4723" spans="1:25" ht="51" x14ac:dyDescent="0.2">
      <c r="A4723" s="447" t="s">
        <v>3309</v>
      </c>
      <c r="B4723" s="671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95">
        <f t="shared" si="93"/>
        <v>430.30292221842336</v>
      </c>
      <c r="I4723" s="695"/>
      <c r="J4723" s="676">
        <v>0.18432702171309845</v>
      </c>
      <c r="K4723" s="461">
        <v>-411.87022004711349</v>
      </c>
      <c r="L4723" s="647">
        <v>-411.87022004711349</v>
      </c>
      <c r="M4723" s="647">
        <v>13.010113555713271</v>
      </c>
      <c r="N4723" s="522" t="s">
        <v>3372</v>
      </c>
      <c r="O4723" s="523" t="s">
        <v>5191</v>
      </c>
      <c r="P4723" s="521" t="s">
        <v>5192</v>
      </c>
      <c r="Q4723" s="521" t="s">
        <v>31</v>
      </c>
      <c r="R4723" s="524" t="s">
        <v>4171</v>
      </c>
      <c r="S4723" s="524" t="s">
        <v>5193</v>
      </c>
      <c r="T4723" s="523" t="s">
        <v>5187</v>
      </c>
      <c r="U4723" s="525" t="s">
        <v>4173</v>
      </c>
      <c r="V4723" s="525" t="s">
        <v>3585</v>
      </c>
      <c r="W4723" s="526" t="s">
        <v>5196</v>
      </c>
      <c r="X4723" s="522" t="s">
        <v>3295</v>
      </c>
      <c r="Y4723" s="522">
        <v>1</v>
      </c>
    </row>
    <row r="4724" spans="1:25" ht="51" x14ac:dyDescent="0.2">
      <c r="A4724" s="447" t="s">
        <v>3339</v>
      </c>
      <c r="B4724" s="671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95">
        <f t="shared" si="93"/>
        <v>430.30292221842336</v>
      </c>
      <c r="I4724" s="695"/>
      <c r="J4724" s="676">
        <v>0.18432702171309845</v>
      </c>
      <c r="K4724" s="461">
        <v>-411.87022004711349</v>
      </c>
      <c r="L4724" s="647">
        <v>-411.87022004711349</v>
      </c>
      <c r="M4724" s="647">
        <v>13.010113555713271</v>
      </c>
      <c r="N4724" s="522" t="s">
        <v>3372</v>
      </c>
      <c r="O4724" s="523" t="s">
        <v>5191</v>
      </c>
      <c r="P4724" s="521" t="s">
        <v>5192</v>
      </c>
      <c r="Q4724" s="521" t="s">
        <v>31</v>
      </c>
      <c r="R4724" s="524" t="s">
        <v>4171</v>
      </c>
      <c r="S4724" s="524" t="s">
        <v>5193</v>
      </c>
      <c r="T4724" s="523" t="s">
        <v>5188</v>
      </c>
      <c r="U4724" s="525" t="s">
        <v>4173</v>
      </c>
      <c r="V4724" s="525" t="s">
        <v>3585</v>
      </c>
      <c r="W4724" s="526" t="s">
        <v>5196</v>
      </c>
      <c r="X4724" s="522" t="s">
        <v>3295</v>
      </c>
      <c r="Y4724" s="522">
        <v>1</v>
      </c>
    </row>
    <row r="4725" spans="1:25" ht="51" x14ac:dyDescent="0.2">
      <c r="A4725" s="447" t="s">
        <v>3340</v>
      </c>
      <c r="B4725" s="671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95">
        <f t="shared" si="93"/>
        <v>430.30292221842336</v>
      </c>
      <c r="I4725" s="695"/>
      <c r="J4725" s="676">
        <v>0.18432702171309845</v>
      </c>
      <c r="K4725" s="461">
        <v>-411.87022004711349</v>
      </c>
      <c r="L4725" s="647">
        <v>-411.87022004711349</v>
      </c>
      <c r="M4725" s="647">
        <v>13.010113555713271</v>
      </c>
      <c r="N4725" s="522" t="s">
        <v>3372</v>
      </c>
      <c r="O4725" s="523" t="s">
        <v>5191</v>
      </c>
      <c r="P4725" s="521" t="s">
        <v>5192</v>
      </c>
      <c r="Q4725" s="521" t="s">
        <v>69</v>
      </c>
      <c r="R4725" s="524" t="s">
        <v>4171</v>
      </c>
      <c r="S4725" s="524" t="s">
        <v>5193</v>
      </c>
      <c r="T4725" s="523" t="s">
        <v>5184</v>
      </c>
      <c r="U4725" s="525" t="s">
        <v>4173</v>
      </c>
      <c r="V4725" s="525" t="s">
        <v>3585</v>
      </c>
      <c r="W4725" s="526" t="s">
        <v>5196</v>
      </c>
      <c r="X4725" s="522" t="s">
        <v>3295</v>
      </c>
      <c r="Y4725" s="522">
        <v>1</v>
      </c>
    </row>
    <row r="4726" spans="1:25" ht="51" x14ac:dyDescent="0.2">
      <c r="A4726" s="447" t="s">
        <v>3341</v>
      </c>
      <c r="B4726" s="671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95">
        <f t="shared" si="93"/>
        <v>430.30292221842336</v>
      </c>
      <c r="I4726" s="695"/>
      <c r="J4726" s="676">
        <v>0.18432702171309845</v>
      </c>
      <c r="K4726" s="461">
        <v>-411.87022004711349</v>
      </c>
      <c r="L4726" s="647">
        <v>-411.87022004711349</v>
      </c>
      <c r="M4726" s="647">
        <v>13.010113555713271</v>
      </c>
      <c r="N4726" s="522" t="s">
        <v>3372</v>
      </c>
      <c r="O4726" s="523" t="s">
        <v>5191</v>
      </c>
      <c r="P4726" s="521" t="s">
        <v>5192</v>
      </c>
      <c r="Q4726" s="521" t="s">
        <v>72</v>
      </c>
      <c r="R4726" s="524" t="s">
        <v>4171</v>
      </c>
      <c r="S4726" s="524" t="s">
        <v>5193</v>
      </c>
      <c r="T4726" s="523" t="s">
        <v>5185</v>
      </c>
      <c r="U4726" s="525" t="s">
        <v>4173</v>
      </c>
      <c r="V4726" s="525" t="s">
        <v>3585</v>
      </c>
      <c r="W4726" s="526" t="s">
        <v>5196</v>
      </c>
      <c r="X4726" s="522" t="s">
        <v>3295</v>
      </c>
      <c r="Y4726" s="522">
        <v>1</v>
      </c>
    </row>
    <row r="4727" spans="1:25" ht="51" x14ac:dyDescent="0.2">
      <c r="A4727" s="447" t="s">
        <v>3342</v>
      </c>
      <c r="B4727" s="671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95">
        <f t="shared" si="93"/>
        <v>430.30292221842336</v>
      </c>
      <c r="I4727" s="695"/>
      <c r="J4727" s="676">
        <v>0.18432702171309845</v>
      </c>
      <c r="K4727" s="461">
        <v>-411.87022004711349</v>
      </c>
      <c r="L4727" s="647">
        <v>-411.87022004711349</v>
      </c>
      <c r="M4727" s="647">
        <v>13.010113555713271</v>
      </c>
      <c r="N4727" s="522" t="s">
        <v>3372</v>
      </c>
      <c r="O4727" s="523" t="s">
        <v>5191</v>
      </c>
      <c r="P4727" s="521" t="s">
        <v>5192</v>
      </c>
      <c r="Q4727" s="521" t="s">
        <v>32</v>
      </c>
      <c r="R4727" s="524" t="s">
        <v>4171</v>
      </c>
      <c r="S4727" s="524" t="s">
        <v>5193</v>
      </c>
      <c r="T4727" s="523" t="s">
        <v>5187</v>
      </c>
      <c r="U4727" s="525" t="s">
        <v>4173</v>
      </c>
      <c r="V4727" s="525" t="s">
        <v>3585</v>
      </c>
      <c r="W4727" s="526" t="s">
        <v>5196</v>
      </c>
      <c r="X4727" s="522" t="s">
        <v>3295</v>
      </c>
      <c r="Y4727" s="522">
        <v>1</v>
      </c>
    </row>
    <row r="4728" spans="1:25" ht="51" x14ac:dyDescent="0.2">
      <c r="A4728" s="447" t="s">
        <v>3383</v>
      </c>
      <c r="B4728" s="671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95">
        <f t="shared" si="93"/>
        <v>430.30292221842336</v>
      </c>
      <c r="I4728" s="695"/>
      <c r="J4728" s="676">
        <v>0.18432702171309845</v>
      </c>
      <c r="K4728" s="461">
        <v>-411.87022004711349</v>
      </c>
      <c r="L4728" s="647">
        <v>-411.87022004711349</v>
      </c>
      <c r="M4728" s="647">
        <v>13.010113555713271</v>
      </c>
      <c r="N4728" s="522" t="s">
        <v>3372</v>
      </c>
      <c r="O4728" s="523" t="s">
        <v>5191</v>
      </c>
      <c r="P4728" s="521" t="s">
        <v>5192</v>
      </c>
      <c r="Q4728" s="521" t="s">
        <v>106</v>
      </c>
      <c r="R4728" s="524" t="s">
        <v>4171</v>
      </c>
      <c r="S4728" s="524" t="s">
        <v>5193</v>
      </c>
      <c r="T4728" s="523" t="s">
        <v>5188</v>
      </c>
      <c r="U4728" s="525" t="s">
        <v>4173</v>
      </c>
      <c r="V4728" s="525" t="s">
        <v>3585</v>
      </c>
      <c r="W4728" s="526" t="s">
        <v>5196</v>
      </c>
      <c r="X4728" s="522" t="s">
        <v>3295</v>
      </c>
      <c r="Y4728" s="522">
        <v>1</v>
      </c>
    </row>
    <row r="4729" spans="1:25" ht="51" x14ac:dyDescent="0.2">
      <c r="A4729" s="447" t="s">
        <v>3363</v>
      </c>
      <c r="B4729" s="671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95">
        <f t="shared" si="93"/>
        <v>430.30292221842336</v>
      </c>
      <c r="I4729" s="695"/>
      <c r="J4729" s="676">
        <v>0.18432702171309845</v>
      </c>
      <c r="K4729" s="461">
        <v>-411.87022004711349</v>
      </c>
      <c r="L4729" s="647">
        <v>-411.87022004711349</v>
      </c>
      <c r="M4729" s="647">
        <v>13.010113555713271</v>
      </c>
      <c r="N4729" s="522" t="s">
        <v>3372</v>
      </c>
      <c r="O4729" s="523" t="s">
        <v>5191</v>
      </c>
      <c r="P4729" s="521" t="s">
        <v>5192</v>
      </c>
      <c r="Q4729" s="521" t="s">
        <v>33</v>
      </c>
      <c r="R4729" s="524" t="s">
        <v>4171</v>
      </c>
      <c r="S4729" s="524" t="s">
        <v>5193</v>
      </c>
      <c r="T4729" s="523" t="s">
        <v>5184</v>
      </c>
      <c r="U4729" s="525" t="s">
        <v>4173</v>
      </c>
      <c r="V4729" s="525" t="s">
        <v>3585</v>
      </c>
      <c r="W4729" s="526" t="s">
        <v>5196</v>
      </c>
      <c r="X4729" s="522" t="s">
        <v>3295</v>
      </c>
      <c r="Y4729" s="522">
        <v>1</v>
      </c>
    </row>
    <row r="4730" spans="1:25" ht="51" x14ac:dyDescent="0.2">
      <c r="A4730" s="447" t="s">
        <v>3384</v>
      </c>
      <c r="B4730" s="671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95">
        <f t="shared" si="93"/>
        <v>430.30292221842336</v>
      </c>
      <c r="I4730" s="695"/>
      <c r="J4730" s="676">
        <v>0.18432702171309845</v>
      </c>
      <c r="K4730" s="461">
        <v>-411.87022004711349</v>
      </c>
      <c r="L4730" s="647">
        <v>-411.87022004711349</v>
      </c>
      <c r="M4730" s="647">
        <v>13.010113555713271</v>
      </c>
      <c r="N4730" s="522" t="s">
        <v>3372</v>
      </c>
      <c r="O4730" s="523" t="s">
        <v>5191</v>
      </c>
      <c r="P4730" s="521" t="s">
        <v>5192</v>
      </c>
      <c r="Q4730" s="521" t="s">
        <v>34</v>
      </c>
      <c r="R4730" s="524" t="s">
        <v>4171</v>
      </c>
      <c r="S4730" s="524" t="s">
        <v>5193</v>
      </c>
      <c r="T4730" s="523" t="s">
        <v>5185</v>
      </c>
      <c r="U4730" s="525" t="s">
        <v>4173</v>
      </c>
      <c r="V4730" s="525" t="s">
        <v>3585</v>
      </c>
      <c r="W4730" s="526" t="s">
        <v>5196</v>
      </c>
      <c r="X4730" s="522" t="s">
        <v>3295</v>
      </c>
      <c r="Y4730" s="522">
        <v>1</v>
      </c>
    </row>
    <row r="4731" spans="1:25" ht="51" x14ac:dyDescent="0.2">
      <c r="A4731" s="447" t="s">
        <v>3385</v>
      </c>
      <c r="B4731" s="671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95">
        <f t="shared" si="93"/>
        <v>430.30292221842336</v>
      </c>
      <c r="I4731" s="695"/>
      <c r="J4731" s="676">
        <v>0.18432702171309845</v>
      </c>
      <c r="K4731" s="461">
        <v>-411.87022004711349</v>
      </c>
      <c r="L4731" s="647">
        <v>-411.87022004711349</v>
      </c>
      <c r="M4731" s="647">
        <v>13.010113555713271</v>
      </c>
      <c r="N4731" s="522" t="s">
        <v>3372</v>
      </c>
      <c r="O4731" s="523" t="s">
        <v>5191</v>
      </c>
      <c r="P4731" s="521" t="s">
        <v>5192</v>
      </c>
      <c r="Q4731" s="521" t="s">
        <v>35</v>
      </c>
      <c r="R4731" s="524" t="s">
        <v>4171</v>
      </c>
      <c r="S4731" s="524" t="s">
        <v>5193</v>
      </c>
      <c r="T4731" s="523" t="s">
        <v>5187</v>
      </c>
      <c r="U4731" s="525" t="s">
        <v>4173</v>
      </c>
      <c r="V4731" s="525" t="s">
        <v>3585</v>
      </c>
      <c r="W4731" s="526" t="s">
        <v>5196</v>
      </c>
      <c r="X4731" s="522" t="s">
        <v>3295</v>
      </c>
      <c r="Y4731" s="522">
        <v>1</v>
      </c>
    </row>
    <row r="4732" spans="1:25" ht="51" x14ac:dyDescent="0.2">
      <c r="A4732" s="447" t="s">
        <v>3375</v>
      </c>
      <c r="B4732" s="671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95">
        <f t="shared" si="93"/>
        <v>430.30292221842336</v>
      </c>
      <c r="I4732" s="695"/>
      <c r="J4732" s="676">
        <v>0.18432702171309845</v>
      </c>
      <c r="K4732" s="461">
        <v>-411.87022004711349</v>
      </c>
      <c r="L4732" s="647">
        <v>-411.87022004711349</v>
      </c>
      <c r="M4732" s="647">
        <v>13.010113555713271</v>
      </c>
      <c r="N4732" s="522" t="s">
        <v>3372</v>
      </c>
      <c r="O4732" s="523" t="s">
        <v>5191</v>
      </c>
      <c r="P4732" s="521" t="s">
        <v>5192</v>
      </c>
      <c r="Q4732" s="521" t="s">
        <v>109</v>
      </c>
      <c r="R4732" s="524" t="s">
        <v>4171</v>
      </c>
      <c r="S4732" s="524" t="s">
        <v>5193</v>
      </c>
      <c r="T4732" s="523" t="s">
        <v>5188</v>
      </c>
      <c r="U4732" s="525" t="s">
        <v>4173</v>
      </c>
      <c r="V4732" s="525" t="s">
        <v>3585</v>
      </c>
      <c r="W4732" s="526" t="s">
        <v>5196</v>
      </c>
      <c r="X4732" s="522" t="s">
        <v>3295</v>
      </c>
      <c r="Y4732" s="522">
        <v>1</v>
      </c>
    </row>
    <row r="4733" spans="1:25" ht="51" x14ac:dyDescent="0.2">
      <c r="A4733" s="447" t="s">
        <v>3386</v>
      </c>
      <c r="B4733" s="671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95">
        <f t="shared" si="93"/>
        <v>430.30292221842336</v>
      </c>
      <c r="I4733" s="695"/>
      <c r="J4733" s="676">
        <v>0.18432702171309845</v>
      </c>
      <c r="K4733" s="461">
        <v>-411.87022004711349</v>
      </c>
      <c r="L4733" s="647">
        <v>-411.87022004711349</v>
      </c>
      <c r="M4733" s="647">
        <v>13.010113555713271</v>
      </c>
      <c r="N4733" s="522" t="s">
        <v>3372</v>
      </c>
      <c r="O4733" s="523" t="s">
        <v>5191</v>
      </c>
      <c r="P4733" s="521" t="s">
        <v>5192</v>
      </c>
      <c r="Q4733" s="521" t="s">
        <v>110</v>
      </c>
      <c r="R4733" s="524" t="s">
        <v>4171</v>
      </c>
      <c r="S4733" s="524" t="s">
        <v>5193</v>
      </c>
      <c r="T4733" s="523" t="s">
        <v>5184</v>
      </c>
      <c r="U4733" s="525" t="s">
        <v>4173</v>
      </c>
      <c r="V4733" s="525" t="s">
        <v>3585</v>
      </c>
      <c r="W4733" s="526" t="s">
        <v>5196</v>
      </c>
      <c r="X4733" s="522" t="s">
        <v>3295</v>
      </c>
      <c r="Y4733" s="522">
        <v>1</v>
      </c>
    </row>
    <row r="4734" spans="1:25" ht="51" x14ac:dyDescent="0.2">
      <c r="A4734" s="447" t="s">
        <v>3343</v>
      </c>
      <c r="B4734" s="671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95">
        <f t="shared" si="93"/>
        <v>430.30292221842336</v>
      </c>
      <c r="I4734" s="695"/>
      <c r="J4734" s="676">
        <v>0.18432702171309845</v>
      </c>
      <c r="K4734" s="461">
        <v>-411.87022004711349</v>
      </c>
      <c r="L4734" s="647">
        <v>-411.87022004711349</v>
      </c>
      <c r="M4734" s="647">
        <v>13.010113555713271</v>
      </c>
      <c r="N4734" s="522" t="s">
        <v>3372</v>
      </c>
      <c r="O4734" s="523" t="s">
        <v>5191</v>
      </c>
      <c r="P4734" s="521" t="s">
        <v>5192</v>
      </c>
      <c r="Q4734" s="521" t="s">
        <v>143</v>
      </c>
      <c r="R4734" s="524" t="s">
        <v>4171</v>
      </c>
      <c r="S4734" s="524" t="s">
        <v>5193</v>
      </c>
      <c r="T4734" s="523" t="s">
        <v>5185</v>
      </c>
      <c r="U4734" s="525" t="s">
        <v>4173</v>
      </c>
      <c r="V4734" s="525" t="s">
        <v>3585</v>
      </c>
      <c r="W4734" s="526" t="s">
        <v>5196</v>
      </c>
      <c r="X4734" s="522" t="s">
        <v>3295</v>
      </c>
      <c r="Y4734" s="522">
        <v>1</v>
      </c>
    </row>
    <row r="4735" spans="1:25" ht="51" x14ac:dyDescent="0.2">
      <c r="A4735" s="447" t="s">
        <v>3387</v>
      </c>
      <c r="B4735" s="671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95">
        <f t="shared" si="93"/>
        <v>430.30292221842336</v>
      </c>
      <c r="I4735" s="695"/>
      <c r="J4735" s="676">
        <v>0.18432702171309845</v>
      </c>
      <c r="K4735" s="461">
        <v>-411.87022004711349</v>
      </c>
      <c r="L4735" s="647">
        <v>-411.87022004711349</v>
      </c>
      <c r="M4735" s="647">
        <v>13.010113555713271</v>
      </c>
      <c r="N4735" s="522" t="s">
        <v>3372</v>
      </c>
      <c r="O4735" s="523" t="s">
        <v>5191</v>
      </c>
      <c r="P4735" s="521" t="s">
        <v>5192</v>
      </c>
      <c r="Q4735" s="521" t="s">
        <v>147</v>
      </c>
      <c r="R4735" s="524" t="s">
        <v>4171</v>
      </c>
      <c r="S4735" s="524" t="s">
        <v>5193</v>
      </c>
      <c r="T4735" s="523" t="s">
        <v>5187</v>
      </c>
      <c r="U4735" s="525" t="s">
        <v>4173</v>
      </c>
      <c r="V4735" s="525" t="s">
        <v>3585</v>
      </c>
      <c r="W4735" s="526" t="s">
        <v>5196</v>
      </c>
      <c r="X4735" s="522" t="s">
        <v>3295</v>
      </c>
      <c r="Y4735" s="522">
        <v>1</v>
      </c>
    </row>
    <row r="4736" spans="1:25" ht="51" x14ac:dyDescent="0.2">
      <c r="A4736" s="447" t="s">
        <v>3388</v>
      </c>
      <c r="B4736" s="671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95">
        <f t="shared" si="93"/>
        <v>430.30292221842336</v>
      </c>
      <c r="I4736" s="695"/>
      <c r="J4736" s="676">
        <v>0.18432702171309845</v>
      </c>
      <c r="K4736" s="461">
        <v>-411.87022004711349</v>
      </c>
      <c r="L4736" s="647">
        <v>-411.87022004711349</v>
      </c>
      <c r="M4736" s="647">
        <v>13.010113555713271</v>
      </c>
      <c r="N4736" s="522" t="s">
        <v>3372</v>
      </c>
      <c r="O4736" s="523" t="s">
        <v>5191</v>
      </c>
      <c r="P4736" s="521" t="s">
        <v>5192</v>
      </c>
      <c r="Q4736" s="521" t="s">
        <v>146</v>
      </c>
      <c r="R4736" s="524" t="s">
        <v>4171</v>
      </c>
      <c r="S4736" s="524" t="s">
        <v>5193</v>
      </c>
      <c r="T4736" s="523" t="s">
        <v>5188</v>
      </c>
      <c r="U4736" s="525" t="s">
        <v>4173</v>
      </c>
      <c r="V4736" s="525" t="s">
        <v>3585</v>
      </c>
      <c r="W4736" s="526" t="s">
        <v>5196</v>
      </c>
      <c r="X4736" s="522" t="s">
        <v>3295</v>
      </c>
      <c r="Y4736" s="522">
        <v>1</v>
      </c>
    </row>
    <row r="4737" spans="1:25" ht="51" x14ac:dyDescent="0.2">
      <c r="A4737" s="447" t="s">
        <v>3370</v>
      </c>
      <c r="B4737" s="671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95">
        <f t="shared" si="93"/>
        <v>430.30292221842336</v>
      </c>
      <c r="I4737" s="695"/>
      <c r="J4737" s="676">
        <v>0.18432702171309845</v>
      </c>
      <c r="K4737" s="461">
        <v>-411.87022004711349</v>
      </c>
      <c r="L4737" s="647">
        <v>-411.87022004711349</v>
      </c>
      <c r="M4737" s="647">
        <v>13.010113555713271</v>
      </c>
      <c r="N4737" s="522" t="s">
        <v>3372</v>
      </c>
      <c r="O4737" s="523" t="s">
        <v>5191</v>
      </c>
      <c r="P4737" s="521" t="s">
        <v>5192</v>
      </c>
      <c r="Q4737" s="521" t="s">
        <v>116</v>
      </c>
      <c r="R4737" s="524" t="s">
        <v>4171</v>
      </c>
      <c r="S4737" s="524" t="s">
        <v>5193</v>
      </c>
      <c r="T4737" s="523" t="s">
        <v>5184</v>
      </c>
      <c r="U4737" s="525" t="s">
        <v>4173</v>
      </c>
      <c r="V4737" s="525" t="s">
        <v>3585</v>
      </c>
      <c r="W4737" s="526" t="s">
        <v>5196</v>
      </c>
      <c r="X4737" s="522" t="s">
        <v>3295</v>
      </c>
      <c r="Y4737" s="522">
        <v>1</v>
      </c>
    </row>
    <row r="4738" spans="1:25" ht="51" x14ac:dyDescent="0.2">
      <c r="A4738" s="447" t="s">
        <v>3389</v>
      </c>
      <c r="B4738" s="671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95">
        <f t="shared" si="93"/>
        <v>430.30292221842336</v>
      </c>
      <c r="I4738" s="695"/>
      <c r="J4738" s="676">
        <v>0.18432702171309845</v>
      </c>
      <c r="K4738" s="461">
        <v>-411.87022004711349</v>
      </c>
      <c r="L4738" s="647">
        <v>-411.87022004711349</v>
      </c>
      <c r="M4738" s="647">
        <v>13.010113555713271</v>
      </c>
      <c r="N4738" s="522" t="s">
        <v>3372</v>
      </c>
      <c r="O4738" s="523" t="s">
        <v>5191</v>
      </c>
      <c r="P4738" s="521" t="s">
        <v>5192</v>
      </c>
      <c r="Q4738" s="521" t="s">
        <v>145</v>
      </c>
      <c r="R4738" s="524" t="s">
        <v>4171</v>
      </c>
      <c r="S4738" s="524" t="s">
        <v>5193</v>
      </c>
      <c r="T4738" s="523" t="s">
        <v>5185</v>
      </c>
      <c r="U4738" s="525" t="s">
        <v>4173</v>
      </c>
      <c r="V4738" s="525" t="s">
        <v>3585</v>
      </c>
      <c r="W4738" s="526" t="s">
        <v>5196</v>
      </c>
      <c r="X4738" s="522" t="s">
        <v>3295</v>
      </c>
      <c r="Y4738" s="522">
        <v>1</v>
      </c>
    </row>
    <row r="4739" spans="1:25" ht="51" x14ac:dyDescent="0.2">
      <c r="A4739" s="447" t="s">
        <v>3390</v>
      </c>
      <c r="B4739" s="671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95">
        <f t="shared" si="93"/>
        <v>430.30292221842336</v>
      </c>
      <c r="I4739" s="695"/>
      <c r="J4739" s="676">
        <v>0.18432702171309845</v>
      </c>
      <c r="K4739" s="461">
        <v>-411.87022004711349</v>
      </c>
      <c r="L4739" s="647">
        <v>-411.87022004711349</v>
      </c>
      <c r="M4739" s="647">
        <v>13.010113555713271</v>
      </c>
      <c r="N4739" s="522" t="s">
        <v>3372</v>
      </c>
      <c r="O4739" s="523" t="s">
        <v>5191</v>
      </c>
      <c r="P4739" s="521" t="s">
        <v>5192</v>
      </c>
      <c r="Q4739" s="521" t="s">
        <v>144</v>
      </c>
      <c r="R4739" s="524" t="s">
        <v>4171</v>
      </c>
      <c r="S4739" s="524" t="s">
        <v>5193</v>
      </c>
      <c r="T4739" s="523" t="s">
        <v>5187</v>
      </c>
      <c r="U4739" s="525" t="s">
        <v>4173</v>
      </c>
      <c r="V4739" s="525" t="s">
        <v>3585</v>
      </c>
      <c r="W4739" s="526" t="s">
        <v>5196</v>
      </c>
      <c r="X4739" s="522" t="s">
        <v>3295</v>
      </c>
      <c r="Y4739" s="522">
        <v>1</v>
      </c>
    </row>
    <row r="4740" spans="1:25" ht="51" x14ac:dyDescent="0.2">
      <c r="A4740" s="447" t="s">
        <v>3391</v>
      </c>
      <c r="B4740" s="671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95">
        <f t="shared" si="93"/>
        <v>430.30292221842336</v>
      </c>
      <c r="I4740" s="695"/>
      <c r="J4740" s="676">
        <v>0.18432702171309845</v>
      </c>
      <c r="K4740" s="461">
        <v>-411.87022004711349</v>
      </c>
      <c r="L4740" s="647">
        <v>-411.87022004711349</v>
      </c>
      <c r="M4740" s="647">
        <v>13.010113555713271</v>
      </c>
      <c r="N4740" s="522" t="s">
        <v>3372</v>
      </c>
      <c r="O4740" s="523" t="s">
        <v>5191</v>
      </c>
      <c r="P4740" s="521" t="s">
        <v>5192</v>
      </c>
      <c r="Q4740" s="521" t="s">
        <v>180</v>
      </c>
      <c r="R4740" s="524" t="s">
        <v>4171</v>
      </c>
      <c r="S4740" s="524" t="s">
        <v>5193</v>
      </c>
      <c r="T4740" s="523" t="s">
        <v>5188</v>
      </c>
      <c r="U4740" s="525" t="s">
        <v>4173</v>
      </c>
      <c r="V4740" s="525" t="s">
        <v>3585</v>
      </c>
      <c r="W4740" s="526" t="s">
        <v>5196</v>
      </c>
      <c r="X4740" s="522" t="s">
        <v>3295</v>
      </c>
      <c r="Y4740" s="522">
        <v>1</v>
      </c>
    </row>
    <row r="4741" spans="1:25" ht="51" x14ac:dyDescent="0.2">
      <c r="A4741" s="447" t="s">
        <v>3392</v>
      </c>
      <c r="B4741" s="671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95">
        <f t="shared" si="93"/>
        <v>430.30292221842336</v>
      </c>
      <c r="I4741" s="695"/>
      <c r="J4741" s="676">
        <v>0.18432702171309845</v>
      </c>
      <c r="K4741" s="461">
        <v>-411.87022004711349</v>
      </c>
      <c r="L4741" s="647">
        <v>-411.87022004711349</v>
      </c>
      <c r="M4741" s="647">
        <v>13.010113555713271</v>
      </c>
      <c r="N4741" s="522" t="s">
        <v>3372</v>
      </c>
      <c r="O4741" s="523" t="s">
        <v>5191</v>
      </c>
      <c r="P4741" s="521" t="s">
        <v>5192</v>
      </c>
      <c r="Q4741" s="521" t="s">
        <v>141</v>
      </c>
      <c r="R4741" s="524" t="s">
        <v>4171</v>
      </c>
      <c r="S4741" s="524" t="s">
        <v>5193</v>
      </c>
      <c r="T4741" s="523" t="s">
        <v>5184</v>
      </c>
      <c r="U4741" s="525" t="s">
        <v>4173</v>
      </c>
      <c r="V4741" s="525" t="s">
        <v>3585</v>
      </c>
      <c r="W4741" s="526" t="s">
        <v>5196</v>
      </c>
      <c r="X4741" s="522" t="s">
        <v>3295</v>
      </c>
      <c r="Y4741" s="522">
        <v>1</v>
      </c>
    </row>
    <row r="4742" spans="1:25" ht="51" x14ac:dyDescent="0.2">
      <c r="A4742" s="447" t="s">
        <v>3393</v>
      </c>
      <c r="B4742" s="671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95">
        <f t="shared" si="93"/>
        <v>430.30292221842336</v>
      </c>
      <c r="I4742" s="695"/>
      <c r="J4742" s="676">
        <v>0.18432702171309845</v>
      </c>
      <c r="K4742" s="461">
        <v>-411.87022004711349</v>
      </c>
      <c r="L4742" s="647">
        <v>-411.87022004711349</v>
      </c>
      <c r="M4742" s="647">
        <v>13.010113555713271</v>
      </c>
      <c r="N4742" s="522" t="s">
        <v>3372</v>
      </c>
      <c r="O4742" s="523" t="s">
        <v>5191</v>
      </c>
      <c r="P4742" s="521" t="s">
        <v>5192</v>
      </c>
      <c r="Q4742" s="521" t="s">
        <v>182</v>
      </c>
      <c r="R4742" s="524" t="s">
        <v>4171</v>
      </c>
      <c r="S4742" s="524" t="s">
        <v>5193</v>
      </c>
      <c r="T4742" s="523" t="s">
        <v>5185</v>
      </c>
      <c r="U4742" s="525" t="s">
        <v>4173</v>
      </c>
      <c r="V4742" s="525" t="s">
        <v>3585</v>
      </c>
      <c r="W4742" s="526" t="s">
        <v>5196</v>
      </c>
      <c r="X4742" s="522" t="s">
        <v>3295</v>
      </c>
      <c r="Y4742" s="522">
        <v>1</v>
      </c>
    </row>
    <row r="4743" spans="1:25" ht="51" x14ac:dyDescent="0.2">
      <c r="A4743" s="447" t="s">
        <v>3394</v>
      </c>
      <c r="B4743" s="671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95">
        <f t="shared" si="93"/>
        <v>430.30292221842336</v>
      </c>
      <c r="I4743" s="695"/>
      <c r="J4743" s="676">
        <v>0.18432702171309845</v>
      </c>
      <c r="K4743" s="461">
        <v>-411.87022004711349</v>
      </c>
      <c r="L4743" s="647">
        <v>-411.87022004711349</v>
      </c>
      <c r="M4743" s="647">
        <v>13.010113555713271</v>
      </c>
      <c r="N4743" s="522" t="s">
        <v>3372</v>
      </c>
      <c r="O4743" s="523" t="s">
        <v>5191</v>
      </c>
      <c r="P4743" s="521" t="s">
        <v>5192</v>
      </c>
      <c r="Q4743" s="521" t="s">
        <v>70</v>
      </c>
      <c r="R4743" s="524" t="s">
        <v>4171</v>
      </c>
      <c r="S4743" s="524" t="s">
        <v>5193</v>
      </c>
      <c r="T4743" s="523" t="s">
        <v>5187</v>
      </c>
      <c r="U4743" s="525" t="s">
        <v>4173</v>
      </c>
      <c r="V4743" s="525" t="s">
        <v>3585</v>
      </c>
      <c r="W4743" s="526" t="s">
        <v>5196</v>
      </c>
      <c r="X4743" s="522" t="s">
        <v>3295</v>
      </c>
      <c r="Y4743" s="522">
        <v>1</v>
      </c>
    </row>
    <row r="4744" spans="1:25" ht="51" x14ac:dyDescent="0.2">
      <c r="A4744" s="447" t="s">
        <v>3395</v>
      </c>
      <c r="B4744" s="671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95">
        <f t="shared" si="93"/>
        <v>430.30292221842336</v>
      </c>
      <c r="I4744" s="695"/>
      <c r="J4744" s="676">
        <v>0.18432702171309845</v>
      </c>
      <c r="K4744" s="461">
        <v>-411.87022004711349</v>
      </c>
      <c r="L4744" s="647">
        <v>-411.87022004711349</v>
      </c>
      <c r="M4744" s="647">
        <v>13.010113555713271</v>
      </c>
      <c r="N4744" s="522" t="s">
        <v>3372</v>
      </c>
      <c r="O4744" s="523" t="s">
        <v>5191</v>
      </c>
      <c r="P4744" s="521" t="s">
        <v>5192</v>
      </c>
      <c r="Q4744" s="521" t="s">
        <v>70</v>
      </c>
      <c r="R4744" s="524" t="s">
        <v>4171</v>
      </c>
      <c r="S4744" s="524" t="s">
        <v>5193</v>
      </c>
      <c r="T4744" s="523" t="s">
        <v>5188</v>
      </c>
      <c r="U4744" s="525" t="s">
        <v>4173</v>
      </c>
      <c r="V4744" s="525" t="s">
        <v>3585</v>
      </c>
      <c r="W4744" s="526" t="s">
        <v>5196</v>
      </c>
      <c r="X4744" s="522" t="s">
        <v>3295</v>
      </c>
      <c r="Y4744" s="522">
        <v>1</v>
      </c>
    </row>
    <row r="4745" spans="1:25" ht="51" x14ac:dyDescent="0.2">
      <c r="A4745" s="447" t="s">
        <v>3358</v>
      </c>
      <c r="B4745" s="671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95">
        <f t="shared" si="93"/>
        <v>430.30292221842336</v>
      </c>
      <c r="I4745" s="695"/>
      <c r="J4745" s="676">
        <v>0.18432702171309845</v>
      </c>
      <c r="K4745" s="461">
        <v>-411.87022004711349</v>
      </c>
      <c r="L4745" s="647">
        <v>-411.87022004711349</v>
      </c>
      <c r="M4745" s="647">
        <v>13.010113555713271</v>
      </c>
      <c r="N4745" s="522" t="s">
        <v>3372</v>
      </c>
      <c r="O4745" s="523" t="s">
        <v>5191</v>
      </c>
      <c r="P4745" s="521" t="s">
        <v>5192</v>
      </c>
      <c r="Q4745" s="521" t="s">
        <v>112</v>
      </c>
      <c r="R4745" s="524" t="s">
        <v>4171</v>
      </c>
      <c r="S4745" s="524" t="s">
        <v>5193</v>
      </c>
      <c r="T4745" s="523" t="s">
        <v>5184</v>
      </c>
      <c r="U4745" s="525" t="s">
        <v>4173</v>
      </c>
      <c r="V4745" s="525" t="s">
        <v>3585</v>
      </c>
      <c r="W4745" s="526" t="s">
        <v>5196</v>
      </c>
      <c r="X4745" s="522" t="s">
        <v>3295</v>
      </c>
      <c r="Y4745" s="522">
        <v>1</v>
      </c>
    </row>
    <row r="4746" spans="1:25" ht="51" x14ac:dyDescent="0.2">
      <c r="A4746" s="447" t="s">
        <v>3396</v>
      </c>
      <c r="B4746" s="671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95">
        <f t="shared" si="93"/>
        <v>430.30292221842336</v>
      </c>
      <c r="I4746" s="695"/>
      <c r="J4746" s="676">
        <v>0.18432702171309845</v>
      </c>
      <c r="K4746" s="461">
        <v>-411.87022004711349</v>
      </c>
      <c r="L4746" s="647">
        <v>-411.87022004711349</v>
      </c>
      <c r="M4746" s="647">
        <v>13.010113555713271</v>
      </c>
      <c r="N4746" s="522" t="s">
        <v>3372</v>
      </c>
      <c r="O4746" s="523" t="s">
        <v>5191</v>
      </c>
      <c r="P4746" s="521" t="s">
        <v>5192</v>
      </c>
      <c r="Q4746" s="521" t="s">
        <v>30</v>
      </c>
      <c r="R4746" s="524" t="s">
        <v>4171</v>
      </c>
      <c r="S4746" s="524" t="s">
        <v>5193</v>
      </c>
      <c r="T4746" s="523" t="s">
        <v>5185</v>
      </c>
      <c r="U4746" s="525" t="s">
        <v>4173</v>
      </c>
      <c r="V4746" s="525" t="s">
        <v>3585</v>
      </c>
      <c r="W4746" s="526" t="s">
        <v>5196</v>
      </c>
      <c r="X4746" s="522" t="s">
        <v>3295</v>
      </c>
      <c r="Y4746" s="522">
        <v>1</v>
      </c>
    </row>
    <row r="4747" spans="1:25" ht="51" x14ac:dyDescent="0.2">
      <c r="A4747" s="447" t="s">
        <v>3397</v>
      </c>
      <c r="B4747" s="671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95">
        <f t="shared" si="93"/>
        <v>430.30292221842336</v>
      </c>
      <c r="I4747" s="695"/>
      <c r="J4747" s="676">
        <v>0.18432702171309845</v>
      </c>
      <c r="K4747" s="461">
        <v>-411.87022004711349</v>
      </c>
      <c r="L4747" s="647">
        <v>-411.87022004711349</v>
      </c>
      <c r="M4747" s="647">
        <v>13.010113555713271</v>
      </c>
      <c r="N4747" s="522" t="s">
        <v>3372</v>
      </c>
      <c r="O4747" s="523" t="s">
        <v>5191</v>
      </c>
      <c r="P4747" s="521" t="s">
        <v>5192</v>
      </c>
      <c r="Q4747" s="521" t="s">
        <v>31</v>
      </c>
      <c r="R4747" s="524" t="s">
        <v>4171</v>
      </c>
      <c r="S4747" s="524" t="s">
        <v>5193</v>
      </c>
      <c r="T4747" s="523" t="s">
        <v>5187</v>
      </c>
      <c r="U4747" s="525" t="s">
        <v>4173</v>
      </c>
      <c r="V4747" s="525" t="s">
        <v>3585</v>
      </c>
      <c r="W4747" s="526" t="s">
        <v>5196</v>
      </c>
      <c r="X4747" s="522" t="s">
        <v>3295</v>
      </c>
      <c r="Y4747" s="522">
        <v>1</v>
      </c>
    </row>
    <row r="4748" spans="1:25" ht="51" x14ac:dyDescent="0.2">
      <c r="A4748" s="447" t="s">
        <v>3398</v>
      </c>
      <c r="B4748" s="671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95">
        <f t="shared" si="93"/>
        <v>430.30292221842336</v>
      </c>
      <c r="I4748" s="695"/>
      <c r="J4748" s="676">
        <v>0.18432702171309845</v>
      </c>
      <c r="K4748" s="461">
        <v>-411.87022004711349</v>
      </c>
      <c r="L4748" s="647">
        <v>-411.87022004711349</v>
      </c>
      <c r="M4748" s="647">
        <v>13.010113555713271</v>
      </c>
      <c r="N4748" s="522" t="s">
        <v>3372</v>
      </c>
      <c r="O4748" s="523" t="s">
        <v>5191</v>
      </c>
      <c r="P4748" s="521" t="s">
        <v>5192</v>
      </c>
      <c r="Q4748" s="521" t="s">
        <v>72</v>
      </c>
      <c r="R4748" s="524" t="s">
        <v>4171</v>
      </c>
      <c r="S4748" s="524" t="s">
        <v>5193</v>
      </c>
      <c r="T4748" s="523" t="s">
        <v>5188</v>
      </c>
      <c r="U4748" s="525" t="s">
        <v>4173</v>
      </c>
      <c r="V4748" s="525" t="s">
        <v>3585</v>
      </c>
      <c r="W4748" s="526" t="s">
        <v>5196</v>
      </c>
      <c r="X4748" s="522" t="s">
        <v>3295</v>
      </c>
      <c r="Y4748" s="522">
        <v>1</v>
      </c>
    </row>
    <row r="4749" spans="1:25" ht="51" x14ac:dyDescent="0.2">
      <c r="A4749" s="447" t="s">
        <v>3399</v>
      </c>
      <c r="B4749" s="671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95">
        <f t="shared" si="93"/>
        <v>430.30292221842336</v>
      </c>
      <c r="I4749" s="695"/>
      <c r="J4749" s="676">
        <v>0.18432702171309845</v>
      </c>
      <c r="K4749" s="461">
        <v>-411.87022004711349</v>
      </c>
      <c r="L4749" s="647">
        <v>-411.87022004711349</v>
      </c>
      <c r="M4749" s="647">
        <v>13.010113555713271</v>
      </c>
      <c r="N4749" s="522" t="s">
        <v>3372</v>
      </c>
      <c r="O4749" s="523" t="s">
        <v>5191</v>
      </c>
      <c r="P4749" s="521" t="s">
        <v>5192</v>
      </c>
      <c r="Q4749" s="521" t="s">
        <v>32</v>
      </c>
      <c r="R4749" s="524" t="s">
        <v>4171</v>
      </c>
      <c r="S4749" s="524" t="s">
        <v>5193</v>
      </c>
      <c r="T4749" s="523" t="s">
        <v>5184</v>
      </c>
      <c r="U4749" s="525" t="s">
        <v>4173</v>
      </c>
      <c r="V4749" s="525" t="s">
        <v>3585</v>
      </c>
      <c r="W4749" s="526" t="s">
        <v>5196</v>
      </c>
      <c r="X4749" s="522" t="s">
        <v>3295</v>
      </c>
      <c r="Y4749" s="522">
        <v>1</v>
      </c>
    </row>
    <row r="4750" spans="1:25" ht="51" x14ac:dyDescent="0.2">
      <c r="A4750" s="447" t="s">
        <v>3400</v>
      </c>
      <c r="B4750" s="671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95">
        <f t="shared" si="93"/>
        <v>430.30292221842336</v>
      </c>
      <c r="I4750" s="695"/>
      <c r="J4750" s="676">
        <v>0.18432702171309845</v>
      </c>
      <c r="K4750" s="461">
        <v>-411.87022004711349</v>
      </c>
      <c r="L4750" s="647">
        <v>-411.87022004711349</v>
      </c>
      <c r="M4750" s="647">
        <v>13.010113555713271</v>
      </c>
      <c r="N4750" s="522" t="s">
        <v>3372</v>
      </c>
      <c r="O4750" s="523" t="s">
        <v>5191</v>
      </c>
      <c r="P4750" s="521" t="s">
        <v>5192</v>
      </c>
      <c r="Q4750" s="521" t="s">
        <v>106</v>
      </c>
      <c r="R4750" s="524" t="s">
        <v>4171</v>
      </c>
      <c r="S4750" s="524" t="s">
        <v>5193</v>
      </c>
      <c r="T4750" s="523" t="s">
        <v>5185</v>
      </c>
      <c r="U4750" s="525" t="s">
        <v>4173</v>
      </c>
      <c r="V4750" s="525" t="s">
        <v>3585</v>
      </c>
      <c r="W4750" s="526" t="s">
        <v>5196</v>
      </c>
      <c r="X4750" s="522" t="s">
        <v>3295</v>
      </c>
      <c r="Y4750" s="522">
        <v>1</v>
      </c>
    </row>
    <row r="4751" spans="1:25" ht="51" x14ac:dyDescent="0.2">
      <c r="A4751" s="447" t="s">
        <v>3354</v>
      </c>
      <c r="B4751" s="671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95">
        <f t="shared" si="93"/>
        <v>430.30292221842336</v>
      </c>
      <c r="I4751" s="695"/>
      <c r="J4751" s="676">
        <v>0.18432702171309845</v>
      </c>
      <c r="K4751" s="461">
        <v>-411.87022004711349</v>
      </c>
      <c r="L4751" s="647">
        <v>-411.87022004711349</v>
      </c>
      <c r="M4751" s="647">
        <v>13.010113555713271</v>
      </c>
      <c r="N4751" s="522" t="s">
        <v>3372</v>
      </c>
      <c r="O4751" s="523" t="s">
        <v>5191</v>
      </c>
      <c r="P4751" s="521" t="s">
        <v>5192</v>
      </c>
      <c r="Q4751" s="521" t="s">
        <v>33</v>
      </c>
      <c r="R4751" s="524" t="s">
        <v>4171</v>
      </c>
      <c r="S4751" s="524" t="s">
        <v>5193</v>
      </c>
      <c r="T4751" s="523" t="s">
        <v>5187</v>
      </c>
      <c r="U4751" s="525" t="s">
        <v>4173</v>
      </c>
      <c r="V4751" s="525" t="s">
        <v>3585</v>
      </c>
      <c r="W4751" s="526" t="s">
        <v>5196</v>
      </c>
      <c r="X4751" s="522" t="s">
        <v>3295</v>
      </c>
      <c r="Y4751" s="522">
        <v>1</v>
      </c>
    </row>
    <row r="4752" spans="1:25" ht="51" x14ac:dyDescent="0.2">
      <c r="A4752" s="447" t="s">
        <v>3401</v>
      </c>
      <c r="B4752" s="671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95">
        <f t="shared" si="93"/>
        <v>430.30292221842336</v>
      </c>
      <c r="I4752" s="695"/>
      <c r="J4752" s="676">
        <v>0.18432702171309845</v>
      </c>
      <c r="K4752" s="461">
        <v>-411.87022004711349</v>
      </c>
      <c r="L4752" s="647">
        <v>-411.87022004711349</v>
      </c>
      <c r="M4752" s="647">
        <v>13.010113555713271</v>
      </c>
      <c r="N4752" s="522" t="s">
        <v>3372</v>
      </c>
      <c r="O4752" s="523" t="s">
        <v>5191</v>
      </c>
      <c r="P4752" s="521" t="s">
        <v>5192</v>
      </c>
      <c r="Q4752" s="521" t="s">
        <v>34</v>
      </c>
      <c r="R4752" s="524" t="s">
        <v>4171</v>
      </c>
      <c r="S4752" s="524" t="s">
        <v>5193</v>
      </c>
      <c r="T4752" s="523" t="s">
        <v>5188</v>
      </c>
      <c r="U4752" s="525" t="s">
        <v>4173</v>
      </c>
      <c r="V4752" s="525" t="s">
        <v>3585</v>
      </c>
      <c r="W4752" s="526" t="s">
        <v>5196</v>
      </c>
      <c r="X4752" s="522" t="s">
        <v>3295</v>
      </c>
      <c r="Y4752" s="522">
        <v>1</v>
      </c>
    </row>
    <row r="4753" spans="1:25" ht="51" x14ac:dyDescent="0.2">
      <c r="A4753" s="447" t="s">
        <v>3402</v>
      </c>
      <c r="B4753" s="671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95">
        <f t="shared" si="93"/>
        <v>430.30292221842336</v>
      </c>
      <c r="I4753" s="695"/>
      <c r="J4753" s="676">
        <v>0.18432702171309845</v>
      </c>
      <c r="K4753" s="461">
        <v>-411.87022004711349</v>
      </c>
      <c r="L4753" s="647">
        <v>-411.87022004711349</v>
      </c>
      <c r="M4753" s="647">
        <v>13.010113555713271</v>
      </c>
      <c r="N4753" s="522" t="s">
        <v>3372</v>
      </c>
      <c r="O4753" s="523" t="s">
        <v>5191</v>
      </c>
      <c r="P4753" s="521" t="s">
        <v>5192</v>
      </c>
      <c r="Q4753" s="521" t="s">
        <v>35</v>
      </c>
      <c r="R4753" s="524" t="s">
        <v>4171</v>
      </c>
      <c r="S4753" s="524" t="s">
        <v>5193</v>
      </c>
      <c r="T4753" s="523" t="s">
        <v>5184</v>
      </c>
      <c r="U4753" s="525" t="s">
        <v>4173</v>
      </c>
      <c r="V4753" s="525" t="s">
        <v>3585</v>
      </c>
      <c r="W4753" s="526" t="s">
        <v>5196</v>
      </c>
      <c r="X4753" s="522" t="s">
        <v>3295</v>
      </c>
      <c r="Y4753" s="522">
        <v>1</v>
      </c>
    </row>
    <row r="4754" spans="1:25" ht="51" x14ac:dyDescent="0.2">
      <c r="A4754" s="447" t="s">
        <v>3362</v>
      </c>
      <c r="B4754" s="671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95">
        <f t="shared" si="93"/>
        <v>430.30292221842336</v>
      </c>
      <c r="I4754" s="695"/>
      <c r="J4754" s="676">
        <v>0.18432702171309845</v>
      </c>
      <c r="K4754" s="461">
        <v>-411.87022004711349</v>
      </c>
      <c r="L4754" s="647">
        <v>-411.87022004711349</v>
      </c>
      <c r="M4754" s="647">
        <v>13.010113555713271</v>
      </c>
      <c r="N4754" s="522" t="s">
        <v>3372</v>
      </c>
      <c r="O4754" s="523" t="s">
        <v>5191</v>
      </c>
      <c r="P4754" s="521" t="s">
        <v>5192</v>
      </c>
      <c r="Q4754" s="521" t="s">
        <v>109</v>
      </c>
      <c r="R4754" s="524" t="s">
        <v>4171</v>
      </c>
      <c r="S4754" s="524" t="s">
        <v>5193</v>
      </c>
      <c r="T4754" s="523" t="s">
        <v>5185</v>
      </c>
      <c r="U4754" s="525" t="s">
        <v>4173</v>
      </c>
      <c r="V4754" s="525" t="s">
        <v>3585</v>
      </c>
      <c r="W4754" s="526" t="s">
        <v>5196</v>
      </c>
      <c r="X4754" s="522" t="s">
        <v>3295</v>
      </c>
      <c r="Y4754" s="522">
        <v>1</v>
      </c>
    </row>
    <row r="4755" spans="1:25" ht="51" x14ac:dyDescent="0.2">
      <c r="A4755" s="447" t="s">
        <v>3369</v>
      </c>
      <c r="B4755" s="671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95">
        <f t="shared" si="93"/>
        <v>430.30292221842336</v>
      </c>
      <c r="I4755" s="695"/>
      <c r="J4755" s="676">
        <v>0.18432702171309845</v>
      </c>
      <c r="K4755" s="461">
        <v>-411.87022004711349</v>
      </c>
      <c r="L4755" s="647">
        <v>-411.87022004711349</v>
      </c>
      <c r="M4755" s="647">
        <v>13.010113555713271</v>
      </c>
      <c r="N4755" s="522" t="s">
        <v>3372</v>
      </c>
      <c r="O4755" s="523" t="s">
        <v>5191</v>
      </c>
      <c r="P4755" s="521" t="s">
        <v>5192</v>
      </c>
      <c r="Q4755" s="521" t="s">
        <v>110</v>
      </c>
      <c r="R4755" s="524" t="s">
        <v>4171</v>
      </c>
      <c r="S4755" s="524" t="s">
        <v>5193</v>
      </c>
      <c r="T4755" s="523" t="s">
        <v>5187</v>
      </c>
      <c r="U4755" s="525" t="s">
        <v>4173</v>
      </c>
      <c r="V4755" s="525" t="s">
        <v>3585</v>
      </c>
      <c r="W4755" s="526" t="s">
        <v>5196</v>
      </c>
      <c r="X4755" s="522" t="s">
        <v>3295</v>
      </c>
      <c r="Y4755" s="522">
        <v>1</v>
      </c>
    </row>
    <row r="4756" spans="1:25" ht="51" x14ac:dyDescent="0.2">
      <c r="A4756" s="447" t="s">
        <v>3403</v>
      </c>
      <c r="B4756" s="671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95">
        <f t="shared" si="93"/>
        <v>430.30292221842336</v>
      </c>
      <c r="I4756" s="695"/>
      <c r="J4756" s="676">
        <v>0.18432702171309845</v>
      </c>
      <c r="K4756" s="461">
        <v>-411.87022004711349</v>
      </c>
      <c r="L4756" s="647">
        <v>-411.87022004711349</v>
      </c>
      <c r="M4756" s="647">
        <v>13.010113555713271</v>
      </c>
      <c r="N4756" s="522" t="s">
        <v>3372</v>
      </c>
      <c r="O4756" s="523" t="s">
        <v>5191</v>
      </c>
      <c r="P4756" s="521" t="s">
        <v>5192</v>
      </c>
      <c r="Q4756" s="521" t="s">
        <v>143</v>
      </c>
      <c r="R4756" s="524" t="s">
        <v>4171</v>
      </c>
      <c r="S4756" s="524" t="s">
        <v>5193</v>
      </c>
      <c r="T4756" s="523" t="s">
        <v>5188</v>
      </c>
      <c r="U4756" s="525" t="s">
        <v>4173</v>
      </c>
      <c r="V4756" s="525" t="s">
        <v>3585</v>
      </c>
      <c r="W4756" s="526" t="s">
        <v>5196</v>
      </c>
      <c r="X4756" s="522" t="s">
        <v>3295</v>
      </c>
      <c r="Y4756" s="522">
        <v>1</v>
      </c>
    </row>
    <row r="4757" spans="1:25" ht="51" x14ac:dyDescent="0.2">
      <c r="A4757" s="447" t="s">
        <v>3404</v>
      </c>
      <c r="B4757" s="671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95">
        <f t="shared" si="93"/>
        <v>430.30292221842336</v>
      </c>
      <c r="I4757" s="695"/>
      <c r="J4757" s="676">
        <v>0.18432702171309845</v>
      </c>
      <c r="K4757" s="461">
        <v>-411.87022004711349</v>
      </c>
      <c r="L4757" s="647">
        <v>-411.87022004711349</v>
      </c>
      <c r="M4757" s="647">
        <v>13.010113555713271</v>
      </c>
      <c r="N4757" s="522" t="s">
        <v>3372</v>
      </c>
      <c r="O4757" s="523" t="s">
        <v>5191</v>
      </c>
      <c r="P4757" s="521" t="s">
        <v>5192</v>
      </c>
      <c r="Q4757" s="521" t="s">
        <v>147</v>
      </c>
      <c r="R4757" s="524" t="s">
        <v>4171</v>
      </c>
      <c r="S4757" s="524" t="s">
        <v>5193</v>
      </c>
      <c r="T4757" s="523" t="s">
        <v>5184</v>
      </c>
      <c r="U4757" s="525" t="s">
        <v>4173</v>
      </c>
      <c r="V4757" s="525" t="s">
        <v>3585</v>
      </c>
      <c r="W4757" s="526" t="s">
        <v>5196</v>
      </c>
      <c r="X4757" s="522" t="s">
        <v>3295</v>
      </c>
      <c r="Y4757" s="522">
        <v>1</v>
      </c>
    </row>
    <row r="4758" spans="1:25" ht="51" x14ac:dyDescent="0.2">
      <c r="A4758" s="447" t="s">
        <v>3405</v>
      </c>
      <c r="B4758" s="671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95">
        <f t="shared" si="93"/>
        <v>430.30292221842336</v>
      </c>
      <c r="I4758" s="695"/>
      <c r="J4758" s="676">
        <v>0.18432702171309845</v>
      </c>
      <c r="K4758" s="461">
        <v>-411.87022004711349</v>
      </c>
      <c r="L4758" s="647">
        <v>-411.87022004711349</v>
      </c>
      <c r="M4758" s="647">
        <v>13.010113555713271</v>
      </c>
      <c r="N4758" s="522" t="s">
        <v>3372</v>
      </c>
      <c r="O4758" s="523" t="s">
        <v>5191</v>
      </c>
      <c r="P4758" s="521" t="s">
        <v>5192</v>
      </c>
      <c r="Q4758" s="521" t="s">
        <v>70</v>
      </c>
      <c r="R4758" s="524" t="s">
        <v>4171</v>
      </c>
      <c r="S4758" s="524" t="s">
        <v>5193</v>
      </c>
      <c r="T4758" s="523" t="s">
        <v>5185</v>
      </c>
      <c r="U4758" s="525" t="s">
        <v>4173</v>
      </c>
      <c r="V4758" s="525" t="s">
        <v>3585</v>
      </c>
      <c r="W4758" s="526" t="s">
        <v>5196</v>
      </c>
      <c r="X4758" s="522" t="s">
        <v>3295</v>
      </c>
      <c r="Y4758" s="522">
        <v>1</v>
      </c>
    </row>
    <row r="4759" spans="1:25" ht="51" x14ac:dyDescent="0.2">
      <c r="A4759" s="447" t="s">
        <v>3406</v>
      </c>
      <c r="B4759" s="671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95">
        <f t="shared" si="93"/>
        <v>430.30292221842336</v>
      </c>
      <c r="I4759" s="695"/>
      <c r="J4759" s="676">
        <v>0.18432702171309845</v>
      </c>
      <c r="K4759" s="461">
        <v>-411.87022004711349</v>
      </c>
      <c r="L4759" s="647">
        <v>-411.87022004711349</v>
      </c>
      <c r="M4759" s="647">
        <v>13.010113555713271</v>
      </c>
      <c r="N4759" s="522" t="s">
        <v>3372</v>
      </c>
      <c r="O4759" s="523" t="s">
        <v>5191</v>
      </c>
      <c r="P4759" s="521" t="s">
        <v>5192</v>
      </c>
      <c r="Q4759" s="521" t="s">
        <v>109</v>
      </c>
      <c r="R4759" s="524" t="s">
        <v>4171</v>
      </c>
      <c r="S4759" s="524" t="s">
        <v>5193</v>
      </c>
      <c r="T4759" s="523" t="s">
        <v>5187</v>
      </c>
      <c r="U4759" s="525" t="s">
        <v>4173</v>
      </c>
      <c r="V4759" s="525" t="s">
        <v>3585</v>
      </c>
      <c r="W4759" s="526" t="s">
        <v>5196</v>
      </c>
      <c r="X4759" s="522" t="s">
        <v>3295</v>
      </c>
      <c r="Y4759" s="522">
        <v>1</v>
      </c>
    </row>
    <row r="4760" spans="1:25" ht="51" x14ac:dyDescent="0.2">
      <c r="A4760" s="447" t="s">
        <v>3407</v>
      </c>
      <c r="B4760" s="671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95">
        <f t="shared" si="93"/>
        <v>430.30292221842336</v>
      </c>
      <c r="I4760" s="695"/>
      <c r="J4760" s="676">
        <v>0.18432702171309845</v>
      </c>
      <c r="K4760" s="461">
        <v>-411.87022004711349</v>
      </c>
      <c r="L4760" s="647">
        <v>-411.87022004711349</v>
      </c>
      <c r="M4760" s="647">
        <v>13.010113555713271</v>
      </c>
      <c r="N4760" s="522" t="s">
        <v>3372</v>
      </c>
      <c r="O4760" s="523" t="s">
        <v>5191</v>
      </c>
      <c r="P4760" s="521" t="s">
        <v>5192</v>
      </c>
      <c r="Q4760" s="521" t="s">
        <v>72</v>
      </c>
      <c r="R4760" s="524" t="s">
        <v>4171</v>
      </c>
      <c r="S4760" s="524" t="s">
        <v>5193</v>
      </c>
      <c r="T4760" s="523" t="s">
        <v>5188</v>
      </c>
      <c r="U4760" s="525" t="s">
        <v>4173</v>
      </c>
      <c r="V4760" s="525" t="s">
        <v>3585</v>
      </c>
      <c r="W4760" s="526" t="s">
        <v>5196</v>
      </c>
      <c r="X4760" s="522" t="s">
        <v>3295</v>
      </c>
      <c r="Y4760" s="522">
        <v>1</v>
      </c>
    </row>
    <row r="4761" spans="1:25" ht="51" x14ac:dyDescent="0.2">
      <c r="A4761" s="447" t="s">
        <v>3408</v>
      </c>
      <c r="B4761" s="671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95">
        <f t="shared" si="93"/>
        <v>430.30292221842336</v>
      </c>
      <c r="I4761" s="695"/>
      <c r="J4761" s="676">
        <v>0.18432702171309845</v>
      </c>
      <c r="K4761" s="461">
        <v>-411.87022004711349</v>
      </c>
      <c r="L4761" s="647">
        <v>-411.87022004711349</v>
      </c>
      <c r="M4761" s="647">
        <v>13.010113555713271</v>
      </c>
      <c r="N4761" s="522" t="s">
        <v>3372</v>
      </c>
      <c r="O4761" s="523" t="s">
        <v>5191</v>
      </c>
      <c r="P4761" s="521" t="s">
        <v>5192</v>
      </c>
      <c r="Q4761" s="521" t="s">
        <v>106</v>
      </c>
      <c r="R4761" s="524" t="s">
        <v>4171</v>
      </c>
      <c r="S4761" s="524" t="s">
        <v>5193</v>
      </c>
      <c r="T4761" s="523" t="s">
        <v>5184</v>
      </c>
      <c r="U4761" s="525" t="s">
        <v>4173</v>
      </c>
      <c r="V4761" s="525" t="s">
        <v>3585</v>
      </c>
      <c r="W4761" s="526" t="s">
        <v>5196</v>
      </c>
      <c r="X4761" s="522" t="s">
        <v>3295</v>
      </c>
      <c r="Y4761" s="522">
        <v>1</v>
      </c>
    </row>
    <row r="4762" spans="1:25" ht="51" x14ac:dyDescent="0.2">
      <c r="A4762" s="447" t="s">
        <v>3409</v>
      </c>
      <c r="B4762" s="671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95">
        <f t="shared" si="93"/>
        <v>430.30292221842336</v>
      </c>
      <c r="I4762" s="695"/>
      <c r="J4762" s="676">
        <v>0.18432702171309845</v>
      </c>
      <c r="K4762" s="461">
        <v>-411.87022004711349</v>
      </c>
      <c r="L4762" s="647">
        <v>-411.87022004711349</v>
      </c>
      <c r="M4762" s="647">
        <v>34.250126935770503</v>
      </c>
      <c r="N4762" s="522" t="s">
        <v>3372</v>
      </c>
      <c r="O4762" s="523" t="s">
        <v>5191</v>
      </c>
      <c r="P4762" s="521" t="s">
        <v>5192</v>
      </c>
      <c r="Q4762" s="521" t="s">
        <v>31</v>
      </c>
      <c r="R4762" s="524" t="s">
        <v>4171</v>
      </c>
      <c r="S4762" s="524" t="s">
        <v>5193</v>
      </c>
      <c r="T4762" s="523" t="s">
        <v>5185</v>
      </c>
      <c r="U4762" s="525" t="s">
        <v>4173</v>
      </c>
      <c r="V4762" s="525" t="s">
        <v>3585</v>
      </c>
      <c r="W4762" s="526" t="s">
        <v>5196</v>
      </c>
      <c r="X4762" s="522" t="s">
        <v>3295</v>
      </c>
      <c r="Y4762" s="522">
        <v>1</v>
      </c>
    </row>
    <row r="4763" spans="1:25" ht="51" x14ac:dyDescent="0.2">
      <c r="A4763" s="447" t="s">
        <v>249</v>
      </c>
      <c r="B4763" s="671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95">
        <f t="shared" si="93"/>
        <v>430.30292221842336</v>
      </c>
      <c r="I4763" s="695"/>
      <c r="J4763" s="676">
        <v>0.18432702171309845</v>
      </c>
      <c r="K4763" s="461">
        <v>-411.87022004711349</v>
      </c>
      <c r="L4763" s="647">
        <v>-411.87022004711349</v>
      </c>
      <c r="M4763" s="647">
        <v>13.010113555713271</v>
      </c>
      <c r="N4763" s="522" t="s">
        <v>3372</v>
      </c>
      <c r="O4763" s="523" t="s">
        <v>5191</v>
      </c>
      <c r="P4763" s="521" t="s">
        <v>5192</v>
      </c>
      <c r="Q4763" s="521" t="s">
        <v>91</v>
      </c>
      <c r="R4763" s="524" t="s">
        <v>4171</v>
      </c>
      <c r="S4763" s="524" t="s">
        <v>5193</v>
      </c>
      <c r="T4763" s="523" t="s">
        <v>5187</v>
      </c>
      <c r="U4763" s="525" t="s">
        <v>4173</v>
      </c>
      <c r="V4763" s="525" t="s">
        <v>3585</v>
      </c>
      <c r="W4763" s="526" t="s">
        <v>5196</v>
      </c>
      <c r="X4763" s="522" t="s">
        <v>3295</v>
      </c>
      <c r="Y4763" s="522">
        <v>1</v>
      </c>
    </row>
    <row r="4764" spans="1:25" ht="51" x14ac:dyDescent="0.2">
      <c r="A4764" s="447" t="s">
        <v>233</v>
      </c>
      <c r="B4764" s="671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95">
        <f t="shared" si="93"/>
        <v>430.30292221842336</v>
      </c>
      <c r="I4764" s="695"/>
      <c r="J4764" s="676">
        <v>0.18432702171309845</v>
      </c>
      <c r="K4764" s="461">
        <v>-411.87022004711349</v>
      </c>
      <c r="L4764" s="647">
        <v>-411.87022004711349</v>
      </c>
      <c r="M4764" s="647">
        <v>13.010113555713271</v>
      </c>
      <c r="N4764" s="522" t="s">
        <v>3372</v>
      </c>
      <c r="O4764" s="523" t="s">
        <v>5191</v>
      </c>
      <c r="P4764" s="521" t="s">
        <v>5192</v>
      </c>
      <c r="Q4764" s="521" t="s">
        <v>112</v>
      </c>
      <c r="R4764" s="524" t="s">
        <v>4171</v>
      </c>
      <c r="S4764" s="524" t="s">
        <v>5193</v>
      </c>
      <c r="T4764" s="523" t="s">
        <v>5188</v>
      </c>
      <c r="U4764" s="525" t="s">
        <v>4173</v>
      </c>
      <c r="V4764" s="525" t="s">
        <v>3585</v>
      </c>
      <c r="W4764" s="526" t="s">
        <v>5196</v>
      </c>
      <c r="X4764" s="522" t="s">
        <v>3295</v>
      </c>
      <c r="Y4764" s="522">
        <v>1</v>
      </c>
    </row>
    <row r="4765" spans="1:25" ht="51" x14ac:dyDescent="0.2">
      <c r="A4765" s="447" t="s">
        <v>3410</v>
      </c>
      <c r="B4765" s="671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95">
        <f t="shared" si="93"/>
        <v>430.30292221842336</v>
      </c>
      <c r="I4765" s="695"/>
      <c r="J4765" s="676">
        <v>0.18432702171309845</v>
      </c>
      <c r="K4765" s="461">
        <v>-411.87022004711349</v>
      </c>
      <c r="L4765" s="647">
        <v>-411.87022004711349</v>
      </c>
      <c r="M4765" s="647">
        <v>13.010113555713271</v>
      </c>
      <c r="N4765" s="522" t="s">
        <v>3372</v>
      </c>
      <c r="O4765" s="523" t="s">
        <v>5191</v>
      </c>
      <c r="P4765" s="521" t="s">
        <v>5192</v>
      </c>
      <c r="Q4765" s="521" t="s">
        <v>32</v>
      </c>
      <c r="R4765" s="524" t="s">
        <v>4171</v>
      </c>
      <c r="S4765" s="524" t="s">
        <v>5193</v>
      </c>
      <c r="T4765" s="523" t="s">
        <v>5184</v>
      </c>
      <c r="U4765" s="525" t="s">
        <v>4173</v>
      </c>
      <c r="V4765" s="525" t="s">
        <v>3585</v>
      </c>
      <c r="W4765" s="526" t="s">
        <v>5196</v>
      </c>
      <c r="X4765" s="522" t="s">
        <v>3295</v>
      </c>
      <c r="Y4765" s="522">
        <v>1</v>
      </c>
    </row>
    <row r="4766" spans="1:25" ht="51" x14ac:dyDescent="0.2">
      <c r="A4766" s="447" t="s">
        <v>250</v>
      </c>
      <c r="B4766" s="671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95">
        <f t="shared" si="93"/>
        <v>430.30292221842336</v>
      </c>
      <c r="I4766" s="695"/>
      <c r="J4766" s="676">
        <v>0.18432702171309845</v>
      </c>
      <c r="K4766" s="461">
        <v>-411.87022004711349</v>
      </c>
      <c r="L4766" s="647">
        <v>-411.87022004711349</v>
      </c>
      <c r="M4766" s="647">
        <v>13.010113555713271</v>
      </c>
      <c r="N4766" s="522" t="s">
        <v>3372</v>
      </c>
      <c r="O4766" s="523" t="s">
        <v>5191</v>
      </c>
      <c r="P4766" s="521" t="s">
        <v>5192</v>
      </c>
      <c r="Q4766" s="521" t="s">
        <v>70</v>
      </c>
      <c r="R4766" s="524" t="s">
        <v>4171</v>
      </c>
      <c r="S4766" s="524" t="s">
        <v>5193</v>
      </c>
      <c r="T4766" s="523" t="s">
        <v>5185</v>
      </c>
      <c r="U4766" s="525" t="s">
        <v>4173</v>
      </c>
      <c r="V4766" s="525" t="s">
        <v>3585</v>
      </c>
      <c r="W4766" s="526" t="s">
        <v>5196</v>
      </c>
      <c r="X4766" s="522" t="s">
        <v>3295</v>
      </c>
      <c r="Y4766" s="522">
        <v>1</v>
      </c>
    </row>
    <row r="4767" spans="1:25" ht="51" x14ac:dyDescent="0.2">
      <c r="A4767" s="447" t="s">
        <v>3411</v>
      </c>
      <c r="B4767" s="671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95">
        <f t="shared" si="93"/>
        <v>430.30292221842336</v>
      </c>
      <c r="I4767" s="695"/>
      <c r="J4767" s="676">
        <v>0.18432702171309845</v>
      </c>
      <c r="K4767" s="461">
        <v>-411.87022004711349</v>
      </c>
      <c r="L4767" s="647">
        <v>-411.87022004711349</v>
      </c>
      <c r="M4767" s="647">
        <v>13.010113555713271</v>
      </c>
      <c r="N4767" s="522" t="s">
        <v>3372</v>
      </c>
      <c r="O4767" s="523" t="s">
        <v>5191</v>
      </c>
      <c r="P4767" s="521" t="s">
        <v>5192</v>
      </c>
      <c r="Q4767" s="521" t="s">
        <v>110</v>
      </c>
      <c r="R4767" s="524" t="s">
        <v>4171</v>
      </c>
      <c r="S4767" s="524" t="s">
        <v>5193</v>
      </c>
      <c r="T4767" s="523" t="s">
        <v>5187</v>
      </c>
      <c r="U4767" s="525" t="s">
        <v>4173</v>
      </c>
      <c r="V4767" s="525" t="s">
        <v>3585</v>
      </c>
      <c r="W4767" s="526" t="s">
        <v>5196</v>
      </c>
      <c r="X4767" s="522" t="s">
        <v>3295</v>
      </c>
      <c r="Y4767" s="522">
        <v>1</v>
      </c>
    </row>
    <row r="4768" spans="1:25" ht="51" x14ac:dyDescent="0.2">
      <c r="A4768" s="447" t="s">
        <v>3412</v>
      </c>
      <c r="B4768" s="671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95">
        <f t="shared" si="93"/>
        <v>430.30292221842336</v>
      </c>
      <c r="I4768" s="695"/>
      <c r="J4768" s="676">
        <v>0.18432702171309845</v>
      </c>
      <c r="K4768" s="461">
        <v>-411.87022004711349</v>
      </c>
      <c r="L4768" s="647">
        <v>-411.87022004711349</v>
      </c>
      <c r="M4768" s="647">
        <v>34.250126935770503</v>
      </c>
      <c r="N4768" s="522" t="s">
        <v>3372</v>
      </c>
      <c r="O4768" s="523" t="s">
        <v>5191</v>
      </c>
      <c r="P4768" s="521" t="s">
        <v>5192</v>
      </c>
      <c r="Q4768" s="521" t="s">
        <v>72</v>
      </c>
      <c r="R4768" s="524" t="s">
        <v>4171</v>
      </c>
      <c r="S4768" s="524" t="s">
        <v>5193</v>
      </c>
      <c r="T4768" s="523" t="s">
        <v>5188</v>
      </c>
      <c r="U4768" s="525" t="s">
        <v>4173</v>
      </c>
      <c r="V4768" s="525" t="s">
        <v>3585</v>
      </c>
      <c r="W4768" s="526" t="s">
        <v>5196</v>
      </c>
      <c r="X4768" s="522" t="s">
        <v>3295</v>
      </c>
      <c r="Y4768" s="522">
        <v>1</v>
      </c>
    </row>
    <row r="4769" spans="1:25" ht="51" x14ac:dyDescent="0.2">
      <c r="A4769" s="447" t="s">
        <v>3360</v>
      </c>
      <c r="B4769" s="671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95">
        <f t="shared" si="93"/>
        <v>430.30292221842336</v>
      </c>
      <c r="I4769" s="695"/>
      <c r="J4769" s="676">
        <v>0.18432702171309845</v>
      </c>
      <c r="K4769" s="461">
        <v>-411.87022004711349</v>
      </c>
      <c r="L4769" s="647">
        <v>-411.87022004711349</v>
      </c>
      <c r="M4769" s="647">
        <v>34.250126935770503</v>
      </c>
      <c r="N4769" s="522" t="s">
        <v>3372</v>
      </c>
      <c r="O4769" s="523" t="s">
        <v>5191</v>
      </c>
      <c r="P4769" s="521" t="s">
        <v>5192</v>
      </c>
      <c r="Q4769" s="521" t="s">
        <v>71</v>
      </c>
      <c r="R4769" s="524" t="s">
        <v>4171</v>
      </c>
      <c r="S4769" s="524" t="s">
        <v>5193</v>
      </c>
      <c r="T4769" s="523" t="s">
        <v>5184</v>
      </c>
      <c r="U4769" s="525" t="s">
        <v>4173</v>
      </c>
      <c r="V4769" s="525" t="s">
        <v>3585</v>
      </c>
      <c r="W4769" s="526" t="s">
        <v>5196</v>
      </c>
      <c r="X4769" s="522" t="s">
        <v>3295</v>
      </c>
      <c r="Y4769" s="522">
        <v>1</v>
      </c>
    </row>
    <row r="4770" spans="1:25" ht="51" x14ac:dyDescent="0.2">
      <c r="A4770" s="447" t="s">
        <v>3413</v>
      </c>
      <c r="B4770" s="671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95">
        <f t="shared" si="93"/>
        <v>430.30292221842336</v>
      </c>
      <c r="I4770" s="695"/>
      <c r="J4770" s="676">
        <v>0.18432702171309845</v>
      </c>
      <c r="K4770" s="461">
        <v>-411.87022004711349</v>
      </c>
      <c r="L4770" s="647">
        <v>-411.87022004711349</v>
      </c>
      <c r="M4770" s="647">
        <v>34.250126935770503</v>
      </c>
      <c r="N4770" s="522" t="s">
        <v>3372</v>
      </c>
      <c r="O4770" s="523" t="s">
        <v>5191</v>
      </c>
      <c r="P4770" s="521" t="s">
        <v>5192</v>
      </c>
      <c r="Q4770" s="521" t="s">
        <v>30</v>
      </c>
      <c r="R4770" s="524" t="s">
        <v>4171</v>
      </c>
      <c r="S4770" s="524" t="s">
        <v>5193</v>
      </c>
      <c r="T4770" s="523" t="s">
        <v>5185</v>
      </c>
      <c r="U4770" s="525" t="s">
        <v>4173</v>
      </c>
      <c r="V4770" s="525" t="s">
        <v>3585</v>
      </c>
      <c r="W4770" s="526" t="s">
        <v>5196</v>
      </c>
      <c r="X4770" s="522" t="s">
        <v>3295</v>
      </c>
      <c r="Y4770" s="522">
        <v>1</v>
      </c>
    </row>
    <row r="4771" spans="1:25" ht="51" x14ac:dyDescent="0.2">
      <c r="A4771" s="447" t="s">
        <v>3017</v>
      </c>
      <c r="B4771" s="671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95">
        <f t="shared" si="93"/>
        <v>430.30292221842336</v>
      </c>
      <c r="I4771" s="695"/>
      <c r="J4771" s="676">
        <v>0.18432702171309845</v>
      </c>
      <c r="K4771" s="461">
        <v>-411.87022004711349</v>
      </c>
      <c r="L4771" s="647">
        <v>-411.87022004711349</v>
      </c>
      <c r="M4771" s="647">
        <v>13.010113555713271</v>
      </c>
      <c r="N4771" s="522" t="s">
        <v>3372</v>
      </c>
      <c r="O4771" s="523" t="s">
        <v>5191</v>
      </c>
      <c r="P4771" s="521" t="s">
        <v>5192</v>
      </c>
      <c r="Q4771" s="521" t="s">
        <v>34</v>
      </c>
      <c r="R4771" s="524" t="s">
        <v>4171</v>
      </c>
      <c r="S4771" s="524" t="s">
        <v>5193</v>
      </c>
      <c r="T4771" s="523" t="s">
        <v>5187</v>
      </c>
      <c r="U4771" s="525" t="s">
        <v>4173</v>
      </c>
      <c r="V4771" s="525" t="s">
        <v>3585</v>
      </c>
      <c r="W4771" s="526" t="s">
        <v>5196</v>
      </c>
      <c r="X4771" s="522" t="s">
        <v>3295</v>
      </c>
      <c r="Y4771" s="522">
        <v>1</v>
      </c>
    </row>
    <row r="4772" spans="1:25" ht="51" x14ac:dyDescent="0.2">
      <c r="A4772" s="447" t="s">
        <v>3414</v>
      </c>
      <c r="B4772" s="671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95">
        <f t="shared" si="93"/>
        <v>430.30292221842336</v>
      </c>
      <c r="I4772" s="695"/>
      <c r="J4772" s="676">
        <v>0.18432702171309845</v>
      </c>
      <c r="K4772" s="461">
        <v>-411.87022004711349</v>
      </c>
      <c r="L4772" s="647">
        <v>-411.87022004711349</v>
      </c>
      <c r="M4772" s="647">
        <v>13.010113555713271</v>
      </c>
      <c r="N4772" s="522" t="s">
        <v>3372</v>
      </c>
      <c r="O4772" s="523" t="s">
        <v>5191</v>
      </c>
      <c r="P4772" s="521" t="s">
        <v>5192</v>
      </c>
      <c r="Q4772" s="521" t="s">
        <v>112</v>
      </c>
      <c r="R4772" s="524" t="s">
        <v>4171</v>
      </c>
      <c r="S4772" s="524" t="s">
        <v>5193</v>
      </c>
      <c r="T4772" s="523" t="s">
        <v>5188</v>
      </c>
      <c r="U4772" s="525" t="s">
        <v>4173</v>
      </c>
      <c r="V4772" s="525" t="s">
        <v>3585</v>
      </c>
      <c r="W4772" s="526" t="s">
        <v>5196</v>
      </c>
      <c r="X4772" s="522" t="s">
        <v>3295</v>
      </c>
      <c r="Y4772" s="522">
        <v>1</v>
      </c>
    </row>
    <row r="4773" spans="1:25" ht="51" x14ac:dyDescent="0.2">
      <c r="A4773" s="447" t="s">
        <v>3415</v>
      </c>
      <c r="B4773" s="671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95">
        <f t="shared" ref="H4773:H4836" si="94">J4773*100-K4773</f>
        <v>430.30292221842336</v>
      </c>
      <c r="I4773" s="695"/>
      <c r="J4773" s="676">
        <v>0.18432702171309845</v>
      </c>
      <c r="K4773" s="461">
        <v>-411.87022004711349</v>
      </c>
      <c r="L4773" s="647">
        <v>-411.87022004711349</v>
      </c>
      <c r="M4773" s="647">
        <v>13.010113555713271</v>
      </c>
      <c r="N4773" s="522" t="s">
        <v>3372</v>
      </c>
      <c r="O4773" s="523" t="s">
        <v>5191</v>
      </c>
      <c r="P4773" s="521" t="s">
        <v>5192</v>
      </c>
      <c r="Q4773" s="521" t="s">
        <v>30</v>
      </c>
      <c r="R4773" s="524" t="s">
        <v>4171</v>
      </c>
      <c r="S4773" s="524" t="s">
        <v>5193</v>
      </c>
      <c r="T4773" s="523" t="s">
        <v>5184</v>
      </c>
      <c r="U4773" s="525" t="s">
        <v>4173</v>
      </c>
      <c r="V4773" s="525" t="s">
        <v>3585</v>
      </c>
      <c r="W4773" s="526" t="s">
        <v>5196</v>
      </c>
      <c r="X4773" s="522" t="s">
        <v>3295</v>
      </c>
      <c r="Y4773" s="522">
        <v>1</v>
      </c>
    </row>
    <row r="4774" spans="1:25" ht="51" x14ac:dyDescent="0.2">
      <c r="A4774" s="447" t="s">
        <v>3416</v>
      </c>
      <c r="B4774" s="671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95">
        <f t="shared" si="94"/>
        <v>430.30292221842336</v>
      </c>
      <c r="I4774" s="695"/>
      <c r="J4774" s="676">
        <v>0.18432702171309845</v>
      </c>
      <c r="K4774" s="461">
        <v>-411.87022004711349</v>
      </c>
      <c r="L4774" s="647">
        <v>-411.87022004711349</v>
      </c>
      <c r="M4774" s="647">
        <v>13.010113555713271</v>
      </c>
      <c r="N4774" s="522" t="s">
        <v>3372</v>
      </c>
      <c r="O4774" s="523" t="s">
        <v>5191</v>
      </c>
      <c r="P4774" s="521" t="s">
        <v>5192</v>
      </c>
      <c r="Q4774" s="521" t="s">
        <v>31</v>
      </c>
      <c r="R4774" s="524" t="s">
        <v>4171</v>
      </c>
      <c r="S4774" s="524" t="s">
        <v>5193</v>
      </c>
      <c r="T4774" s="523" t="s">
        <v>5185</v>
      </c>
      <c r="U4774" s="525" t="s">
        <v>4173</v>
      </c>
      <c r="V4774" s="525" t="s">
        <v>3585</v>
      </c>
      <c r="W4774" s="526" t="s">
        <v>5196</v>
      </c>
      <c r="X4774" s="522" t="s">
        <v>3295</v>
      </c>
      <c r="Y4774" s="522">
        <v>1</v>
      </c>
    </row>
    <row r="4775" spans="1:25" ht="51" x14ac:dyDescent="0.2">
      <c r="A4775" s="447" t="s">
        <v>3417</v>
      </c>
      <c r="B4775" s="671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95">
        <f t="shared" si="94"/>
        <v>430.30292221842336</v>
      </c>
      <c r="I4775" s="695"/>
      <c r="J4775" s="676">
        <v>0.18432702171309845</v>
      </c>
      <c r="K4775" s="461">
        <v>-411.87022004711349</v>
      </c>
      <c r="L4775" s="647">
        <v>-411.87022004711349</v>
      </c>
      <c r="M4775" s="647">
        <v>13.010113555713271</v>
      </c>
      <c r="N4775" s="522" t="s">
        <v>3372</v>
      </c>
      <c r="O4775" s="523" t="s">
        <v>5191</v>
      </c>
      <c r="P4775" s="521" t="s">
        <v>5192</v>
      </c>
      <c r="Q4775" s="521" t="s">
        <v>69</v>
      </c>
      <c r="R4775" s="524" t="s">
        <v>4171</v>
      </c>
      <c r="S4775" s="524" t="s">
        <v>5193</v>
      </c>
      <c r="T4775" s="523" t="s">
        <v>5187</v>
      </c>
      <c r="U4775" s="525" t="s">
        <v>4173</v>
      </c>
      <c r="V4775" s="525" t="s">
        <v>3585</v>
      </c>
      <c r="W4775" s="526" t="s">
        <v>5196</v>
      </c>
      <c r="X4775" s="522" t="s">
        <v>3295</v>
      </c>
      <c r="Y4775" s="522">
        <v>1</v>
      </c>
    </row>
    <row r="4776" spans="1:25" ht="51" x14ac:dyDescent="0.2">
      <c r="A4776" s="447" t="s">
        <v>3418</v>
      </c>
      <c r="B4776" s="671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95">
        <f t="shared" si="94"/>
        <v>430.30292221842336</v>
      </c>
      <c r="I4776" s="695"/>
      <c r="J4776" s="676">
        <v>0.18432702171309845</v>
      </c>
      <c r="K4776" s="461">
        <v>-411.87022004711349</v>
      </c>
      <c r="L4776" s="647">
        <v>-411.87022004711349</v>
      </c>
      <c r="M4776" s="647">
        <v>13.010113555713271</v>
      </c>
      <c r="N4776" s="522" t="s">
        <v>3372</v>
      </c>
      <c r="O4776" s="523" t="s">
        <v>5191</v>
      </c>
      <c r="P4776" s="521" t="s">
        <v>5192</v>
      </c>
      <c r="Q4776" s="521" t="s">
        <v>71</v>
      </c>
      <c r="R4776" s="524" t="s">
        <v>4171</v>
      </c>
      <c r="S4776" s="524" t="s">
        <v>5193</v>
      </c>
      <c r="T4776" s="523" t="s">
        <v>5188</v>
      </c>
      <c r="U4776" s="525" t="s">
        <v>4173</v>
      </c>
      <c r="V4776" s="525" t="s">
        <v>3585</v>
      </c>
      <c r="W4776" s="526" t="s">
        <v>5196</v>
      </c>
      <c r="X4776" s="522" t="s">
        <v>3295</v>
      </c>
      <c r="Y4776" s="522">
        <v>1</v>
      </c>
    </row>
    <row r="4777" spans="1:25" ht="51" x14ac:dyDescent="0.2">
      <c r="A4777" s="447" t="s">
        <v>3419</v>
      </c>
      <c r="B4777" s="671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95">
        <f t="shared" si="94"/>
        <v>430.30292221842336</v>
      </c>
      <c r="I4777" s="695"/>
      <c r="J4777" s="676">
        <v>0.18432702171309845</v>
      </c>
      <c r="K4777" s="461">
        <v>-411.87022004711349</v>
      </c>
      <c r="L4777" s="647">
        <v>-411.87022004711349</v>
      </c>
      <c r="M4777" s="647">
        <v>13.010113555713271</v>
      </c>
      <c r="N4777" s="522" t="s">
        <v>3372</v>
      </c>
      <c r="O4777" s="523" t="s">
        <v>5191</v>
      </c>
      <c r="P4777" s="521" t="s">
        <v>5192</v>
      </c>
      <c r="Q4777" s="521" t="s">
        <v>106</v>
      </c>
      <c r="R4777" s="524" t="s">
        <v>4171</v>
      </c>
      <c r="S4777" s="524" t="s">
        <v>5193</v>
      </c>
      <c r="T4777" s="523" t="s">
        <v>5184</v>
      </c>
      <c r="U4777" s="525" t="s">
        <v>4173</v>
      </c>
      <c r="V4777" s="525" t="s">
        <v>3585</v>
      </c>
      <c r="W4777" s="526" t="s">
        <v>5196</v>
      </c>
      <c r="X4777" s="522" t="s">
        <v>3295</v>
      </c>
      <c r="Y4777" s="522">
        <v>1</v>
      </c>
    </row>
    <row r="4778" spans="1:25" ht="51" x14ac:dyDescent="0.2">
      <c r="A4778" s="447" t="s">
        <v>3420</v>
      </c>
      <c r="B4778" s="671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95">
        <f t="shared" si="94"/>
        <v>430.30292221842336</v>
      </c>
      <c r="I4778" s="695"/>
      <c r="J4778" s="676">
        <v>0.18432702171309845</v>
      </c>
      <c r="K4778" s="461">
        <v>-411.87022004711349</v>
      </c>
      <c r="L4778" s="647">
        <v>-411.87022004711349</v>
      </c>
      <c r="M4778" s="647">
        <v>13.010113555713271</v>
      </c>
      <c r="N4778" s="522" t="s">
        <v>3372</v>
      </c>
      <c r="O4778" s="523" t="s">
        <v>5191</v>
      </c>
      <c r="P4778" s="521" t="s">
        <v>5192</v>
      </c>
      <c r="Q4778" s="521" t="s">
        <v>33</v>
      </c>
      <c r="R4778" s="524" t="s">
        <v>4171</v>
      </c>
      <c r="S4778" s="524" t="s">
        <v>5193</v>
      </c>
      <c r="T4778" s="523" t="s">
        <v>5185</v>
      </c>
      <c r="U4778" s="525" t="s">
        <v>4173</v>
      </c>
      <c r="V4778" s="525" t="s">
        <v>3585</v>
      </c>
      <c r="W4778" s="526" t="s">
        <v>5196</v>
      </c>
      <c r="X4778" s="522" t="s">
        <v>3295</v>
      </c>
      <c r="Y4778" s="522">
        <v>1</v>
      </c>
    </row>
    <row r="4779" spans="1:25" ht="51" x14ac:dyDescent="0.2">
      <c r="A4779" s="447" t="s">
        <v>3421</v>
      </c>
      <c r="B4779" s="671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95">
        <f t="shared" si="94"/>
        <v>430.30292221842336</v>
      </c>
      <c r="I4779" s="695"/>
      <c r="J4779" s="676">
        <v>0.18432702171309845</v>
      </c>
      <c r="K4779" s="461">
        <v>-411.87022004711349</v>
      </c>
      <c r="L4779" s="647">
        <v>-411.87022004711349</v>
      </c>
      <c r="M4779" s="647">
        <v>13.010113555713271</v>
      </c>
      <c r="N4779" s="522" t="s">
        <v>3372</v>
      </c>
      <c r="O4779" s="523" t="s">
        <v>5191</v>
      </c>
      <c r="P4779" s="521" t="s">
        <v>5192</v>
      </c>
      <c r="Q4779" s="521" t="s">
        <v>110</v>
      </c>
      <c r="R4779" s="524" t="s">
        <v>4171</v>
      </c>
      <c r="S4779" s="524" t="s">
        <v>5193</v>
      </c>
      <c r="T4779" s="523" t="s">
        <v>5187</v>
      </c>
      <c r="U4779" s="525" t="s">
        <v>4173</v>
      </c>
      <c r="V4779" s="525" t="s">
        <v>3585</v>
      </c>
      <c r="W4779" s="526" t="s">
        <v>5196</v>
      </c>
      <c r="X4779" s="522" t="s">
        <v>3295</v>
      </c>
      <c r="Y4779" s="522">
        <v>1</v>
      </c>
    </row>
    <row r="4780" spans="1:25" ht="51" x14ac:dyDescent="0.2">
      <c r="A4780" s="447" t="s">
        <v>3422</v>
      </c>
      <c r="B4780" s="671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95">
        <f t="shared" si="94"/>
        <v>430.30292221842336</v>
      </c>
      <c r="I4780" s="695"/>
      <c r="J4780" s="676">
        <v>0.18432702171309845</v>
      </c>
      <c r="K4780" s="461">
        <v>-411.87022004711349</v>
      </c>
      <c r="L4780" s="647">
        <v>-411.87022004711349</v>
      </c>
      <c r="M4780" s="647">
        <v>13.010113555713271</v>
      </c>
      <c r="N4780" s="522" t="s">
        <v>3372</v>
      </c>
      <c r="O4780" s="523" t="s">
        <v>5191</v>
      </c>
      <c r="P4780" s="521" t="s">
        <v>5192</v>
      </c>
      <c r="Q4780" s="521" t="s">
        <v>106</v>
      </c>
      <c r="R4780" s="524" t="s">
        <v>4171</v>
      </c>
      <c r="S4780" s="524" t="s">
        <v>5193</v>
      </c>
      <c r="T4780" s="523" t="s">
        <v>5188</v>
      </c>
      <c r="U4780" s="525" t="s">
        <v>4173</v>
      </c>
      <c r="V4780" s="525" t="s">
        <v>3585</v>
      </c>
      <c r="W4780" s="526" t="s">
        <v>5196</v>
      </c>
      <c r="X4780" s="522" t="s">
        <v>3295</v>
      </c>
      <c r="Y4780" s="522">
        <v>1</v>
      </c>
    </row>
    <row r="4781" spans="1:25" ht="51" x14ac:dyDescent="0.2">
      <c r="A4781" s="447" t="s">
        <v>3423</v>
      </c>
      <c r="B4781" s="671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95">
        <f t="shared" si="94"/>
        <v>430.30292221842336</v>
      </c>
      <c r="I4781" s="695"/>
      <c r="J4781" s="676">
        <v>0.18432702171309845</v>
      </c>
      <c r="K4781" s="461">
        <v>-411.87022004711349</v>
      </c>
      <c r="L4781" s="647">
        <v>-411.87022004711349</v>
      </c>
      <c r="M4781" s="647">
        <v>13.010113555713271</v>
      </c>
      <c r="N4781" s="522" t="s">
        <v>3372</v>
      </c>
      <c r="O4781" s="523" t="s">
        <v>5191</v>
      </c>
      <c r="P4781" s="521" t="s">
        <v>5192</v>
      </c>
      <c r="Q4781" s="521" t="s">
        <v>35</v>
      </c>
      <c r="R4781" s="524" t="s">
        <v>4171</v>
      </c>
      <c r="S4781" s="524" t="s">
        <v>5193</v>
      </c>
      <c r="T4781" s="523" t="s">
        <v>5184</v>
      </c>
      <c r="U4781" s="525" t="s">
        <v>4173</v>
      </c>
      <c r="V4781" s="525" t="s">
        <v>3585</v>
      </c>
      <c r="W4781" s="526" t="s">
        <v>5196</v>
      </c>
      <c r="X4781" s="522" t="s">
        <v>3295</v>
      </c>
      <c r="Y4781" s="522">
        <v>1</v>
      </c>
    </row>
    <row r="4782" spans="1:25" ht="51" x14ac:dyDescent="0.2">
      <c r="A4782" s="447" t="s">
        <v>3424</v>
      </c>
      <c r="B4782" s="671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95">
        <f t="shared" si="94"/>
        <v>430.30292221842336</v>
      </c>
      <c r="I4782" s="695"/>
      <c r="J4782" s="676">
        <v>0.18432702171309845</v>
      </c>
      <c r="K4782" s="461">
        <v>-411.87022004711349</v>
      </c>
      <c r="L4782" s="647">
        <v>-411.87022004711349</v>
      </c>
      <c r="M4782" s="647">
        <v>13.010113555713271</v>
      </c>
      <c r="N4782" s="522" t="s">
        <v>3372</v>
      </c>
      <c r="O4782" s="523" t="s">
        <v>5191</v>
      </c>
      <c r="P4782" s="521" t="s">
        <v>5192</v>
      </c>
      <c r="Q4782" s="521" t="s">
        <v>147</v>
      </c>
      <c r="R4782" s="524" t="s">
        <v>4171</v>
      </c>
      <c r="S4782" s="524" t="s">
        <v>5193</v>
      </c>
      <c r="T4782" s="523" t="s">
        <v>5185</v>
      </c>
      <c r="U4782" s="525" t="s">
        <v>4173</v>
      </c>
      <c r="V4782" s="525" t="s">
        <v>3585</v>
      </c>
      <c r="W4782" s="526" t="s">
        <v>5196</v>
      </c>
      <c r="X4782" s="522" t="s">
        <v>3295</v>
      </c>
      <c r="Y4782" s="522">
        <v>1</v>
      </c>
    </row>
    <row r="4783" spans="1:25" ht="51" x14ac:dyDescent="0.2">
      <c r="A4783" s="447" t="s">
        <v>3425</v>
      </c>
      <c r="B4783" s="671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95">
        <f t="shared" si="94"/>
        <v>430.30292221842336</v>
      </c>
      <c r="I4783" s="695"/>
      <c r="J4783" s="676">
        <v>0.18432702171309845</v>
      </c>
      <c r="K4783" s="461">
        <v>-411.87022004711349</v>
      </c>
      <c r="L4783" s="647">
        <v>-411.87022004711349</v>
      </c>
      <c r="M4783" s="647">
        <v>13.010113555713271</v>
      </c>
      <c r="N4783" s="522" t="s">
        <v>3372</v>
      </c>
      <c r="O4783" s="523" t="s">
        <v>5191</v>
      </c>
      <c r="P4783" s="521" t="s">
        <v>5192</v>
      </c>
      <c r="Q4783" s="521" t="s">
        <v>70</v>
      </c>
      <c r="R4783" s="524" t="s">
        <v>4171</v>
      </c>
      <c r="S4783" s="524" t="s">
        <v>5193</v>
      </c>
      <c r="T4783" s="523" t="s">
        <v>5187</v>
      </c>
      <c r="U4783" s="525" t="s">
        <v>4173</v>
      </c>
      <c r="V4783" s="525" t="s">
        <v>3585</v>
      </c>
      <c r="W4783" s="526" t="s">
        <v>5196</v>
      </c>
      <c r="X4783" s="522" t="s">
        <v>3295</v>
      </c>
      <c r="Y4783" s="522">
        <v>1</v>
      </c>
    </row>
    <row r="4784" spans="1:25" ht="51" x14ac:dyDescent="0.2">
      <c r="A4784" s="447" t="s">
        <v>3426</v>
      </c>
      <c r="B4784" s="671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95">
        <f t="shared" si="94"/>
        <v>430.30292221842336</v>
      </c>
      <c r="I4784" s="695"/>
      <c r="J4784" s="676">
        <v>0.18432702171309845</v>
      </c>
      <c r="K4784" s="461">
        <v>-411.87022004711349</v>
      </c>
      <c r="L4784" s="647">
        <v>-411.87022004711349</v>
      </c>
      <c r="M4784" s="647">
        <v>13.010113555713271</v>
      </c>
      <c r="N4784" s="522" t="s">
        <v>3372</v>
      </c>
      <c r="O4784" s="523" t="s">
        <v>5191</v>
      </c>
      <c r="P4784" s="521" t="s">
        <v>5192</v>
      </c>
      <c r="Q4784" s="521" t="s">
        <v>112</v>
      </c>
      <c r="R4784" s="524" t="s">
        <v>4171</v>
      </c>
      <c r="S4784" s="524" t="s">
        <v>5193</v>
      </c>
      <c r="T4784" s="523" t="s">
        <v>5188</v>
      </c>
      <c r="U4784" s="525" t="s">
        <v>4173</v>
      </c>
      <c r="V4784" s="525" t="s">
        <v>3585</v>
      </c>
      <c r="W4784" s="526" t="s">
        <v>5196</v>
      </c>
      <c r="X4784" s="522" t="s">
        <v>3295</v>
      </c>
      <c r="Y4784" s="522">
        <v>1</v>
      </c>
    </row>
    <row r="4785" spans="1:25" ht="51" x14ac:dyDescent="0.2">
      <c r="A4785" s="447" t="s">
        <v>3427</v>
      </c>
      <c r="B4785" s="671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95">
        <f t="shared" si="94"/>
        <v>430.30292221842336</v>
      </c>
      <c r="I4785" s="695"/>
      <c r="J4785" s="676">
        <v>0.18432702171309845</v>
      </c>
      <c r="K4785" s="461">
        <v>-411.87022004711349</v>
      </c>
      <c r="L4785" s="647">
        <v>-411.87022004711349</v>
      </c>
      <c r="M4785" s="647">
        <v>13.010113555713271</v>
      </c>
      <c r="N4785" s="522" t="s">
        <v>3372</v>
      </c>
      <c r="O4785" s="523" t="s">
        <v>5191</v>
      </c>
      <c r="P4785" s="521" t="s">
        <v>5192</v>
      </c>
      <c r="Q4785" s="521" t="s">
        <v>69</v>
      </c>
      <c r="R4785" s="524" t="s">
        <v>4171</v>
      </c>
      <c r="S4785" s="524" t="s">
        <v>5193</v>
      </c>
      <c r="T4785" s="523" t="s">
        <v>5184</v>
      </c>
      <c r="U4785" s="525" t="s">
        <v>4173</v>
      </c>
      <c r="V4785" s="525" t="s">
        <v>3585</v>
      </c>
      <c r="W4785" s="526" t="s">
        <v>5196</v>
      </c>
      <c r="X4785" s="522" t="s">
        <v>3295</v>
      </c>
      <c r="Y4785" s="522">
        <v>1</v>
      </c>
    </row>
    <row r="4786" spans="1:25" ht="51" x14ac:dyDescent="0.2">
      <c r="A4786" s="447" t="s">
        <v>3021</v>
      </c>
      <c r="B4786" s="671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95">
        <f t="shared" si="94"/>
        <v>430.30292221842336</v>
      </c>
      <c r="I4786" s="695"/>
      <c r="J4786" s="676">
        <v>0.18432702171309845</v>
      </c>
      <c r="K4786" s="461">
        <v>-411.87022004711349</v>
      </c>
      <c r="L4786" s="647">
        <v>-411.87022004711349</v>
      </c>
      <c r="M4786" s="647">
        <v>13.010113555713271</v>
      </c>
      <c r="N4786" s="522" t="s">
        <v>3372</v>
      </c>
      <c r="O4786" s="523" t="s">
        <v>5191</v>
      </c>
      <c r="P4786" s="521" t="s">
        <v>5192</v>
      </c>
      <c r="Q4786" s="521" t="s">
        <v>146</v>
      </c>
      <c r="R4786" s="524" t="s">
        <v>4171</v>
      </c>
      <c r="S4786" s="524" t="s">
        <v>5193</v>
      </c>
      <c r="T4786" s="523" t="s">
        <v>5185</v>
      </c>
      <c r="U4786" s="525" t="s">
        <v>4173</v>
      </c>
      <c r="V4786" s="525" t="s">
        <v>3585</v>
      </c>
      <c r="W4786" s="526" t="s">
        <v>5196</v>
      </c>
      <c r="X4786" s="522" t="s">
        <v>3295</v>
      </c>
      <c r="Y4786" s="522">
        <v>1</v>
      </c>
    </row>
    <row r="4787" spans="1:25" ht="51" x14ac:dyDescent="0.2">
      <c r="A4787" s="447" t="s">
        <v>3428</v>
      </c>
      <c r="B4787" s="671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95">
        <f t="shared" si="94"/>
        <v>430.30292221842336</v>
      </c>
      <c r="I4787" s="695"/>
      <c r="J4787" s="676">
        <v>0.18432702171309845</v>
      </c>
      <c r="K4787" s="461">
        <v>-411.87022004711349</v>
      </c>
      <c r="L4787" s="647">
        <v>-411.87022004711349</v>
      </c>
      <c r="M4787" s="647">
        <v>13.010113555713271</v>
      </c>
      <c r="N4787" s="522" t="s">
        <v>3372</v>
      </c>
      <c r="O4787" s="523" t="s">
        <v>5191</v>
      </c>
      <c r="P4787" s="521" t="s">
        <v>5192</v>
      </c>
      <c r="Q4787" s="521" t="s">
        <v>34</v>
      </c>
      <c r="R4787" s="524" t="s">
        <v>4171</v>
      </c>
      <c r="S4787" s="524" t="s">
        <v>5193</v>
      </c>
      <c r="T4787" s="523" t="s">
        <v>5187</v>
      </c>
      <c r="U4787" s="525" t="s">
        <v>4173</v>
      </c>
      <c r="V4787" s="525" t="s">
        <v>3585</v>
      </c>
      <c r="W4787" s="526" t="s">
        <v>5196</v>
      </c>
      <c r="X4787" s="522" t="s">
        <v>3295</v>
      </c>
      <c r="Y4787" s="522">
        <v>1</v>
      </c>
    </row>
    <row r="4788" spans="1:25" ht="51" x14ac:dyDescent="0.2">
      <c r="A4788" s="447" t="s">
        <v>2995</v>
      </c>
      <c r="B4788" s="671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95">
        <f t="shared" si="94"/>
        <v>430.30292221842336</v>
      </c>
      <c r="I4788" s="695"/>
      <c r="J4788" s="676">
        <v>0.18432702171309845</v>
      </c>
      <c r="K4788" s="461">
        <v>-411.87022004711349</v>
      </c>
      <c r="L4788" s="647">
        <v>-411.87022004711349</v>
      </c>
      <c r="M4788" s="647">
        <v>13.010113555713271</v>
      </c>
      <c r="N4788" s="522" t="s">
        <v>3372</v>
      </c>
      <c r="O4788" s="523" t="s">
        <v>5191</v>
      </c>
      <c r="P4788" s="521" t="s">
        <v>5192</v>
      </c>
      <c r="Q4788" s="521" t="s">
        <v>142</v>
      </c>
      <c r="R4788" s="524" t="s">
        <v>4171</v>
      </c>
      <c r="S4788" s="524" t="s">
        <v>5193</v>
      </c>
      <c r="T4788" s="523" t="s">
        <v>5188</v>
      </c>
      <c r="U4788" s="525" t="s">
        <v>4173</v>
      </c>
      <c r="V4788" s="525" t="s">
        <v>3585</v>
      </c>
      <c r="W4788" s="526" t="s">
        <v>5196</v>
      </c>
      <c r="X4788" s="522" t="s">
        <v>3295</v>
      </c>
      <c r="Y4788" s="522">
        <v>1</v>
      </c>
    </row>
    <row r="4789" spans="1:25" ht="51" x14ac:dyDescent="0.2">
      <c r="A4789" s="447" t="s">
        <v>352</v>
      </c>
      <c r="B4789" s="671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95">
        <f t="shared" si="94"/>
        <v>430.30292221842336</v>
      </c>
      <c r="I4789" s="695"/>
      <c r="J4789" s="676">
        <v>0.18432702171309845</v>
      </c>
      <c r="K4789" s="461">
        <v>-411.87022004711349</v>
      </c>
      <c r="L4789" s="647">
        <v>-411.87022004711349</v>
      </c>
      <c r="M4789" s="647">
        <v>13.010113555713271</v>
      </c>
      <c r="N4789" s="522" t="s">
        <v>3372</v>
      </c>
      <c r="O4789" s="523" t="s">
        <v>5191</v>
      </c>
      <c r="P4789" s="521" t="s">
        <v>5192</v>
      </c>
      <c r="Q4789" s="521" t="s">
        <v>30</v>
      </c>
      <c r="R4789" s="524" t="s">
        <v>4171</v>
      </c>
      <c r="S4789" s="524" t="s">
        <v>5193</v>
      </c>
      <c r="T4789" s="523" t="s">
        <v>5184</v>
      </c>
      <c r="U4789" s="525" t="s">
        <v>4173</v>
      </c>
      <c r="V4789" s="525" t="s">
        <v>3585</v>
      </c>
      <c r="W4789" s="526" t="s">
        <v>5196</v>
      </c>
      <c r="X4789" s="522" t="s">
        <v>3295</v>
      </c>
      <c r="Y4789" s="522">
        <v>1</v>
      </c>
    </row>
    <row r="4790" spans="1:25" ht="51" x14ac:dyDescent="0.2">
      <c r="A4790" s="447" t="s">
        <v>353</v>
      </c>
      <c r="B4790" s="671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95">
        <f t="shared" si="94"/>
        <v>430.30292221842336</v>
      </c>
      <c r="I4790" s="695"/>
      <c r="J4790" s="676">
        <v>0.18432702171309845</v>
      </c>
      <c r="K4790" s="461">
        <v>-411.87022004711349</v>
      </c>
      <c r="L4790" s="647">
        <v>-411.87022004711349</v>
      </c>
      <c r="M4790" s="647">
        <v>13.010113555713271</v>
      </c>
      <c r="N4790" s="522" t="s">
        <v>3372</v>
      </c>
      <c r="O4790" s="523" t="s">
        <v>5191</v>
      </c>
      <c r="P4790" s="521" t="s">
        <v>5192</v>
      </c>
      <c r="Q4790" s="521" t="s">
        <v>91</v>
      </c>
      <c r="R4790" s="524" t="s">
        <v>4171</v>
      </c>
      <c r="S4790" s="524" t="s">
        <v>5193</v>
      </c>
      <c r="T4790" s="523" t="s">
        <v>5185</v>
      </c>
      <c r="U4790" s="525" t="s">
        <v>4173</v>
      </c>
      <c r="V4790" s="525" t="s">
        <v>3585</v>
      </c>
      <c r="W4790" s="526" t="s">
        <v>5196</v>
      </c>
      <c r="X4790" s="522" t="s">
        <v>3295</v>
      </c>
      <c r="Y4790" s="522">
        <v>1</v>
      </c>
    </row>
    <row r="4791" spans="1:25" ht="51" x14ac:dyDescent="0.2">
      <c r="A4791" s="447" t="s">
        <v>3429</v>
      </c>
      <c r="B4791" s="671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95">
        <f t="shared" si="94"/>
        <v>430.30292221842336</v>
      </c>
      <c r="I4791" s="695"/>
      <c r="J4791" s="676">
        <v>0.18432702171309845</v>
      </c>
      <c r="K4791" s="461">
        <v>-411.87022004711349</v>
      </c>
      <c r="L4791" s="647">
        <v>-411.87022004711349</v>
      </c>
      <c r="M4791" s="647">
        <v>13.010113555713271</v>
      </c>
      <c r="N4791" s="522" t="s">
        <v>3372</v>
      </c>
      <c r="O4791" s="523" t="s">
        <v>5191</v>
      </c>
      <c r="P4791" s="521" t="s">
        <v>5192</v>
      </c>
      <c r="Q4791" s="521" t="s">
        <v>69</v>
      </c>
      <c r="R4791" s="524" t="s">
        <v>4171</v>
      </c>
      <c r="S4791" s="524" t="s">
        <v>5193</v>
      </c>
      <c r="T4791" s="523" t="s">
        <v>5187</v>
      </c>
      <c r="U4791" s="525" t="s">
        <v>4173</v>
      </c>
      <c r="V4791" s="525" t="s">
        <v>3585</v>
      </c>
      <c r="W4791" s="526" t="s">
        <v>5196</v>
      </c>
      <c r="X4791" s="522" t="s">
        <v>3295</v>
      </c>
      <c r="Y4791" s="522">
        <v>1</v>
      </c>
    </row>
    <row r="4792" spans="1:25" ht="51" x14ac:dyDescent="0.2">
      <c r="A4792" s="447" t="s">
        <v>3430</v>
      </c>
      <c r="B4792" s="671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95">
        <f t="shared" si="94"/>
        <v>430.30292221842336</v>
      </c>
      <c r="I4792" s="695"/>
      <c r="J4792" s="676">
        <v>0.18432702171309845</v>
      </c>
      <c r="K4792" s="461">
        <v>-411.87022004711349</v>
      </c>
      <c r="L4792" s="647">
        <v>-411.87022004711349</v>
      </c>
      <c r="M4792" s="647">
        <v>34.250126935770503</v>
      </c>
      <c r="N4792" s="522" t="s">
        <v>3372</v>
      </c>
      <c r="O4792" s="523" t="s">
        <v>5191</v>
      </c>
      <c r="P4792" s="521" t="s">
        <v>5192</v>
      </c>
      <c r="Q4792" s="521" t="s">
        <v>72</v>
      </c>
      <c r="R4792" s="524" t="s">
        <v>4171</v>
      </c>
      <c r="S4792" s="524" t="s">
        <v>5193</v>
      </c>
      <c r="T4792" s="523" t="s">
        <v>5188</v>
      </c>
      <c r="U4792" s="525" t="s">
        <v>4173</v>
      </c>
      <c r="V4792" s="525" t="s">
        <v>3585</v>
      </c>
      <c r="W4792" s="526" t="s">
        <v>5196</v>
      </c>
      <c r="X4792" s="522" t="s">
        <v>3295</v>
      </c>
      <c r="Y4792" s="522">
        <v>1</v>
      </c>
    </row>
    <row r="4793" spans="1:25" ht="51" x14ac:dyDescent="0.2">
      <c r="A4793" s="447" t="s">
        <v>3431</v>
      </c>
      <c r="B4793" s="671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95">
        <f t="shared" si="94"/>
        <v>430.30292221842336</v>
      </c>
      <c r="I4793" s="695"/>
      <c r="J4793" s="676">
        <v>0.18432702171309845</v>
      </c>
      <c r="K4793" s="461">
        <v>-411.87022004711349</v>
      </c>
      <c r="L4793" s="647">
        <v>-411.87022004711349</v>
      </c>
      <c r="M4793" s="647">
        <v>34.250126935770503</v>
      </c>
      <c r="N4793" s="522" t="s">
        <v>3372</v>
      </c>
      <c r="O4793" s="523" t="s">
        <v>5191</v>
      </c>
      <c r="P4793" s="521" t="s">
        <v>5192</v>
      </c>
      <c r="Q4793" s="521" t="s">
        <v>32</v>
      </c>
      <c r="R4793" s="524" t="s">
        <v>4171</v>
      </c>
      <c r="S4793" s="524" t="s">
        <v>5193</v>
      </c>
      <c r="T4793" s="523" t="s">
        <v>5184</v>
      </c>
      <c r="U4793" s="525" t="s">
        <v>4173</v>
      </c>
      <c r="V4793" s="525" t="s">
        <v>3585</v>
      </c>
      <c r="W4793" s="526" t="s">
        <v>5196</v>
      </c>
      <c r="X4793" s="522" t="s">
        <v>3295</v>
      </c>
      <c r="Y4793" s="522">
        <v>1</v>
      </c>
    </row>
    <row r="4794" spans="1:25" ht="51" x14ac:dyDescent="0.2">
      <c r="A4794" s="447" t="s">
        <v>3352</v>
      </c>
      <c r="B4794" s="671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95">
        <f t="shared" si="94"/>
        <v>430.30292221842336</v>
      </c>
      <c r="I4794" s="695"/>
      <c r="J4794" s="676">
        <v>0.18432702171309845</v>
      </c>
      <c r="K4794" s="461">
        <v>-411.87022004711349</v>
      </c>
      <c r="L4794" s="647">
        <v>-411.87022004711349</v>
      </c>
      <c r="M4794" s="647">
        <v>34.250126935770503</v>
      </c>
      <c r="N4794" s="522" t="s">
        <v>3372</v>
      </c>
      <c r="O4794" s="523" t="s">
        <v>5191</v>
      </c>
      <c r="P4794" s="521" t="s">
        <v>5192</v>
      </c>
      <c r="Q4794" s="521" t="s">
        <v>71</v>
      </c>
      <c r="R4794" s="524" t="s">
        <v>4171</v>
      </c>
      <c r="S4794" s="524" t="s">
        <v>5193</v>
      </c>
      <c r="T4794" s="523" t="s">
        <v>5185</v>
      </c>
      <c r="U4794" s="525" t="s">
        <v>4173</v>
      </c>
      <c r="V4794" s="525" t="s">
        <v>3585</v>
      </c>
      <c r="W4794" s="526" t="s">
        <v>5196</v>
      </c>
      <c r="X4794" s="522" t="s">
        <v>3295</v>
      </c>
      <c r="Y4794" s="522">
        <v>1</v>
      </c>
    </row>
    <row r="4795" spans="1:25" ht="51" x14ac:dyDescent="0.2">
      <c r="A4795" s="447" t="s">
        <v>3353</v>
      </c>
      <c r="B4795" s="671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95">
        <f t="shared" si="94"/>
        <v>430.30292221842336</v>
      </c>
      <c r="I4795" s="695"/>
      <c r="J4795" s="676">
        <v>0.18432702171309845</v>
      </c>
      <c r="K4795" s="461">
        <v>-411.87022004711349</v>
      </c>
      <c r="L4795" s="647">
        <v>-411.87022004711349</v>
      </c>
      <c r="M4795" s="647">
        <v>34.250126935770503</v>
      </c>
      <c r="N4795" s="522" t="s">
        <v>3372</v>
      </c>
      <c r="O4795" s="523" t="s">
        <v>5191</v>
      </c>
      <c r="P4795" s="521" t="s">
        <v>5192</v>
      </c>
      <c r="Q4795" s="521" t="s">
        <v>34</v>
      </c>
      <c r="R4795" s="524" t="s">
        <v>4171</v>
      </c>
      <c r="S4795" s="524" t="s">
        <v>5194</v>
      </c>
      <c r="T4795" s="523" t="s">
        <v>5187</v>
      </c>
      <c r="U4795" s="525" t="s">
        <v>4173</v>
      </c>
      <c r="V4795" s="525" t="s">
        <v>3585</v>
      </c>
      <c r="W4795" s="526" t="s">
        <v>5196</v>
      </c>
      <c r="X4795" s="522" t="s">
        <v>3295</v>
      </c>
      <c r="Y4795" s="522">
        <v>1</v>
      </c>
    </row>
    <row r="4796" spans="1:25" ht="51" x14ac:dyDescent="0.2">
      <c r="A4796" s="447" t="s">
        <v>3432</v>
      </c>
      <c r="B4796" s="671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95">
        <f t="shared" si="94"/>
        <v>430.30292221842336</v>
      </c>
      <c r="I4796" s="695"/>
      <c r="J4796" s="676">
        <v>0.18432702171309845</v>
      </c>
      <c r="K4796" s="461">
        <v>-411.87022004711349</v>
      </c>
      <c r="L4796" s="647">
        <v>-411.87022004711349</v>
      </c>
      <c r="M4796" s="647">
        <v>34.250126935770503</v>
      </c>
      <c r="N4796" s="522" t="s">
        <v>3372</v>
      </c>
      <c r="O4796" s="523" t="s">
        <v>5191</v>
      </c>
      <c r="P4796" s="521" t="s">
        <v>5192</v>
      </c>
      <c r="Q4796" s="521" t="s">
        <v>31</v>
      </c>
      <c r="R4796" s="524" t="s">
        <v>4171</v>
      </c>
      <c r="S4796" s="524" t="s">
        <v>5194</v>
      </c>
      <c r="T4796" s="523" t="s">
        <v>5188</v>
      </c>
      <c r="U4796" s="525" t="s">
        <v>4173</v>
      </c>
      <c r="V4796" s="525" t="s">
        <v>3585</v>
      </c>
      <c r="W4796" s="526" t="s">
        <v>5196</v>
      </c>
      <c r="X4796" s="522" t="s">
        <v>3295</v>
      </c>
      <c r="Y4796" s="522">
        <v>1</v>
      </c>
    </row>
    <row r="4797" spans="1:25" ht="51" x14ac:dyDescent="0.2">
      <c r="A4797" s="447" t="s">
        <v>3433</v>
      </c>
      <c r="B4797" s="671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95">
        <f t="shared" si="94"/>
        <v>430.30292221842336</v>
      </c>
      <c r="I4797" s="695"/>
      <c r="J4797" s="676">
        <v>0.18432702171309845</v>
      </c>
      <c r="K4797" s="461">
        <v>-411.87022004711349</v>
      </c>
      <c r="L4797" s="647">
        <v>-411.87022004711349</v>
      </c>
      <c r="M4797" s="647">
        <v>34.250126935770503</v>
      </c>
      <c r="N4797" s="522" t="s">
        <v>3372</v>
      </c>
      <c r="O4797" s="523" t="s">
        <v>5191</v>
      </c>
      <c r="P4797" s="521" t="s">
        <v>5192</v>
      </c>
      <c r="Q4797" s="521" t="s">
        <v>112</v>
      </c>
      <c r="R4797" s="524" t="s">
        <v>4171</v>
      </c>
      <c r="S4797" s="524" t="s">
        <v>5194</v>
      </c>
      <c r="T4797" s="523" t="s">
        <v>5184</v>
      </c>
      <c r="U4797" s="525" t="s">
        <v>4173</v>
      </c>
      <c r="V4797" s="525" t="s">
        <v>3585</v>
      </c>
      <c r="W4797" s="526" t="s">
        <v>5196</v>
      </c>
      <c r="X4797" s="522" t="s">
        <v>3295</v>
      </c>
      <c r="Y4797" s="522">
        <v>1</v>
      </c>
    </row>
    <row r="4798" spans="1:25" ht="51" x14ac:dyDescent="0.2">
      <c r="A4798" s="447" t="s">
        <v>3376</v>
      </c>
      <c r="B4798" s="671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95">
        <f t="shared" si="94"/>
        <v>430.30292221842336</v>
      </c>
      <c r="I4798" s="695"/>
      <c r="J4798" s="676">
        <v>0.18432702171309845</v>
      </c>
      <c r="K4798" s="461">
        <v>-411.87022004711349</v>
      </c>
      <c r="L4798" s="647">
        <v>-411.87022004711349</v>
      </c>
      <c r="M4798" s="647">
        <v>13.010113555713271</v>
      </c>
      <c r="N4798" s="522" t="s">
        <v>3372</v>
      </c>
      <c r="O4798" s="523" t="s">
        <v>5191</v>
      </c>
      <c r="P4798" s="521" t="s">
        <v>5192</v>
      </c>
      <c r="Q4798" s="521" t="s">
        <v>30</v>
      </c>
      <c r="R4798" s="524" t="s">
        <v>4171</v>
      </c>
      <c r="S4798" s="524" t="s">
        <v>5194</v>
      </c>
      <c r="T4798" s="523" t="s">
        <v>5185</v>
      </c>
      <c r="U4798" s="525" t="s">
        <v>4173</v>
      </c>
      <c r="V4798" s="525" t="s">
        <v>3585</v>
      </c>
      <c r="W4798" s="526" t="s">
        <v>5196</v>
      </c>
      <c r="X4798" s="522" t="s">
        <v>3295</v>
      </c>
      <c r="Y4798" s="522">
        <v>1</v>
      </c>
    </row>
    <row r="4799" spans="1:25" ht="51" x14ac:dyDescent="0.2">
      <c r="A4799" s="447" t="s">
        <v>3434</v>
      </c>
      <c r="B4799" s="671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95">
        <f t="shared" si="94"/>
        <v>430.30292221842336</v>
      </c>
      <c r="I4799" s="695"/>
      <c r="J4799" s="676">
        <v>0.18432702171309845</v>
      </c>
      <c r="K4799" s="461">
        <v>-411.87022004711349</v>
      </c>
      <c r="L4799" s="647">
        <v>-411.87022004711349</v>
      </c>
      <c r="M4799" s="647">
        <v>34.250126935770503</v>
      </c>
      <c r="N4799" s="522" t="s">
        <v>3372</v>
      </c>
      <c r="O4799" s="523" t="s">
        <v>5191</v>
      </c>
      <c r="P4799" s="521" t="s">
        <v>5192</v>
      </c>
      <c r="Q4799" s="521" t="s">
        <v>112</v>
      </c>
      <c r="R4799" s="524" t="s">
        <v>4171</v>
      </c>
      <c r="S4799" s="524" t="s">
        <v>5194</v>
      </c>
      <c r="T4799" s="523" t="s">
        <v>5187</v>
      </c>
      <c r="U4799" s="525" t="s">
        <v>4173</v>
      </c>
      <c r="V4799" s="525" t="s">
        <v>3585</v>
      </c>
      <c r="W4799" s="526" t="s">
        <v>5196</v>
      </c>
      <c r="X4799" s="522" t="s">
        <v>3295</v>
      </c>
      <c r="Y4799" s="522">
        <v>1</v>
      </c>
    </row>
    <row r="4800" spans="1:25" ht="51" x14ac:dyDescent="0.2">
      <c r="A4800" s="447" t="s">
        <v>3435</v>
      </c>
      <c r="B4800" s="671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95">
        <f t="shared" si="94"/>
        <v>430.30292221842336</v>
      </c>
      <c r="I4800" s="695"/>
      <c r="J4800" s="676">
        <v>0.18432702171309845</v>
      </c>
      <c r="K4800" s="461">
        <v>-411.87022004711349</v>
      </c>
      <c r="L4800" s="647">
        <v>-411.87022004711349</v>
      </c>
      <c r="M4800" s="647">
        <v>13.010113555713271</v>
      </c>
      <c r="N4800" s="522" t="s">
        <v>3372</v>
      </c>
      <c r="O4800" s="523" t="s">
        <v>5191</v>
      </c>
      <c r="P4800" s="521" t="s">
        <v>5192</v>
      </c>
      <c r="Q4800" s="521" t="s">
        <v>33</v>
      </c>
      <c r="R4800" s="524" t="s">
        <v>4171</v>
      </c>
      <c r="S4800" s="524" t="s">
        <v>5194</v>
      </c>
      <c r="T4800" s="523" t="s">
        <v>5188</v>
      </c>
      <c r="U4800" s="525" t="s">
        <v>4173</v>
      </c>
      <c r="V4800" s="525" t="s">
        <v>5197</v>
      </c>
      <c r="W4800" s="526" t="s">
        <v>5196</v>
      </c>
      <c r="X4800" s="522" t="s">
        <v>3295</v>
      </c>
      <c r="Y4800" s="522">
        <v>1</v>
      </c>
    </row>
    <row r="4801" spans="1:25" ht="51" x14ac:dyDescent="0.2">
      <c r="A4801" s="447" t="s">
        <v>3436</v>
      </c>
      <c r="B4801" s="671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95">
        <f t="shared" si="94"/>
        <v>430.30292221842336</v>
      </c>
      <c r="I4801" s="695"/>
      <c r="J4801" s="676">
        <v>0.18432702171309845</v>
      </c>
      <c r="K4801" s="461">
        <v>-411.87022004711349</v>
      </c>
      <c r="L4801" s="647">
        <v>-411.87022004711349</v>
      </c>
      <c r="M4801" s="647">
        <v>34.250126935770503</v>
      </c>
      <c r="N4801" s="522" t="s">
        <v>3372</v>
      </c>
      <c r="O4801" s="523" t="s">
        <v>5191</v>
      </c>
      <c r="P4801" s="521" t="s">
        <v>5192</v>
      </c>
      <c r="Q4801" s="521" t="s">
        <v>30</v>
      </c>
      <c r="R4801" s="524" t="s">
        <v>4171</v>
      </c>
      <c r="S4801" s="524" t="s">
        <v>5194</v>
      </c>
      <c r="T4801" s="523" t="s">
        <v>5184</v>
      </c>
      <c r="U4801" s="525" t="s">
        <v>4173</v>
      </c>
      <c r="V4801" s="525" t="s">
        <v>5197</v>
      </c>
      <c r="W4801" s="526" t="s">
        <v>5196</v>
      </c>
      <c r="X4801" s="522" t="s">
        <v>3295</v>
      </c>
      <c r="Y4801" s="522">
        <v>1</v>
      </c>
    </row>
    <row r="4802" spans="1:25" ht="51" x14ac:dyDescent="0.2">
      <c r="A4802" s="447" t="s">
        <v>3437</v>
      </c>
      <c r="B4802" s="671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95">
        <f t="shared" si="94"/>
        <v>430.30292221842336</v>
      </c>
      <c r="I4802" s="695"/>
      <c r="J4802" s="676">
        <v>0.18432702171309845</v>
      </c>
      <c r="K4802" s="461">
        <v>-411.87022004711349</v>
      </c>
      <c r="L4802" s="647">
        <v>-411.87022004711349</v>
      </c>
      <c r="M4802" s="647">
        <v>34.250126935770503</v>
      </c>
      <c r="N4802" s="522" t="s">
        <v>3372</v>
      </c>
      <c r="O4802" s="523" t="s">
        <v>5191</v>
      </c>
      <c r="P4802" s="521" t="s">
        <v>5192</v>
      </c>
      <c r="Q4802" s="521" t="s">
        <v>33</v>
      </c>
      <c r="R4802" s="524" t="s">
        <v>4171</v>
      </c>
      <c r="S4802" s="524" t="s">
        <v>5194</v>
      </c>
      <c r="T4802" s="523" t="s">
        <v>5185</v>
      </c>
      <c r="U4802" s="525" t="s">
        <v>4173</v>
      </c>
      <c r="V4802" s="525" t="s">
        <v>5197</v>
      </c>
      <c r="W4802" s="526" t="s">
        <v>5196</v>
      </c>
      <c r="X4802" s="522" t="s">
        <v>3295</v>
      </c>
      <c r="Y4802" s="522">
        <v>1</v>
      </c>
    </row>
    <row r="4803" spans="1:25" ht="51" x14ac:dyDescent="0.2">
      <c r="A4803" s="447" t="s">
        <v>3438</v>
      </c>
      <c r="B4803" s="671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95">
        <f t="shared" si="94"/>
        <v>430.30292221842336</v>
      </c>
      <c r="I4803" s="695"/>
      <c r="J4803" s="676">
        <v>0.18432702171309845</v>
      </c>
      <c r="K4803" s="461">
        <v>-411.87022004711349</v>
      </c>
      <c r="L4803" s="647">
        <v>-411.87022004711349</v>
      </c>
      <c r="M4803" s="647">
        <v>34.250126935770503</v>
      </c>
      <c r="N4803" s="522" t="s">
        <v>3372</v>
      </c>
      <c r="O4803" s="523" t="s">
        <v>5191</v>
      </c>
      <c r="P4803" s="521" t="s">
        <v>5192</v>
      </c>
      <c r="Q4803" s="521" t="s">
        <v>33</v>
      </c>
      <c r="R4803" s="524" t="s">
        <v>4171</v>
      </c>
      <c r="S4803" s="524" t="s">
        <v>5194</v>
      </c>
      <c r="T4803" s="523" t="s">
        <v>5187</v>
      </c>
      <c r="U4803" s="525" t="s">
        <v>4173</v>
      </c>
      <c r="V4803" s="525" t="s">
        <v>5197</v>
      </c>
      <c r="W4803" s="526" t="s">
        <v>5196</v>
      </c>
      <c r="X4803" s="522" t="s">
        <v>3295</v>
      </c>
      <c r="Y4803" s="522">
        <v>1</v>
      </c>
    </row>
    <row r="4804" spans="1:25" ht="51" x14ac:dyDescent="0.2">
      <c r="A4804" s="447" t="s">
        <v>354</v>
      </c>
      <c r="B4804" s="671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95">
        <f t="shared" si="94"/>
        <v>430.30292221842336</v>
      </c>
      <c r="I4804" s="695"/>
      <c r="J4804" s="676">
        <v>0.18432702171309845</v>
      </c>
      <c r="K4804" s="461">
        <v>-411.87022004711349</v>
      </c>
      <c r="L4804" s="647">
        <v>-411.87022004711349</v>
      </c>
      <c r="M4804" s="647">
        <v>34.250126935770503</v>
      </c>
      <c r="N4804" s="522" t="s">
        <v>3372</v>
      </c>
      <c r="O4804" s="523" t="s">
        <v>5191</v>
      </c>
      <c r="P4804" s="521" t="s">
        <v>5192</v>
      </c>
      <c r="Q4804" s="521" t="s">
        <v>33</v>
      </c>
      <c r="R4804" s="524" t="s">
        <v>4171</v>
      </c>
      <c r="S4804" s="524" t="s">
        <v>5194</v>
      </c>
      <c r="T4804" s="523" t="s">
        <v>5188</v>
      </c>
      <c r="U4804" s="525" t="s">
        <v>4173</v>
      </c>
      <c r="V4804" s="525" t="s">
        <v>5197</v>
      </c>
      <c r="W4804" s="526" t="s">
        <v>5196</v>
      </c>
      <c r="X4804" s="522" t="s">
        <v>3295</v>
      </c>
      <c r="Y4804" s="522">
        <v>1</v>
      </c>
    </row>
    <row r="4805" spans="1:25" ht="51" x14ac:dyDescent="0.2">
      <c r="A4805" s="447" t="s">
        <v>3439</v>
      </c>
      <c r="B4805" s="671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95">
        <f t="shared" si="94"/>
        <v>430.30292221842336</v>
      </c>
      <c r="I4805" s="695"/>
      <c r="J4805" s="676">
        <v>0.18432702171309845</v>
      </c>
      <c r="K4805" s="461">
        <v>-411.87022004711349</v>
      </c>
      <c r="L4805" s="647">
        <v>-411.87022004711349</v>
      </c>
      <c r="M4805" s="647">
        <v>34.250126935770503</v>
      </c>
      <c r="N4805" s="522" t="s">
        <v>3372</v>
      </c>
      <c r="O4805" s="523" t="s">
        <v>5191</v>
      </c>
      <c r="P4805" s="521" t="s">
        <v>5192</v>
      </c>
      <c r="Q4805" s="521" t="s">
        <v>106</v>
      </c>
      <c r="R4805" s="524" t="s">
        <v>4171</v>
      </c>
      <c r="S4805" s="524" t="s">
        <v>5194</v>
      </c>
      <c r="T4805" s="523" t="s">
        <v>5184</v>
      </c>
      <c r="U4805" s="525" t="s">
        <v>4173</v>
      </c>
      <c r="V4805" s="525" t="s">
        <v>5197</v>
      </c>
      <c r="W4805" s="526" t="s">
        <v>5196</v>
      </c>
      <c r="X4805" s="522" t="s">
        <v>3295</v>
      </c>
      <c r="Y4805" s="522">
        <v>1</v>
      </c>
    </row>
    <row r="4806" spans="1:25" ht="51" x14ac:dyDescent="0.2">
      <c r="A4806" s="447" t="s">
        <v>3364</v>
      </c>
      <c r="B4806" s="671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95">
        <f t="shared" si="94"/>
        <v>430.30292221842336</v>
      </c>
      <c r="I4806" s="695"/>
      <c r="J4806" s="676">
        <v>0.18432702171309845</v>
      </c>
      <c r="K4806" s="461">
        <v>-411.87022004711349</v>
      </c>
      <c r="L4806" s="647">
        <v>-411.87022004711349</v>
      </c>
      <c r="M4806" s="647">
        <v>34.250126935770503</v>
      </c>
      <c r="N4806" s="522" t="s">
        <v>3372</v>
      </c>
      <c r="O4806" s="523" t="s">
        <v>5191</v>
      </c>
      <c r="P4806" s="521" t="s">
        <v>5192</v>
      </c>
      <c r="Q4806" s="521" t="s">
        <v>109</v>
      </c>
      <c r="R4806" s="524" t="s">
        <v>4171</v>
      </c>
      <c r="S4806" s="524" t="s">
        <v>5194</v>
      </c>
      <c r="T4806" s="523" t="s">
        <v>5185</v>
      </c>
      <c r="U4806" s="525" t="s">
        <v>4173</v>
      </c>
      <c r="V4806" s="525" t="s">
        <v>5197</v>
      </c>
      <c r="W4806" s="526" t="s">
        <v>5196</v>
      </c>
      <c r="X4806" s="522" t="s">
        <v>3295</v>
      </c>
      <c r="Y4806" s="522">
        <v>1</v>
      </c>
    </row>
    <row r="4807" spans="1:25" ht="51" x14ac:dyDescent="0.2">
      <c r="A4807" s="447" t="s">
        <v>3371</v>
      </c>
      <c r="B4807" s="671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95">
        <f t="shared" si="94"/>
        <v>430.30292221842336</v>
      </c>
      <c r="I4807" s="695"/>
      <c r="J4807" s="676">
        <v>0.18432702171309845</v>
      </c>
      <c r="K4807" s="461">
        <v>-411.87022004711349</v>
      </c>
      <c r="L4807" s="647">
        <v>-411.87022004711349</v>
      </c>
      <c r="M4807" s="647">
        <v>34.250126935770503</v>
      </c>
      <c r="N4807" s="522" t="s">
        <v>3372</v>
      </c>
      <c r="O4807" s="523" t="s">
        <v>5191</v>
      </c>
      <c r="P4807" s="521" t="s">
        <v>5192</v>
      </c>
      <c r="Q4807" s="521" t="s">
        <v>145</v>
      </c>
      <c r="R4807" s="524" t="s">
        <v>4171</v>
      </c>
      <c r="S4807" s="524" t="s">
        <v>5194</v>
      </c>
      <c r="T4807" s="523" t="s">
        <v>5187</v>
      </c>
      <c r="U4807" s="525" t="s">
        <v>4173</v>
      </c>
      <c r="V4807" s="525" t="s">
        <v>5197</v>
      </c>
      <c r="W4807" s="526" t="s">
        <v>5196</v>
      </c>
      <c r="X4807" s="522" t="s">
        <v>3295</v>
      </c>
      <c r="Y4807" s="522">
        <v>1</v>
      </c>
    </row>
    <row r="4808" spans="1:25" ht="51" x14ac:dyDescent="0.2">
      <c r="A4808" s="447" t="s">
        <v>3440</v>
      </c>
      <c r="B4808" s="671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95">
        <f t="shared" si="94"/>
        <v>430.30292221842336</v>
      </c>
      <c r="I4808" s="695"/>
      <c r="J4808" s="676">
        <v>0.18432702171309845</v>
      </c>
      <c r="K4808" s="461">
        <v>-411.87022004711349</v>
      </c>
      <c r="L4808" s="647">
        <v>-411.87022004711349</v>
      </c>
      <c r="M4808" s="647">
        <v>34.250126935770503</v>
      </c>
      <c r="N4808" s="522" t="s">
        <v>3372</v>
      </c>
      <c r="O4808" s="523" t="s">
        <v>5191</v>
      </c>
      <c r="P4808" s="521" t="s">
        <v>5192</v>
      </c>
      <c r="Q4808" s="521" t="s">
        <v>70</v>
      </c>
      <c r="R4808" s="524" t="s">
        <v>4171</v>
      </c>
      <c r="S4808" s="524" t="s">
        <v>5194</v>
      </c>
      <c r="T4808" s="523" t="s">
        <v>5188</v>
      </c>
      <c r="U4808" s="525" t="s">
        <v>4173</v>
      </c>
      <c r="V4808" s="525" t="s">
        <v>5197</v>
      </c>
      <c r="W4808" s="526" t="s">
        <v>5196</v>
      </c>
      <c r="X4808" s="522" t="s">
        <v>3295</v>
      </c>
      <c r="Y4808" s="522">
        <v>1</v>
      </c>
    </row>
    <row r="4809" spans="1:25" ht="51" x14ac:dyDescent="0.2">
      <c r="A4809" s="447" t="s">
        <v>3350</v>
      </c>
      <c r="B4809" s="671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95">
        <f t="shared" si="94"/>
        <v>430.30292221842336</v>
      </c>
      <c r="I4809" s="695"/>
      <c r="J4809" s="676">
        <v>0.18432702171309845</v>
      </c>
      <c r="K4809" s="461">
        <v>-411.87022004711349</v>
      </c>
      <c r="L4809" s="647">
        <v>-411.87022004711349</v>
      </c>
      <c r="M4809" s="647">
        <v>34.250126935770503</v>
      </c>
      <c r="N4809" s="522" t="s">
        <v>3372</v>
      </c>
      <c r="O4809" s="523" t="s">
        <v>5191</v>
      </c>
      <c r="P4809" s="521" t="s">
        <v>5192</v>
      </c>
      <c r="Q4809" s="521" t="s">
        <v>72</v>
      </c>
      <c r="R4809" s="524" t="s">
        <v>4171</v>
      </c>
      <c r="S4809" s="524" t="s">
        <v>5194</v>
      </c>
      <c r="T4809" s="523" t="s">
        <v>5184</v>
      </c>
      <c r="U4809" s="525" t="s">
        <v>4173</v>
      </c>
      <c r="V4809" s="525" t="s">
        <v>5197</v>
      </c>
      <c r="W4809" s="526" t="s">
        <v>5196</v>
      </c>
      <c r="X4809" s="522" t="s">
        <v>3295</v>
      </c>
      <c r="Y4809" s="522">
        <v>1</v>
      </c>
    </row>
    <row r="4810" spans="1:25" ht="51" x14ac:dyDescent="0.2">
      <c r="A4810" s="447" t="s">
        <v>3441</v>
      </c>
      <c r="B4810" s="671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95">
        <f t="shared" si="94"/>
        <v>430.30292221842336</v>
      </c>
      <c r="I4810" s="695"/>
      <c r="J4810" s="676">
        <v>0.18432702171309845</v>
      </c>
      <c r="K4810" s="461">
        <v>-411.87022004711349</v>
      </c>
      <c r="L4810" s="647">
        <v>-411.87022004711349</v>
      </c>
      <c r="M4810" s="647">
        <v>13.010113555713271</v>
      </c>
      <c r="N4810" s="522" t="s">
        <v>3372</v>
      </c>
      <c r="O4810" s="523" t="s">
        <v>5191</v>
      </c>
      <c r="P4810" s="521" t="s">
        <v>5192</v>
      </c>
      <c r="Q4810" s="521" t="s">
        <v>91</v>
      </c>
      <c r="R4810" s="524" t="s">
        <v>4171</v>
      </c>
      <c r="S4810" s="524" t="s">
        <v>5194</v>
      </c>
      <c r="T4810" s="523" t="s">
        <v>5185</v>
      </c>
      <c r="U4810" s="525" t="s">
        <v>4173</v>
      </c>
      <c r="V4810" s="525" t="s">
        <v>5197</v>
      </c>
      <c r="W4810" s="526" t="s">
        <v>5196</v>
      </c>
      <c r="X4810" s="522" t="s">
        <v>3295</v>
      </c>
      <c r="Y4810" s="522">
        <v>1</v>
      </c>
    </row>
    <row r="4811" spans="1:25" ht="51" x14ac:dyDescent="0.2">
      <c r="A4811" s="447" t="s">
        <v>3442</v>
      </c>
      <c r="B4811" s="671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95">
        <f t="shared" si="94"/>
        <v>430.30292221842336</v>
      </c>
      <c r="I4811" s="695"/>
      <c r="J4811" s="676">
        <v>0.18432702171309845</v>
      </c>
      <c r="K4811" s="461">
        <v>-411.87022004711349</v>
      </c>
      <c r="L4811" s="647">
        <v>-411.87022004711349</v>
      </c>
      <c r="M4811" s="647">
        <v>13.010113555713271</v>
      </c>
      <c r="N4811" s="522" t="s">
        <v>3372</v>
      </c>
      <c r="O4811" s="523" t="s">
        <v>5191</v>
      </c>
      <c r="P4811" s="521" t="s">
        <v>5192</v>
      </c>
      <c r="Q4811" s="521" t="s">
        <v>112</v>
      </c>
      <c r="R4811" s="524" t="s">
        <v>4171</v>
      </c>
      <c r="S4811" s="524" t="s">
        <v>5194</v>
      </c>
      <c r="T4811" s="523" t="s">
        <v>5187</v>
      </c>
      <c r="U4811" s="525" t="s">
        <v>4173</v>
      </c>
      <c r="V4811" s="525" t="s">
        <v>5197</v>
      </c>
      <c r="W4811" s="526" t="s">
        <v>5196</v>
      </c>
      <c r="X4811" s="522" t="s">
        <v>3295</v>
      </c>
      <c r="Y4811" s="522">
        <v>1</v>
      </c>
    </row>
    <row r="4812" spans="1:25" ht="51" x14ac:dyDescent="0.2">
      <c r="A4812" s="447" t="s">
        <v>3365</v>
      </c>
      <c r="B4812" s="671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95">
        <f t="shared" si="94"/>
        <v>430.30292221842336</v>
      </c>
      <c r="I4812" s="695"/>
      <c r="J4812" s="676">
        <v>0.18432702171309845</v>
      </c>
      <c r="K4812" s="461">
        <v>-411.87022004711349</v>
      </c>
      <c r="L4812" s="647">
        <v>-411.87022004711349</v>
      </c>
      <c r="M4812" s="647">
        <v>34.250126935770503</v>
      </c>
      <c r="N4812" s="522" t="s">
        <v>3372</v>
      </c>
      <c r="O4812" s="523" t="s">
        <v>5191</v>
      </c>
      <c r="P4812" s="521" t="s">
        <v>5192</v>
      </c>
      <c r="Q4812" s="521" t="s">
        <v>109</v>
      </c>
      <c r="R4812" s="524" t="s">
        <v>4171</v>
      </c>
      <c r="S4812" s="524" t="s">
        <v>5194</v>
      </c>
      <c r="T4812" s="523" t="s">
        <v>5188</v>
      </c>
      <c r="U4812" s="525" t="s">
        <v>4173</v>
      </c>
      <c r="V4812" s="525" t="s">
        <v>5197</v>
      </c>
      <c r="W4812" s="526" t="s">
        <v>5196</v>
      </c>
      <c r="X4812" s="522" t="s">
        <v>3295</v>
      </c>
      <c r="Y4812" s="522">
        <v>1</v>
      </c>
    </row>
    <row r="4813" spans="1:25" ht="51" x14ac:dyDescent="0.2">
      <c r="A4813" s="447" t="s">
        <v>3443</v>
      </c>
      <c r="B4813" s="671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95">
        <f t="shared" si="94"/>
        <v>430.30292221842336</v>
      </c>
      <c r="I4813" s="695"/>
      <c r="J4813" s="676">
        <v>0.18432702171309845</v>
      </c>
      <c r="K4813" s="461">
        <v>-411.87022004711349</v>
      </c>
      <c r="L4813" s="647">
        <v>-411.87022004711349</v>
      </c>
      <c r="M4813" s="647">
        <v>34.250126935770503</v>
      </c>
      <c r="N4813" s="522" t="s">
        <v>3372</v>
      </c>
      <c r="O4813" s="523" t="s">
        <v>5191</v>
      </c>
      <c r="P4813" s="521" t="s">
        <v>5192</v>
      </c>
      <c r="Q4813" s="521" t="s">
        <v>35</v>
      </c>
      <c r="R4813" s="524" t="s">
        <v>4171</v>
      </c>
      <c r="S4813" s="524" t="s">
        <v>5194</v>
      </c>
      <c r="T4813" s="523" t="s">
        <v>5184</v>
      </c>
      <c r="U4813" s="525" t="s">
        <v>4173</v>
      </c>
      <c r="V4813" s="525" t="s">
        <v>5197</v>
      </c>
      <c r="W4813" s="526" t="s">
        <v>5196</v>
      </c>
      <c r="X4813" s="522" t="s">
        <v>3295</v>
      </c>
      <c r="Y4813" s="522">
        <v>1</v>
      </c>
    </row>
    <row r="4814" spans="1:25" ht="51" x14ac:dyDescent="0.2">
      <c r="A4814" s="447" t="s">
        <v>3444</v>
      </c>
      <c r="B4814" s="671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95">
        <f t="shared" si="94"/>
        <v>430.30292221842336</v>
      </c>
      <c r="I4814" s="695"/>
      <c r="J4814" s="676">
        <v>0.18432702171309845</v>
      </c>
      <c r="K4814" s="461">
        <v>-411.87022004711349</v>
      </c>
      <c r="L4814" s="647">
        <v>-411.87022004711349</v>
      </c>
      <c r="M4814" s="647">
        <v>34.250126935770503</v>
      </c>
      <c r="N4814" s="522" t="s">
        <v>3372</v>
      </c>
      <c r="O4814" s="523" t="s">
        <v>5191</v>
      </c>
      <c r="P4814" s="521" t="s">
        <v>5192</v>
      </c>
      <c r="Q4814" s="521" t="s">
        <v>71</v>
      </c>
      <c r="R4814" s="524" t="s">
        <v>4171</v>
      </c>
      <c r="S4814" s="524" t="s">
        <v>5194</v>
      </c>
      <c r="T4814" s="523" t="s">
        <v>5185</v>
      </c>
      <c r="U4814" s="525" t="s">
        <v>4173</v>
      </c>
      <c r="V4814" s="525" t="s">
        <v>5197</v>
      </c>
      <c r="W4814" s="526" t="s">
        <v>5196</v>
      </c>
      <c r="X4814" s="522" t="s">
        <v>3295</v>
      </c>
      <c r="Y4814" s="522">
        <v>1</v>
      </c>
    </row>
    <row r="4815" spans="1:25" ht="51" x14ac:dyDescent="0.2">
      <c r="A4815" s="447" t="s">
        <v>3445</v>
      </c>
      <c r="B4815" s="671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95">
        <f t="shared" si="94"/>
        <v>430.30292221842336</v>
      </c>
      <c r="I4815" s="695"/>
      <c r="J4815" s="676">
        <v>0.18432702171309845</v>
      </c>
      <c r="K4815" s="461">
        <v>-411.87022004711349</v>
      </c>
      <c r="L4815" s="647">
        <v>-411.87022004711349</v>
      </c>
      <c r="M4815" s="647">
        <v>13.010113555713271</v>
      </c>
      <c r="N4815" s="522" t="s">
        <v>3372</v>
      </c>
      <c r="O4815" s="523" t="s">
        <v>5191</v>
      </c>
      <c r="P4815" s="521" t="s">
        <v>5192</v>
      </c>
      <c r="Q4815" s="521" t="s">
        <v>106</v>
      </c>
      <c r="R4815" s="524" t="s">
        <v>4171</v>
      </c>
      <c r="S4815" s="524" t="s">
        <v>5194</v>
      </c>
      <c r="T4815" s="523" t="s">
        <v>5187</v>
      </c>
      <c r="U4815" s="525" t="s">
        <v>4173</v>
      </c>
      <c r="V4815" s="525" t="s">
        <v>5197</v>
      </c>
      <c r="W4815" s="526" t="s">
        <v>5196</v>
      </c>
      <c r="X4815" s="522" t="s">
        <v>3295</v>
      </c>
      <c r="Y4815" s="522">
        <v>1</v>
      </c>
    </row>
    <row r="4816" spans="1:25" ht="51" x14ac:dyDescent="0.2">
      <c r="A4816" s="447" t="s">
        <v>3446</v>
      </c>
      <c r="B4816" s="671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95">
        <f t="shared" si="94"/>
        <v>430.30292221842336</v>
      </c>
      <c r="I4816" s="695"/>
      <c r="J4816" s="676">
        <v>0.18432702171309845</v>
      </c>
      <c r="K4816" s="461">
        <v>-411.87022004711349</v>
      </c>
      <c r="L4816" s="647">
        <v>-411.87022004711349</v>
      </c>
      <c r="M4816" s="647">
        <v>34.250126935770503</v>
      </c>
      <c r="N4816" s="522" t="s">
        <v>3372</v>
      </c>
      <c r="O4816" s="523" t="s">
        <v>5191</v>
      </c>
      <c r="P4816" s="521" t="s">
        <v>5192</v>
      </c>
      <c r="Q4816" s="521" t="s">
        <v>146</v>
      </c>
      <c r="R4816" s="524" t="s">
        <v>4171</v>
      </c>
      <c r="S4816" s="524" t="s">
        <v>5194</v>
      </c>
      <c r="T4816" s="523" t="s">
        <v>5188</v>
      </c>
      <c r="U4816" s="525" t="s">
        <v>4173</v>
      </c>
      <c r="V4816" s="525" t="s">
        <v>5197</v>
      </c>
      <c r="W4816" s="526" t="s">
        <v>5196</v>
      </c>
      <c r="X4816" s="522" t="s">
        <v>3295</v>
      </c>
      <c r="Y4816" s="522">
        <v>1</v>
      </c>
    </row>
    <row r="4817" spans="1:25" ht="51" x14ac:dyDescent="0.2">
      <c r="A4817" s="447" t="s">
        <v>3447</v>
      </c>
      <c r="B4817" s="671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95">
        <f t="shared" si="94"/>
        <v>430.30292221842336</v>
      </c>
      <c r="I4817" s="695"/>
      <c r="J4817" s="676">
        <v>0.18432702171309845</v>
      </c>
      <c r="K4817" s="461">
        <v>-411.87022004711349</v>
      </c>
      <c r="L4817" s="647">
        <v>-411.87022004711349</v>
      </c>
      <c r="M4817" s="647">
        <v>34.250126935770503</v>
      </c>
      <c r="N4817" s="522" t="s">
        <v>3372</v>
      </c>
      <c r="O4817" s="523" t="s">
        <v>5191</v>
      </c>
      <c r="P4817" s="521" t="s">
        <v>5192</v>
      </c>
      <c r="Q4817" s="521" t="s">
        <v>32</v>
      </c>
      <c r="R4817" s="524" t="s">
        <v>4171</v>
      </c>
      <c r="S4817" s="524" t="s">
        <v>5194</v>
      </c>
      <c r="T4817" s="523" t="s">
        <v>5184</v>
      </c>
      <c r="U4817" s="525" t="s">
        <v>4173</v>
      </c>
      <c r="V4817" s="525" t="s">
        <v>5197</v>
      </c>
      <c r="W4817" s="526" t="s">
        <v>5196</v>
      </c>
      <c r="X4817" s="522" t="s">
        <v>3295</v>
      </c>
      <c r="Y4817" s="522">
        <v>1</v>
      </c>
    </row>
    <row r="4818" spans="1:25" ht="51" x14ac:dyDescent="0.2">
      <c r="A4818" s="447" t="s">
        <v>3448</v>
      </c>
      <c r="B4818" s="671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95">
        <f t="shared" si="94"/>
        <v>430.30292221842336</v>
      </c>
      <c r="I4818" s="695"/>
      <c r="J4818" s="676">
        <v>0.18432702171309845</v>
      </c>
      <c r="K4818" s="461">
        <v>-411.87022004711349</v>
      </c>
      <c r="L4818" s="647">
        <v>-411.87022004711349</v>
      </c>
      <c r="M4818" s="647">
        <v>34.250126935770503</v>
      </c>
      <c r="N4818" s="522" t="s">
        <v>3372</v>
      </c>
      <c r="O4818" s="523" t="s">
        <v>5191</v>
      </c>
      <c r="P4818" s="521" t="s">
        <v>5192</v>
      </c>
      <c r="Q4818" s="521" t="s">
        <v>70</v>
      </c>
      <c r="R4818" s="524" t="s">
        <v>4171</v>
      </c>
      <c r="S4818" s="524" t="s">
        <v>5194</v>
      </c>
      <c r="T4818" s="523" t="s">
        <v>5185</v>
      </c>
      <c r="U4818" s="525" t="s">
        <v>4173</v>
      </c>
      <c r="V4818" s="525" t="s">
        <v>5197</v>
      </c>
      <c r="W4818" s="526" t="s">
        <v>5196</v>
      </c>
      <c r="X4818" s="522" t="s">
        <v>3295</v>
      </c>
      <c r="Y4818" s="522">
        <v>1</v>
      </c>
    </row>
    <row r="4819" spans="1:25" ht="51" x14ac:dyDescent="0.2">
      <c r="A4819" s="447" t="s">
        <v>3449</v>
      </c>
      <c r="B4819" s="671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95">
        <f t="shared" si="94"/>
        <v>430.30292221842336</v>
      </c>
      <c r="I4819" s="695"/>
      <c r="J4819" s="676">
        <v>0.18432702171309845</v>
      </c>
      <c r="K4819" s="461">
        <v>-411.87022004711349</v>
      </c>
      <c r="L4819" s="647">
        <v>-411.87022004711349</v>
      </c>
      <c r="M4819" s="647">
        <v>34.250126935770503</v>
      </c>
      <c r="N4819" s="522" t="s">
        <v>3372</v>
      </c>
      <c r="O4819" s="523" t="s">
        <v>5191</v>
      </c>
      <c r="P4819" s="521" t="s">
        <v>5192</v>
      </c>
      <c r="Q4819" s="521" t="s">
        <v>91</v>
      </c>
      <c r="R4819" s="524" t="s">
        <v>4171</v>
      </c>
      <c r="S4819" s="524" t="s">
        <v>5194</v>
      </c>
      <c r="T4819" s="523" t="s">
        <v>5187</v>
      </c>
      <c r="U4819" s="525" t="s">
        <v>4173</v>
      </c>
      <c r="V4819" s="525" t="s">
        <v>5197</v>
      </c>
      <c r="W4819" s="526" t="s">
        <v>5196</v>
      </c>
      <c r="X4819" s="522" t="s">
        <v>3295</v>
      </c>
      <c r="Y4819" s="522">
        <v>1</v>
      </c>
    </row>
    <row r="4820" spans="1:25" ht="51" x14ac:dyDescent="0.2">
      <c r="A4820" s="447" t="s">
        <v>3450</v>
      </c>
      <c r="B4820" s="671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95">
        <f t="shared" si="94"/>
        <v>430.30292221842336</v>
      </c>
      <c r="I4820" s="695"/>
      <c r="J4820" s="676">
        <v>0.18432702171309845</v>
      </c>
      <c r="K4820" s="461">
        <v>-411.87022004711349</v>
      </c>
      <c r="L4820" s="647">
        <v>-411.87022004711349</v>
      </c>
      <c r="M4820" s="647">
        <v>13.010113555713271</v>
      </c>
      <c r="N4820" s="522" t="s">
        <v>3372</v>
      </c>
      <c r="O4820" s="523" t="s">
        <v>5191</v>
      </c>
      <c r="P4820" s="521" t="s">
        <v>5192</v>
      </c>
      <c r="Q4820" s="521" t="s">
        <v>71</v>
      </c>
      <c r="R4820" s="524" t="s">
        <v>4171</v>
      </c>
      <c r="S4820" s="524" t="s">
        <v>5194</v>
      </c>
      <c r="T4820" s="523" t="s">
        <v>5188</v>
      </c>
      <c r="U4820" s="525" t="s">
        <v>4173</v>
      </c>
      <c r="V4820" s="525" t="s">
        <v>5197</v>
      </c>
      <c r="W4820" s="526" t="s">
        <v>5196</v>
      </c>
      <c r="X4820" s="522" t="s">
        <v>3295</v>
      </c>
      <c r="Y4820" s="522">
        <v>1</v>
      </c>
    </row>
    <row r="4821" spans="1:25" ht="51" x14ac:dyDescent="0.2">
      <c r="A4821" s="447" t="s">
        <v>3451</v>
      </c>
      <c r="B4821" s="671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95">
        <f t="shared" si="94"/>
        <v>430.30292221842336</v>
      </c>
      <c r="I4821" s="695"/>
      <c r="J4821" s="676">
        <v>0.18432702171309845</v>
      </c>
      <c r="K4821" s="461">
        <v>-411.87022004711349</v>
      </c>
      <c r="L4821" s="647">
        <v>-411.87022004711349</v>
      </c>
      <c r="M4821" s="647">
        <v>13.010113555713271</v>
      </c>
      <c r="N4821" s="522" t="s">
        <v>3372</v>
      </c>
      <c r="O4821" s="523" t="s">
        <v>5191</v>
      </c>
      <c r="P4821" s="521" t="s">
        <v>5192</v>
      </c>
      <c r="Q4821" s="521" t="s">
        <v>72</v>
      </c>
      <c r="R4821" s="524" t="s">
        <v>4171</v>
      </c>
      <c r="S4821" s="524" t="s">
        <v>5194</v>
      </c>
      <c r="T4821" s="523" t="s">
        <v>5184</v>
      </c>
      <c r="U4821" s="525" t="s">
        <v>4173</v>
      </c>
      <c r="V4821" s="525" t="s">
        <v>5197</v>
      </c>
      <c r="W4821" s="526" t="s">
        <v>5196</v>
      </c>
      <c r="X4821" s="522" t="s">
        <v>3295</v>
      </c>
      <c r="Y4821" s="522">
        <v>1</v>
      </c>
    </row>
    <row r="4822" spans="1:25" ht="51" x14ac:dyDescent="0.2">
      <c r="A4822" s="447" t="s">
        <v>3452</v>
      </c>
      <c r="B4822" s="671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95">
        <f t="shared" si="94"/>
        <v>430.30292221842336</v>
      </c>
      <c r="I4822" s="695"/>
      <c r="J4822" s="676">
        <v>0.18432702171309845</v>
      </c>
      <c r="K4822" s="461">
        <v>-411.87022004711349</v>
      </c>
      <c r="L4822" s="647">
        <v>-411.87022004711349</v>
      </c>
      <c r="M4822" s="647">
        <v>13.010113555713271</v>
      </c>
      <c r="N4822" s="522" t="s">
        <v>3372</v>
      </c>
      <c r="O4822" s="523" t="s">
        <v>5191</v>
      </c>
      <c r="P4822" s="521" t="s">
        <v>5192</v>
      </c>
      <c r="Q4822" s="521" t="s">
        <v>33</v>
      </c>
      <c r="R4822" s="524" t="s">
        <v>4171</v>
      </c>
      <c r="S4822" s="524" t="s">
        <v>5194</v>
      </c>
      <c r="T4822" s="523" t="s">
        <v>5185</v>
      </c>
      <c r="U4822" s="525" t="s">
        <v>4173</v>
      </c>
      <c r="V4822" s="525" t="s">
        <v>5197</v>
      </c>
      <c r="W4822" s="526" t="s">
        <v>5196</v>
      </c>
      <c r="X4822" s="522" t="s">
        <v>3295</v>
      </c>
      <c r="Y4822" s="522">
        <v>1</v>
      </c>
    </row>
    <row r="4823" spans="1:25" ht="51" x14ac:dyDescent="0.2">
      <c r="A4823" s="447" t="s">
        <v>3453</v>
      </c>
      <c r="B4823" s="671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95">
        <f t="shared" si="94"/>
        <v>430.30292221842336</v>
      </c>
      <c r="I4823" s="695"/>
      <c r="J4823" s="676">
        <v>0.18432702171309845</v>
      </c>
      <c r="K4823" s="461">
        <v>-411.87022004711349</v>
      </c>
      <c r="L4823" s="647">
        <v>-411.87022004711349</v>
      </c>
      <c r="M4823" s="647">
        <v>13.010113555713271</v>
      </c>
      <c r="N4823" s="522" t="s">
        <v>3372</v>
      </c>
      <c r="O4823" s="523" t="s">
        <v>5191</v>
      </c>
      <c r="P4823" s="521" t="s">
        <v>5192</v>
      </c>
      <c r="Q4823" s="521" t="s">
        <v>143</v>
      </c>
      <c r="R4823" s="524" t="s">
        <v>4171</v>
      </c>
      <c r="S4823" s="524" t="s">
        <v>5194</v>
      </c>
      <c r="T4823" s="523" t="s">
        <v>5187</v>
      </c>
      <c r="U4823" s="525" t="s">
        <v>4173</v>
      </c>
      <c r="V4823" s="525" t="s">
        <v>5197</v>
      </c>
      <c r="W4823" s="526" t="s">
        <v>5196</v>
      </c>
      <c r="X4823" s="522" t="s">
        <v>3295</v>
      </c>
      <c r="Y4823" s="522">
        <v>1</v>
      </c>
    </row>
    <row r="4824" spans="1:25" ht="51" x14ac:dyDescent="0.2">
      <c r="A4824" s="447" t="s">
        <v>3454</v>
      </c>
      <c r="B4824" s="671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95">
        <f t="shared" si="94"/>
        <v>430.30292221842336</v>
      </c>
      <c r="I4824" s="695"/>
      <c r="J4824" s="676">
        <v>0.18432702171309845</v>
      </c>
      <c r="K4824" s="461">
        <v>-411.87022004711349</v>
      </c>
      <c r="L4824" s="647">
        <v>-411.87022004711349</v>
      </c>
      <c r="M4824" s="647">
        <v>13.010113555713271</v>
      </c>
      <c r="N4824" s="522" t="s">
        <v>3372</v>
      </c>
      <c r="O4824" s="523" t="s">
        <v>5191</v>
      </c>
      <c r="P4824" s="521" t="s">
        <v>5192</v>
      </c>
      <c r="Q4824" s="521" t="s">
        <v>116</v>
      </c>
      <c r="R4824" s="524" t="s">
        <v>4171</v>
      </c>
      <c r="S4824" s="524" t="s">
        <v>5194</v>
      </c>
      <c r="T4824" s="523" t="s">
        <v>5188</v>
      </c>
      <c r="U4824" s="525" t="s">
        <v>4173</v>
      </c>
      <c r="V4824" s="525" t="s">
        <v>5197</v>
      </c>
      <c r="W4824" s="526" t="s">
        <v>5196</v>
      </c>
      <c r="X4824" s="522" t="s">
        <v>3295</v>
      </c>
      <c r="Y4824" s="522">
        <v>1</v>
      </c>
    </row>
    <row r="4825" spans="1:25" ht="51" x14ac:dyDescent="0.2">
      <c r="A4825" s="447" t="s">
        <v>3455</v>
      </c>
      <c r="B4825" s="671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95">
        <f t="shared" si="94"/>
        <v>430.30292221842336</v>
      </c>
      <c r="I4825" s="695"/>
      <c r="J4825" s="676">
        <v>0.18432702171309845</v>
      </c>
      <c r="K4825" s="461">
        <v>-411.87022004711349</v>
      </c>
      <c r="L4825" s="647">
        <v>-411.87022004711349</v>
      </c>
      <c r="M4825" s="647">
        <v>13.010113555713271</v>
      </c>
      <c r="N4825" s="522" t="s">
        <v>3372</v>
      </c>
      <c r="O4825" s="523" t="s">
        <v>5191</v>
      </c>
      <c r="P4825" s="521" t="s">
        <v>5192</v>
      </c>
      <c r="Q4825" s="521" t="s">
        <v>31</v>
      </c>
      <c r="R4825" s="524" t="s">
        <v>4171</v>
      </c>
      <c r="S4825" s="524" t="s">
        <v>5194</v>
      </c>
      <c r="T4825" s="523" t="s">
        <v>5184</v>
      </c>
      <c r="U4825" s="525" t="s">
        <v>4173</v>
      </c>
      <c r="V4825" s="525" t="s">
        <v>5197</v>
      </c>
      <c r="W4825" s="526" t="s">
        <v>5196</v>
      </c>
      <c r="X4825" s="522" t="s">
        <v>3295</v>
      </c>
      <c r="Y4825" s="522">
        <v>1</v>
      </c>
    </row>
    <row r="4826" spans="1:25" ht="51" x14ac:dyDescent="0.2">
      <c r="A4826" s="447" t="s">
        <v>3377</v>
      </c>
      <c r="B4826" s="671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95">
        <f t="shared" si="94"/>
        <v>430.30292221842336</v>
      </c>
      <c r="I4826" s="695"/>
      <c r="J4826" s="676">
        <v>0.18432702171309845</v>
      </c>
      <c r="K4826" s="461">
        <v>-411.87022004711349</v>
      </c>
      <c r="L4826" s="647">
        <v>-411.87022004711349</v>
      </c>
      <c r="M4826" s="647">
        <v>13.010113555713271</v>
      </c>
      <c r="N4826" s="522" t="s">
        <v>3372</v>
      </c>
      <c r="O4826" s="523" t="s">
        <v>5191</v>
      </c>
      <c r="P4826" s="521" t="s">
        <v>5192</v>
      </c>
      <c r="Q4826" s="521" t="s">
        <v>30</v>
      </c>
      <c r="R4826" s="524" t="s">
        <v>4171</v>
      </c>
      <c r="S4826" s="524" t="s">
        <v>5194</v>
      </c>
      <c r="T4826" s="523" t="s">
        <v>5185</v>
      </c>
      <c r="U4826" s="525" t="s">
        <v>4173</v>
      </c>
      <c r="V4826" s="525" t="s">
        <v>5197</v>
      </c>
      <c r="W4826" s="526" t="s">
        <v>5196</v>
      </c>
      <c r="X4826" s="522" t="s">
        <v>3295</v>
      </c>
      <c r="Y4826" s="522">
        <v>1</v>
      </c>
    </row>
    <row r="4827" spans="1:25" ht="51" x14ac:dyDescent="0.2">
      <c r="A4827" s="447" t="s">
        <v>3355</v>
      </c>
      <c r="B4827" s="671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95">
        <f t="shared" si="94"/>
        <v>430.30292221842336</v>
      </c>
      <c r="I4827" s="695"/>
      <c r="J4827" s="676">
        <v>0.18432702171309845</v>
      </c>
      <c r="K4827" s="461">
        <v>-411.87022004711349</v>
      </c>
      <c r="L4827" s="647">
        <v>-411.87022004711349</v>
      </c>
      <c r="M4827" s="647">
        <v>34.250126935770503</v>
      </c>
      <c r="N4827" s="522" t="s">
        <v>3372</v>
      </c>
      <c r="O4827" s="523" t="s">
        <v>5191</v>
      </c>
      <c r="P4827" s="521" t="s">
        <v>5192</v>
      </c>
      <c r="Q4827" s="521" t="s">
        <v>69</v>
      </c>
      <c r="R4827" s="524" t="s">
        <v>4171</v>
      </c>
      <c r="S4827" s="524" t="s">
        <v>5194</v>
      </c>
      <c r="T4827" s="523" t="s">
        <v>5187</v>
      </c>
      <c r="U4827" s="525" t="s">
        <v>4173</v>
      </c>
      <c r="V4827" s="525" t="s">
        <v>5197</v>
      </c>
      <c r="W4827" s="526" t="s">
        <v>5196</v>
      </c>
      <c r="X4827" s="522" t="s">
        <v>3295</v>
      </c>
      <c r="Y4827" s="522">
        <v>1</v>
      </c>
    </row>
    <row r="4828" spans="1:25" ht="51" x14ac:dyDescent="0.2">
      <c r="A4828" s="447" t="s">
        <v>3456</v>
      </c>
      <c r="B4828" s="671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95">
        <f t="shared" si="94"/>
        <v>430.30292221842336</v>
      </c>
      <c r="I4828" s="695"/>
      <c r="J4828" s="676">
        <v>0.18432702171309845</v>
      </c>
      <c r="K4828" s="461">
        <v>-411.87022004711349</v>
      </c>
      <c r="L4828" s="647">
        <v>-411.87022004711349</v>
      </c>
      <c r="M4828" s="647">
        <v>34.250126935770503</v>
      </c>
      <c r="N4828" s="522" t="s">
        <v>3372</v>
      </c>
      <c r="O4828" s="523" t="s">
        <v>5191</v>
      </c>
      <c r="P4828" s="521" t="s">
        <v>5192</v>
      </c>
      <c r="Q4828" s="521" t="s">
        <v>71</v>
      </c>
      <c r="R4828" s="524" t="s">
        <v>4171</v>
      </c>
      <c r="S4828" s="524" t="s">
        <v>5194</v>
      </c>
      <c r="T4828" s="523" t="s">
        <v>5188</v>
      </c>
      <c r="U4828" s="525" t="s">
        <v>4173</v>
      </c>
      <c r="V4828" s="525" t="s">
        <v>5197</v>
      </c>
      <c r="W4828" s="526" t="s">
        <v>5196</v>
      </c>
      <c r="X4828" s="522" t="s">
        <v>3295</v>
      </c>
      <c r="Y4828" s="522">
        <v>1</v>
      </c>
    </row>
    <row r="4829" spans="1:25" ht="51" x14ac:dyDescent="0.2">
      <c r="A4829" s="447" t="s">
        <v>3457</v>
      </c>
      <c r="B4829" s="671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95">
        <f t="shared" si="94"/>
        <v>430.30292221842336</v>
      </c>
      <c r="I4829" s="695"/>
      <c r="J4829" s="676">
        <v>0.18432702171309845</v>
      </c>
      <c r="K4829" s="461">
        <v>-411.87022004711349</v>
      </c>
      <c r="L4829" s="647">
        <v>-411.87022004711349</v>
      </c>
      <c r="M4829" s="647">
        <v>13.010113555713271</v>
      </c>
      <c r="N4829" s="522" t="s">
        <v>3372</v>
      </c>
      <c r="O4829" s="523" t="s">
        <v>5191</v>
      </c>
      <c r="P4829" s="521" t="s">
        <v>5192</v>
      </c>
      <c r="Q4829" s="521" t="s">
        <v>69</v>
      </c>
      <c r="R4829" s="524" t="s">
        <v>4171</v>
      </c>
      <c r="S4829" s="524" t="s">
        <v>5194</v>
      </c>
      <c r="T4829" s="523" t="s">
        <v>5184</v>
      </c>
      <c r="U4829" s="525" t="s">
        <v>4173</v>
      </c>
      <c r="V4829" s="525" t="s">
        <v>5197</v>
      </c>
      <c r="W4829" s="526" t="s">
        <v>5196</v>
      </c>
      <c r="X4829" s="522" t="s">
        <v>3295</v>
      </c>
      <c r="Y4829" s="522">
        <v>1</v>
      </c>
    </row>
    <row r="4830" spans="1:25" ht="51" x14ac:dyDescent="0.2">
      <c r="A4830" s="447" t="s">
        <v>3366</v>
      </c>
      <c r="B4830" s="671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95">
        <f t="shared" si="94"/>
        <v>430.30292221842336</v>
      </c>
      <c r="I4830" s="695"/>
      <c r="J4830" s="676">
        <v>0.18432702171309845</v>
      </c>
      <c r="K4830" s="461">
        <v>-411.87022004711349</v>
      </c>
      <c r="L4830" s="647">
        <v>-411.87022004711349</v>
      </c>
      <c r="M4830" s="647">
        <v>13.010113555713271</v>
      </c>
      <c r="N4830" s="522" t="s">
        <v>3372</v>
      </c>
      <c r="O4830" s="523" t="s">
        <v>5191</v>
      </c>
      <c r="P4830" s="521" t="s">
        <v>5192</v>
      </c>
      <c r="Q4830" s="521" t="s">
        <v>109</v>
      </c>
      <c r="R4830" s="524" t="s">
        <v>4171</v>
      </c>
      <c r="S4830" s="524" t="s">
        <v>5194</v>
      </c>
      <c r="T4830" s="523" t="s">
        <v>5185</v>
      </c>
      <c r="U4830" s="525" t="s">
        <v>4173</v>
      </c>
      <c r="V4830" s="525" t="s">
        <v>5197</v>
      </c>
      <c r="W4830" s="526" t="s">
        <v>5196</v>
      </c>
      <c r="X4830" s="522" t="s">
        <v>3295</v>
      </c>
      <c r="Y4830" s="522">
        <v>1</v>
      </c>
    </row>
    <row r="4831" spans="1:25" ht="51" x14ac:dyDescent="0.2">
      <c r="A4831" s="447" t="s">
        <v>3458</v>
      </c>
      <c r="B4831" s="671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95">
        <f t="shared" si="94"/>
        <v>430.30292221842336</v>
      </c>
      <c r="I4831" s="695"/>
      <c r="J4831" s="676">
        <v>0.18432702171309845</v>
      </c>
      <c r="K4831" s="461">
        <v>-411.87022004711349</v>
      </c>
      <c r="L4831" s="647">
        <v>-411.87022004711349</v>
      </c>
      <c r="M4831" s="647">
        <v>34.250126935770503</v>
      </c>
      <c r="N4831" s="522" t="s">
        <v>3372</v>
      </c>
      <c r="O4831" s="523" t="s">
        <v>5191</v>
      </c>
      <c r="P4831" s="521" t="s">
        <v>5192</v>
      </c>
      <c r="Q4831" s="521" t="s">
        <v>143</v>
      </c>
      <c r="R4831" s="524" t="s">
        <v>4171</v>
      </c>
      <c r="S4831" s="524" t="s">
        <v>5194</v>
      </c>
      <c r="T4831" s="523" t="s">
        <v>5187</v>
      </c>
      <c r="U4831" s="525" t="s">
        <v>4173</v>
      </c>
      <c r="V4831" s="525" t="s">
        <v>5197</v>
      </c>
      <c r="W4831" s="526" t="s">
        <v>5196</v>
      </c>
      <c r="X4831" s="522" t="s">
        <v>3295</v>
      </c>
      <c r="Y4831" s="522">
        <v>1</v>
      </c>
    </row>
    <row r="4832" spans="1:25" ht="51" x14ac:dyDescent="0.2">
      <c r="A4832" s="447" t="s">
        <v>3459</v>
      </c>
      <c r="B4832" s="671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95">
        <f t="shared" si="94"/>
        <v>430.30292221842336</v>
      </c>
      <c r="I4832" s="695"/>
      <c r="J4832" s="676">
        <v>0.18432702171309845</v>
      </c>
      <c r="K4832" s="461">
        <v>-411.87022004711349</v>
      </c>
      <c r="L4832" s="647">
        <v>-411.87022004711349</v>
      </c>
      <c r="M4832" s="647">
        <v>13.010113555713271</v>
      </c>
      <c r="N4832" s="522" t="s">
        <v>3372</v>
      </c>
      <c r="O4832" s="523" t="s">
        <v>5191</v>
      </c>
      <c r="P4832" s="521" t="s">
        <v>5192</v>
      </c>
      <c r="Q4832" s="521" t="s">
        <v>31</v>
      </c>
      <c r="R4832" s="524" t="s">
        <v>4171</v>
      </c>
      <c r="S4832" s="524" t="s">
        <v>5194</v>
      </c>
      <c r="T4832" s="523" t="s">
        <v>5188</v>
      </c>
      <c r="U4832" s="525" t="s">
        <v>4173</v>
      </c>
      <c r="V4832" s="525" t="s">
        <v>5197</v>
      </c>
      <c r="W4832" s="526" t="s">
        <v>5196</v>
      </c>
      <c r="X4832" s="522" t="s">
        <v>3295</v>
      </c>
      <c r="Y4832" s="522">
        <v>1</v>
      </c>
    </row>
    <row r="4833" spans="1:25" ht="51" x14ac:dyDescent="0.2">
      <c r="A4833" s="447" t="s">
        <v>3460</v>
      </c>
      <c r="B4833" s="671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95">
        <f t="shared" si="94"/>
        <v>430.30292221842336</v>
      </c>
      <c r="I4833" s="695"/>
      <c r="J4833" s="676">
        <v>0.18432702171309845</v>
      </c>
      <c r="K4833" s="461">
        <v>-411.87022004711349</v>
      </c>
      <c r="L4833" s="647">
        <v>-411.87022004711349</v>
      </c>
      <c r="M4833" s="647">
        <v>34.250126935770503</v>
      </c>
      <c r="N4833" s="522" t="s">
        <v>3372</v>
      </c>
      <c r="O4833" s="523" t="s">
        <v>5191</v>
      </c>
      <c r="P4833" s="521" t="s">
        <v>5192</v>
      </c>
      <c r="Q4833" s="521" t="s">
        <v>144</v>
      </c>
      <c r="R4833" s="524" t="s">
        <v>4171</v>
      </c>
      <c r="S4833" s="524" t="s">
        <v>5194</v>
      </c>
      <c r="T4833" s="523" t="s">
        <v>5184</v>
      </c>
      <c r="U4833" s="525" t="s">
        <v>4173</v>
      </c>
      <c r="V4833" s="525" t="s">
        <v>5197</v>
      </c>
      <c r="W4833" s="526" t="s">
        <v>5196</v>
      </c>
      <c r="X4833" s="522" t="s">
        <v>3295</v>
      </c>
      <c r="Y4833" s="522">
        <v>1</v>
      </c>
    </row>
    <row r="4834" spans="1:25" ht="51" x14ac:dyDescent="0.2">
      <c r="A4834" s="447" t="s">
        <v>3461</v>
      </c>
      <c r="B4834" s="671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95">
        <f t="shared" si="94"/>
        <v>430.30292221842336</v>
      </c>
      <c r="I4834" s="695"/>
      <c r="J4834" s="676">
        <v>0.18432702171309845</v>
      </c>
      <c r="K4834" s="461">
        <v>-411.87022004711349</v>
      </c>
      <c r="L4834" s="647">
        <v>-411.87022004711349</v>
      </c>
      <c r="M4834" s="647">
        <v>34.250126935770503</v>
      </c>
      <c r="N4834" s="522" t="s">
        <v>3372</v>
      </c>
      <c r="O4834" s="523" t="s">
        <v>5191</v>
      </c>
      <c r="P4834" s="521" t="s">
        <v>5192</v>
      </c>
      <c r="Q4834" s="521" t="s">
        <v>147</v>
      </c>
      <c r="R4834" s="524" t="s">
        <v>4171</v>
      </c>
      <c r="S4834" s="524" t="s">
        <v>5194</v>
      </c>
      <c r="T4834" s="523" t="s">
        <v>5185</v>
      </c>
      <c r="U4834" s="525" t="s">
        <v>4173</v>
      </c>
      <c r="V4834" s="525" t="s">
        <v>5197</v>
      </c>
      <c r="W4834" s="526" t="s">
        <v>5196</v>
      </c>
      <c r="X4834" s="522" t="s">
        <v>3295</v>
      </c>
      <c r="Y4834" s="522">
        <v>1</v>
      </c>
    </row>
    <row r="4835" spans="1:25" ht="51" x14ac:dyDescent="0.2">
      <c r="A4835" s="447" t="s">
        <v>3462</v>
      </c>
      <c r="B4835" s="671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95">
        <f t="shared" si="94"/>
        <v>430.30292221842336</v>
      </c>
      <c r="I4835" s="695"/>
      <c r="J4835" s="676">
        <v>0.18432702171309845</v>
      </c>
      <c r="K4835" s="461">
        <v>-411.87022004711349</v>
      </c>
      <c r="L4835" s="647">
        <v>-411.87022004711349</v>
      </c>
      <c r="M4835" s="647">
        <v>34.250126935770503</v>
      </c>
      <c r="N4835" s="522" t="s">
        <v>3372</v>
      </c>
      <c r="O4835" s="523" t="s">
        <v>5191</v>
      </c>
      <c r="P4835" s="521" t="s">
        <v>5192</v>
      </c>
      <c r="Q4835" s="521" t="s">
        <v>71</v>
      </c>
      <c r="R4835" s="524" t="s">
        <v>4171</v>
      </c>
      <c r="S4835" s="524" t="s">
        <v>5194</v>
      </c>
      <c r="T4835" s="523" t="s">
        <v>5187</v>
      </c>
      <c r="U4835" s="525" t="s">
        <v>4173</v>
      </c>
      <c r="V4835" s="525" t="s">
        <v>5197</v>
      </c>
      <c r="W4835" s="526" t="s">
        <v>5196</v>
      </c>
      <c r="X4835" s="522" t="s">
        <v>3295</v>
      </c>
      <c r="Y4835" s="522">
        <v>1</v>
      </c>
    </row>
    <row r="4836" spans="1:25" ht="51" x14ac:dyDescent="0.2">
      <c r="A4836" s="447" t="s">
        <v>3368</v>
      </c>
      <c r="B4836" s="671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95">
        <f t="shared" si="94"/>
        <v>430.30292221842336</v>
      </c>
      <c r="I4836" s="695"/>
      <c r="J4836" s="676">
        <v>0.18432702171309845</v>
      </c>
      <c r="K4836" s="461">
        <v>-411.87022004711349</v>
      </c>
      <c r="L4836" s="647">
        <v>-411.87022004711349</v>
      </c>
      <c r="M4836" s="647">
        <v>34.250126935770503</v>
      </c>
      <c r="N4836" s="522" t="s">
        <v>3372</v>
      </c>
      <c r="O4836" s="523" t="s">
        <v>5191</v>
      </c>
      <c r="P4836" s="521" t="s">
        <v>5192</v>
      </c>
      <c r="Q4836" s="521" t="s">
        <v>178</v>
      </c>
      <c r="R4836" s="524" t="s">
        <v>4171</v>
      </c>
      <c r="S4836" s="524" t="s">
        <v>5194</v>
      </c>
      <c r="T4836" s="523" t="s">
        <v>5188</v>
      </c>
      <c r="U4836" s="525" t="s">
        <v>4173</v>
      </c>
      <c r="V4836" s="525" t="s">
        <v>5197</v>
      </c>
      <c r="W4836" s="526" t="s">
        <v>5196</v>
      </c>
      <c r="X4836" s="522" t="s">
        <v>3295</v>
      </c>
      <c r="Y4836" s="522">
        <v>1</v>
      </c>
    </row>
    <row r="4837" spans="1:25" ht="51" x14ac:dyDescent="0.2">
      <c r="A4837" s="447" t="s">
        <v>3463</v>
      </c>
      <c r="B4837" s="671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95">
        <f t="shared" ref="H4837:H4866" si="95">J4837*100-K4837</f>
        <v>430.30292221842336</v>
      </c>
      <c r="I4837" s="695"/>
      <c r="J4837" s="676">
        <v>0.18432702171309845</v>
      </c>
      <c r="K4837" s="461">
        <v>-411.87022004711349</v>
      </c>
      <c r="L4837" s="647">
        <v>-411.87022004711349</v>
      </c>
      <c r="M4837" s="647">
        <v>34.250126935770503</v>
      </c>
      <c r="N4837" s="522" t="s">
        <v>3372</v>
      </c>
      <c r="O4837" s="523" t="s">
        <v>5191</v>
      </c>
      <c r="P4837" s="521" t="s">
        <v>5192</v>
      </c>
      <c r="Q4837" s="521" t="s">
        <v>35</v>
      </c>
      <c r="R4837" s="524" t="s">
        <v>4171</v>
      </c>
      <c r="S4837" s="524" t="s">
        <v>5194</v>
      </c>
      <c r="T4837" s="523" t="s">
        <v>5184</v>
      </c>
      <c r="U4837" s="525" t="s">
        <v>4173</v>
      </c>
      <c r="V4837" s="525" t="s">
        <v>5197</v>
      </c>
      <c r="W4837" s="526" t="s">
        <v>5196</v>
      </c>
      <c r="X4837" s="522" t="s">
        <v>3295</v>
      </c>
      <c r="Y4837" s="522">
        <v>1</v>
      </c>
    </row>
    <row r="4838" spans="1:25" ht="51" x14ac:dyDescent="0.2">
      <c r="A4838" s="447" t="s">
        <v>3464</v>
      </c>
      <c r="B4838" s="671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95">
        <f t="shared" si="95"/>
        <v>430.30292221842336</v>
      </c>
      <c r="I4838" s="695"/>
      <c r="J4838" s="676">
        <v>0.18432702171309845</v>
      </c>
      <c r="K4838" s="461">
        <v>-411.87022004711349</v>
      </c>
      <c r="L4838" s="647">
        <v>-411.87022004711349</v>
      </c>
      <c r="M4838" s="647">
        <v>13.010113555713271</v>
      </c>
      <c r="N4838" s="522" t="s">
        <v>3372</v>
      </c>
      <c r="O4838" s="523" t="s">
        <v>5191</v>
      </c>
      <c r="P4838" s="521" t="s">
        <v>5192</v>
      </c>
      <c r="Q4838" s="521" t="s">
        <v>30</v>
      </c>
      <c r="R4838" s="524" t="s">
        <v>4171</v>
      </c>
      <c r="S4838" s="524" t="s">
        <v>5194</v>
      </c>
      <c r="T4838" s="523" t="s">
        <v>5185</v>
      </c>
      <c r="U4838" s="525" t="s">
        <v>4173</v>
      </c>
      <c r="V4838" s="525" t="s">
        <v>5197</v>
      </c>
      <c r="W4838" s="526" t="s">
        <v>5196</v>
      </c>
      <c r="X4838" s="522" t="s">
        <v>3295</v>
      </c>
      <c r="Y4838" s="522">
        <v>1</v>
      </c>
    </row>
    <row r="4839" spans="1:25" ht="51" x14ac:dyDescent="0.2">
      <c r="A4839" s="447" t="s">
        <v>3367</v>
      </c>
      <c r="B4839" s="671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95">
        <f t="shared" si="95"/>
        <v>430.30292221842336</v>
      </c>
      <c r="I4839" s="695"/>
      <c r="J4839" s="676">
        <v>0.18432702171309845</v>
      </c>
      <c r="K4839" s="461">
        <v>-411.87022004711349</v>
      </c>
      <c r="L4839" s="647">
        <v>-411.87022004711349</v>
      </c>
      <c r="M4839" s="647">
        <v>13.010113555713271</v>
      </c>
      <c r="N4839" s="522" t="s">
        <v>3372</v>
      </c>
      <c r="O4839" s="523" t="s">
        <v>5191</v>
      </c>
      <c r="P4839" s="521" t="s">
        <v>5192</v>
      </c>
      <c r="Q4839" s="521" t="s">
        <v>91</v>
      </c>
      <c r="R4839" s="524" t="s">
        <v>4171</v>
      </c>
      <c r="S4839" s="524" t="s">
        <v>5194</v>
      </c>
      <c r="T4839" s="523" t="s">
        <v>5187</v>
      </c>
      <c r="U4839" s="525" t="s">
        <v>4173</v>
      </c>
      <c r="V4839" s="525" t="s">
        <v>5197</v>
      </c>
      <c r="W4839" s="526" t="s">
        <v>5196</v>
      </c>
      <c r="X4839" s="522" t="s">
        <v>3295</v>
      </c>
      <c r="Y4839" s="522">
        <v>1</v>
      </c>
    </row>
    <row r="4840" spans="1:25" ht="51" x14ac:dyDescent="0.2">
      <c r="A4840" s="447" t="s">
        <v>3465</v>
      </c>
      <c r="B4840" s="671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95">
        <f t="shared" si="95"/>
        <v>430.30292221842336</v>
      </c>
      <c r="I4840" s="695"/>
      <c r="J4840" s="676">
        <v>0.18432702171309845</v>
      </c>
      <c r="K4840" s="461">
        <v>-411.87022004711349</v>
      </c>
      <c r="L4840" s="647">
        <v>-411.87022004711349</v>
      </c>
      <c r="M4840" s="647">
        <v>13.010113555713271</v>
      </c>
      <c r="N4840" s="522" t="s">
        <v>3372</v>
      </c>
      <c r="O4840" s="523" t="s">
        <v>5191</v>
      </c>
      <c r="P4840" s="521" t="s">
        <v>5192</v>
      </c>
      <c r="Q4840" s="521" t="s">
        <v>69</v>
      </c>
      <c r="R4840" s="524" t="s">
        <v>4171</v>
      </c>
      <c r="S4840" s="524" t="s">
        <v>5194</v>
      </c>
      <c r="T4840" s="523" t="s">
        <v>5188</v>
      </c>
      <c r="U4840" s="525" t="s">
        <v>4173</v>
      </c>
      <c r="V4840" s="525" t="s">
        <v>5197</v>
      </c>
      <c r="W4840" s="526" t="s">
        <v>5196</v>
      </c>
      <c r="X4840" s="522" t="s">
        <v>3295</v>
      </c>
      <c r="Y4840" s="522">
        <v>1</v>
      </c>
    </row>
    <row r="4841" spans="1:25" ht="51" x14ac:dyDescent="0.2">
      <c r="A4841" s="447" t="s">
        <v>3466</v>
      </c>
      <c r="B4841" s="671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95">
        <f t="shared" si="95"/>
        <v>430.30292221842336</v>
      </c>
      <c r="I4841" s="695"/>
      <c r="J4841" s="676">
        <v>0.18432702171309845</v>
      </c>
      <c r="K4841" s="461">
        <v>-411.87022004711349</v>
      </c>
      <c r="L4841" s="647">
        <v>-411.87022004711349</v>
      </c>
      <c r="M4841" s="647">
        <v>34.250126935770503</v>
      </c>
      <c r="N4841" s="522" t="s">
        <v>3372</v>
      </c>
      <c r="O4841" s="523" t="s">
        <v>5191</v>
      </c>
      <c r="P4841" s="521" t="s">
        <v>5192</v>
      </c>
      <c r="Q4841" s="521" t="s">
        <v>31</v>
      </c>
      <c r="R4841" s="524" t="s">
        <v>4171</v>
      </c>
      <c r="S4841" s="524" t="s">
        <v>5194</v>
      </c>
      <c r="T4841" s="523" t="s">
        <v>5184</v>
      </c>
      <c r="U4841" s="525" t="s">
        <v>4173</v>
      </c>
      <c r="V4841" s="525" t="s">
        <v>5197</v>
      </c>
      <c r="W4841" s="526" t="s">
        <v>5196</v>
      </c>
      <c r="X4841" s="522" t="s">
        <v>3295</v>
      </c>
      <c r="Y4841" s="522">
        <v>1</v>
      </c>
    </row>
    <row r="4842" spans="1:25" ht="51" x14ac:dyDescent="0.2">
      <c r="A4842" s="447" t="s">
        <v>3467</v>
      </c>
      <c r="B4842" s="671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95">
        <f t="shared" si="95"/>
        <v>430.30292221842336</v>
      </c>
      <c r="I4842" s="695"/>
      <c r="J4842" s="676">
        <v>0.18432702171309845</v>
      </c>
      <c r="K4842" s="461">
        <v>-411.87022004711349</v>
      </c>
      <c r="L4842" s="647">
        <v>-411.87022004711349</v>
      </c>
      <c r="M4842" s="647">
        <v>34.250126935770503</v>
      </c>
      <c r="N4842" s="522" t="s">
        <v>3372</v>
      </c>
      <c r="O4842" s="523" t="s">
        <v>5191</v>
      </c>
      <c r="P4842" s="521" t="s">
        <v>5192</v>
      </c>
      <c r="Q4842" s="521" t="s">
        <v>91</v>
      </c>
      <c r="R4842" s="524" t="s">
        <v>4171</v>
      </c>
      <c r="S4842" s="524" t="s">
        <v>5194</v>
      </c>
      <c r="T4842" s="523" t="s">
        <v>5185</v>
      </c>
      <c r="U4842" s="525" t="s">
        <v>4173</v>
      </c>
      <c r="V4842" s="525" t="s">
        <v>5197</v>
      </c>
      <c r="W4842" s="526" t="s">
        <v>5196</v>
      </c>
      <c r="X4842" s="522" t="s">
        <v>3295</v>
      </c>
      <c r="Y4842" s="522">
        <v>1</v>
      </c>
    </row>
    <row r="4843" spans="1:25" ht="51" x14ac:dyDescent="0.2">
      <c r="A4843" s="447" t="s">
        <v>3468</v>
      </c>
      <c r="B4843" s="671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95">
        <f t="shared" si="95"/>
        <v>430.30292221842336</v>
      </c>
      <c r="I4843" s="695"/>
      <c r="J4843" s="676">
        <v>0.18432702171309845</v>
      </c>
      <c r="K4843" s="461">
        <v>-411.87022004711349</v>
      </c>
      <c r="L4843" s="647">
        <v>-411.87022004711349</v>
      </c>
      <c r="M4843" s="647">
        <v>34.250126935770503</v>
      </c>
      <c r="N4843" s="522" t="s">
        <v>3372</v>
      </c>
      <c r="O4843" s="523" t="s">
        <v>5191</v>
      </c>
      <c r="P4843" s="521" t="s">
        <v>5192</v>
      </c>
      <c r="Q4843" s="521" t="s">
        <v>69</v>
      </c>
      <c r="R4843" s="524" t="s">
        <v>4171</v>
      </c>
      <c r="S4843" s="524" t="s">
        <v>5194</v>
      </c>
      <c r="T4843" s="523" t="s">
        <v>5187</v>
      </c>
      <c r="U4843" s="525" t="s">
        <v>4173</v>
      </c>
      <c r="V4843" s="525" t="s">
        <v>5197</v>
      </c>
      <c r="W4843" s="526" t="s">
        <v>5196</v>
      </c>
      <c r="X4843" s="522" t="s">
        <v>3295</v>
      </c>
      <c r="Y4843" s="522">
        <v>1</v>
      </c>
    </row>
    <row r="4844" spans="1:25" ht="51" x14ac:dyDescent="0.2">
      <c r="A4844" s="447" t="s">
        <v>3469</v>
      </c>
      <c r="B4844" s="671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95">
        <f t="shared" si="95"/>
        <v>430.30292221842336</v>
      </c>
      <c r="I4844" s="695"/>
      <c r="J4844" s="676">
        <v>0.18432702171309845</v>
      </c>
      <c r="K4844" s="461">
        <v>-411.87022004711349</v>
      </c>
      <c r="L4844" s="647">
        <v>-411.87022004711349</v>
      </c>
      <c r="M4844" s="647">
        <v>13.010113555713271</v>
      </c>
      <c r="N4844" s="522" t="s">
        <v>3372</v>
      </c>
      <c r="O4844" s="523" t="s">
        <v>5191</v>
      </c>
      <c r="P4844" s="521" t="s">
        <v>5192</v>
      </c>
      <c r="Q4844" s="521" t="s">
        <v>69</v>
      </c>
      <c r="R4844" s="524" t="s">
        <v>4171</v>
      </c>
      <c r="S4844" s="524" t="s">
        <v>5194</v>
      </c>
      <c r="T4844" s="523" t="s">
        <v>5188</v>
      </c>
      <c r="U4844" s="525" t="s">
        <v>4173</v>
      </c>
      <c r="V4844" s="525" t="s">
        <v>5197</v>
      </c>
      <c r="W4844" s="526" t="s">
        <v>5196</v>
      </c>
      <c r="X4844" s="522" t="s">
        <v>3295</v>
      </c>
      <c r="Y4844" s="522">
        <v>1</v>
      </c>
    </row>
    <row r="4845" spans="1:25" ht="51" x14ac:dyDescent="0.2">
      <c r="A4845" s="447" t="s">
        <v>3378</v>
      </c>
      <c r="B4845" s="671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95">
        <f t="shared" si="95"/>
        <v>430.30292221842336</v>
      </c>
      <c r="I4845" s="695"/>
      <c r="J4845" s="676">
        <v>0.18432702171309845</v>
      </c>
      <c r="K4845" s="461">
        <v>-411.87022004711349</v>
      </c>
      <c r="L4845" s="647">
        <v>-411.87022004711349</v>
      </c>
      <c r="M4845" s="647">
        <v>13.010113555713271</v>
      </c>
      <c r="N4845" s="522" t="s">
        <v>3372</v>
      </c>
      <c r="O4845" s="523" t="s">
        <v>5191</v>
      </c>
      <c r="P4845" s="521" t="s">
        <v>5192</v>
      </c>
      <c r="Q4845" s="521" t="s">
        <v>70</v>
      </c>
      <c r="R4845" s="524" t="s">
        <v>4171</v>
      </c>
      <c r="S4845" s="524" t="s">
        <v>5194</v>
      </c>
      <c r="T4845" s="523" t="s">
        <v>5184</v>
      </c>
      <c r="U4845" s="525" t="s">
        <v>4173</v>
      </c>
      <c r="V4845" s="525" t="s">
        <v>5197</v>
      </c>
      <c r="W4845" s="526" t="s">
        <v>5196</v>
      </c>
      <c r="X4845" s="522" t="s">
        <v>3295</v>
      </c>
      <c r="Y4845" s="522">
        <v>1</v>
      </c>
    </row>
    <row r="4846" spans="1:25" ht="51" x14ac:dyDescent="0.2">
      <c r="A4846" s="447" t="s">
        <v>3470</v>
      </c>
      <c r="B4846" s="671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95">
        <f t="shared" si="95"/>
        <v>430.30292221842336</v>
      </c>
      <c r="I4846" s="695"/>
      <c r="J4846" s="676">
        <v>0.18432702171309845</v>
      </c>
      <c r="K4846" s="461">
        <v>-411.87022004711349</v>
      </c>
      <c r="L4846" s="647">
        <v>-411.87022004711349</v>
      </c>
      <c r="M4846" s="647">
        <v>13.010113555713271</v>
      </c>
      <c r="N4846" s="522" t="s">
        <v>3372</v>
      </c>
      <c r="O4846" s="523" t="s">
        <v>5191</v>
      </c>
      <c r="P4846" s="521" t="s">
        <v>5192</v>
      </c>
      <c r="Q4846" s="521" t="s">
        <v>72</v>
      </c>
      <c r="R4846" s="524" t="s">
        <v>4171</v>
      </c>
      <c r="S4846" s="524" t="s">
        <v>5194</v>
      </c>
      <c r="T4846" s="523" t="s">
        <v>5185</v>
      </c>
      <c r="U4846" s="525" t="s">
        <v>4173</v>
      </c>
      <c r="V4846" s="525" t="s">
        <v>5197</v>
      </c>
      <c r="W4846" s="526" t="s">
        <v>5196</v>
      </c>
      <c r="X4846" s="522" t="s">
        <v>3295</v>
      </c>
      <c r="Y4846" s="522">
        <v>1</v>
      </c>
    </row>
    <row r="4847" spans="1:25" ht="51" x14ac:dyDescent="0.2">
      <c r="A4847" s="447" t="s">
        <v>3471</v>
      </c>
      <c r="B4847" s="671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95">
        <f t="shared" si="95"/>
        <v>430.30292221842336</v>
      </c>
      <c r="I4847" s="695"/>
      <c r="J4847" s="676">
        <v>0.18432702171309845</v>
      </c>
      <c r="K4847" s="461">
        <v>-411.87022004711349</v>
      </c>
      <c r="L4847" s="647">
        <v>-411.87022004711349</v>
      </c>
      <c r="M4847" s="647">
        <v>13.010113555713271</v>
      </c>
      <c r="N4847" s="522" t="s">
        <v>3372</v>
      </c>
      <c r="O4847" s="523" t="s">
        <v>5191</v>
      </c>
      <c r="P4847" s="521" t="s">
        <v>5192</v>
      </c>
      <c r="Q4847" s="521" t="s">
        <v>71</v>
      </c>
      <c r="R4847" s="524" t="s">
        <v>4171</v>
      </c>
      <c r="S4847" s="524" t="s">
        <v>5194</v>
      </c>
      <c r="T4847" s="523" t="s">
        <v>5187</v>
      </c>
      <c r="U4847" s="525" t="s">
        <v>4173</v>
      </c>
      <c r="V4847" s="525" t="s">
        <v>5197</v>
      </c>
      <c r="W4847" s="526" t="s">
        <v>5196</v>
      </c>
      <c r="X4847" s="522" t="s">
        <v>3295</v>
      </c>
      <c r="Y4847" s="522">
        <v>1</v>
      </c>
    </row>
    <row r="4848" spans="1:25" ht="51" x14ac:dyDescent="0.2">
      <c r="A4848" s="447" t="s">
        <v>3472</v>
      </c>
      <c r="B4848" s="671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95">
        <f t="shared" si="95"/>
        <v>430.30292221842336</v>
      </c>
      <c r="I4848" s="695"/>
      <c r="J4848" s="676">
        <v>0.18432702171309845</v>
      </c>
      <c r="K4848" s="461">
        <v>-411.87022004711349</v>
      </c>
      <c r="L4848" s="647">
        <v>-411.87022004711349</v>
      </c>
      <c r="M4848" s="647">
        <v>34.250126935770503</v>
      </c>
      <c r="N4848" s="522" t="s">
        <v>3372</v>
      </c>
      <c r="O4848" s="523" t="s">
        <v>5191</v>
      </c>
      <c r="P4848" s="521" t="s">
        <v>5192</v>
      </c>
      <c r="Q4848" s="521" t="s">
        <v>69</v>
      </c>
      <c r="R4848" s="524" t="s">
        <v>4171</v>
      </c>
      <c r="S4848" s="524" t="s">
        <v>5194</v>
      </c>
      <c r="T4848" s="523" t="s">
        <v>5188</v>
      </c>
      <c r="U4848" s="525" t="s">
        <v>4173</v>
      </c>
      <c r="V4848" s="525" t="s">
        <v>5197</v>
      </c>
      <c r="W4848" s="526" t="s">
        <v>5196</v>
      </c>
      <c r="X4848" s="522" t="s">
        <v>3295</v>
      </c>
      <c r="Y4848" s="522">
        <v>1</v>
      </c>
    </row>
    <row r="4849" spans="1:25" ht="51" x14ac:dyDescent="0.2">
      <c r="A4849" s="447" t="s">
        <v>3473</v>
      </c>
      <c r="B4849" s="671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95">
        <f t="shared" si="95"/>
        <v>430.30292221842336</v>
      </c>
      <c r="I4849" s="695"/>
      <c r="J4849" s="676">
        <v>0.18432702171309845</v>
      </c>
      <c r="K4849" s="461">
        <v>-411.87022004711349</v>
      </c>
      <c r="L4849" s="647">
        <v>-411.87022004711349</v>
      </c>
      <c r="M4849" s="647">
        <v>34.250126935770503</v>
      </c>
      <c r="N4849" s="522" t="s">
        <v>3372</v>
      </c>
      <c r="O4849" s="523" t="s">
        <v>5191</v>
      </c>
      <c r="P4849" s="521" t="s">
        <v>5192</v>
      </c>
      <c r="Q4849" s="521" t="s">
        <v>91</v>
      </c>
      <c r="R4849" s="524" t="s">
        <v>4171</v>
      </c>
      <c r="S4849" s="524" t="s">
        <v>5194</v>
      </c>
      <c r="T4849" s="523" t="s">
        <v>5184</v>
      </c>
      <c r="U4849" s="525" t="s">
        <v>4173</v>
      </c>
      <c r="V4849" s="525" t="s">
        <v>5197</v>
      </c>
      <c r="W4849" s="526" t="s">
        <v>5196</v>
      </c>
      <c r="X4849" s="522" t="s">
        <v>3295</v>
      </c>
      <c r="Y4849" s="522">
        <v>1</v>
      </c>
    </row>
    <row r="4850" spans="1:25" ht="51" x14ac:dyDescent="0.2">
      <c r="A4850" s="447" t="s">
        <v>3474</v>
      </c>
      <c r="B4850" s="671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95">
        <f t="shared" si="95"/>
        <v>430.30292221842336</v>
      </c>
      <c r="I4850" s="695"/>
      <c r="J4850" s="676">
        <v>0.18432702171309845</v>
      </c>
      <c r="K4850" s="461">
        <v>-411.87022004711349</v>
      </c>
      <c r="L4850" s="647">
        <v>-411.87022004711349</v>
      </c>
      <c r="M4850" s="647">
        <v>13.010113555713271</v>
      </c>
      <c r="N4850" s="522" t="s">
        <v>3372</v>
      </c>
      <c r="O4850" s="523" t="s">
        <v>5191</v>
      </c>
      <c r="P4850" s="521" t="s">
        <v>5192</v>
      </c>
      <c r="Q4850" s="521" t="s">
        <v>30</v>
      </c>
      <c r="R4850" s="524" t="s">
        <v>4171</v>
      </c>
      <c r="S4850" s="524" t="s">
        <v>5194</v>
      </c>
      <c r="T4850" s="523" t="s">
        <v>5185</v>
      </c>
      <c r="U4850" s="525" t="s">
        <v>4173</v>
      </c>
      <c r="V4850" s="525" t="s">
        <v>5197</v>
      </c>
      <c r="W4850" s="526" t="s">
        <v>5196</v>
      </c>
      <c r="X4850" s="522" t="s">
        <v>3295</v>
      </c>
      <c r="Y4850" s="522">
        <v>1</v>
      </c>
    </row>
    <row r="4851" spans="1:25" ht="51" x14ac:dyDescent="0.2">
      <c r="A4851" s="447" t="s">
        <v>3475</v>
      </c>
      <c r="B4851" s="671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95">
        <f t="shared" si="95"/>
        <v>430.30292221842336</v>
      </c>
      <c r="I4851" s="695"/>
      <c r="J4851" s="676">
        <v>0.18432702171309845</v>
      </c>
      <c r="K4851" s="461">
        <v>-411.87022004711349</v>
      </c>
      <c r="L4851" s="647">
        <v>-411.87022004711349</v>
      </c>
      <c r="M4851" s="647">
        <v>13.010113555713271</v>
      </c>
      <c r="N4851" s="522" t="s">
        <v>3372</v>
      </c>
      <c r="O4851" s="523" t="s">
        <v>5191</v>
      </c>
      <c r="P4851" s="521" t="s">
        <v>5192</v>
      </c>
      <c r="Q4851" s="521" t="s">
        <v>142</v>
      </c>
      <c r="R4851" s="524" t="s">
        <v>4171</v>
      </c>
      <c r="S4851" s="524" t="s">
        <v>5194</v>
      </c>
      <c r="T4851" s="523" t="s">
        <v>5187</v>
      </c>
      <c r="U4851" s="525" t="s">
        <v>4173</v>
      </c>
      <c r="V4851" s="525" t="s">
        <v>5197</v>
      </c>
      <c r="W4851" s="526" t="s">
        <v>5196</v>
      </c>
      <c r="X4851" s="522" t="s">
        <v>3295</v>
      </c>
      <c r="Y4851" s="522">
        <v>1</v>
      </c>
    </row>
    <row r="4852" spans="1:25" ht="51" x14ac:dyDescent="0.2">
      <c r="A4852" s="447" t="s">
        <v>3476</v>
      </c>
      <c r="B4852" s="671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95">
        <f t="shared" si="95"/>
        <v>430.30292221842336</v>
      </c>
      <c r="I4852" s="695"/>
      <c r="J4852" s="676">
        <v>0.18432702171309845</v>
      </c>
      <c r="K4852" s="461">
        <v>-411.87022004711349</v>
      </c>
      <c r="L4852" s="647">
        <v>-411.87022004711349</v>
      </c>
      <c r="M4852" s="647">
        <v>34.250126935770503</v>
      </c>
      <c r="N4852" s="522" t="s">
        <v>3372</v>
      </c>
      <c r="O4852" s="523" t="s">
        <v>5191</v>
      </c>
      <c r="P4852" s="521" t="s">
        <v>5192</v>
      </c>
      <c r="Q4852" s="521" t="s">
        <v>30</v>
      </c>
      <c r="R4852" s="524" t="s">
        <v>4171</v>
      </c>
      <c r="S4852" s="524" t="s">
        <v>5194</v>
      </c>
      <c r="T4852" s="523" t="s">
        <v>5188</v>
      </c>
      <c r="U4852" s="525" t="s">
        <v>4173</v>
      </c>
      <c r="V4852" s="525" t="s">
        <v>5197</v>
      </c>
      <c r="W4852" s="526" t="s">
        <v>5196</v>
      </c>
      <c r="X4852" s="522" t="s">
        <v>3295</v>
      </c>
      <c r="Y4852" s="522">
        <v>1</v>
      </c>
    </row>
    <row r="4853" spans="1:25" ht="51" x14ac:dyDescent="0.2">
      <c r="A4853" s="447" t="s">
        <v>3477</v>
      </c>
      <c r="B4853" s="671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95">
        <f t="shared" si="95"/>
        <v>430.30292221842336</v>
      </c>
      <c r="I4853" s="695"/>
      <c r="J4853" s="676">
        <v>0.18432702171309845</v>
      </c>
      <c r="K4853" s="461">
        <v>-411.87022004711349</v>
      </c>
      <c r="L4853" s="647">
        <v>-411.87022004711349</v>
      </c>
      <c r="M4853" s="647">
        <v>34.250126935770503</v>
      </c>
      <c r="N4853" s="522" t="s">
        <v>3372</v>
      </c>
      <c r="O4853" s="523" t="s">
        <v>5191</v>
      </c>
      <c r="P4853" s="521" t="s">
        <v>5192</v>
      </c>
      <c r="Q4853" s="521" t="s">
        <v>71</v>
      </c>
      <c r="R4853" s="524" t="s">
        <v>4171</v>
      </c>
      <c r="S4853" s="524" t="s">
        <v>5194</v>
      </c>
      <c r="T4853" s="523" t="s">
        <v>5184</v>
      </c>
      <c r="U4853" s="525" t="s">
        <v>4173</v>
      </c>
      <c r="V4853" s="525" t="s">
        <v>5197</v>
      </c>
      <c r="W4853" s="526" t="s">
        <v>5196</v>
      </c>
      <c r="X4853" s="522" t="s">
        <v>3295</v>
      </c>
      <c r="Y4853" s="522">
        <v>1</v>
      </c>
    </row>
    <row r="4854" spans="1:25" ht="51" x14ac:dyDescent="0.2">
      <c r="A4854" s="447" t="s">
        <v>3478</v>
      </c>
      <c r="B4854" s="671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95">
        <f t="shared" si="95"/>
        <v>430.30292221842336</v>
      </c>
      <c r="I4854" s="695"/>
      <c r="J4854" s="676">
        <v>0.18432702171309845</v>
      </c>
      <c r="K4854" s="461">
        <v>-411.87022004711349</v>
      </c>
      <c r="L4854" s="647">
        <v>-411.87022004711349</v>
      </c>
      <c r="M4854" s="647">
        <v>13.010113555713271</v>
      </c>
      <c r="N4854" s="522" t="s">
        <v>3372</v>
      </c>
      <c r="O4854" s="523" t="s">
        <v>5191</v>
      </c>
      <c r="P4854" s="521" t="s">
        <v>5192</v>
      </c>
      <c r="Q4854" s="521" t="s">
        <v>35</v>
      </c>
      <c r="R4854" s="524" t="s">
        <v>4171</v>
      </c>
      <c r="S4854" s="524" t="s">
        <v>5194</v>
      </c>
      <c r="T4854" s="523" t="s">
        <v>5185</v>
      </c>
      <c r="U4854" s="525" t="s">
        <v>4173</v>
      </c>
      <c r="V4854" s="525" t="s">
        <v>3585</v>
      </c>
      <c r="W4854" s="526" t="s">
        <v>5196</v>
      </c>
      <c r="X4854" s="522" t="s">
        <v>3295</v>
      </c>
      <c r="Y4854" s="522">
        <v>1</v>
      </c>
    </row>
    <row r="4855" spans="1:25" ht="51" x14ac:dyDescent="0.2">
      <c r="A4855" s="447" t="s">
        <v>3479</v>
      </c>
      <c r="B4855" s="671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95">
        <f t="shared" si="95"/>
        <v>430.30292221842336</v>
      </c>
      <c r="I4855" s="695"/>
      <c r="J4855" s="676">
        <v>0.18432702171309845</v>
      </c>
      <c r="K4855" s="461">
        <v>-411.87022004711349</v>
      </c>
      <c r="L4855" s="647">
        <v>-411.87022004711349</v>
      </c>
      <c r="M4855" s="647">
        <v>34.250126935770503</v>
      </c>
      <c r="N4855" s="522" t="s">
        <v>3372</v>
      </c>
      <c r="O4855" s="523" t="s">
        <v>5191</v>
      </c>
      <c r="P4855" s="521" t="s">
        <v>5192</v>
      </c>
      <c r="Q4855" s="521" t="s">
        <v>31</v>
      </c>
      <c r="R4855" s="524" t="s">
        <v>4171</v>
      </c>
      <c r="S4855" s="524" t="s">
        <v>5194</v>
      </c>
      <c r="T4855" s="523" t="s">
        <v>5187</v>
      </c>
      <c r="U4855" s="525" t="s">
        <v>4173</v>
      </c>
      <c r="V4855" s="525" t="s">
        <v>3585</v>
      </c>
      <c r="W4855" s="526" t="s">
        <v>5196</v>
      </c>
      <c r="X4855" s="522" t="s">
        <v>3295</v>
      </c>
      <c r="Y4855" s="522">
        <v>1</v>
      </c>
    </row>
    <row r="4856" spans="1:25" ht="51" x14ac:dyDescent="0.2">
      <c r="A4856" s="447" t="s">
        <v>3480</v>
      </c>
      <c r="B4856" s="671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95">
        <f t="shared" si="95"/>
        <v>430.30292221842336</v>
      </c>
      <c r="I4856" s="695"/>
      <c r="J4856" s="676">
        <v>0.18432702171309845</v>
      </c>
      <c r="K4856" s="461">
        <v>-411.87022004711349</v>
      </c>
      <c r="L4856" s="647">
        <v>-411.87022004711349</v>
      </c>
      <c r="M4856" s="647">
        <v>13.010113555713271</v>
      </c>
      <c r="N4856" s="522" t="s">
        <v>3372</v>
      </c>
      <c r="O4856" s="523" t="s">
        <v>5191</v>
      </c>
      <c r="P4856" s="521" t="s">
        <v>5192</v>
      </c>
      <c r="Q4856" s="521" t="s">
        <v>109</v>
      </c>
      <c r="R4856" s="524" t="s">
        <v>4171</v>
      </c>
      <c r="S4856" s="524" t="s">
        <v>5194</v>
      </c>
      <c r="T4856" s="523" t="s">
        <v>5188</v>
      </c>
      <c r="U4856" s="525" t="s">
        <v>4173</v>
      </c>
      <c r="V4856" s="525" t="s">
        <v>3585</v>
      </c>
      <c r="W4856" s="526" t="s">
        <v>5196</v>
      </c>
      <c r="X4856" s="522" t="s">
        <v>3295</v>
      </c>
      <c r="Y4856" s="522">
        <v>1</v>
      </c>
    </row>
    <row r="4857" spans="1:25" ht="51" x14ac:dyDescent="0.2">
      <c r="A4857" s="447" t="s">
        <v>1339</v>
      </c>
      <c r="B4857" s="671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95">
        <f t="shared" si="95"/>
        <v>430.30292221842336</v>
      </c>
      <c r="I4857" s="695"/>
      <c r="J4857" s="676">
        <v>0.18432702171309845</v>
      </c>
      <c r="K4857" s="461">
        <v>-411.87022004711349</v>
      </c>
      <c r="L4857" s="647">
        <v>-411.87022004711349</v>
      </c>
      <c r="M4857" s="647">
        <v>13.010113555713271</v>
      </c>
      <c r="N4857" s="522" t="s">
        <v>3372</v>
      </c>
      <c r="O4857" s="523" t="s">
        <v>5191</v>
      </c>
      <c r="P4857" s="521" t="s">
        <v>5192</v>
      </c>
      <c r="Q4857" s="521" t="s">
        <v>31</v>
      </c>
      <c r="R4857" s="524" t="s">
        <v>4171</v>
      </c>
      <c r="S4857" s="524" t="s">
        <v>5194</v>
      </c>
      <c r="T4857" s="523" t="s">
        <v>5184</v>
      </c>
      <c r="U4857" s="525" t="s">
        <v>4173</v>
      </c>
      <c r="V4857" s="525" t="s">
        <v>3585</v>
      </c>
      <c r="W4857" s="526" t="s">
        <v>5196</v>
      </c>
      <c r="X4857" s="522" t="s">
        <v>3295</v>
      </c>
      <c r="Y4857" s="522">
        <v>1</v>
      </c>
    </row>
    <row r="4858" spans="1:25" ht="51" x14ac:dyDescent="0.2">
      <c r="A4858" s="447" t="s">
        <v>3481</v>
      </c>
      <c r="B4858" s="671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95">
        <f t="shared" si="95"/>
        <v>430.30292221842336</v>
      </c>
      <c r="I4858" s="695"/>
      <c r="J4858" s="676">
        <v>0.18432702171309845</v>
      </c>
      <c r="K4858" s="461">
        <v>-411.87022004711349</v>
      </c>
      <c r="L4858" s="647">
        <v>-411.87022004711349</v>
      </c>
      <c r="M4858" s="647">
        <v>34.250126935770503</v>
      </c>
      <c r="N4858" s="522" t="s">
        <v>3372</v>
      </c>
      <c r="O4858" s="523" t="s">
        <v>5191</v>
      </c>
      <c r="P4858" s="521" t="s">
        <v>5192</v>
      </c>
      <c r="Q4858" s="521" t="s">
        <v>110</v>
      </c>
      <c r="R4858" s="524" t="s">
        <v>4171</v>
      </c>
      <c r="S4858" s="524" t="s">
        <v>5194</v>
      </c>
      <c r="T4858" s="523" t="s">
        <v>5185</v>
      </c>
      <c r="U4858" s="525" t="s">
        <v>4173</v>
      </c>
      <c r="V4858" s="525" t="s">
        <v>3585</v>
      </c>
      <c r="W4858" s="526" t="s">
        <v>5196</v>
      </c>
      <c r="X4858" s="522" t="s">
        <v>3295</v>
      </c>
      <c r="Y4858" s="522">
        <v>1</v>
      </c>
    </row>
    <row r="4859" spans="1:25" ht="51" x14ac:dyDescent="0.2">
      <c r="A4859" s="447" t="s">
        <v>3482</v>
      </c>
      <c r="B4859" s="671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95">
        <f t="shared" si="95"/>
        <v>430.30292221842336</v>
      </c>
      <c r="I4859" s="695"/>
      <c r="J4859" s="676">
        <v>0.18432702171309845</v>
      </c>
      <c r="K4859" s="461">
        <v>-411.87022004711349</v>
      </c>
      <c r="L4859" s="647">
        <v>-411.87022004711349</v>
      </c>
      <c r="M4859" s="647">
        <v>13.010113555713271</v>
      </c>
      <c r="N4859" s="522" t="s">
        <v>3372</v>
      </c>
      <c r="O4859" s="523" t="s">
        <v>5191</v>
      </c>
      <c r="P4859" s="521" t="s">
        <v>5195</v>
      </c>
      <c r="Q4859" s="521" t="s">
        <v>31</v>
      </c>
      <c r="R4859" s="524" t="s">
        <v>4171</v>
      </c>
      <c r="S4859" s="524" t="s">
        <v>5194</v>
      </c>
      <c r="T4859" s="523" t="s">
        <v>5187</v>
      </c>
      <c r="U4859" s="525" t="s">
        <v>4173</v>
      </c>
      <c r="V4859" s="525" t="s">
        <v>3585</v>
      </c>
      <c r="W4859" s="526" t="s">
        <v>5196</v>
      </c>
      <c r="X4859" s="522" t="s">
        <v>3295</v>
      </c>
      <c r="Y4859" s="522">
        <v>1</v>
      </c>
    </row>
    <row r="4860" spans="1:25" ht="51" x14ac:dyDescent="0.2">
      <c r="A4860" s="447" t="s">
        <v>3483</v>
      </c>
      <c r="B4860" s="671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95">
        <f t="shared" si="95"/>
        <v>430.30292221842336</v>
      </c>
      <c r="I4860" s="695"/>
      <c r="J4860" s="676">
        <v>0.18432702171309845</v>
      </c>
      <c r="K4860" s="461">
        <v>-411.87022004711349</v>
      </c>
      <c r="L4860" s="647">
        <v>-411.87022004711349</v>
      </c>
      <c r="M4860" s="647">
        <v>13.010113555713271</v>
      </c>
      <c r="N4860" s="522" t="s">
        <v>3372</v>
      </c>
      <c r="O4860" s="523" t="s">
        <v>5191</v>
      </c>
      <c r="P4860" s="521" t="s">
        <v>5192</v>
      </c>
      <c r="Q4860" s="521" t="s">
        <v>176</v>
      </c>
      <c r="R4860" s="524" t="s">
        <v>4171</v>
      </c>
      <c r="S4860" s="524" t="s">
        <v>5194</v>
      </c>
      <c r="T4860" s="523" t="s">
        <v>5188</v>
      </c>
      <c r="U4860" s="525" t="s">
        <v>4173</v>
      </c>
      <c r="V4860" s="525" t="s">
        <v>3585</v>
      </c>
      <c r="W4860" s="526" t="s">
        <v>5196</v>
      </c>
      <c r="X4860" s="522" t="s">
        <v>3295</v>
      </c>
      <c r="Y4860" s="522">
        <v>1</v>
      </c>
    </row>
    <row r="4861" spans="1:25" ht="51" x14ac:dyDescent="0.2">
      <c r="A4861" s="447" t="s">
        <v>3484</v>
      </c>
      <c r="B4861" s="671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95">
        <f t="shared" si="95"/>
        <v>430.30292221842336</v>
      </c>
      <c r="I4861" s="695"/>
      <c r="J4861" s="676">
        <v>0.18432702171309845</v>
      </c>
      <c r="K4861" s="461">
        <v>-411.87022004711349</v>
      </c>
      <c r="L4861" s="647">
        <v>-411.87022004711349</v>
      </c>
      <c r="M4861" s="647">
        <v>34.250126935770503</v>
      </c>
      <c r="N4861" s="522" t="s">
        <v>3372</v>
      </c>
      <c r="O4861" s="523" t="s">
        <v>5191</v>
      </c>
      <c r="P4861" s="521" t="s">
        <v>5192</v>
      </c>
      <c r="Q4861" s="521" t="s">
        <v>112</v>
      </c>
      <c r="R4861" s="524" t="s">
        <v>4171</v>
      </c>
      <c r="S4861" s="524" t="s">
        <v>5194</v>
      </c>
      <c r="T4861" s="523" t="s">
        <v>5184</v>
      </c>
      <c r="U4861" s="525" t="s">
        <v>4173</v>
      </c>
      <c r="V4861" s="525" t="s">
        <v>3585</v>
      </c>
      <c r="W4861" s="526" t="s">
        <v>5196</v>
      </c>
      <c r="X4861" s="522" t="s">
        <v>3295</v>
      </c>
      <c r="Y4861" s="522">
        <v>1</v>
      </c>
    </row>
    <row r="4862" spans="1:25" ht="51" x14ac:dyDescent="0.2">
      <c r="A4862" s="447" t="s">
        <v>3485</v>
      </c>
      <c r="B4862" s="671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95">
        <f t="shared" si="95"/>
        <v>430.30292221842336</v>
      </c>
      <c r="I4862" s="695"/>
      <c r="J4862" s="676">
        <v>0.18432702171309845</v>
      </c>
      <c r="K4862" s="461">
        <v>-411.87022004711349</v>
      </c>
      <c r="L4862" s="647">
        <v>-411.87022004711349</v>
      </c>
      <c r="M4862" s="647">
        <v>34.250126935770503</v>
      </c>
      <c r="N4862" s="522" t="s">
        <v>3372</v>
      </c>
      <c r="O4862" s="523" t="s">
        <v>5191</v>
      </c>
      <c r="P4862" s="521" t="s">
        <v>5192</v>
      </c>
      <c r="Q4862" s="521" t="s">
        <v>147</v>
      </c>
      <c r="R4862" s="524" t="s">
        <v>4171</v>
      </c>
      <c r="S4862" s="524" t="s">
        <v>5194</v>
      </c>
      <c r="T4862" s="523" t="s">
        <v>5185</v>
      </c>
      <c r="U4862" s="525" t="s">
        <v>4173</v>
      </c>
      <c r="V4862" s="525" t="s">
        <v>3585</v>
      </c>
      <c r="W4862" s="526" t="s">
        <v>5196</v>
      </c>
      <c r="X4862" s="522" t="s">
        <v>3295</v>
      </c>
      <c r="Y4862" s="522">
        <v>1</v>
      </c>
    </row>
    <row r="4863" spans="1:25" ht="51" x14ac:dyDescent="0.2">
      <c r="A4863" s="447" t="s">
        <v>3351</v>
      </c>
      <c r="B4863" s="671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95">
        <f t="shared" si="95"/>
        <v>430.30292221842336</v>
      </c>
      <c r="I4863" s="695"/>
      <c r="J4863" s="676">
        <v>0.18432702171309845</v>
      </c>
      <c r="K4863" s="461">
        <v>-411.87022004711349</v>
      </c>
      <c r="L4863" s="647">
        <v>-411.87022004711349</v>
      </c>
      <c r="M4863" s="647">
        <v>13.010113555713271</v>
      </c>
      <c r="N4863" s="522" t="s">
        <v>3372</v>
      </c>
      <c r="O4863" s="523" t="s">
        <v>5191</v>
      </c>
      <c r="P4863" s="521" t="s">
        <v>5195</v>
      </c>
      <c r="Q4863" s="521" t="s">
        <v>31</v>
      </c>
      <c r="R4863" s="524" t="s">
        <v>4171</v>
      </c>
      <c r="S4863" s="524" t="s">
        <v>5194</v>
      </c>
      <c r="T4863" s="523" t="s">
        <v>5187</v>
      </c>
      <c r="U4863" s="525" t="s">
        <v>4173</v>
      </c>
      <c r="V4863" s="525" t="s">
        <v>3585</v>
      </c>
      <c r="W4863" s="526" t="s">
        <v>5196</v>
      </c>
      <c r="X4863" s="522" t="s">
        <v>3295</v>
      </c>
      <c r="Y4863" s="522">
        <v>1</v>
      </c>
    </row>
    <row r="4864" spans="1:25" ht="51" x14ac:dyDescent="0.2">
      <c r="A4864" s="447" t="s">
        <v>3489</v>
      </c>
      <c r="B4864" s="671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95">
        <f t="shared" si="95"/>
        <v>430.30292221842336</v>
      </c>
      <c r="I4864" s="695"/>
      <c r="J4864" s="676">
        <v>0.18432702171309845</v>
      </c>
      <c r="K4864" s="461">
        <v>-411.87022004711349</v>
      </c>
      <c r="L4864" s="647">
        <v>-411.87022004711349</v>
      </c>
      <c r="M4864" s="647">
        <v>13.010113555713271</v>
      </c>
      <c r="N4864" s="522" t="s">
        <v>3372</v>
      </c>
      <c r="O4864" s="523" t="s">
        <v>5191</v>
      </c>
      <c r="P4864" s="521" t="s">
        <v>5192</v>
      </c>
      <c r="Q4864" s="521" t="s">
        <v>70</v>
      </c>
      <c r="R4864" s="524" t="s">
        <v>4171</v>
      </c>
      <c r="S4864" s="524" t="s">
        <v>5194</v>
      </c>
      <c r="T4864" s="523" t="s">
        <v>5188</v>
      </c>
      <c r="U4864" s="525" t="s">
        <v>4173</v>
      </c>
      <c r="V4864" s="525" t="s">
        <v>3585</v>
      </c>
      <c r="W4864" s="526" t="s">
        <v>5196</v>
      </c>
      <c r="X4864" s="522" t="s">
        <v>3295</v>
      </c>
      <c r="Y4864" s="522">
        <v>1</v>
      </c>
    </row>
    <row r="4865" spans="1:25" ht="51" x14ac:dyDescent="0.2">
      <c r="A4865" s="447" t="s">
        <v>3310</v>
      </c>
      <c r="B4865" s="671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95">
        <f t="shared" si="95"/>
        <v>33.07272100625341</v>
      </c>
      <c r="I4865" s="695"/>
      <c r="J4865" s="676">
        <v>0.18432702171309845</v>
      </c>
      <c r="K4865" s="461">
        <v>-14.640018834943563</v>
      </c>
      <c r="L4865" s="647">
        <v>-14.640018834943563</v>
      </c>
      <c r="M4865" s="647">
        <v>0</v>
      </c>
      <c r="N4865" s="522" t="s">
        <v>3372</v>
      </c>
      <c r="O4865" s="523" t="s">
        <v>5191</v>
      </c>
      <c r="P4865" s="521" t="s">
        <v>5192</v>
      </c>
      <c r="Q4865" s="521" t="s">
        <v>110</v>
      </c>
      <c r="R4865" s="524" t="s">
        <v>4171</v>
      </c>
      <c r="S4865" s="524" t="s">
        <v>5194</v>
      </c>
      <c r="T4865" s="523" t="s">
        <v>5184</v>
      </c>
      <c r="U4865" s="525" t="s">
        <v>4173</v>
      </c>
      <c r="V4865" s="525" t="s">
        <v>3585</v>
      </c>
      <c r="W4865" s="526" t="s">
        <v>5196</v>
      </c>
      <c r="X4865" s="522" t="s">
        <v>3295</v>
      </c>
      <c r="Y4865" s="522">
        <v>1</v>
      </c>
    </row>
    <row r="4866" spans="1:25" ht="51" x14ac:dyDescent="0.2">
      <c r="A4866" s="447" t="s">
        <v>3490</v>
      </c>
      <c r="B4866" s="671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95">
        <f t="shared" si="95"/>
        <v>33.07272100625341</v>
      </c>
      <c r="I4866" s="695"/>
      <c r="J4866" s="676">
        <v>0.18432702171309845</v>
      </c>
      <c r="K4866" s="461">
        <v>-14.640018834943563</v>
      </c>
      <c r="L4866" s="647">
        <v>-14.640018834943563</v>
      </c>
      <c r="M4866" s="647">
        <v>0</v>
      </c>
      <c r="N4866" s="522" t="s">
        <v>3372</v>
      </c>
      <c r="O4866" s="523" t="s">
        <v>5191</v>
      </c>
      <c r="P4866" s="521" t="s">
        <v>5192</v>
      </c>
      <c r="Q4866" s="521" t="s">
        <v>91</v>
      </c>
      <c r="R4866" s="524" t="s">
        <v>4171</v>
      </c>
      <c r="S4866" s="524" t="s">
        <v>5194</v>
      </c>
      <c r="T4866" s="523" t="s">
        <v>5185</v>
      </c>
      <c r="U4866" s="525" t="s">
        <v>4173</v>
      </c>
      <c r="V4866" s="525" t="s">
        <v>3585</v>
      </c>
      <c r="W4866" s="526" t="s">
        <v>5196</v>
      </c>
      <c r="X4866" s="522" t="s">
        <v>3295</v>
      </c>
      <c r="Y4866" s="52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0" customWidth="1"/>
    <col min="11" max="11" width="15.42578125" style="67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18">
        <v>1</v>
      </c>
      <c r="C1" s="609" t="s">
        <v>36</v>
      </c>
      <c r="D1" s="609"/>
      <c r="E1" s="609"/>
      <c r="F1" s="609" t="s">
        <v>8297</v>
      </c>
      <c r="G1" s="609" t="s">
        <v>3602</v>
      </c>
      <c r="H1" s="609"/>
      <c r="I1" s="609"/>
      <c r="J1" s="694" t="s">
        <v>8326</v>
      </c>
      <c r="K1" s="675" t="s">
        <v>8321</v>
      </c>
      <c r="L1" s="622" t="s">
        <v>8327</v>
      </c>
      <c r="M1" s="609" t="s">
        <v>8297</v>
      </c>
      <c r="N1" s="609" t="s">
        <v>3602</v>
      </c>
      <c r="O1" s="610"/>
      <c r="P1" s="610"/>
      <c r="Q1" s="610"/>
      <c r="R1" s="610"/>
      <c r="S1" s="611"/>
      <c r="T1" s="618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9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79">
        <f t="shared" ref="J2:J65" si="0">K2*100-L2</f>
        <v>-2.4047918980212479</v>
      </c>
      <c r="K2" s="674">
        <v>0.17618357930740547</v>
      </c>
      <c r="L2" s="88">
        <v>20.023149828761795</v>
      </c>
      <c r="M2" s="647">
        <v>20.023149828761795</v>
      </c>
      <c r="N2" s="647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77" t="s">
        <v>4858</v>
      </c>
      <c r="W2" s="88" t="s">
        <v>4859</v>
      </c>
      <c r="X2" s="474">
        <v>1</v>
      </c>
    </row>
    <row r="3" spans="1:24" ht="34.5" thickBot="1" x14ac:dyDescent="0.25">
      <c r="A3" s="381">
        <v>2</v>
      </c>
      <c r="B3" s="381">
        <v>3</v>
      </c>
      <c r="C3" s="573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79">
        <f t="shared" si="0"/>
        <v>10.470230334196341</v>
      </c>
      <c r="K3" s="674">
        <v>0.17618357930740547</v>
      </c>
      <c r="L3" s="88">
        <v>7.1481275965442066</v>
      </c>
      <c r="M3" s="647">
        <v>7.1481275965442066</v>
      </c>
      <c r="N3" s="647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61" t="s">
        <v>6368</v>
      </c>
      <c r="T3" s="461" t="s">
        <v>4173</v>
      </c>
      <c r="U3" s="461" t="s">
        <v>3586</v>
      </c>
      <c r="V3" s="578" t="s">
        <v>4858</v>
      </c>
      <c r="W3" s="383" t="s">
        <v>4859</v>
      </c>
      <c r="X3" s="474">
        <v>1</v>
      </c>
    </row>
    <row r="4" spans="1:24" ht="34.5" thickBot="1" x14ac:dyDescent="0.25">
      <c r="A4" s="381">
        <v>3</v>
      </c>
      <c r="B4" s="618">
        <v>4</v>
      </c>
      <c r="C4" s="573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79">
        <f t="shared" si="0"/>
        <v>10.470230334196341</v>
      </c>
      <c r="K4" s="674">
        <v>0.17618357930740547</v>
      </c>
      <c r="L4" s="88">
        <v>7.1481275965442066</v>
      </c>
      <c r="M4" s="647">
        <v>7.1481275965442066</v>
      </c>
      <c r="N4" s="647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61" t="s">
        <v>6368</v>
      </c>
      <c r="T4" s="461" t="s">
        <v>4173</v>
      </c>
      <c r="U4" s="461" t="s">
        <v>3586</v>
      </c>
      <c r="V4" s="578" t="s">
        <v>4858</v>
      </c>
      <c r="W4" s="383" t="s">
        <v>4859</v>
      </c>
      <c r="X4" s="474">
        <v>1</v>
      </c>
    </row>
    <row r="5" spans="1:24" ht="33.75" x14ac:dyDescent="0.2">
      <c r="A5" s="381">
        <v>4</v>
      </c>
      <c r="B5" s="284">
        <v>5</v>
      </c>
      <c r="C5" s="573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79">
        <f t="shared" si="0"/>
        <v>-2.4047918980212479</v>
      </c>
      <c r="K5" s="674">
        <v>0.17618357930740547</v>
      </c>
      <c r="L5" s="88">
        <v>20.023149828761795</v>
      </c>
      <c r="M5" s="647">
        <v>20.023149828761795</v>
      </c>
      <c r="N5" s="647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61" t="s">
        <v>6368</v>
      </c>
      <c r="T5" s="461" t="s">
        <v>4173</v>
      </c>
      <c r="U5" s="461" t="s">
        <v>3586</v>
      </c>
      <c r="V5" s="578" t="s">
        <v>4858</v>
      </c>
      <c r="W5" s="383" t="s">
        <v>4859</v>
      </c>
      <c r="X5" s="474">
        <v>1</v>
      </c>
    </row>
    <row r="6" spans="1:24" ht="34.5" thickBot="1" x14ac:dyDescent="0.25">
      <c r="A6" s="381">
        <v>5</v>
      </c>
      <c r="B6" s="381">
        <v>6</v>
      </c>
      <c r="C6" s="573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79">
        <f t="shared" si="0"/>
        <v>-2.4047918980212479</v>
      </c>
      <c r="K6" s="674">
        <v>0.17618357930740547</v>
      </c>
      <c r="L6" s="88">
        <v>20.023149828761795</v>
      </c>
      <c r="M6" s="647">
        <v>20.023149828761795</v>
      </c>
      <c r="N6" s="647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61" t="s">
        <v>6368</v>
      </c>
      <c r="T6" s="461" t="s">
        <v>4173</v>
      </c>
      <c r="U6" s="461" t="s">
        <v>3586</v>
      </c>
      <c r="V6" s="578" t="s">
        <v>4858</v>
      </c>
      <c r="W6" s="383" t="s">
        <v>4859</v>
      </c>
      <c r="X6" s="474">
        <v>1</v>
      </c>
    </row>
    <row r="7" spans="1:24" ht="13.5" thickBot="1" x14ac:dyDescent="0.25">
      <c r="A7" s="380" t="s">
        <v>79</v>
      </c>
      <c r="B7" s="618">
        <v>7</v>
      </c>
      <c r="C7" s="609" t="s">
        <v>47</v>
      </c>
      <c r="D7" s="609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9">
        <f t="shared" si="0"/>
        <v>0</v>
      </c>
      <c r="K7" s="674">
        <v>0</v>
      </c>
      <c r="L7" s="88"/>
      <c r="M7" s="647">
        <v>0</v>
      </c>
      <c r="N7" s="647">
        <v>0</v>
      </c>
      <c r="O7" s="610"/>
      <c r="P7" s="610"/>
      <c r="Q7" s="610"/>
      <c r="R7" s="610"/>
      <c r="S7" s="611"/>
      <c r="T7" s="618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1" t="s">
        <v>3487</v>
      </c>
      <c r="D8" s="461">
        <v>101098054</v>
      </c>
      <c r="E8" s="383" t="b">
        <v>1</v>
      </c>
      <c r="F8" s="383" t="s">
        <v>7341</v>
      </c>
      <c r="G8" s="383" t="s">
        <v>7355</v>
      </c>
      <c r="H8" s="681" t="s">
        <v>8301</v>
      </c>
      <c r="I8" s="688"/>
      <c r="J8" s="679">
        <f t="shared" si="0"/>
        <v>-6.7167149007359477</v>
      </c>
      <c r="K8" s="674">
        <v>0.13210088478875992</v>
      </c>
      <c r="L8" s="88">
        <v>19.92680337961194</v>
      </c>
      <c r="M8" s="647">
        <v>19.92680337961194</v>
      </c>
      <c r="N8" s="647">
        <v>18.041347453808022</v>
      </c>
      <c r="O8" s="461" t="s">
        <v>4044</v>
      </c>
      <c r="P8" s="461" t="s">
        <v>3347</v>
      </c>
      <c r="Q8" s="461" t="s">
        <v>6776</v>
      </c>
      <c r="R8" s="461" t="s">
        <v>6777</v>
      </c>
      <c r="S8" s="461" t="s">
        <v>6778</v>
      </c>
      <c r="T8" s="461" t="s">
        <v>4173</v>
      </c>
      <c r="U8" s="461" t="s">
        <v>3586</v>
      </c>
      <c r="V8" s="122" t="s">
        <v>4822</v>
      </c>
      <c r="W8" s="122" t="s">
        <v>4859</v>
      </c>
      <c r="X8" s="461">
        <v>1</v>
      </c>
    </row>
    <row r="9" spans="1:24" ht="23.25" thickBot="1" x14ac:dyDescent="0.25">
      <c r="A9" s="377">
        <v>2</v>
      </c>
      <c r="B9" s="381">
        <v>9</v>
      </c>
      <c r="C9" s="461" t="s">
        <v>3487</v>
      </c>
      <c r="D9" s="461">
        <v>101098027</v>
      </c>
      <c r="E9" s="383" t="b">
        <v>1</v>
      </c>
      <c r="F9" s="383" t="s">
        <v>7335</v>
      </c>
      <c r="G9" s="383" t="s">
        <v>7352</v>
      </c>
      <c r="H9" s="683" t="s">
        <v>8301</v>
      </c>
      <c r="I9" s="689" t="s">
        <v>8324</v>
      </c>
      <c r="J9" s="679">
        <f t="shared" si="0"/>
        <v>4.7915187379902111</v>
      </c>
      <c r="K9" s="674">
        <v>0.13210088478875992</v>
      </c>
      <c r="L9" s="88">
        <v>8.4185697408857809</v>
      </c>
      <c r="M9" s="647">
        <v>8.4185697408857809</v>
      </c>
      <c r="N9" s="647">
        <v>9.5284986098239113</v>
      </c>
      <c r="O9" s="461" t="s">
        <v>4044</v>
      </c>
      <c r="P9" s="461" t="s">
        <v>3347</v>
      </c>
      <c r="Q9" s="461" t="s">
        <v>6779</v>
      </c>
      <c r="R9" s="461" t="s">
        <v>6777</v>
      </c>
      <c r="S9" s="461" t="s">
        <v>6778</v>
      </c>
      <c r="T9" s="461" t="s">
        <v>4173</v>
      </c>
      <c r="U9" s="461" t="s">
        <v>3586</v>
      </c>
      <c r="V9" s="122" t="s">
        <v>4822</v>
      </c>
      <c r="W9" s="122" t="s">
        <v>4859</v>
      </c>
      <c r="X9" s="461">
        <v>1</v>
      </c>
    </row>
    <row r="10" spans="1:24" ht="34.5" thickBot="1" x14ac:dyDescent="0.25">
      <c r="A10" s="377">
        <v>3</v>
      </c>
      <c r="B10" s="618">
        <v>10</v>
      </c>
      <c r="C10" s="461" t="s">
        <v>3487</v>
      </c>
      <c r="D10" s="461">
        <v>102328384</v>
      </c>
      <c r="E10" s="383" t="b">
        <v>1</v>
      </c>
      <c r="F10" s="383" t="s">
        <v>7341</v>
      </c>
      <c r="G10" s="383" t="s">
        <v>7921</v>
      </c>
      <c r="H10" s="681" t="s">
        <v>8301</v>
      </c>
      <c r="I10" s="688"/>
      <c r="J10" s="679">
        <f t="shared" si="0"/>
        <v>-6.7167149007359477</v>
      </c>
      <c r="K10" s="674">
        <v>0.13210088478875992</v>
      </c>
      <c r="L10" s="88">
        <v>19.92680337961194</v>
      </c>
      <c r="M10" s="647">
        <v>19.92680337961194</v>
      </c>
      <c r="N10" s="647">
        <v>1.2084254253987698</v>
      </c>
      <c r="O10" s="461" t="s">
        <v>6780</v>
      </c>
      <c r="P10" s="461" t="s">
        <v>3619</v>
      </c>
      <c r="Q10" s="461" t="s">
        <v>6781</v>
      </c>
      <c r="R10" s="461" t="s">
        <v>6777</v>
      </c>
      <c r="S10" s="461" t="s">
        <v>6778</v>
      </c>
      <c r="T10" s="461" t="s">
        <v>4173</v>
      </c>
      <c r="U10" s="461" t="s">
        <v>3586</v>
      </c>
      <c r="V10" s="122" t="s">
        <v>4822</v>
      </c>
      <c r="W10" s="122" t="s">
        <v>4859</v>
      </c>
      <c r="X10" s="461">
        <v>1</v>
      </c>
    </row>
    <row r="11" spans="1:24" ht="22.5" x14ac:dyDescent="0.2">
      <c r="A11" s="377">
        <v>4</v>
      </c>
      <c r="B11" s="284">
        <v>11</v>
      </c>
      <c r="C11" s="461" t="s">
        <v>3487</v>
      </c>
      <c r="D11" s="461">
        <v>101097863</v>
      </c>
      <c r="E11" s="383" t="b">
        <v>1</v>
      </c>
      <c r="F11" s="383" t="s">
        <v>7339</v>
      </c>
      <c r="G11" s="383" t="s">
        <v>7350</v>
      </c>
      <c r="H11" s="683" t="s">
        <v>8301</v>
      </c>
      <c r="I11" s="689" t="s">
        <v>8324</v>
      </c>
      <c r="J11" s="679">
        <f t="shared" si="0"/>
        <v>2.5369490082388761</v>
      </c>
      <c r="K11" s="674">
        <v>0.13210088478875992</v>
      </c>
      <c r="L11" s="88">
        <v>10.673139470637116</v>
      </c>
      <c r="M11" s="647">
        <v>10.673139470637116</v>
      </c>
      <c r="N11" s="647">
        <v>0</v>
      </c>
      <c r="O11" s="461" t="s">
        <v>6782</v>
      </c>
      <c r="P11" s="461" t="s">
        <v>6783</v>
      </c>
      <c r="Q11" s="461" t="s">
        <v>6784</v>
      </c>
      <c r="R11" s="461" t="s">
        <v>6777</v>
      </c>
      <c r="S11" s="461" t="s">
        <v>6778</v>
      </c>
      <c r="T11" s="461" t="s">
        <v>4173</v>
      </c>
      <c r="U11" s="461" t="s">
        <v>3586</v>
      </c>
      <c r="V11" s="122" t="s">
        <v>4822</v>
      </c>
      <c r="W11" s="122" t="s">
        <v>4859</v>
      </c>
      <c r="X11" s="461">
        <v>1</v>
      </c>
    </row>
    <row r="12" spans="1:24" ht="23.25" thickBot="1" x14ac:dyDescent="0.25">
      <c r="A12" s="377">
        <v>5</v>
      </c>
      <c r="B12" s="381">
        <v>12</v>
      </c>
      <c r="C12" s="461" t="s">
        <v>3487</v>
      </c>
      <c r="D12" s="461">
        <v>101098059</v>
      </c>
      <c r="E12" s="383" t="b">
        <v>1</v>
      </c>
      <c r="F12" s="383" t="s">
        <v>7330</v>
      </c>
      <c r="G12" s="383" t="s">
        <v>7356</v>
      </c>
      <c r="H12" s="683" t="s">
        <v>8301</v>
      </c>
      <c r="I12" s="689" t="s">
        <v>8324</v>
      </c>
      <c r="J12" s="679">
        <f t="shared" si="0"/>
        <v>5.0566522829294609</v>
      </c>
      <c r="K12" s="674">
        <v>0.13210088478875992</v>
      </c>
      <c r="L12" s="88">
        <v>8.1534361959465311</v>
      </c>
      <c r="M12" s="647">
        <v>8.1534361959465311</v>
      </c>
      <c r="N12" s="647">
        <v>8.9814063007469951</v>
      </c>
      <c r="O12" s="461" t="s">
        <v>4044</v>
      </c>
      <c r="P12" s="461" t="s">
        <v>3347</v>
      </c>
      <c r="Q12" s="461" t="s">
        <v>6785</v>
      </c>
      <c r="R12" s="461" t="s">
        <v>6777</v>
      </c>
      <c r="S12" s="461" t="s">
        <v>6778</v>
      </c>
      <c r="T12" s="461" t="s">
        <v>4173</v>
      </c>
      <c r="U12" s="461" t="s">
        <v>3586</v>
      </c>
      <c r="V12" s="122" t="s">
        <v>4822</v>
      </c>
      <c r="W12" s="122" t="s">
        <v>4859</v>
      </c>
      <c r="X12" s="461">
        <v>1</v>
      </c>
    </row>
    <row r="13" spans="1:24" ht="23.25" thickBot="1" x14ac:dyDescent="0.25">
      <c r="A13" s="377">
        <v>6</v>
      </c>
      <c r="B13" s="618">
        <v>13</v>
      </c>
      <c r="C13" s="461" t="s">
        <v>3487</v>
      </c>
      <c r="D13" s="461">
        <v>101089787</v>
      </c>
      <c r="E13" s="383" t="b">
        <v>1</v>
      </c>
      <c r="F13" s="383" t="s">
        <v>7330</v>
      </c>
      <c r="G13" s="383" t="s">
        <v>7331</v>
      </c>
      <c r="H13" s="683" t="s">
        <v>8301</v>
      </c>
      <c r="I13" s="689" t="s">
        <v>8324</v>
      </c>
      <c r="J13" s="679">
        <f t="shared" si="0"/>
        <v>5.0566522829294609</v>
      </c>
      <c r="K13" s="674">
        <v>0.13210088478875992</v>
      </c>
      <c r="L13" s="88">
        <v>8.1534361959465311</v>
      </c>
      <c r="M13" s="647">
        <v>8.1534361959465311</v>
      </c>
      <c r="N13" s="647">
        <v>7.106299212598425</v>
      </c>
      <c r="O13" s="461" t="s">
        <v>6786</v>
      </c>
      <c r="P13" s="461" t="s">
        <v>6787</v>
      </c>
      <c r="Q13" s="461" t="s">
        <v>3917</v>
      </c>
      <c r="R13" s="461" t="s">
        <v>6777</v>
      </c>
      <c r="S13" s="461" t="s">
        <v>6778</v>
      </c>
      <c r="T13" s="461" t="s">
        <v>4173</v>
      </c>
      <c r="U13" s="461" t="s">
        <v>3586</v>
      </c>
      <c r="V13" s="122" t="s">
        <v>4822</v>
      </c>
      <c r="W13" s="122" t="s">
        <v>4859</v>
      </c>
      <c r="X13" s="461">
        <v>1</v>
      </c>
    </row>
    <row r="14" spans="1:24" ht="22.5" x14ac:dyDescent="0.2">
      <c r="A14" s="377">
        <v>7</v>
      </c>
      <c r="B14" s="284">
        <v>14</v>
      </c>
      <c r="C14" s="461" t="s">
        <v>3487</v>
      </c>
      <c r="D14" s="461">
        <v>101098123</v>
      </c>
      <c r="E14" s="383" t="b">
        <v>1</v>
      </c>
      <c r="F14" s="383" t="s">
        <v>7343</v>
      </c>
      <c r="G14" s="383" t="s">
        <v>7344</v>
      </c>
      <c r="H14" s="683" t="s">
        <v>8301</v>
      </c>
      <c r="I14" s="689" t="s">
        <v>8324</v>
      </c>
      <c r="J14" s="679">
        <f t="shared" si="0"/>
        <v>3.2934061563181629</v>
      </c>
      <c r="K14" s="674">
        <v>0.13210088478875992</v>
      </c>
      <c r="L14" s="88">
        <v>9.9166823225578291</v>
      </c>
      <c r="M14" s="647">
        <v>9.9166823225578291</v>
      </c>
      <c r="N14" s="647">
        <v>5.0461233068659501</v>
      </c>
      <c r="O14" s="461" t="s">
        <v>6788</v>
      </c>
      <c r="P14" s="461" t="s">
        <v>6789</v>
      </c>
      <c r="Q14" s="461" t="s">
        <v>6790</v>
      </c>
      <c r="R14" s="461" t="s">
        <v>6777</v>
      </c>
      <c r="S14" s="461" t="s">
        <v>6778</v>
      </c>
      <c r="T14" s="461" t="s">
        <v>4173</v>
      </c>
      <c r="U14" s="461" t="s">
        <v>3586</v>
      </c>
      <c r="V14" s="122" t="s">
        <v>4822</v>
      </c>
      <c r="W14" s="122" t="s">
        <v>4859</v>
      </c>
      <c r="X14" s="461">
        <v>1</v>
      </c>
    </row>
    <row r="15" spans="1:24" ht="34.5" thickBot="1" x14ac:dyDescent="0.25">
      <c r="A15" s="377">
        <v>8</v>
      </c>
      <c r="B15" s="381">
        <v>15</v>
      </c>
      <c r="C15" s="461" t="s">
        <v>3487</v>
      </c>
      <c r="D15" s="461">
        <v>101095389</v>
      </c>
      <c r="E15" s="383" t="b">
        <v>1</v>
      </c>
      <c r="F15" s="383" t="s">
        <v>7343</v>
      </c>
      <c r="G15" s="383" t="s">
        <v>7344</v>
      </c>
      <c r="H15" s="683" t="s">
        <v>8301</v>
      </c>
      <c r="I15" s="689" t="s">
        <v>8324</v>
      </c>
      <c r="J15" s="679">
        <f t="shared" si="0"/>
        <v>3.2934061563181629</v>
      </c>
      <c r="K15" s="674">
        <v>0.13210088478875992</v>
      </c>
      <c r="L15" s="88">
        <v>9.9166823225578291</v>
      </c>
      <c r="M15" s="647">
        <v>9.9166823225578291</v>
      </c>
      <c r="N15" s="647">
        <v>5.0461233068659501</v>
      </c>
      <c r="O15" s="461" t="s">
        <v>6791</v>
      </c>
      <c r="P15" s="461" t="s">
        <v>6792</v>
      </c>
      <c r="Q15" s="461" t="s">
        <v>6793</v>
      </c>
      <c r="R15" s="461" t="s">
        <v>6777</v>
      </c>
      <c r="S15" s="461" t="s">
        <v>6778</v>
      </c>
      <c r="T15" s="461" t="s">
        <v>4173</v>
      </c>
      <c r="U15" s="461" t="s">
        <v>3586</v>
      </c>
      <c r="V15" s="122" t="s">
        <v>4822</v>
      </c>
      <c r="W15" s="122" t="s">
        <v>4859</v>
      </c>
      <c r="X15" s="461">
        <v>1</v>
      </c>
    </row>
    <row r="16" spans="1:24" ht="45.75" thickBot="1" x14ac:dyDescent="0.25">
      <c r="A16" s="377">
        <v>9</v>
      </c>
      <c r="B16" s="618">
        <v>16</v>
      </c>
      <c r="C16" s="461" t="s">
        <v>3487</v>
      </c>
      <c r="D16" s="461">
        <v>102208354</v>
      </c>
      <c r="E16" s="383" t="b">
        <v>1</v>
      </c>
      <c r="F16" s="383" t="s">
        <v>7343</v>
      </c>
      <c r="G16" s="383" t="s">
        <v>7344</v>
      </c>
      <c r="H16" s="683" t="s">
        <v>8301</v>
      </c>
      <c r="I16" s="689" t="s">
        <v>8324</v>
      </c>
      <c r="J16" s="679">
        <f t="shared" si="0"/>
        <v>3.2934061563181629</v>
      </c>
      <c r="K16" s="674">
        <v>0.13210088478875992</v>
      </c>
      <c r="L16" s="88">
        <v>9.9166823225578291</v>
      </c>
      <c r="M16" s="647">
        <v>9.9166823225578291</v>
      </c>
      <c r="N16" s="647">
        <v>5.0461233068659501</v>
      </c>
      <c r="O16" s="461" t="s">
        <v>6794</v>
      </c>
      <c r="P16" s="461" t="s">
        <v>6795</v>
      </c>
      <c r="Q16" s="461" t="s">
        <v>6796</v>
      </c>
      <c r="R16" s="461" t="s">
        <v>6777</v>
      </c>
      <c r="S16" s="461" t="s">
        <v>6778</v>
      </c>
      <c r="T16" s="461" t="s">
        <v>4173</v>
      </c>
      <c r="U16" s="461" t="s">
        <v>3586</v>
      </c>
      <c r="V16" s="122" t="s">
        <v>4822</v>
      </c>
      <c r="W16" s="122" t="s">
        <v>4859</v>
      </c>
      <c r="X16" s="461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8">
        <v>101091660</v>
      </c>
      <c r="E17" s="383" t="b">
        <v>1</v>
      </c>
      <c r="F17" s="383" t="s">
        <v>7337</v>
      </c>
      <c r="G17" s="383" t="s">
        <v>7338</v>
      </c>
      <c r="H17" s="683" t="s">
        <v>8301</v>
      </c>
      <c r="I17" s="689" t="s">
        <v>8324</v>
      </c>
      <c r="J17" s="679">
        <f t="shared" si="0"/>
        <v>6.1480723329487708</v>
      </c>
      <c r="K17" s="674">
        <v>0.13210088478875992</v>
      </c>
      <c r="L17" s="88">
        <v>7.0620161459272213</v>
      </c>
      <c r="M17" s="647">
        <v>7.0620161459272213</v>
      </c>
      <c r="N17" s="647">
        <v>1.7024684379121915</v>
      </c>
      <c r="O17" s="458" t="s">
        <v>6797</v>
      </c>
      <c r="P17" s="458" t="s">
        <v>6798</v>
      </c>
      <c r="Q17" s="458" t="s">
        <v>6799</v>
      </c>
      <c r="R17" s="461" t="s">
        <v>6777</v>
      </c>
      <c r="S17" s="461" t="s">
        <v>6778</v>
      </c>
      <c r="T17" s="461" t="s">
        <v>4173</v>
      </c>
      <c r="U17" s="461" t="s">
        <v>3586</v>
      </c>
      <c r="V17" s="122" t="s">
        <v>4822</v>
      </c>
      <c r="W17" s="122" t="s">
        <v>4859</v>
      </c>
      <c r="X17" s="461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1">
        <v>101091727</v>
      </c>
      <c r="E18" s="383" t="b">
        <v>1</v>
      </c>
      <c r="F18" s="383" t="s">
        <v>7339</v>
      </c>
      <c r="G18" s="383" t="s">
        <v>7340</v>
      </c>
      <c r="H18" s="683" t="s">
        <v>8301</v>
      </c>
      <c r="I18" s="689" t="s">
        <v>8324</v>
      </c>
      <c r="J18" s="679">
        <f t="shared" si="0"/>
        <v>2.5369490082388761</v>
      </c>
      <c r="K18" s="674">
        <v>0.13210088478875992</v>
      </c>
      <c r="L18" s="88">
        <v>10.673139470637116</v>
      </c>
      <c r="M18" s="647">
        <v>10.673139470637116</v>
      </c>
      <c r="N18" s="647">
        <v>4.1989959839357427</v>
      </c>
      <c r="O18" s="461" t="s">
        <v>3739</v>
      </c>
      <c r="P18" s="461" t="s">
        <v>3740</v>
      </c>
      <c r="Q18" s="461" t="s">
        <v>5159</v>
      </c>
      <c r="R18" s="461" t="s">
        <v>6777</v>
      </c>
      <c r="S18" s="461" t="s">
        <v>6778</v>
      </c>
      <c r="T18" s="461" t="s">
        <v>4173</v>
      </c>
      <c r="U18" s="461" t="s">
        <v>3586</v>
      </c>
      <c r="V18" s="122" t="s">
        <v>4822</v>
      </c>
      <c r="W18" s="122" t="s">
        <v>4859</v>
      </c>
      <c r="X18" s="461">
        <v>1</v>
      </c>
    </row>
    <row r="19" spans="1:24" ht="23.25" thickBot="1" x14ac:dyDescent="0.25">
      <c r="A19" s="377">
        <v>12</v>
      </c>
      <c r="B19" s="618">
        <v>19</v>
      </c>
      <c r="C19" s="383" t="s">
        <v>3487</v>
      </c>
      <c r="D19" s="461">
        <v>101095605</v>
      </c>
      <c r="E19" s="383" t="b">
        <v>1</v>
      </c>
      <c r="F19" s="383" t="s">
        <v>7339</v>
      </c>
      <c r="G19" s="383" t="s">
        <v>7340</v>
      </c>
      <c r="H19" s="683" t="s">
        <v>8301</v>
      </c>
      <c r="I19" s="689" t="s">
        <v>8324</v>
      </c>
      <c r="J19" s="679">
        <f t="shared" si="0"/>
        <v>2.5369490082388761</v>
      </c>
      <c r="K19" s="674">
        <v>0.13210088478875992</v>
      </c>
      <c r="L19" s="88">
        <v>10.673139470637116</v>
      </c>
      <c r="M19" s="647">
        <v>10.673139470637116</v>
      </c>
      <c r="N19" s="647">
        <v>4.1989959839357427</v>
      </c>
      <c r="O19" s="461" t="s">
        <v>6800</v>
      </c>
      <c r="P19" s="461" t="s">
        <v>6801</v>
      </c>
      <c r="Q19" s="461" t="s">
        <v>6802</v>
      </c>
      <c r="R19" s="461" t="s">
        <v>6777</v>
      </c>
      <c r="S19" s="461" t="s">
        <v>6778</v>
      </c>
      <c r="T19" s="461" t="s">
        <v>4173</v>
      </c>
      <c r="U19" s="461" t="s">
        <v>3586</v>
      </c>
      <c r="V19" s="122" t="s">
        <v>4822</v>
      </c>
      <c r="W19" s="122" t="s">
        <v>4859</v>
      </c>
      <c r="X19" s="461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1">
        <v>101098035</v>
      </c>
      <c r="E20" s="383" t="b">
        <v>1</v>
      </c>
      <c r="F20" s="383" t="s">
        <v>7353</v>
      </c>
      <c r="G20" s="383" t="s">
        <v>7354</v>
      </c>
      <c r="H20" s="683" t="s">
        <v>8301</v>
      </c>
      <c r="I20" s="689" t="s">
        <v>8324</v>
      </c>
      <c r="J20" s="679">
        <f t="shared" si="0"/>
        <v>1.2406066709635475</v>
      </c>
      <c r="K20" s="674">
        <v>0.13210088478875992</v>
      </c>
      <c r="L20" s="88">
        <v>11.969481807912445</v>
      </c>
      <c r="M20" s="647">
        <v>11.969481807912445</v>
      </c>
      <c r="N20" s="647">
        <v>0</v>
      </c>
      <c r="O20" s="461" t="s">
        <v>4044</v>
      </c>
      <c r="P20" s="461" t="s">
        <v>3347</v>
      </c>
      <c r="Q20" s="461" t="s">
        <v>6803</v>
      </c>
      <c r="R20" s="461" t="s">
        <v>6777</v>
      </c>
      <c r="S20" s="461" t="s">
        <v>6778</v>
      </c>
      <c r="T20" s="461" t="s">
        <v>4173</v>
      </c>
      <c r="U20" s="461" t="s">
        <v>3586</v>
      </c>
      <c r="V20" s="122" t="s">
        <v>4822</v>
      </c>
      <c r="W20" s="122" t="s">
        <v>4859</v>
      </c>
      <c r="X20" s="461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1">
        <v>102086165</v>
      </c>
      <c r="E21" s="383" t="b">
        <v>1</v>
      </c>
      <c r="F21" s="383" t="s">
        <v>7341</v>
      </c>
      <c r="G21" s="383" t="s">
        <v>7351</v>
      </c>
      <c r="H21" s="681" t="s">
        <v>8301</v>
      </c>
      <c r="I21" s="688"/>
      <c r="J21" s="679">
        <f t="shared" si="0"/>
        <v>-6.7167149007359477</v>
      </c>
      <c r="K21" s="674">
        <v>0.13210088478875992</v>
      </c>
      <c r="L21" s="88">
        <v>19.92680337961194</v>
      </c>
      <c r="M21" s="647">
        <v>19.92680337961194</v>
      </c>
      <c r="N21" s="647">
        <v>10.924220279623858</v>
      </c>
      <c r="O21" s="461" t="s">
        <v>4041</v>
      </c>
      <c r="P21" s="461" t="s">
        <v>4042</v>
      </c>
      <c r="Q21" s="461" t="s">
        <v>6804</v>
      </c>
      <c r="R21" s="461" t="s">
        <v>6777</v>
      </c>
      <c r="S21" s="461" t="s">
        <v>6778</v>
      </c>
      <c r="T21" s="461" t="s">
        <v>4173</v>
      </c>
      <c r="U21" s="461" t="s">
        <v>3586</v>
      </c>
      <c r="V21" s="122" t="s">
        <v>4822</v>
      </c>
      <c r="W21" s="122" t="s">
        <v>4859</v>
      </c>
      <c r="X21" s="461">
        <v>1</v>
      </c>
    </row>
    <row r="22" spans="1:24" ht="23.25" thickBot="1" x14ac:dyDescent="0.25">
      <c r="A22" s="377">
        <v>15</v>
      </c>
      <c r="B22" s="618">
        <v>22</v>
      </c>
      <c r="C22" s="383" t="s">
        <v>3487</v>
      </c>
      <c r="D22" s="458">
        <v>102345241</v>
      </c>
      <c r="E22" s="383" t="b">
        <v>1</v>
      </c>
      <c r="F22" s="383" t="s">
        <v>7341</v>
      </c>
      <c r="G22" s="383" t="s">
        <v>7351</v>
      </c>
      <c r="H22" s="681" t="s">
        <v>8301</v>
      </c>
      <c r="I22" s="688"/>
      <c r="J22" s="679">
        <f t="shared" si="0"/>
        <v>-6.7167149007359477</v>
      </c>
      <c r="K22" s="674">
        <v>0.13210088478875992</v>
      </c>
      <c r="L22" s="88">
        <v>19.92680337961194</v>
      </c>
      <c r="M22" s="647">
        <v>19.92680337961194</v>
      </c>
      <c r="N22" s="647">
        <v>10.924220279623858</v>
      </c>
      <c r="O22" s="458" t="s">
        <v>6805</v>
      </c>
      <c r="P22" s="458" t="s">
        <v>6806</v>
      </c>
      <c r="Q22" s="458" t="s">
        <v>6807</v>
      </c>
      <c r="R22" s="461" t="s">
        <v>6777</v>
      </c>
      <c r="S22" s="461" t="s">
        <v>6778</v>
      </c>
      <c r="T22" s="461" t="s">
        <v>4173</v>
      </c>
      <c r="U22" s="461" t="s">
        <v>3586</v>
      </c>
      <c r="V22" s="122" t="s">
        <v>4822</v>
      </c>
      <c r="W22" s="122" t="s">
        <v>4859</v>
      </c>
      <c r="X22" s="461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8">
        <v>101097911</v>
      </c>
      <c r="E23" s="383" t="b">
        <v>1</v>
      </c>
      <c r="F23" s="383" t="s">
        <v>7341</v>
      </c>
      <c r="G23" s="383" t="s">
        <v>7351</v>
      </c>
      <c r="H23" s="681" t="s">
        <v>8301</v>
      </c>
      <c r="I23" s="688"/>
      <c r="J23" s="679">
        <f t="shared" si="0"/>
        <v>-6.7167149007359477</v>
      </c>
      <c r="K23" s="674">
        <v>0.13210088478875992</v>
      </c>
      <c r="L23" s="88">
        <v>19.92680337961194</v>
      </c>
      <c r="M23" s="647">
        <v>19.92680337961194</v>
      </c>
      <c r="N23" s="647">
        <v>10.924220279623858</v>
      </c>
      <c r="O23" s="458" t="s">
        <v>6808</v>
      </c>
      <c r="P23" s="458" t="s">
        <v>6809</v>
      </c>
      <c r="Q23" s="461" t="s">
        <v>6810</v>
      </c>
      <c r="R23" s="461" t="s">
        <v>6777</v>
      </c>
      <c r="S23" s="461" t="s">
        <v>6778</v>
      </c>
      <c r="T23" s="461" t="s">
        <v>4173</v>
      </c>
      <c r="U23" s="461" t="s">
        <v>3586</v>
      </c>
      <c r="V23" s="122" t="s">
        <v>4822</v>
      </c>
      <c r="W23" s="122" t="s">
        <v>4859</v>
      </c>
      <c r="X23" s="461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1">
        <v>101097353</v>
      </c>
      <c r="E24" s="383" t="b">
        <v>1</v>
      </c>
      <c r="F24" s="383" t="s">
        <v>7339</v>
      </c>
      <c r="G24" s="383" t="s">
        <v>7346</v>
      </c>
      <c r="H24" s="683" t="s">
        <v>8301</v>
      </c>
      <c r="I24" s="689" t="s">
        <v>8324</v>
      </c>
      <c r="J24" s="679">
        <f t="shared" si="0"/>
        <v>2.5369490082388761</v>
      </c>
      <c r="K24" s="674">
        <v>0.13210088478875992</v>
      </c>
      <c r="L24" s="88">
        <v>10.673139470637116</v>
      </c>
      <c r="M24" s="647">
        <v>10.673139470637116</v>
      </c>
      <c r="N24" s="647">
        <v>13.576157561625584</v>
      </c>
      <c r="O24" s="461" t="s">
        <v>6811</v>
      </c>
      <c r="P24" s="461" t="s">
        <v>6812</v>
      </c>
      <c r="Q24" s="461" t="s">
        <v>6813</v>
      </c>
      <c r="R24" s="461" t="s">
        <v>6777</v>
      </c>
      <c r="S24" s="461" t="s">
        <v>6778</v>
      </c>
      <c r="T24" s="461" t="s">
        <v>4173</v>
      </c>
      <c r="U24" s="461" t="s">
        <v>3586</v>
      </c>
      <c r="V24" s="122" t="s">
        <v>4822</v>
      </c>
      <c r="W24" s="122" t="s">
        <v>4859</v>
      </c>
      <c r="X24" s="461">
        <v>1</v>
      </c>
    </row>
    <row r="25" spans="1:24" ht="23.25" thickBot="1" x14ac:dyDescent="0.25">
      <c r="A25" s="377">
        <v>18</v>
      </c>
      <c r="B25" s="618">
        <v>25</v>
      </c>
      <c r="C25" s="383" t="s">
        <v>3487</v>
      </c>
      <c r="D25" s="458">
        <v>101097362</v>
      </c>
      <c r="E25" s="383" t="b">
        <v>1</v>
      </c>
      <c r="F25" s="383" t="s">
        <v>7339</v>
      </c>
      <c r="G25" s="383" t="s">
        <v>7346</v>
      </c>
      <c r="H25" s="683" t="s">
        <v>8301</v>
      </c>
      <c r="I25" s="689" t="s">
        <v>8324</v>
      </c>
      <c r="J25" s="679">
        <f t="shared" si="0"/>
        <v>2.5369490082388761</v>
      </c>
      <c r="K25" s="674">
        <v>0.13210088478875992</v>
      </c>
      <c r="L25" s="88">
        <v>10.673139470637116</v>
      </c>
      <c r="M25" s="647">
        <v>10.673139470637116</v>
      </c>
      <c r="N25" s="647">
        <v>13.576157561625584</v>
      </c>
      <c r="O25" s="458" t="s">
        <v>6811</v>
      </c>
      <c r="P25" s="458" t="s">
        <v>6812</v>
      </c>
      <c r="Q25" s="458" t="s">
        <v>73</v>
      </c>
      <c r="R25" s="461" t="s">
        <v>6777</v>
      </c>
      <c r="S25" s="461" t="s">
        <v>6778</v>
      </c>
      <c r="T25" s="461" t="s">
        <v>4173</v>
      </c>
      <c r="U25" s="461" t="s">
        <v>3586</v>
      </c>
      <c r="V25" s="122" t="s">
        <v>4822</v>
      </c>
      <c r="W25" s="122" t="s">
        <v>4859</v>
      </c>
      <c r="X25" s="461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8">
        <v>101059240</v>
      </c>
      <c r="E26" s="383" t="b">
        <v>1</v>
      </c>
      <c r="F26" s="383" t="s">
        <v>7323</v>
      </c>
      <c r="G26" s="383" t="s">
        <v>7324</v>
      </c>
      <c r="H26" s="681" t="s">
        <v>8301</v>
      </c>
      <c r="I26" s="688"/>
      <c r="J26" s="679">
        <f t="shared" si="0"/>
        <v>-0.78988758867055786</v>
      </c>
      <c r="K26" s="674">
        <v>0.13210088478875992</v>
      </c>
      <c r="L26" s="88">
        <v>13.99997606754655</v>
      </c>
      <c r="M26" s="647">
        <v>13.99997606754655</v>
      </c>
      <c r="N26" s="647">
        <v>6.554712527398415</v>
      </c>
      <c r="O26" s="458" t="s">
        <v>6814</v>
      </c>
      <c r="P26" s="458" t="s">
        <v>6815</v>
      </c>
      <c r="Q26" s="458" t="s">
        <v>6816</v>
      </c>
      <c r="R26" s="461" t="s">
        <v>6777</v>
      </c>
      <c r="S26" s="461" t="s">
        <v>6778</v>
      </c>
      <c r="T26" s="461" t="s">
        <v>4173</v>
      </c>
      <c r="U26" s="461" t="s">
        <v>3586</v>
      </c>
      <c r="V26" s="122" t="s">
        <v>4822</v>
      </c>
      <c r="W26" s="122" t="s">
        <v>4859</v>
      </c>
      <c r="X26" s="461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8">
        <v>101095313</v>
      </c>
      <c r="E27" s="383" t="b">
        <v>1</v>
      </c>
      <c r="F27" s="383" t="s">
        <v>7335</v>
      </c>
      <c r="G27" s="383" t="s">
        <v>7336</v>
      </c>
      <c r="H27" s="683" t="s">
        <v>8301</v>
      </c>
      <c r="I27" s="689" t="s">
        <v>8324</v>
      </c>
      <c r="J27" s="679">
        <f t="shared" si="0"/>
        <v>4.7915187379902111</v>
      </c>
      <c r="K27" s="674">
        <v>0.13210088478875992</v>
      </c>
      <c r="L27" s="88">
        <v>8.4185697408857809</v>
      </c>
      <c r="M27" s="647">
        <v>8.4185697408857809</v>
      </c>
      <c r="N27" s="647">
        <v>2.7207805270569301</v>
      </c>
      <c r="O27" s="458" t="s">
        <v>6817</v>
      </c>
      <c r="P27" s="458" t="s">
        <v>6818</v>
      </c>
      <c r="Q27" s="458" t="s">
        <v>67</v>
      </c>
      <c r="R27" s="461" t="s">
        <v>6777</v>
      </c>
      <c r="S27" s="461" t="s">
        <v>6778</v>
      </c>
      <c r="T27" s="461" t="s">
        <v>4173</v>
      </c>
      <c r="U27" s="461" t="s">
        <v>3586</v>
      </c>
      <c r="V27" s="122" t="s">
        <v>4822</v>
      </c>
      <c r="W27" s="122" t="s">
        <v>4859</v>
      </c>
      <c r="X27" s="461">
        <v>1</v>
      </c>
    </row>
    <row r="28" spans="1:24" ht="23.25" thickBot="1" x14ac:dyDescent="0.25">
      <c r="A28" s="377">
        <v>21</v>
      </c>
      <c r="B28" s="618">
        <v>28</v>
      </c>
      <c r="C28" s="383" t="s">
        <v>3487</v>
      </c>
      <c r="D28" s="458">
        <v>101090914</v>
      </c>
      <c r="E28" s="383" t="b">
        <v>1</v>
      </c>
      <c r="F28" s="383" t="s">
        <v>7335</v>
      </c>
      <c r="G28" s="383" t="s">
        <v>7336</v>
      </c>
      <c r="H28" s="683" t="s">
        <v>8301</v>
      </c>
      <c r="I28" s="689" t="s">
        <v>8324</v>
      </c>
      <c r="J28" s="679">
        <f t="shared" si="0"/>
        <v>4.7915187379902111</v>
      </c>
      <c r="K28" s="674">
        <v>0.13210088478875992</v>
      </c>
      <c r="L28" s="88">
        <v>8.4185697408857809</v>
      </c>
      <c r="M28" s="647">
        <v>8.4185697408857809</v>
      </c>
      <c r="N28" s="647">
        <v>2.7207805270569301</v>
      </c>
      <c r="O28" s="458" t="s">
        <v>6819</v>
      </c>
      <c r="P28" s="458" t="s">
        <v>6820</v>
      </c>
      <c r="Q28" s="458" t="s">
        <v>6821</v>
      </c>
      <c r="R28" s="461" t="s">
        <v>6777</v>
      </c>
      <c r="S28" s="461" t="s">
        <v>6778</v>
      </c>
      <c r="T28" s="461" t="s">
        <v>4173</v>
      </c>
      <c r="U28" s="461" t="s">
        <v>3586</v>
      </c>
      <c r="V28" s="122" t="s">
        <v>4822</v>
      </c>
      <c r="W28" s="122" t="s">
        <v>4859</v>
      </c>
      <c r="X28" s="461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81" t="s">
        <v>8301</v>
      </c>
      <c r="I29" s="688"/>
      <c r="J29" s="679">
        <f t="shared" si="0"/>
        <v>-6.7167149007359477</v>
      </c>
      <c r="K29" s="674">
        <v>0.13210088478875992</v>
      </c>
      <c r="L29" s="88">
        <v>19.92680337961194</v>
      </c>
      <c r="M29" s="647">
        <v>19.92680337961194</v>
      </c>
      <c r="N29" s="647">
        <v>0</v>
      </c>
      <c r="O29" s="384" t="s">
        <v>4045</v>
      </c>
      <c r="P29" s="384" t="s">
        <v>4046</v>
      </c>
      <c r="Q29" s="384" t="s">
        <v>6822</v>
      </c>
      <c r="R29" s="461" t="s">
        <v>6777</v>
      </c>
      <c r="S29" s="461" t="s">
        <v>6778</v>
      </c>
      <c r="T29" s="461" t="s">
        <v>4173</v>
      </c>
      <c r="U29" s="461" t="s">
        <v>3586</v>
      </c>
      <c r="V29" s="122" t="s">
        <v>4822</v>
      </c>
      <c r="W29" s="122" t="s">
        <v>4859</v>
      </c>
      <c r="X29" s="461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83" t="s">
        <v>8301</v>
      </c>
      <c r="I30" s="689" t="s">
        <v>8324</v>
      </c>
      <c r="J30" s="679">
        <f t="shared" si="0"/>
        <v>2.5369490082388761</v>
      </c>
      <c r="K30" s="674">
        <v>0.13210088478875992</v>
      </c>
      <c r="L30" s="88">
        <v>10.673139470637116</v>
      </c>
      <c r="M30" s="647">
        <v>10.673139470637116</v>
      </c>
      <c r="N30" s="647">
        <v>16.182259335895161</v>
      </c>
      <c r="O30" s="384" t="s">
        <v>3868</v>
      </c>
      <c r="P30" s="458" t="s">
        <v>3869</v>
      </c>
      <c r="Q30" s="458" t="s">
        <v>6823</v>
      </c>
      <c r="R30" s="461" t="s">
        <v>6777</v>
      </c>
      <c r="S30" s="461" t="s">
        <v>6778</v>
      </c>
      <c r="T30" s="461" t="s">
        <v>4173</v>
      </c>
      <c r="U30" s="461" t="s">
        <v>3586</v>
      </c>
      <c r="V30" s="122" t="s">
        <v>4822</v>
      </c>
      <c r="W30" s="122" t="s">
        <v>4859</v>
      </c>
      <c r="X30" s="461">
        <v>1</v>
      </c>
    </row>
    <row r="31" spans="1:24" ht="23.25" thickBot="1" x14ac:dyDescent="0.25">
      <c r="A31" s="377">
        <v>24</v>
      </c>
      <c r="B31" s="618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83" t="s">
        <v>8301</v>
      </c>
      <c r="I31" s="689" t="s">
        <v>8324</v>
      </c>
      <c r="J31" s="679">
        <f t="shared" si="0"/>
        <v>3.5247258106851493</v>
      </c>
      <c r="K31" s="674">
        <v>0.13210088478875992</v>
      </c>
      <c r="L31" s="88">
        <v>9.6853626681908427</v>
      </c>
      <c r="M31" s="647">
        <v>9.6853626681908427</v>
      </c>
      <c r="N31" s="647">
        <v>9.5196106094808126</v>
      </c>
      <c r="O31" s="384" t="s">
        <v>3836</v>
      </c>
      <c r="P31" s="384" t="s">
        <v>3837</v>
      </c>
      <c r="Q31" s="384" t="s">
        <v>6825</v>
      </c>
      <c r="R31" s="461" t="s">
        <v>6777</v>
      </c>
      <c r="S31" s="461" t="s">
        <v>6778</v>
      </c>
      <c r="T31" s="461" t="s">
        <v>4173</v>
      </c>
      <c r="U31" s="461" t="s">
        <v>3586</v>
      </c>
      <c r="V31" s="122" t="s">
        <v>4822</v>
      </c>
      <c r="W31" s="122" t="s">
        <v>4859</v>
      </c>
      <c r="X31" s="461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81" t="s">
        <v>8301</v>
      </c>
      <c r="I32" s="688"/>
      <c r="J32" s="679">
        <f t="shared" si="0"/>
        <v>-11.392687474311462</v>
      </c>
      <c r="K32" s="674">
        <v>0.13210088478875992</v>
      </c>
      <c r="L32" s="88">
        <v>24.602775953187454</v>
      </c>
      <c r="M32" s="647">
        <v>24.602775953187454</v>
      </c>
      <c r="N32" s="647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61" t="s">
        <v>6778</v>
      </c>
      <c r="T32" s="461" t="s">
        <v>4173</v>
      </c>
      <c r="U32" s="461" t="s">
        <v>3586</v>
      </c>
      <c r="V32" s="122" t="s">
        <v>4822</v>
      </c>
      <c r="W32" s="122" t="s">
        <v>4859</v>
      </c>
      <c r="X32" s="461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81" t="s">
        <v>8301</v>
      </c>
      <c r="I33" s="688"/>
      <c r="J33" s="679">
        <f t="shared" si="0"/>
        <v>-11.392687474311462</v>
      </c>
      <c r="K33" s="674">
        <v>0.13210088478875992</v>
      </c>
      <c r="L33" s="88">
        <v>24.602775953187454</v>
      </c>
      <c r="M33" s="647">
        <v>24.602775953187454</v>
      </c>
      <c r="N33" s="647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61" t="s">
        <v>6778</v>
      </c>
      <c r="T33" s="461" t="s">
        <v>4173</v>
      </c>
      <c r="U33" s="461" t="s">
        <v>3586</v>
      </c>
      <c r="V33" s="122" t="s">
        <v>4822</v>
      </c>
      <c r="W33" s="122" t="s">
        <v>4859</v>
      </c>
      <c r="X33" s="461">
        <v>1</v>
      </c>
    </row>
    <row r="34" spans="1:24" ht="23.25" thickBot="1" x14ac:dyDescent="0.25">
      <c r="A34" s="377">
        <v>27</v>
      </c>
      <c r="B34" s="618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81" t="s">
        <v>8301</v>
      </c>
      <c r="I34" s="688"/>
      <c r="J34" s="679">
        <f t="shared" si="0"/>
        <v>-11.392687474311462</v>
      </c>
      <c r="K34" s="674">
        <v>0.13210088478875992</v>
      </c>
      <c r="L34" s="88">
        <v>24.602775953187454</v>
      </c>
      <c r="M34" s="647">
        <v>24.602775953187454</v>
      </c>
      <c r="N34" s="647">
        <v>0</v>
      </c>
      <c r="O34" s="458" t="s">
        <v>6827</v>
      </c>
      <c r="P34" s="384" t="s">
        <v>6828</v>
      </c>
      <c r="Q34" s="458" t="s">
        <v>6831</v>
      </c>
      <c r="R34" s="384" t="s">
        <v>6830</v>
      </c>
      <c r="S34" s="461" t="s">
        <v>6778</v>
      </c>
      <c r="T34" s="461" t="s">
        <v>4173</v>
      </c>
      <c r="U34" s="461" t="s">
        <v>3586</v>
      </c>
      <c r="V34" s="122" t="s">
        <v>4822</v>
      </c>
      <c r="W34" s="122" t="s">
        <v>4859</v>
      </c>
      <c r="X34" s="461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81" t="s">
        <v>8301</v>
      </c>
      <c r="I35" s="688"/>
      <c r="J35" s="679">
        <f t="shared" si="0"/>
        <v>-11.392687474311462</v>
      </c>
      <c r="K35" s="674">
        <v>0.13210088478875992</v>
      </c>
      <c r="L35" s="88">
        <v>24.602775953187454</v>
      </c>
      <c r="M35" s="647">
        <v>24.602775953187454</v>
      </c>
      <c r="N35" s="647">
        <v>0</v>
      </c>
      <c r="O35" s="458" t="s">
        <v>6832</v>
      </c>
      <c r="P35" s="384" t="s">
        <v>6833</v>
      </c>
      <c r="Q35" s="458" t="s">
        <v>6834</v>
      </c>
      <c r="R35" s="384" t="s">
        <v>6830</v>
      </c>
      <c r="S35" s="461" t="s">
        <v>6778</v>
      </c>
      <c r="T35" s="461" t="s">
        <v>4173</v>
      </c>
      <c r="U35" s="461" t="s">
        <v>3586</v>
      </c>
      <c r="V35" s="122" t="s">
        <v>4822</v>
      </c>
      <c r="W35" s="122" t="s">
        <v>4859</v>
      </c>
      <c r="X35" s="461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81" t="s">
        <v>8301</v>
      </c>
      <c r="I36" s="688"/>
      <c r="J36" s="679">
        <f t="shared" si="0"/>
        <v>-11.392687474311462</v>
      </c>
      <c r="K36" s="674">
        <v>0.13210088478875992</v>
      </c>
      <c r="L36" s="88">
        <v>24.602775953187454</v>
      </c>
      <c r="M36" s="647">
        <v>24.602775953187454</v>
      </c>
      <c r="N36" s="647">
        <v>9.7846106260632393</v>
      </c>
      <c r="O36" s="458" t="s">
        <v>6835</v>
      </c>
      <c r="P36" s="384" t="s">
        <v>6836</v>
      </c>
      <c r="Q36" s="458" t="s">
        <v>75</v>
      </c>
      <c r="R36" s="384" t="s">
        <v>6830</v>
      </c>
      <c r="S36" s="461" t="s">
        <v>6778</v>
      </c>
      <c r="T36" s="461" t="s">
        <v>4173</v>
      </c>
      <c r="U36" s="461" t="s">
        <v>3586</v>
      </c>
      <c r="V36" s="122" t="s">
        <v>4822</v>
      </c>
      <c r="W36" s="122" t="s">
        <v>4859</v>
      </c>
      <c r="X36" s="461">
        <v>1</v>
      </c>
    </row>
    <row r="37" spans="1:24" ht="23.25" thickBot="1" x14ac:dyDescent="0.25">
      <c r="A37" s="377">
        <v>30</v>
      </c>
      <c r="B37" s="618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81" t="s">
        <v>8301</v>
      </c>
      <c r="I37" s="688"/>
      <c r="J37" s="679">
        <f t="shared" si="0"/>
        <v>-11.392687474311462</v>
      </c>
      <c r="K37" s="674">
        <v>0.13210088478875992</v>
      </c>
      <c r="L37" s="88">
        <v>24.602775953187454</v>
      </c>
      <c r="M37" s="647">
        <v>24.602775953187454</v>
      </c>
      <c r="N37" s="647">
        <v>9.7846106260632393</v>
      </c>
      <c r="O37" s="458" t="s">
        <v>6837</v>
      </c>
      <c r="P37" s="384" t="s">
        <v>6838</v>
      </c>
      <c r="Q37" s="458" t="s">
        <v>6839</v>
      </c>
      <c r="R37" s="384" t="s">
        <v>6830</v>
      </c>
      <c r="S37" s="461" t="s">
        <v>6778</v>
      </c>
      <c r="T37" s="461" t="s">
        <v>4173</v>
      </c>
      <c r="U37" s="461" t="s">
        <v>3586</v>
      </c>
      <c r="V37" s="122" t="s">
        <v>4822</v>
      </c>
      <c r="W37" s="122" t="s">
        <v>4859</v>
      </c>
      <c r="X37" s="461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81" t="s">
        <v>8301</v>
      </c>
      <c r="I38" s="688"/>
      <c r="J38" s="679">
        <f t="shared" si="0"/>
        <v>-11.392687474311462</v>
      </c>
      <c r="K38" s="674">
        <v>0.13210088478875992</v>
      </c>
      <c r="L38" s="88">
        <v>24.602775953187454</v>
      </c>
      <c r="M38" s="647">
        <v>24.602775953187454</v>
      </c>
      <c r="N38" s="647">
        <v>9.7846106260632393</v>
      </c>
      <c r="O38" s="458" t="s">
        <v>6827</v>
      </c>
      <c r="P38" s="384" t="s">
        <v>6828</v>
      </c>
      <c r="Q38" s="458" t="s">
        <v>6840</v>
      </c>
      <c r="R38" s="384" t="s">
        <v>6830</v>
      </c>
      <c r="S38" s="461" t="s">
        <v>6778</v>
      </c>
      <c r="T38" s="461" t="s">
        <v>4173</v>
      </c>
      <c r="U38" s="461" t="s">
        <v>3586</v>
      </c>
      <c r="V38" s="122" t="s">
        <v>4822</v>
      </c>
      <c r="W38" s="122" t="s">
        <v>4859</v>
      </c>
      <c r="X38" s="461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81" t="s">
        <v>8301</v>
      </c>
      <c r="I39" s="688"/>
      <c r="J39" s="679">
        <f t="shared" si="0"/>
        <v>-11.392687474311462</v>
      </c>
      <c r="K39" s="674">
        <v>0.13210088478875992</v>
      </c>
      <c r="L39" s="88">
        <v>24.602775953187454</v>
      </c>
      <c r="M39" s="647">
        <v>24.602775953187454</v>
      </c>
      <c r="N39" s="647">
        <v>9.7846106260632393</v>
      </c>
      <c r="O39" s="458" t="s">
        <v>3836</v>
      </c>
      <c r="P39" s="384" t="s">
        <v>3837</v>
      </c>
      <c r="Q39" s="458" t="s">
        <v>6841</v>
      </c>
      <c r="R39" s="384" t="s">
        <v>6830</v>
      </c>
      <c r="S39" s="461" t="s">
        <v>6778</v>
      </c>
      <c r="T39" s="461" t="s">
        <v>4173</v>
      </c>
      <c r="U39" s="461" t="s">
        <v>3586</v>
      </c>
      <c r="V39" s="122" t="s">
        <v>4822</v>
      </c>
      <c r="W39" s="122" t="s">
        <v>4859</v>
      </c>
      <c r="X39" s="461">
        <v>1</v>
      </c>
    </row>
    <row r="40" spans="1:24" ht="23.25" thickBot="1" x14ac:dyDescent="0.25">
      <c r="A40" s="377">
        <v>33</v>
      </c>
      <c r="B40" s="618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81" t="s">
        <v>8301</v>
      </c>
      <c r="I40" s="688"/>
      <c r="J40" s="679">
        <f t="shared" si="0"/>
        <v>-11.392687474311462</v>
      </c>
      <c r="K40" s="674">
        <v>0.13210088478875992</v>
      </c>
      <c r="L40" s="88">
        <v>24.602775953187454</v>
      </c>
      <c r="M40" s="647">
        <v>24.602775953187454</v>
      </c>
      <c r="N40" s="647">
        <v>8.8563339927689473</v>
      </c>
      <c r="O40" s="458" t="s">
        <v>3566</v>
      </c>
      <c r="P40" s="384" t="s">
        <v>3595</v>
      </c>
      <c r="Q40" s="458" t="s">
        <v>6842</v>
      </c>
      <c r="R40" s="384" t="s">
        <v>6830</v>
      </c>
      <c r="S40" s="461" t="s">
        <v>6778</v>
      </c>
      <c r="T40" s="461" t="s">
        <v>4173</v>
      </c>
      <c r="U40" s="461" t="s">
        <v>3586</v>
      </c>
      <c r="V40" s="122" t="s">
        <v>4822</v>
      </c>
      <c r="W40" s="122" t="s">
        <v>4859</v>
      </c>
      <c r="X40" s="461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81" t="s">
        <v>8301</v>
      </c>
      <c r="I41" s="688"/>
      <c r="J41" s="679">
        <f t="shared" si="0"/>
        <v>-11.392687474311462</v>
      </c>
      <c r="K41" s="674">
        <v>0.13210088478875992</v>
      </c>
      <c r="L41" s="88">
        <v>24.602775953187454</v>
      </c>
      <c r="M41" s="647">
        <v>24.602775953187454</v>
      </c>
      <c r="N41" s="647">
        <v>8.8563339927689473</v>
      </c>
      <c r="O41" s="458" t="s">
        <v>6832</v>
      </c>
      <c r="P41" s="384" t="s">
        <v>6833</v>
      </c>
      <c r="Q41" s="458" t="s">
        <v>4043</v>
      </c>
      <c r="R41" s="384" t="s">
        <v>6830</v>
      </c>
      <c r="S41" s="461" t="s">
        <v>6778</v>
      </c>
      <c r="T41" s="461" t="s">
        <v>4173</v>
      </c>
      <c r="U41" s="461" t="s">
        <v>3586</v>
      </c>
      <c r="V41" s="122" t="s">
        <v>4822</v>
      </c>
      <c r="W41" s="122" t="s">
        <v>4859</v>
      </c>
      <c r="X41" s="461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81" t="s">
        <v>8301</v>
      </c>
      <c r="I42" s="688"/>
      <c r="J42" s="679">
        <f t="shared" si="0"/>
        <v>-11.392687474311462</v>
      </c>
      <c r="K42" s="674">
        <v>0.13210088478875992</v>
      </c>
      <c r="L42" s="88">
        <v>24.602775953187454</v>
      </c>
      <c r="M42" s="647">
        <v>24.602775953187454</v>
      </c>
      <c r="N42" s="647">
        <v>8.8563339927689473</v>
      </c>
      <c r="O42" s="458" t="s">
        <v>6843</v>
      </c>
      <c r="P42" s="384" t="s">
        <v>6844</v>
      </c>
      <c r="Q42" s="458" t="s">
        <v>6845</v>
      </c>
      <c r="R42" s="384" t="s">
        <v>6830</v>
      </c>
      <c r="S42" s="461" t="s">
        <v>6778</v>
      </c>
      <c r="T42" s="461" t="s">
        <v>4173</v>
      </c>
      <c r="U42" s="461" t="s">
        <v>3586</v>
      </c>
      <c r="V42" s="122" t="s">
        <v>4822</v>
      </c>
      <c r="W42" s="122" t="s">
        <v>4859</v>
      </c>
      <c r="X42" s="461">
        <v>1</v>
      </c>
    </row>
    <row r="43" spans="1:24" ht="23.25" thickBot="1" x14ac:dyDescent="0.25">
      <c r="A43" s="377">
        <v>36</v>
      </c>
      <c r="B43" s="618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81" t="s">
        <v>8301</v>
      </c>
      <c r="I43" s="688"/>
      <c r="J43" s="679">
        <f t="shared" si="0"/>
        <v>-11.392687474311462</v>
      </c>
      <c r="K43" s="674">
        <v>0.13210088478875992</v>
      </c>
      <c r="L43" s="88">
        <v>24.602775953187454</v>
      </c>
      <c r="M43" s="647">
        <v>24.602775953187454</v>
      </c>
      <c r="N43" s="647">
        <v>8.8563339927689473</v>
      </c>
      <c r="O43" s="458" t="s">
        <v>6843</v>
      </c>
      <c r="P43" s="384" t="s">
        <v>6844</v>
      </c>
      <c r="Q43" s="458" t="s">
        <v>5868</v>
      </c>
      <c r="R43" s="384" t="s">
        <v>6830</v>
      </c>
      <c r="S43" s="461" t="s">
        <v>6778</v>
      </c>
      <c r="T43" s="461" t="s">
        <v>4173</v>
      </c>
      <c r="U43" s="461" t="s">
        <v>3586</v>
      </c>
      <c r="V43" s="122" t="s">
        <v>4822</v>
      </c>
      <c r="W43" s="122" t="s">
        <v>4859</v>
      </c>
      <c r="X43" s="461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81" t="s">
        <v>8301</v>
      </c>
      <c r="I44" s="688"/>
      <c r="J44" s="679">
        <f t="shared" si="0"/>
        <v>-11.392687474311462</v>
      </c>
      <c r="K44" s="674">
        <v>0.13210088478875992</v>
      </c>
      <c r="L44" s="88">
        <v>24.602775953187454</v>
      </c>
      <c r="M44" s="647">
        <v>24.602775953187454</v>
      </c>
      <c r="N44" s="647">
        <v>0</v>
      </c>
      <c r="O44" s="458" t="s">
        <v>6846</v>
      </c>
      <c r="P44" s="384" t="s">
        <v>6847</v>
      </c>
      <c r="Q44" s="458" t="s">
        <v>6848</v>
      </c>
      <c r="R44" s="384" t="s">
        <v>6830</v>
      </c>
      <c r="S44" s="461" t="s">
        <v>6778</v>
      </c>
      <c r="T44" s="461" t="s">
        <v>4173</v>
      </c>
      <c r="U44" s="461" t="s">
        <v>3586</v>
      </c>
      <c r="V44" s="122" t="s">
        <v>4822</v>
      </c>
      <c r="W44" s="122" t="s">
        <v>4859</v>
      </c>
      <c r="X44" s="461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81" t="s">
        <v>8301</v>
      </c>
      <c r="I45" s="688"/>
      <c r="J45" s="679">
        <f t="shared" si="0"/>
        <v>-11.392687474311462</v>
      </c>
      <c r="K45" s="674">
        <v>0.13210088478875992</v>
      </c>
      <c r="L45" s="88">
        <v>24.602775953187454</v>
      </c>
      <c r="M45" s="647">
        <v>24.602775953187454</v>
      </c>
      <c r="N45" s="647">
        <v>0</v>
      </c>
      <c r="O45" s="458" t="s">
        <v>6846</v>
      </c>
      <c r="P45" s="384" t="s">
        <v>6847</v>
      </c>
      <c r="Q45" s="458" t="s">
        <v>6849</v>
      </c>
      <c r="R45" s="384" t="s">
        <v>6830</v>
      </c>
      <c r="S45" s="461" t="s">
        <v>6778</v>
      </c>
      <c r="T45" s="461" t="s">
        <v>4173</v>
      </c>
      <c r="U45" s="461" t="s">
        <v>3586</v>
      </c>
      <c r="V45" s="122" t="s">
        <v>4822</v>
      </c>
      <c r="W45" s="122" t="s">
        <v>4859</v>
      </c>
      <c r="X45" s="461">
        <v>1</v>
      </c>
    </row>
    <row r="46" spans="1:24" ht="13.5" thickBot="1" x14ac:dyDescent="0.25">
      <c r="A46" s="380" t="s">
        <v>80</v>
      </c>
      <c r="B46" s="618">
        <v>46</v>
      </c>
      <c r="C46" s="609" t="s">
        <v>48</v>
      </c>
      <c r="D46" s="609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9">
        <f t="shared" si="0"/>
        <v>0</v>
      </c>
      <c r="K46" s="674">
        <v>0</v>
      </c>
      <c r="L46" s="88"/>
      <c r="M46" s="647">
        <v>0</v>
      </c>
      <c r="N46" s="647">
        <v>0</v>
      </c>
      <c r="O46" s="610"/>
      <c r="P46" s="610"/>
      <c r="Q46" s="610"/>
      <c r="R46" s="610"/>
      <c r="S46" s="611"/>
      <c r="T46" s="618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83" t="s">
        <v>8302</v>
      </c>
      <c r="I47" s="689" t="s">
        <v>8324</v>
      </c>
      <c r="J47" s="679">
        <f t="shared" si="0"/>
        <v>6.1065802877519246</v>
      </c>
      <c r="K47" s="674">
        <v>0.18896797301939269</v>
      </c>
      <c r="L47" s="88">
        <v>12.790217014187345</v>
      </c>
      <c r="M47" s="647">
        <v>12.790217014187345</v>
      </c>
      <c r="N47" s="647">
        <v>0.47996183206106868</v>
      </c>
      <c r="O47" s="383" t="s">
        <v>6851</v>
      </c>
      <c r="P47" s="383" t="s">
        <v>6852</v>
      </c>
      <c r="Q47" s="383" t="s">
        <v>6853</v>
      </c>
      <c r="R47" s="461" t="s">
        <v>6854</v>
      </c>
      <c r="S47" s="457" t="s">
        <v>6855</v>
      </c>
      <c r="T47" s="94" t="s">
        <v>4173</v>
      </c>
      <c r="U47" s="461" t="s">
        <v>3586</v>
      </c>
      <c r="V47" s="383" t="s">
        <v>4822</v>
      </c>
      <c r="W47" s="412" t="s">
        <v>4859</v>
      </c>
      <c r="X47" s="461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81" t="s">
        <v>8302</v>
      </c>
      <c r="I48" s="688"/>
      <c r="J48" s="679">
        <f t="shared" si="0"/>
        <v>2.5831327101647652</v>
      </c>
      <c r="K48" s="674">
        <v>0.18896797301939269</v>
      </c>
      <c r="L48" s="88">
        <v>16.313664591774504</v>
      </c>
      <c r="M48" s="647">
        <v>16.313664591774504</v>
      </c>
      <c r="N48" s="647">
        <v>15.079054054054055</v>
      </c>
      <c r="O48" s="383" t="s">
        <v>6856</v>
      </c>
      <c r="P48" s="383" t="s">
        <v>6857</v>
      </c>
      <c r="Q48" s="383" t="s">
        <v>6858</v>
      </c>
      <c r="R48" s="461" t="s">
        <v>6854</v>
      </c>
      <c r="S48" s="457" t="s">
        <v>6855</v>
      </c>
      <c r="T48" s="94" t="s">
        <v>4173</v>
      </c>
      <c r="U48" s="461" t="s">
        <v>3586</v>
      </c>
      <c r="V48" s="383" t="s">
        <v>4822</v>
      </c>
      <c r="W48" s="412" t="s">
        <v>4859</v>
      </c>
      <c r="X48" s="461">
        <v>1</v>
      </c>
    </row>
    <row r="49" spans="1:24" ht="57" thickBot="1" x14ac:dyDescent="0.25">
      <c r="A49" s="377">
        <v>3</v>
      </c>
      <c r="B49" s="618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81" t="s">
        <v>8303</v>
      </c>
      <c r="I49" s="688"/>
      <c r="J49" s="679">
        <f t="shared" si="0"/>
        <v>36.735550498818043</v>
      </c>
      <c r="K49" s="674">
        <v>0.17254334231725815</v>
      </c>
      <c r="L49" s="88">
        <v>-19.481216267092229</v>
      </c>
      <c r="M49" s="647">
        <v>-19.481216267092229</v>
      </c>
      <c r="N49" s="647">
        <v>-8.9911917384581397</v>
      </c>
      <c r="O49" s="383" t="s">
        <v>6856</v>
      </c>
      <c r="P49" s="383" t="s">
        <v>6857</v>
      </c>
      <c r="Q49" s="383" t="s">
        <v>6859</v>
      </c>
      <c r="R49" s="461" t="s">
        <v>6854</v>
      </c>
      <c r="S49" s="457" t="s">
        <v>6855</v>
      </c>
      <c r="T49" s="94" t="s">
        <v>4173</v>
      </c>
      <c r="U49" s="461" t="s">
        <v>3586</v>
      </c>
      <c r="V49" s="383" t="s">
        <v>4822</v>
      </c>
      <c r="W49" s="412" t="s">
        <v>4859</v>
      </c>
      <c r="X49" s="461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81" t="s">
        <v>8302</v>
      </c>
      <c r="I50" s="688"/>
      <c r="J50" s="679">
        <f t="shared" si="0"/>
        <v>2.5831327101647652</v>
      </c>
      <c r="K50" s="674">
        <v>0.18896797301939269</v>
      </c>
      <c r="L50" s="88">
        <v>16.313664591774504</v>
      </c>
      <c r="M50" s="647">
        <v>16.313664591774504</v>
      </c>
      <c r="N50" s="647">
        <v>15.079054054054055</v>
      </c>
      <c r="O50" s="383" t="s">
        <v>6860</v>
      </c>
      <c r="P50" s="383" t="s">
        <v>6861</v>
      </c>
      <c r="Q50" s="383" t="s">
        <v>75</v>
      </c>
      <c r="R50" s="461" t="s">
        <v>6854</v>
      </c>
      <c r="S50" s="457" t="s">
        <v>6855</v>
      </c>
      <c r="T50" s="94" t="s">
        <v>4173</v>
      </c>
      <c r="U50" s="461" t="s">
        <v>3586</v>
      </c>
      <c r="V50" s="383" t="s">
        <v>4822</v>
      </c>
      <c r="W50" s="412" t="s">
        <v>4859</v>
      </c>
      <c r="X50" s="461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81" t="s">
        <v>8302</v>
      </c>
      <c r="I51" s="688"/>
      <c r="J51" s="679">
        <f t="shared" si="0"/>
        <v>1.7246954592400634</v>
      </c>
      <c r="K51" s="674">
        <v>0.18896797301939269</v>
      </c>
      <c r="L51" s="88">
        <v>17.172101842699206</v>
      </c>
      <c r="M51" s="647">
        <v>17.172101842699206</v>
      </c>
      <c r="N51" s="647">
        <v>16.041799617102743</v>
      </c>
      <c r="O51" s="383" t="s">
        <v>6862</v>
      </c>
      <c r="P51" s="580" t="s">
        <v>6863</v>
      </c>
      <c r="Q51" s="383" t="s">
        <v>6864</v>
      </c>
      <c r="R51" s="461" t="s">
        <v>6854</v>
      </c>
      <c r="S51" s="457" t="s">
        <v>6855</v>
      </c>
      <c r="T51" s="94" t="s">
        <v>4173</v>
      </c>
      <c r="U51" s="461" t="s">
        <v>3586</v>
      </c>
      <c r="V51" s="383" t="s">
        <v>4822</v>
      </c>
      <c r="W51" s="412" t="s">
        <v>4859</v>
      </c>
      <c r="X51" s="461">
        <v>1</v>
      </c>
    </row>
    <row r="52" spans="1:24" ht="57" thickBot="1" x14ac:dyDescent="0.25">
      <c r="A52" s="377">
        <v>6</v>
      </c>
      <c r="B52" s="618">
        <v>52</v>
      </c>
      <c r="C52" s="140" t="s">
        <v>6850</v>
      </c>
      <c r="D52" s="581">
        <v>101099977</v>
      </c>
      <c r="E52" s="383" t="b">
        <v>1</v>
      </c>
      <c r="F52" s="383" t="s">
        <v>7370</v>
      </c>
      <c r="G52" s="383" t="s">
        <v>7371</v>
      </c>
      <c r="H52" s="683" t="s">
        <v>8302</v>
      </c>
      <c r="I52" s="689" t="s">
        <v>8324</v>
      </c>
      <c r="J52" s="679">
        <f t="shared" si="0"/>
        <v>6.1065802877519246</v>
      </c>
      <c r="K52" s="674">
        <v>0.18896797301939269</v>
      </c>
      <c r="L52" s="88">
        <v>12.790217014187345</v>
      </c>
      <c r="M52" s="647">
        <v>12.790217014187345</v>
      </c>
      <c r="N52" s="647">
        <v>15.650214108631959</v>
      </c>
      <c r="O52" s="581" t="s">
        <v>6865</v>
      </c>
      <c r="P52" s="580" t="s">
        <v>6863</v>
      </c>
      <c r="Q52" s="581" t="s">
        <v>6866</v>
      </c>
      <c r="R52" s="461" t="s">
        <v>6854</v>
      </c>
      <c r="S52" s="457" t="s">
        <v>6855</v>
      </c>
      <c r="T52" s="94" t="s">
        <v>4173</v>
      </c>
      <c r="U52" s="461" t="s">
        <v>3586</v>
      </c>
      <c r="V52" s="383" t="s">
        <v>4822</v>
      </c>
      <c r="W52" s="412" t="s">
        <v>4859</v>
      </c>
      <c r="X52" s="461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81">
        <v>101099996</v>
      </c>
      <c r="E53" s="383" t="b">
        <v>1</v>
      </c>
      <c r="F53" s="383" t="s">
        <v>7370</v>
      </c>
      <c r="G53" s="383" t="s">
        <v>7371</v>
      </c>
      <c r="H53" s="683" t="s">
        <v>8302</v>
      </c>
      <c r="I53" s="689" t="s">
        <v>8324</v>
      </c>
      <c r="J53" s="679">
        <f t="shared" si="0"/>
        <v>6.1065802877519246</v>
      </c>
      <c r="K53" s="674">
        <v>0.18896797301939269</v>
      </c>
      <c r="L53" s="88">
        <v>12.790217014187345</v>
      </c>
      <c r="M53" s="647">
        <v>12.790217014187345</v>
      </c>
      <c r="N53" s="647">
        <v>15.650214108631959</v>
      </c>
      <c r="O53" s="581" t="s">
        <v>6865</v>
      </c>
      <c r="P53" s="580" t="s">
        <v>6863</v>
      </c>
      <c r="Q53" s="581" t="s">
        <v>6867</v>
      </c>
      <c r="R53" s="461" t="s">
        <v>6854</v>
      </c>
      <c r="S53" s="457" t="s">
        <v>6855</v>
      </c>
      <c r="T53" s="94" t="s">
        <v>4173</v>
      </c>
      <c r="U53" s="461" t="s">
        <v>3586</v>
      </c>
      <c r="V53" s="383" t="s">
        <v>4822</v>
      </c>
      <c r="W53" s="412" t="s">
        <v>4859</v>
      </c>
      <c r="X53" s="461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81">
        <v>101110863</v>
      </c>
      <c r="E54" s="383" t="b">
        <v>1</v>
      </c>
      <c r="F54" s="383" t="s">
        <v>7370</v>
      </c>
      <c r="G54" s="383" t="s">
        <v>7371</v>
      </c>
      <c r="H54" s="683" t="s">
        <v>8302</v>
      </c>
      <c r="I54" s="689" t="s">
        <v>8324</v>
      </c>
      <c r="J54" s="679">
        <f t="shared" si="0"/>
        <v>6.1065802877519246</v>
      </c>
      <c r="K54" s="674">
        <v>0.18896797301939269</v>
      </c>
      <c r="L54" s="88">
        <v>12.790217014187345</v>
      </c>
      <c r="M54" s="647">
        <v>12.790217014187345</v>
      </c>
      <c r="N54" s="647">
        <v>15.650214108631959</v>
      </c>
      <c r="O54" s="581" t="s">
        <v>6868</v>
      </c>
      <c r="P54" s="580" t="s">
        <v>5782</v>
      </c>
      <c r="Q54" s="581" t="s">
        <v>73</v>
      </c>
      <c r="R54" s="461" t="s">
        <v>6854</v>
      </c>
      <c r="S54" s="457" t="s">
        <v>6855</v>
      </c>
      <c r="T54" s="94" t="s">
        <v>4173</v>
      </c>
      <c r="U54" s="461" t="s">
        <v>3586</v>
      </c>
      <c r="V54" s="383" t="s">
        <v>4822</v>
      </c>
      <c r="W54" s="412" t="s">
        <v>4859</v>
      </c>
      <c r="X54" s="461">
        <v>1</v>
      </c>
    </row>
    <row r="55" spans="1:24" ht="79.5" thickBot="1" x14ac:dyDescent="0.25">
      <c r="A55" s="377">
        <v>9</v>
      </c>
      <c r="B55" s="618">
        <v>55</v>
      </c>
      <c r="C55" s="140" t="s">
        <v>6850</v>
      </c>
      <c r="D55" s="581">
        <v>101296828</v>
      </c>
      <c r="E55" s="383" t="b">
        <v>1</v>
      </c>
      <c r="F55" s="383" t="s">
        <v>7370</v>
      </c>
      <c r="G55" s="383" t="s">
        <v>7371</v>
      </c>
      <c r="H55" s="683" t="s">
        <v>8302</v>
      </c>
      <c r="I55" s="689" t="s">
        <v>8324</v>
      </c>
      <c r="J55" s="679">
        <f t="shared" si="0"/>
        <v>6.1065802877519246</v>
      </c>
      <c r="K55" s="674">
        <v>0.18896797301939269</v>
      </c>
      <c r="L55" s="88">
        <v>12.790217014187345</v>
      </c>
      <c r="M55" s="647">
        <v>12.790217014187345</v>
      </c>
      <c r="N55" s="647">
        <v>15.650214108631959</v>
      </c>
      <c r="O55" s="581" t="s">
        <v>6868</v>
      </c>
      <c r="P55" s="580" t="s">
        <v>5782</v>
      </c>
      <c r="Q55" s="581" t="s">
        <v>6869</v>
      </c>
      <c r="R55" s="461" t="s">
        <v>6854</v>
      </c>
      <c r="S55" s="457" t="s">
        <v>6855</v>
      </c>
      <c r="T55" s="94" t="s">
        <v>4173</v>
      </c>
      <c r="U55" s="461" t="s">
        <v>3586</v>
      </c>
      <c r="V55" s="383" t="s">
        <v>4822</v>
      </c>
      <c r="W55" s="412" t="s">
        <v>4859</v>
      </c>
      <c r="X55" s="461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81">
        <v>101110880</v>
      </c>
      <c r="E56" s="383" t="b">
        <v>1</v>
      </c>
      <c r="F56" s="383" t="s">
        <v>7370</v>
      </c>
      <c r="G56" s="383" t="s">
        <v>7371</v>
      </c>
      <c r="H56" s="683" t="s">
        <v>8302</v>
      </c>
      <c r="I56" s="689" t="s">
        <v>8324</v>
      </c>
      <c r="J56" s="679">
        <f t="shared" si="0"/>
        <v>6.1065802877519246</v>
      </c>
      <c r="K56" s="674">
        <v>0.18896797301939269</v>
      </c>
      <c r="L56" s="88">
        <v>12.790217014187345</v>
      </c>
      <c r="M56" s="647">
        <v>12.790217014187345</v>
      </c>
      <c r="N56" s="647">
        <v>15.650214108631959</v>
      </c>
      <c r="O56" s="581" t="s">
        <v>6868</v>
      </c>
      <c r="P56" s="580" t="s">
        <v>5782</v>
      </c>
      <c r="Q56" s="581" t="s">
        <v>6870</v>
      </c>
      <c r="R56" s="461" t="s">
        <v>6854</v>
      </c>
      <c r="S56" s="457" t="s">
        <v>6855</v>
      </c>
      <c r="T56" s="94" t="s">
        <v>4173</v>
      </c>
      <c r="U56" s="461" t="s">
        <v>3586</v>
      </c>
      <c r="V56" s="383" t="s">
        <v>4822</v>
      </c>
      <c r="W56" s="412" t="s">
        <v>4859</v>
      </c>
      <c r="X56" s="461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81">
        <v>101110956</v>
      </c>
      <c r="E57" s="383" t="b">
        <v>1</v>
      </c>
      <c r="F57" s="383" t="s">
        <v>7370</v>
      </c>
      <c r="G57" s="383" t="s">
        <v>7371</v>
      </c>
      <c r="H57" s="683" t="s">
        <v>8302</v>
      </c>
      <c r="I57" s="689" t="s">
        <v>8324</v>
      </c>
      <c r="J57" s="679">
        <f t="shared" si="0"/>
        <v>6.1065802877519246</v>
      </c>
      <c r="K57" s="674">
        <v>0.18896797301939269</v>
      </c>
      <c r="L57" s="88">
        <v>12.790217014187345</v>
      </c>
      <c r="M57" s="647">
        <v>12.790217014187345</v>
      </c>
      <c r="N57" s="647">
        <v>15.650214108631959</v>
      </c>
      <c r="O57" s="581" t="s">
        <v>6868</v>
      </c>
      <c r="P57" s="580" t="s">
        <v>5782</v>
      </c>
      <c r="Q57" s="581" t="s">
        <v>6871</v>
      </c>
      <c r="R57" s="461" t="s">
        <v>6854</v>
      </c>
      <c r="S57" s="457" t="s">
        <v>6855</v>
      </c>
      <c r="T57" s="94" t="s">
        <v>4173</v>
      </c>
      <c r="U57" s="461" t="s">
        <v>3586</v>
      </c>
      <c r="V57" s="383" t="s">
        <v>4822</v>
      </c>
      <c r="W57" s="412" t="s">
        <v>4859</v>
      </c>
      <c r="X57" s="461">
        <v>1</v>
      </c>
    </row>
    <row r="58" spans="1:24" ht="79.5" thickBot="1" x14ac:dyDescent="0.25">
      <c r="A58" s="377">
        <v>12</v>
      </c>
      <c r="B58" s="618">
        <v>58</v>
      </c>
      <c r="C58" s="140" t="s">
        <v>6850</v>
      </c>
      <c r="D58" s="581">
        <v>101110833</v>
      </c>
      <c r="E58" s="383" t="b">
        <v>1</v>
      </c>
      <c r="F58" s="383" t="s">
        <v>7370</v>
      </c>
      <c r="G58" s="383" t="s">
        <v>7371</v>
      </c>
      <c r="H58" s="683" t="s">
        <v>8302</v>
      </c>
      <c r="I58" s="689" t="s">
        <v>8324</v>
      </c>
      <c r="J58" s="679">
        <f t="shared" si="0"/>
        <v>6.1065802877519246</v>
      </c>
      <c r="K58" s="674">
        <v>0.18896797301939269</v>
      </c>
      <c r="L58" s="88">
        <v>12.790217014187345</v>
      </c>
      <c r="M58" s="647">
        <v>12.790217014187345</v>
      </c>
      <c r="N58" s="647">
        <v>15.650214108631959</v>
      </c>
      <c r="O58" s="581" t="s">
        <v>6868</v>
      </c>
      <c r="P58" s="580" t="s">
        <v>5782</v>
      </c>
      <c r="Q58" s="581" t="s">
        <v>6872</v>
      </c>
      <c r="R58" s="461" t="s">
        <v>6854</v>
      </c>
      <c r="S58" s="457" t="s">
        <v>6855</v>
      </c>
      <c r="T58" s="94" t="s">
        <v>4173</v>
      </c>
      <c r="U58" s="461" t="s">
        <v>3586</v>
      </c>
      <c r="V58" s="383" t="s">
        <v>4822</v>
      </c>
      <c r="W58" s="412" t="s">
        <v>4859</v>
      </c>
      <c r="X58" s="461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81">
        <v>102701849</v>
      </c>
      <c r="E59" s="383" t="b">
        <v>1</v>
      </c>
      <c r="F59" s="383" t="s">
        <v>7370</v>
      </c>
      <c r="G59" s="383" t="s">
        <v>7371</v>
      </c>
      <c r="H59" s="683" t="s">
        <v>8302</v>
      </c>
      <c r="I59" s="689"/>
      <c r="J59" s="679">
        <f t="shared" si="0"/>
        <v>6.1065802877519246</v>
      </c>
      <c r="K59" s="674">
        <v>0.18896797301939269</v>
      </c>
      <c r="L59" s="88">
        <v>12.790217014187345</v>
      </c>
      <c r="M59" s="647">
        <v>12.790217014187345</v>
      </c>
      <c r="N59" s="647">
        <v>15.650214108631959</v>
      </c>
      <c r="O59" s="581" t="s">
        <v>6868</v>
      </c>
      <c r="P59" s="580" t="s">
        <v>5782</v>
      </c>
      <c r="Q59" s="581" t="s">
        <v>6873</v>
      </c>
      <c r="R59" s="461" t="s">
        <v>6854</v>
      </c>
      <c r="S59" s="457" t="s">
        <v>6855</v>
      </c>
      <c r="T59" s="94" t="s">
        <v>4173</v>
      </c>
      <c r="U59" s="461" t="s">
        <v>3586</v>
      </c>
      <c r="V59" s="383" t="s">
        <v>4822</v>
      </c>
      <c r="W59" s="412" t="s">
        <v>4859</v>
      </c>
      <c r="X59" s="461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81">
        <v>101110943</v>
      </c>
      <c r="E60" s="383" t="b">
        <v>1</v>
      </c>
      <c r="F60" s="383" t="s">
        <v>7370</v>
      </c>
      <c r="G60" s="383" t="s">
        <v>7371</v>
      </c>
      <c r="H60" s="683" t="s">
        <v>8302</v>
      </c>
      <c r="I60" s="689" t="s">
        <v>8324</v>
      </c>
      <c r="J60" s="679">
        <f t="shared" si="0"/>
        <v>6.1065802877519246</v>
      </c>
      <c r="K60" s="674">
        <v>0.18896797301939269</v>
      </c>
      <c r="L60" s="88">
        <v>12.790217014187345</v>
      </c>
      <c r="M60" s="647">
        <v>12.790217014187345</v>
      </c>
      <c r="N60" s="647">
        <v>15.650214108631959</v>
      </c>
      <c r="O60" s="581" t="s">
        <v>6868</v>
      </c>
      <c r="P60" s="580" t="s">
        <v>5782</v>
      </c>
      <c r="Q60" s="581" t="s">
        <v>6874</v>
      </c>
      <c r="R60" s="461" t="s">
        <v>6854</v>
      </c>
      <c r="S60" s="457" t="s">
        <v>6855</v>
      </c>
      <c r="T60" s="94" t="s">
        <v>4173</v>
      </c>
      <c r="U60" s="461" t="s">
        <v>3586</v>
      </c>
      <c r="V60" s="383" t="s">
        <v>4822</v>
      </c>
      <c r="W60" s="412" t="s">
        <v>4859</v>
      </c>
      <c r="X60" s="461">
        <v>1</v>
      </c>
    </row>
    <row r="61" spans="1:24" ht="79.5" thickBot="1" x14ac:dyDescent="0.25">
      <c r="A61" s="377">
        <v>15</v>
      </c>
      <c r="B61" s="618">
        <v>61</v>
      </c>
      <c r="C61" s="140" t="s">
        <v>6850</v>
      </c>
      <c r="D61" s="581">
        <v>101110865</v>
      </c>
      <c r="E61" s="383" t="b">
        <v>1</v>
      </c>
      <c r="F61" s="383" t="s">
        <v>7370</v>
      </c>
      <c r="G61" s="383" t="s">
        <v>7371</v>
      </c>
      <c r="H61" s="683" t="s">
        <v>8302</v>
      </c>
      <c r="I61" s="689" t="s">
        <v>8324</v>
      </c>
      <c r="J61" s="679">
        <f t="shared" si="0"/>
        <v>6.1065802877519246</v>
      </c>
      <c r="K61" s="674">
        <v>0.18896797301939269</v>
      </c>
      <c r="L61" s="88">
        <v>12.790217014187345</v>
      </c>
      <c r="M61" s="647">
        <v>12.790217014187345</v>
      </c>
      <c r="N61" s="647">
        <v>15.650214108631959</v>
      </c>
      <c r="O61" s="581" t="s">
        <v>6868</v>
      </c>
      <c r="P61" s="580" t="s">
        <v>5782</v>
      </c>
      <c r="Q61" s="581" t="s">
        <v>6875</v>
      </c>
      <c r="R61" s="461" t="s">
        <v>6854</v>
      </c>
      <c r="S61" s="457" t="s">
        <v>6855</v>
      </c>
      <c r="T61" s="94" t="s">
        <v>4173</v>
      </c>
      <c r="U61" s="461" t="s">
        <v>3586</v>
      </c>
      <c r="V61" s="383" t="s">
        <v>4822</v>
      </c>
      <c r="W61" s="412" t="s">
        <v>4859</v>
      </c>
      <c r="X61" s="461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81">
        <v>101110996</v>
      </c>
      <c r="E62" s="383" t="b">
        <v>1</v>
      </c>
      <c r="F62" s="383" t="s">
        <v>7370</v>
      </c>
      <c r="G62" s="383" t="s">
        <v>7371</v>
      </c>
      <c r="H62" s="683" t="s">
        <v>8302</v>
      </c>
      <c r="I62" s="689" t="s">
        <v>8324</v>
      </c>
      <c r="J62" s="679">
        <f t="shared" si="0"/>
        <v>6.1065802877519246</v>
      </c>
      <c r="K62" s="674">
        <v>0.18896797301939269</v>
      </c>
      <c r="L62" s="88">
        <v>12.790217014187345</v>
      </c>
      <c r="M62" s="647">
        <v>12.790217014187345</v>
      </c>
      <c r="N62" s="647">
        <v>15.650214108631959</v>
      </c>
      <c r="O62" s="581" t="s">
        <v>6868</v>
      </c>
      <c r="P62" s="580" t="s">
        <v>5782</v>
      </c>
      <c r="Q62" s="581" t="s">
        <v>6876</v>
      </c>
      <c r="R62" s="461" t="s">
        <v>6854</v>
      </c>
      <c r="S62" s="457" t="s">
        <v>6855</v>
      </c>
      <c r="T62" s="94" t="s">
        <v>4173</v>
      </c>
      <c r="U62" s="461" t="s">
        <v>3586</v>
      </c>
      <c r="V62" s="383" t="s">
        <v>4822</v>
      </c>
      <c r="W62" s="412" t="s">
        <v>4859</v>
      </c>
      <c r="X62" s="461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81">
        <v>101101655</v>
      </c>
      <c r="E63" s="383" t="b">
        <v>1</v>
      </c>
      <c r="F63" s="383" t="s">
        <v>7368</v>
      </c>
      <c r="G63" s="383" t="s">
        <v>7374</v>
      </c>
      <c r="H63" s="681" t="s">
        <v>8302</v>
      </c>
      <c r="I63" s="688"/>
      <c r="J63" s="679">
        <f t="shared" si="0"/>
        <v>-2.602550526016465</v>
      </c>
      <c r="K63" s="674">
        <v>0.18896797301939269</v>
      </c>
      <c r="L63" s="88">
        <v>21.499347827955734</v>
      </c>
      <c r="M63" s="647">
        <v>21.499347827955734</v>
      </c>
      <c r="N63" s="647">
        <v>0</v>
      </c>
      <c r="O63" s="581" t="s">
        <v>6878</v>
      </c>
      <c r="P63" s="580" t="s">
        <v>6879</v>
      </c>
      <c r="Q63" s="581" t="s">
        <v>46</v>
      </c>
      <c r="R63" s="461" t="s">
        <v>6854</v>
      </c>
      <c r="S63" s="457" t="s">
        <v>6855</v>
      </c>
      <c r="T63" s="94" t="s">
        <v>4173</v>
      </c>
      <c r="U63" s="461" t="s">
        <v>3586</v>
      </c>
      <c r="V63" s="383" t="s">
        <v>4822</v>
      </c>
      <c r="W63" s="412" t="s">
        <v>4859</v>
      </c>
      <c r="X63" s="461">
        <v>1</v>
      </c>
    </row>
    <row r="64" spans="1:24" ht="57" thickBot="1" x14ac:dyDescent="0.25">
      <c r="A64" s="377">
        <v>18</v>
      </c>
      <c r="B64" s="618">
        <v>64</v>
      </c>
      <c r="C64" s="140" t="s">
        <v>6877</v>
      </c>
      <c r="D64" s="581">
        <v>101105600</v>
      </c>
      <c r="E64" s="383" t="b">
        <v>1</v>
      </c>
      <c r="F64" s="383" t="s">
        <v>7368</v>
      </c>
      <c r="G64" s="383" t="s">
        <v>7376</v>
      </c>
      <c r="H64" s="681" t="s">
        <v>8302</v>
      </c>
      <c r="I64" s="688"/>
      <c r="J64" s="679">
        <f t="shared" si="0"/>
        <v>-2.602550526016465</v>
      </c>
      <c r="K64" s="674">
        <v>0.18896797301939269</v>
      </c>
      <c r="L64" s="88">
        <v>21.499347827955734</v>
      </c>
      <c r="M64" s="647">
        <v>21.499347827955734</v>
      </c>
      <c r="N64" s="647">
        <v>-48.017102559831194</v>
      </c>
      <c r="O64" s="581" t="s">
        <v>4053</v>
      </c>
      <c r="P64" s="581" t="s">
        <v>6880</v>
      </c>
      <c r="Q64" s="581" t="s">
        <v>6881</v>
      </c>
      <c r="R64" s="461" t="s">
        <v>6854</v>
      </c>
      <c r="S64" s="457" t="s">
        <v>6855</v>
      </c>
      <c r="T64" s="94" t="s">
        <v>4173</v>
      </c>
      <c r="U64" s="461" t="s">
        <v>3586</v>
      </c>
      <c r="V64" s="383" t="s">
        <v>4822</v>
      </c>
      <c r="W64" s="412" t="s">
        <v>4859</v>
      </c>
      <c r="X64" s="461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81">
        <v>101103701</v>
      </c>
      <c r="E65" s="383" t="b">
        <v>1</v>
      </c>
      <c r="F65" s="383" t="s">
        <v>7368</v>
      </c>
      <c r="G65" s="383" t="s">
        <v>7369</v>
      </c>
      <c r="H65" s="681" t="s">
        <v>8302</v>
      </c>
      <c r="I65" s="688"/>
      <c r="J65" s="679">
        <f t="shared" si="0"/>
        <v>-2.602550526016465</v>
      </c>
      <c r="K65" s="674">
        <v>0.18896797301939269</v>
      </c>
      <c r="L65" s="88">
        <v>21.499347827955734</v>
      </c>
      <c r="M65" s="647">
        <v>21.499347827955734</v>
      </c>
      <c r="N65" s="647">
        <v>27.151159951159951</v>
      </c>
      <c r="O65" s="581" t="s">
        <v>6882</v>
      </c>
      <c r="P65" s="581" t="s">
        <v>6883</v>
      </c>
      <c r="Q65" s="581" t="s">
        <v>6884</v>
      </c>
      <c r="R65" s="461" t="s">
        <v>6854</v>
      </c>
      <c r="S65" s="457" t="s">
        <v>6855</v>
      </c>
      <c r="T65" s="94" t="s">
        <v>4173</v>
      </c>
      <c r="U65" s="461" t="s">
        <v>3586</v>
      </c>
      <c r="V65" s="383" t="s">
        <v>4822</v>
      </c>
      <c r="W65" s="412" t="s">
        <v>4859</v>
      </c>
      <c r="X65" s="461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81">
        <v>101099670</v>
      </c>
      <c r="E66" s="383" t="b">
        <v>1</v>
      </c>
      <c r="F66" s="383" t="s">
        <v>7368</v>
      </c>
      <c r="G66" s="383" t="s">
        <v>7369</v>
      </c>
      <c r="H66" s="681" t="s">
        <v>8302</v>
      </c>
      <c r="I66" s="688"/>
      <c r="J66" s="679">
        <f t="shared" ref="J66:J129" si="1">K66*100-L66</f>
        <v>-2.602550526016465</v>
      </c>
      <c r="K66" s="674">
        <v>0.18896797301939269</v>
      </c>
      <c r="L66" s="88">
        <v>21.499347827955734</v>
      </c>
      <c r="M66" s="647">
        <v>21.499347827955734</v>
      </c>
      <c r="N66" s="647">
        <v>27.151159951159951</v>
      </c>
      <c r="O66" s="581" t="s">
        <v>6885</v>
      </c>
      <c r="P66" s="581" t="s">
        <v>6886</v>
      </c>
      <c r="Q66" s="581" t="s">
        <v>75</v>
      </c>
      <c r="R66" s="461" t="s">
        <v>6854</v>
      </c>
      <c r="S66" s="457" t="s">
        <v>6855</v>
      </c>
      <c r="T66" s="94" t="s">
        <v>4173</v>
      </c>
      <c r="U66" s="461" t="s">
        <v>3586</v>
      </c>
      <c r="V66" s="383" t="s">
        <v>4822</v>
      </c>
      <c r="W66" s="412" t="s">
        <v>4859</v>
      </c>
      <c r="X66" s="461">
        <v>1</v>
      </c>
    </row>
    <row r="67" spans="1:24" ht="57" thickBot="1" x14ac:dyDescent="0.25">
      <c r="A67" s="377">
        <v>21</v>
      </c>
      <c r="B67" s="618">
        <v>67</v>
      </c>
      <c r="C67" s="140" t="s">
        <v>6877</v>
      </c>
      <c r="D67" s="581">
        <v>101105534</v>
      </c>
      <c r="E67" s="383" t="b">
        <v>1</v>
      </c>
      <c r="F67" s="383" t="s">
        <v>7368</v>
      </c>
      <c r="G67" s="383" t="s">
        <v>7375</v>
      </c>
      <c r="H67" s="681" t="s">
        <v>8302</v>
      </c>
      <c r="I67" s="688"/>
      <c r="J67" s="679">
        <f t="shared" si="1"/>
        <v>-2.602550526016465</v>
      </c>
      <c r="K67" s="674">
        <v>0.18896797301939269</v>
      </c>
      <c r="L67" s="88">
        <v>21.499347827955734</v>
      </c>
      <c r="M67" s="647">
        <v>21.499347827955734</v>
      </c>
      <c r="N67" s="647">
        <v>-17.111358161941819</v>
      </c>
      <c r="O67" s="581" t="s">
        <v>6887</v>
      </c>
      <c r="P67" s="581" t="s">
        <v>6888</v>
      </c>
      <c r="Q67" s="581" t="s">
        <v>3884</v>
      </c>
      <c r="R67" s="461" t="s">
        <v>6854</v>
      </c>
      <c r="S67" s="457" t="s">
        <v>6855</v>
      </c>
      <c r="T67" s="94" t="s">
        <v>4173</v>
      </c>
      <c r="U67" s="461" t="s">
        <v>3586</v>
      </c>
      <c r="V67" s="383" t="s">
        <v>4822</v>
      </c>
      <c r="W67" s="412" t="s">
        <v>4859</v>
      </c>
      <c r="X67" s="461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81">
        <v>101105406</v>
      </c>
      <c r="E68" s="383" t="b">
        <v>1</v>
      </c>
      <c r="F68" s="383" t="s">
        <v>7368</v>
      </c>
      <c r="G68" s="383" t="s">
        <v>7375</v>
      </c>
      <c r="H68" s="681" t="s">
        <v>8302</v>
      </c>
      <c r="I68" s="688"/>
      <c r="J68" s="679">
        <f t="shared" si="1"/>
        <v>-2.602550526016465</v>
      </c>
      <c r="K68" s="674">
        <v>0.18896797301939269</v>
      </c>
      <c r="L68" s="88">
        <v>21.499347827955734</v>
      </c>
      <c r="M68" s="647">
        <v>21.499347827955734</v>
      </c>
      <c r="N68" s="647">
        <v>-17.111358161941819</v>
      </c>
      <c r="O68" s="581" t="s">
        <v>6889</v>
      </c>
      <c r="P68" s="581" t="s">
        <v>6890</v>
      </c>
      <c r="Q68" s="581" t="s">
        <v>6891</v>
      </c>
      <c r="R68" s="461" t="s">
        <v>6854</v>
      </c>
      <c r="S68" s="457" t="s">
        <v>6855</v>
      </c>
      <c r="T68" s="94" t="s">
        <v>4173</v>
      </c>
      <c r="U68" s="461" t="s">
        <v>3586</v>
      </c>
      <c r="V68" s="383" t="s">
        <v>4822</v>
      </c>
      <c r="W68" s="412" t="s">
        <v>4859</v>
      </c>
      <c r="X68" s="461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81">
        <v>102224514</v>
      </c>
      <c r="E69" s="383" t="b">
        <v>1</v>
      </c>
      <c r="F69" s="383" t="s">
        <v>7368</v>
      </c>
      <c r="G69" s="383" t="s">
        <v>7375</v>
      </c>
      <c r="H69" s="681" t="s">
        <v>8302</v>
      </c>
      <c r="I69" s="688"/>
      <c r="J69" s="679">
        <f t="shared" si="1"/>
        <v>-2.602550526016465</v>
      </c>
      <c r="K69" s="674">
        <v>0.18896797301939269</v>
      </c>
      <c r="L69" s="88">
        <v>21.499347827955734</v>
      </c>
      <c r="M69" s="647">
        <v>21.499347827955734</v>
      </c>
      <c r="N69" s="647">
        <v>-17.111358161941819</v>
      </c>
      <c r="O69" s="581" t="s">
        <v>6892</v>
      </c>
      <c r="P69" s="581" t="s">
        <v>6893</v>
      </c>
      <c r="Q69" s="581" t="s">
        <v>6894</v>
      </c>
      <c r="R69" s="461" t="s">
        <v>6854</v>
      </c>
      <c r="S69" s="457" t="s">
        <v>6855</v>
      </c>
      <c r="T69" s="94" t="s">
        <v>4173</v>
      </c>
      <c r="U69" s="461" t="s">
        <v>3586</v>
      </c>
      <c r="V69" s="383" t="s">
        <v>4822</v>
      </c>
      <c r="W69" s="412" t="s">
        <v>4859</v>
      </c>
      <c r="X69" s="461">
        <v>1</v>
      </c>
    </row>
    <row r="70" spans="1:24" ht="57" thickBot="1" x14ac:dyDescent="0.25">
      <c r="A70" s="377">
        <v>24</v>
      </c>
      <c r="B70" s="618">
        <v>70</v>
      </c>
      <c r="C70" s="461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81" t="s">
        <v>8302</v>
      </c>
      <c r="I70" s="688"/>
      <c r="J70" s="679">
        <f t="shared" si="1"/>
        <v>-5.4013215716513017</v>
      </c>
      <c r="K70" s="674">
        <v>0.18896797301939269</v>
      </c>
      <c r="L70" s="88">
        <v>24.298118873590571</v>
      </c>
      <c r="M70" s="647">
        <v>24.298118873590571</v>
      </c>
      <c r="N70" s="647">
        <v>8.3721230928368247</v>
      </c>
      <c r="O70" s="383" t="s">
        <v>6896</v>
      </c>
      <c r="P70" s="461" t="s">
        <v>6897</v>
      </c>
      <c r="Q70" s="383" t="s">
        <v>6014</v>
      </c>
      <c r="R70" s="461" t="s">
        <v>6854</v>
      </c>
      <c r="S70" s="457" t="s">
        <v>6855</v>
      </c>
      <c r="T70" s="94" t="s">
        <v>4173</v>
      </c>
      <c r="U70" s="461" t="s">
        <v>3586</v>
      </c>
      <c r="V70" s="383" t="s">
        <v>4822</v>
      </c>
      <c r="W70" s="412" t="s">
        <v>4859</v>
      </c>
      <c r="X70" s="461">
        <v>1</v>
      </c>
    </row>
    <row r="71" spans="1:24" ht="56.25" x14ac:dyDescent="0.2">
      <c r="A71" s="377">
        <v>25</v>
      </c>
      <c r="B71" s="284">
        <v>71</v>
      </c>
      <c r="C71" s="461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81" t="s">
        <v>8302</v>
      </c>
      <c r="I71" s="688"/>
      <c r="J71" s="679">
        <f t="shared" si="1"/>
        <v>-5.4013215716513017</v>
      </c>
      <c r="K71" s="674">
        <v>0.18896797301939269</v>
      </c>
      <c r="L71" s="88">
        <v>24.298118873590571</v>
      </c>
      <c r="M71" s="647">
        <v>24.298118873590571</v>
      </c>
      <c r="N71" s="647">
        <v>8.3721230928368247</v>
      </c>
      <c r="O71" s="383" t="s">
        <v>6856</v>
      </c>
      <c r="P71" s="383" t="s">
        <v>6857</v>
      </c>
      <c r="Q71" s="383" t="s">
        <v>6898</v>
      </c>
      <c r="R71" s="461" t="s">
        <v>6854</v>
      </c>
      <c r="S71" s="457" t="s">
        <v>6855</v>
      </c>
      <c r="T71" s="94" t="s">
        <v>4173</v>
      </c>
      <c r="U71" s="461" t="s">
        <v>3586</v>
      </c>
      <c r="V71" s="383" t="s">
        <v>4822</v>
      </c>
      <c r="W71" s="412" t="s">
        <v>4859</v>
      </c>
      <c r="X71" s="461">
        <v>1</v>
      </c>
    </row>
    <row r="72" spans="1:24" ht="57" thickBot="1" x14ac:dyDescent="0.25">
      <c r="A72" s="377">
        <v>26</v>
      </c>
      <c r="B72" s="381">
        <v>72</v>
      </c>
      <c r="C72" s="461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81" t="s">
        <v>8302</v>
      </c>
      <c r="I72" s="688"/>
      <c r="J72" s="679">
        <f t="shared" si="1"/>
        <v>-5.4013215716513017</v>
      </c>
      <c r="K72" s="674">
        <v>0.18896797301939269</v>
      </c>
      <c r="L72" s="88">
        <v>24.298118873590571</v>
      </c>
      <c r="M72" s="647">
        <v>24.298118873590571</v>
      </c>
      <c r="N72" s="647">
        <v>8.3721230928368247</v>
      </c>
      <c r="O72" s="383" t="s">
        <v>6896</v>
      </c>
      <c r="P72" s="461" t="s">
        <v>6897</v>
      </c>
      <c r="Q72" s="383" t="s">
        <v>6899</v>
      </c>
      <c r="R72" s="461" t="s">
        <v>6854</v>
      </c>
      <c r="S72" s="457" t="s">
        <v>6855</v>
      </c>
      <c r="T72" s="94" t="s">
        <v>4173</v>
      </c>
      <c r="U72" s="461" t="s">
        <v>3586</v>
      </c>
      <c r="V72" s="383" t="s">
        <v>4822</v>
      </c>
      <c r="W72" s="412" t="s">
        <v>4859</v>
      </c>
      <c r="X72" s="461">
        <v>1</v>
      </c>
    </row>
    <row r="73" spans="1:24" ht="57" thickBot="1" x14ac:dyDescent="0.25">
      <c r="A73" s="377">
        <v>27</v>
      </c>
      <c r="B73" s="618">
        <v>73</v>
      </c>
      <c r="C73" s="461" t="s">
        <v>6895</v>
      </c>
      <c r="D73" s="461">
        <v>101101474</v>
      </c>
      <c r="E73" s="383" t="b">
        <v>1</v>
      </c>
      <c r="F73" s="383" t="s">
        <v>7359</v>
      </c>
      <c r="G73" s="383" t="s">
        <v>7373</v>
      </c>
      <c r="H73" s="681" t="s">
        <v>8302</v>
      </c>
      <c r="I73" s="688"/>
      <c r="J73" s="679">
        <f t="shared" si="1"/>
        <v>-5.4013215716513017</v>
      </c>
      <c r="K73" s="674">
        <v>0.18896797301939269</v>
      </c>
      <c r="L73" s="88">
        <v>24.298118873590571</v>
      </c>
      <c r="M73" s="647">
        <v>24.298118873590571</v>
      </c>
      <c r="N73" s="647">
        <v>10.337877030162414</v>
      </c>
      <c r="O73" s="582" t="s">
        <v>6900</v>
      </c>
      <c r="P73" s="461" t="s">
        <v>6901</v>
      </c>
      <c r="Q73" s="461" t="s">
        <v>77</v>
      </c>
      <c r="R73" s="461" t="s">
        <v>6854</v>
      </c>
      <c r="S73" s="457" t="s">
        <v>6855</v>
      </c>
      <c r="T73" s="94" t="s">
        <v>4173</v>
      </c>
      <c r="U73" s="461" t="s">
        <v>3586</v>
      </c>
      <c r="V73" s="383" t="s">
        <v>4822</v>
      </c>
      <c r="W73" s="412" t="s">
        <v>4859</v>
      </c>
      <c r="X73" s="461">
        <v>1</v>
      </c>
    </row>
    <row r="74" spans="1:24" ht="56.25" x14ac:dyDescent="0.2">
      <c r="A74" s="377">
        <v>28</v>
      </c>
      <c r="B74" s="284">
        <v>74</v>
      </c>
      <c r="C74" s="582" t="s">
        <v>6613</v>
      </c>
      <c r="D74" s="582">
        <v>101101555</v>
      </c>
      <c r="E74" s="383" t="b">
        <v>1</v>
      </c>
      <c r="F74" s="383" t="s">
        <v>7357</v>
      </c>
      <c r="G74" s="383" t="s">
        <v>7358</v>
      </c>
      <c r="H74" s="681" t="s">
        <v>8302</v>
      </c>
      <c r="I74" s="688"/>
      <c r="J74" s="679">
        <f t="shared" si="1"/>
        <v>38.716425091313923</v>
      </c>
      <c r="K74" s="674">
        <v>0.18896797301939269</v>
      </c>
      <c r="L74" s="88">
        <v>-19.81962778937465</v>
      </c>
      <c r="M74" s="647">
        <v>-19.81962778937465</v>
      </c>
      <c r="N74" s="647">
        <v>27.825203252032519</v>
      </c>
      <c r="O74" s="582" t="s">
        <v>6902</v>
      </c>
      <c r="P74" s="582" t="s">
        <v>6903</v>
      </c>
      <c r="Q74" s="582" t="s">
        <v>6904</v>
      </c>
      <c r="R74" s="461" t="s">
        <v>6854</v>
      </c>
      <c r="S74" s="457" t="s">
        <v>6855</v>
      </c>
      <c r="T74" s="94" t="s">
        <v>4173</v>
      </c>
      <c r="U74" s="461" t="s">
        <v>3586</v>
      </c>
      <c r="V74" s="383" t="s">
        <v>4822</v>
      </c>
      <c r="W74" s="412" t="s">
        <v>4859</v>
      </c>
      <c r="X74" s="461">
        <v>1</v>
      </c>
    </row>
    <row r="75" spans="1:24" ht="57" thickBot="1" x14ac:dyDescent="0.25">
      <c r="A75" s="377">
        <v>29</v>
      </c>
      <c r="B75" s="381">
        <v>75</v>
      </c>
      <c r="C75" s="582" t="s">
        <v>6613</v>
      </c>
      <c r="D75" s="582">
        <v>101098228</v>
      </c>
      <c r="E75" s="383" t="b">
        <v>1</v>
      </c>
      <c r="F75" s="383" t="s">
        <v>7357</v>
      </c>
      <c r="G75" s="383" t="s">
        <v>7358</v>
      </c>
      <c r="H75" s="681" t="s">
        <v>8302</v>
      </c>
      <c r="I75" s="688"/>
      <c r="J75" s="679">
        <f t="shared" si="1"/>
        <v>38.716425091313923</v>
      </c>
      <c r="K75" s="674">
        <v>0.18896797301939269</v>
      </c>
      <c r="L75" s="88">
        <v>-19.81962778937465</v>
      </c>
      <c r="M75" s="647">
        <v>-19.81962778937465</v>
      </c>
      <c r="N75" s="647">
        <v>27.825203252032519</v>
      </c>
      <c r="O75" s="582" t="s">
        <v>6905</v>
      </c>
      <c r="P75" s="582" t="s">
        <v>6906</v>
      </c>
      <c r="Q75" s="582" t="s">
        <v>6907</v>
      </c>
      <c r="R75" s="461" t="s">
        <v>6854</v>
      </c>
      <c r="S75" s="457" t="s">
        <v>6855</v>
      </c>
      <c r="T75" s="94" t="s">
        <v>4173</v>
      </c>
      <c r="U75" s="461" t="s">
        <v>3586</v>
      </c>
      <c r="V75" s="383" t="s">
        <v>4822</v>
      </c>
      <c r="W75" s="412" t="s">
        <v>4859</v>
      </c>
      <c r="X75" s="461">
        <v>1</v>
      </c>
    </row>
    <row r="76" spans="1:24" ht="57" thickBot="1" x14ac:dyDescent="0.25">
      <c r="A76" s="377">
        <v>30</v>
      </c>
      <c r="B76" s="618">
        <v>76</v>
      </c>
      <c r="C76" s="582" t="s">
        <v>6610</v>
      </c>
      <c r="D76" s="582">
        <v>101101539</v>
      </c>
      <c r="E76" s="383" t="b">
        <v>1</v>
      </c>
      <c r="F76" s="383" t="s">
        <v>7359</v>
      </c>
      <c r="G76" s="383" t="s">
        <v>7361</v>
      </c>
      <c r="H76" s="681" t="s">
        <v>8302</v>
      </c>
      <c r="I76" s="688"/>
      <c r="J76" s="679">
        <f t="shared" si="1"/>
        <v>-5.4013215716513017</v>
      </c>
      <c r="K76" s="674">
        <v>0.18896797301939269</v>
      </c>
      <c r="L76" s="88">
        <v>24.298118873590571</v>
      </c>
      <c r="M76" s="647">
        <v>24.298118873590571</v>
      </c>
      <c r="N76" s="647">
        <v>14.280078895463511</v>
      </c>
      <c r="O76" s="582" t="s">
        <v>6902</v>
      </c>
      <c r="P76" s="582" t="s">
        <v>6903</v>
      </c>
      <c r="Q76" s="582" t="s">
        <v>6908</v>
      </c>
      <c r="R76" s="461" t="s">
        <v>6854</v>
      </c>
      <c r="S76" s="457" t="s">
        <v>6855</v>
      </c>
      <c r="T76" s="94" t="s">
        <v>4173</v>
      </c>
      <c r="U76" s="461" t="s">
        <v>3586</v>
      </c>
      <c r="V76" s="383" t="s">
        <v>4822</v>
      </c>
      <c r="W76" s="412" t="s">
        <v>4859</v>
      </c>
      <c r="X76" s="461">
        <v>1</v>
      </c>
    </row>
    <row r="77" spans="1:24" ht="56.25" x14ac:dyDescent="0.2">
      <c r="A77" s="377">
        <v>31</v>
      </c>
      <c r="B77" s="284">
        <v>77</v>
      </c>
      <c r="C77" s="582" t="s">
        <v>6610</v>
      </c>
      <c r="D77" s="582">
        <v>101098251</v>
      </c>
      <c r="E77" s="383" t="b">
        <v>1</v>
      </c>
      <c r="F77" s="383" t="s">
        <v>7359</v>
      </c>
      <c r="G77" s="383" t="s">
        <v>7361</v>
      </c>
      <c r="H77" s="681" t="s">
        <v>8302</v>
      </c>
      <c r="I77" s="688"/>
      <c r="J77" s="679">
        <f t="shared" si="1"/>
        <v>-5.4013215716513017</v>
      </c>
      <c r="K77" s="674">
        <v>0.18896797301939269</v>
      </c>
      <c r="L77" s="88">
        <v>24.298118873590571</v>
      </c>
      <c r="M77" s="647">
        <v>24.298118873590571</v>
      </c>
      <c r="N77" s="647">
        <v>14.280078895463511</v>
      </c>
      <c r="O77" s="582" t="s">
        <v>6905</v>
      </c>
      <c r="P77" s="474" t="s">
        <v>6906</v>
      </c>
      <c r="Q77" s="582" t="s">
        <v>6909</v>
      </c>
      <c r="R77" s="461" t="s">
        <v>6854</v>
      </c>
      <c r="S77" s="457" t="s">
        <v>6855</v>
      </c>
      <c r="T77" s="94" t="s">
        <v>4173</v>
      </c>
      <c r="U77" s="461" t="s">
        <v>3586</v>
      </c>
      <c r="V77" s="383" t="s">
        <v>4822</v>
      </c>
      <c r="W77" s="412" t="s">
        <v>4859</v>
      </c>
      <c r="X77" s="461">
        <v>1</v>
      </c>
    </row>
    <row r="78" spans="1:24" ht="57" thickBot="1" x14ac:dyDescent="0.25">
      <c r="A78" s="377">
        <v>32</v>
      </c>
      <c r="B78" s="381">
        <v>78</v>
      </c>
      <c r="C78" s="582" t="s">
        <v>6610</v>
      </c>
      <c r="D78" s="582">
        <v>101098432</v>
      </c>
      <c r="E78" s="383" t="b">
        <v>1</v>
      </c>
      <c r="F78" s="383" t="s">
        <v>7359</v>
      </c>
      <c r="G78" s="383" t="s">
        <v>7361</v>
      </c>
      <c r="H78" s="681" t="s">
        <v>8302</v>
      </c>
      <c r="I78" s="688"/>
      <c r="J78" s="679">
        <f t="shared" si="1"/>
        <v>-5.4013215716513017</v>
      </c>
      <c r="K78" s="674">
        <v>0.18896797301939269</v>
      </c>
      <c r="L78" s="88">
        <v>24.298118873590571</v>
      </c>
      <c r="M78" s="647">
        <v>24.298118873590571</v>
      </c>
      <c r="N78" s="647">
        <v>14.280078895463511</v>
      </c>
      <c r="O78" s="582" t="s">
        <v>6910</v>
      </c>
      <c r="P78" s="582" t="s">
        <v>6857</v>
      </c>
      <c r="Q78" s="582" t="s">
        <v>6911</v>
      </c>
      <c r="R78" s="461" t="s">
        <v>6854</v>
      </c>
      <c r="S78" s="457" t="s">
        <v>6855</v>
      </c>
      <c r="T78" s="94" t="s">
        <v>4173</v>
      </c>
      <c r="U78" s="461" t="s">
        <v>3586</v>
      </c>
      <c r="V78" s="383" t="s">
        <v>4822</v>
      </c>
      <c r="W78" s="412" t="s">
        <v>4859</v>
      </c>
      <c r="X78" s="461">
        <v>1</v>
      </c>
    </row>
    <row r="79" spans="1:24" ht="57" thickBot="1" x14ac:dyDescent="0.25">
      <c r="A79" s="377">
        <v>33</v>
      </c>
      <c r="B79" s="618">
        <v>79</v>
      </c>
      <c r="C79" s="582" t="s">
        <v>6602</v>
      </c>
      <c r="D79" s="581">
        <v>101098472</v>
      </c>
      <c r="E79" s="383" t="b">
        <v>1</v>
      </c>
      <c r="F79" s="383" t="s">
        <v>7357</v>
      </c>
      <c r="G79" s="383" t="s">
        <v>7364</v>
      </c>
      <c r="H79" s="681" t="s">
        <v>8302</v>
      </c>
      <c r="I79" s="688"/>
      <c r="J79" s="679">
        <f t="shared" si="1"/>
        <v>38.716425091313923</v>
      </c>
      <c r="K79" s="674">
        <v>0.18896797301939269</v>
      </c>
      <c r="L79" s="88">
        <v>-19.81962778937465</v>
      </c>
      <c r="M79" s="647">
        <v>-19.81962778937465</v>
      </c>
      <c r="N79" s="647">
        <v>10.5805571790376</v>
      </c>
      <c r="O79" s="582" t="s">
        <v>6910</v>
      </c>
      <c r="P79" s="582" t="s">
        <v>6857</v>
      </c>
      <c r="Q79" s="582" t="s">
        <v>6912</v>
      </c>
      <c r="R79" s="461" t="s">
        <v>6854</v>
      </c>
      <c r="S79" s="457" t="s">
        <v>6855</v>
      </c>
      <c r="T79" s="94" t="s">
        <v>4173</v>
      </c>
      <c r="U79" s="461" t="s">
        <v>3586</v>
      </c>
      <c r="V79" s="383" t="s">
        <v>4822</v>
      </c>
      <c r="W79" s="412" t="s">
        <v>4859</v>
      </c>
      <c r="X79" s="461">
        <v>1</v>
      </c>
    </row>
    <row r="80" spans="1:24" ht="56.25" x14ac:dyDescent="0.2">
      <c r="A80" s="377">
        <v>34</v>
      </c>
      <c r="B80" s="284">
        <v>80</v>
      </c>
      <c r="C80" s="582" t="s">
        <v>6602</v>
      </c>
      <c r="D80" s="581">
        <v>101100135</v>
      </c>
      <c r="E80" s="383" t="b">
        <v>1</v>
      </c>
      <c r="F80" s="383" t="s">
        <v>7357</v>
      </c>
      <c r="G80" s="383" t="s">
        <v>7364</v>
      </c>
      <c r="H80" s="681" t="s">
        <v>8302</v>
      </c>
      <c r="I80" s="688"/>
      <c r="J80" s="679">
        <f t="shared" si="1"/>
        <v>38.716425091313923</v>
      </c>
      <c r="K80" s="674">
        <v>0.18896797301939269</v>
      </c>
      <c r="L80" s="88">
        <v>-19.81962778937465</v>
      </c>
      <c r="M80" s="647">
        <v>-19.81962778937465</v>
      </c>
      <c r="N80" s="647">
        <v>10.5805571790376</v>
      </c>
      <c r="O80" s="582" t="s">
        <v>6913</v>
      </c>
      <c r="P80" s="582" t="s">
        <v>6914</v>
      </c>
      <c r="Q80" s="582" t="s">
        <v>6915</v>
      </c>
      <c r="R80" s="461" t="s">
        <v>6854</v>
      </c>
      <c r="S80" s="457" t="s">
        <v>6855</v>
      </c>
      <c r="T80" s="94" t="s">
        <v>4173</v>
      </c>
      <c r="U80" s="461" t="s">
        <v>3586</v>
      </c>
      <c r="V80" s="383" t="s">
        <v>4822</v>
      </c>
      <c r="W80" s="412" t="s">
        <v>4859</v>
      </c>
      <c r="X80" s="461">
        <v>1</v>
      </c>
    </row>
    <row r="81" spans="1:24" ht="57" thickBot="1" x14ac:dyDescent="0.25">
      <c r="A81" s="377">
        <v>35</v>
      </c>
      <c r="B81" s="381">
        <v>81</v>
      </c>
      <c r="C81" s="582" t="s">
        <v>6602</v>
      </c>
      <c r="D81" s="581">
        <v>101102499</v>
      </c>
      <c r="E81" s="383" t="b">
        <v>1</v>
      </c>
      <c r="F81" s="383" t="s">
        <v>7357</v>
      </c>
      <c r="G81" s="383" t="s">
        <v>7364</v>
      </c>
      <c r="H81" s="681" t="s">
        <v>8302</v>
      </c>
      <c r="I81" s="688"/>
      <c r="J81" s="679">
        <f t="shared" si="1"/>
        <v>38.716425091313923</v>
      </c>
      <c r="K81" s="674">
        <v>0.18896797301939269</v>
      </c>
      <c r="L81" s="88">
        <v>-19.81962778937465</v>
      </c>
      <c r="M81" s="647">
        <v>-19.81962778937465</v>
      </c>
      <c r="N81" s="647">
        <v>10.5805571790376</v>
      </c>
      <c r="O81" s="582" t="s">
        <v>6916</v>
      </c>
      <c r="P81" s="582" t="s">
        <v>6917</v>
      </c>
      <c r="Q81" s="582" t="s">
        <v>6918</v>
      </c>
      <c r="R81" s="461" t="s">
        <v>6854</v>
      </c>
      <c r="S81" s="457" t="s">
        <v>6855</v>
      </c>
      <c r="T81" s="94" t="s">
        <v>4173</v>
      </c>
      <c r="U81" s="461" t="s">
        <v>3586</v>
      </c>
      <c r="V81" s="383" t="s">
        <v>4822</v>
      </c>
      <c r="W81" s="412" t="s">
        <v>4859</v>
      </c>
      <c r="X81" s="461">
        <v>1</v>
      </c>
    </row>
    <row r="82" spans="1:24" ht="13.5" thickBot="1" x14ac:dyDescent="0.25">
      <c r="A82" s="596" t="s">
        <v>81</v>
      </c>
      <c r="B82" s="618">
        <v>82</v>
      </c>
      <c r="C82" s="612" t="s">
        <v>102</v>
      </c>
      <c r="D82" s="609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9">
        <f t="shared" si="1"/>
        <v>0</v>
      </c>
      <c r="K82" s="674">
        <v>0</v>
      </c>
      <c r="L82" s="88"/>
      <c r="M82" s="647">
        <v>0</v>
      </c>
      <c r="N82" s="647">
        <v>0</v>
      </c>
      <c r="O82" s="610"/>
      <c r="P82" s="610"/>
      <c r="Q82" s="610"/>
      <c r="R82" s="610"/>
      <c r="S82" s="611"/>
      <c r="T82" s="618"/>
      <c r="U82" s="380"/>
      <c r="V82" s="315"/>
      <c r="W82" s="315"/>
      <c r="X82" s="315">
        <v>2</v>
      </c>
    </row>
    <row r="83" spans="1:24" ht="78.75" x14ac:dyDescent="0.2">
      <c r="A83" s="590">
        <v>1</v>
      </c>
      <c r="B83" s="284">
        <v>83</v>
      </c>
      <c r="C83" s="586" t="s">
        <v>6919</v>
      </c>
      <c r="D83" s="579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79">
        <f t="shared" si="1"/>
        <v>19.174474612130467</v>
      </c>
      <c r="K83" s="674">
        <v>0.19174474612130468</v>
      </c>
      <c r="L83" s="88">
        <v>0</v>
      </c>
      <c r="M83" s="647">
        <v>0</v>
      </c>
      <c r="N83" s="647" t="e">
        <v>#DIV/0!</v>
      </c>
      <c r="O83" s="584" t="s">
        <v>6920</v>
      </c>
      <c r="P83" s="585" t="s">
        <v>5782</v>
      </c>
      <c r="Q83" s="583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90">
        <v>2</v>
      </c>
      <c r="B84" s="381">
        <v>84</v>
      </c>
      <c r="C84" s="586" t="s">
        <v>6919</v>
      </c>
      <c r="D84" s="573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79">
        <f t="shared" si="1"/>
        <v>19.174474612130467</v>
      </c>
      <c r="K84" s="674">
        <v>0.19174474612130468</v>
      </c>
      <c r="L84" s="88">
        <v>0</v>
      </c>
      <c r="M84" s="647">
        <v>0</v>
      </c>
      <c r="N84" s="647" t="e">
        <v>#DIV/0!</v>
      </c>
      <c r="O84" s="587" t="s">
        <v>6920</v>
      </c>
      <c r="P84" s="588" t="s">
        <v>5782</v>
      </c>
      <c r="Q84" s="586" t="s">
        <v>6919</v>
      </c>
      <c r="R84" s="379" t="s">
        <v>5388</v>
      </c>
      <c r="S84" s="461" t="s">
        <v>6921</v>
      </c>
      <c r="T84" s="461" t="s">
        <v>4173</v>
      </c>
      <c r="U84" s="461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90">
        <v>3</v>
      </c>
      <c r="B85" s="618">
        <v>85</v>
      </c>
      <c r="C85" s="589" t="s">
        <v>6922</v>
      </c>
      <c r="D85" s="573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79">
        <f t="shared" si="1"/>
        <v>19.174474612130467</v>
      </c>
      <c r="K85" s="674">
        <v>0.19174474612130468</v>
      </c>
      <c r="L85" s="88">
        <v>0</v>
      </c>
      <c r="M85" s="647">
        <v>0</v>
      </c>
      <c r="N85" s="647" t="e">
        <v>#DIV/0!</v>
      </c>
      <c r="O85" s="587" t="s">
        <v>6920</v>
      </c>
      <c r="P85" s="588" t="s">
        <v>5782</v>
      </c>
      <c r="Q85" s="589" t="s">
        <v>6922</v>
      </c>
      <c r="R85" s="379" t="s">
        <v>5388</v>
      </c>
      <c r="S85" s="461" t="s">
        <v>6921</v>
      </c>
      <c r="T85" s="461" t="s">
        <v>4173</v>
      </c>
      <c r="U85" s="461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90">
        <v>4</v>
      </c>
      <c r="B86" s="284">
        <v>86</v>
      </c>
      <c r="C86" s="589" t="s">
        <v>6923</v>
      </c>
      <c r="D86" s="573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79">
        <f t="shared" si="1"/>
        <v>19.174474612130467</v>
      </c>
      <c r="K86" s="674">
        <v>0.19174474612130468</v>
      </c>
      <c r="L86" s="88">
        <v>0</v>
      </c>
      <c r="M86" s="647">
        <v>0</v>
      </c>
      <c r="N86" s="647" t="e">
        <v>#DIV/0!</v>
      </c>
      <c r="O86" s="587" t="s">
        <v>6920</v>
      </c>
      <c r="P86" s="588" t="s">
        <v>5782</v>
      </c>
      <c r="Q86" s="589" t="s">
        <v>6923</v>
      </c>
      <c r="R86" s="379" t="s">
        <v>5388</v>
      </c>
      <c r="S86" s="461" t="s">
        <v>6921</v>
      </c>
      <c r="T86" s="461" t="s">
        <v>4173</v>
      </c>
      <c r="U86" s="461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90">
        <v>5</v>
      </c>
      <c r="B87" s="381">
        <v>87</v>
      </c>
      <c r="C87" s="589" t="s">
        <v>6923</v>
      </c>
      <c r="D87" s="573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79">
        <f t="shared" si="1"/>
        <v>19.174474612130467</v>
      </c>
      <c r="K87" s="674">
        <v>0.19174474612130468</v>
      </c>
      <c r="L87" s="88">
        <v>0</v>
      </c>
      <c r="M87" s="647">
        <v>0</v>
      </c>
      <c r="N87" s="647" t="e">
        <v>#DIV/0!</v>
      </c>
      <c r="O87" s="587" t="s">
        <v>6920</v>
      </c>
      <c r="P87" s="588" t="s">
        <v>5782</v>
      </c>
      <c r="Q87" s="589" t="s">
        <v>6923</v>
      </c>
      <c r="R87" s="379" t="s">
        <v>5388</v>
      </c>
      <c r="S87" s="461" t="s">
        <v>6921</v>
      </c>
      <c r="T87" s="461" t="s">
        <v>4173</v>
      </c>
      <c r="U87" s="461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18">
        <v>88</v>
      </c>
      <c r="C88" s="589" t="s">
        <v>6922</v>
      </c>
      <c r="D88" s="573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79">
        <f t="shared" si="1"/>
        <v>9.2870384601154434</v>
      </c>
      <c r="K88" s="674">
        <v>0.19174474612130468</v>
      </c>
      <c r="L88" s="88">
        <v>9.8874361520150238</v>
      </c>
      <c r="M88" s="647">
        <v>9.8874361520150238</v>
      </c>
      <c r="N88" s="647" t="e">
        <v>#DIV/0!</v>
      </c>
      <c r="O88" s="587" t="s">
        <v>6920</v>
      </c>
      <c r="P88" s="588" t="s">
        <v>5782</v>
      </c>
      <c r="Q88" s="589" t="s">
        <v>6922</v>
      </c>
      <c r="R88" s="379" t="s">
        <v>5388</v>
      </c>
      <c r="S88" s="461" t="s">
        <v>6921</v>
      </c>
      <c r="T88" s="461" t="s">
        <v>4173</v>
      </c>
      <c r="U88" s="461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75">
        <v>7</v>
      </c>
      <c r="B89" s="284">
        <v>89</v>
      </c>
      <c r="C89" s="591" t="s">
        <v>6923</v>
      </c>
      <c r="D89" s="592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79">
        <f t="shared" si="1"/>
        <v>-3.8895705458353547</v>
      </c>
      <c r="K89" s="674">
        <v>0.19174474612130468</v>
      </c>
      <c r="L89" s="88">
        <v>23.064045157965822</v>
      </c>
      <c r="M89" s="647">
        <v>23.064045157965822</v>
      </c>
      <c r="N89" s="647">
        <v>9.4546268057652885</v>
      </c>
      <c r="O89" s="593" t="s">
        <v>6920</v>
      </c>
      <c r="P89" s="594" t="s">
        <v>5782</v>
      </c>
      <c r="Q89" s="591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75" t="s">
        <v>4859</v>
      </c>
      <c r="X89" s="595">
        <v>1</v>
      </c>
    </row>
    <row r="90" spans="1:24" ht="13.5" thickBot="1" x14ac:dyDescent="0.25">
      <c r="A90" s="380" t="s">
        <v>20</v>
      </c>
      <c r="B90" s="381">
        <v>90</v>
      </c>
      <c r="C90" s="609" t="s">
        <v>104</v>
      </c>
      <c r="D90" s="609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9">
        <f t="shared" si="1"/>
        <v>0</v>
      </c>
      <c r="K90" s="674">
        <v>0</v>
      </c>
      <c r="L90" s="88"/>
      <c r="M90" s="647">
        <v>0</v>
      </c>
      <c r="N90" s="647">
        <v>0</v>
      </c>
      <c r="O90" s="610"/>
      <c r="P90" s="610"/>
      <c r="Q90" s="610"/>
      <c r="R90" s="610"/>
      <c r="S90" s="611"/>
      <c r="T90" s="618"/>
      <c r="U90" s="380"/>
      <c r="V90" s="590"/>
      <c r="W90" s="315"/>
      <c r="X90" s="315">
        <f>SUM(X91:X147)</f>
        <v>57</v>
      </c>
    </row>
    <row r="91" spans="1:24" ht="45.75" thickBot="1" x14ac:dyDescent="0.25">
      <c r="A91" s="495">
        <v>1</v>
      </c>
      <c r="B91" s="618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83" t="s">
        <v>8300</v>
      </c>
      <c r="I91" s="689" t="s">
        <v>8323</v>
      </c>
      <c r="J91" s="679">
        <f t="shared" si="1"/>
        <v>3.0025865588600968</v>
      </c>
      <c r="K91" s="674">
        <v>0.15197145636291506</v>
      </c>
      <c r="L91" s="88">
        <v>12.194559077431409</v>
      </c>
      <c r="M91" s="647">
        <v>12.194559077431409</v>
      </c>
      <c r="N91" s="647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61" t="s">
        <v>4173</v>
      </c>
      <c r="U91" s="461" t="s">
        <v>3586</v>
      </c>
      <c r="V91" s="383" t="s">
        <v>4822</v>
      </c>
      <c r="W91" s="383" t="s">
        <v>4859</v>
      </c>
      <c r="X91" s="461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83" t="s">
        <v>8300</v>
      </c>
      <c r="I92" s="689" t="s">
        <v>8323</v>
      </c>
      <c r="J92" s="679">
        <f t="shared" si="1"/>
        <v>3.0025865588600968</v>
      </c>
      <c r="K92" s="674">
        <v>0.15197145636291506</v>
      </c>
      <c r="L92" s="88">
        <v>12.194559077431409</v>
      </c>
      <c r="M92" s="647">
        <v>12.194559077431409</v>
      </c>
      <c r="N92" s="647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61" t="s">
        <v>4173</v>
      </c>
      <c r="U92" s="461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83" t="s">
        <v>8300</v>
      </c>
      <c r="I93" s="689" t="s">
        <v>8323</v>
      </c>
      <c r="J93" s="679">
        <f t="shared" si="1"/>
        <v>3.0025865588600968</v>
      </c>
      <c r="K93" s="674">
        <v>0.15197145636291506</v>
      </c>
      <c r="L93" s="88">
        <v>12.194559077431409</v>
      </c>
      <c r="M93" s="647">
        <v>12.194559077431409</v>
      </c>
      <c r="N93" s="647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61" t="s">
        <v>4173</v>
      </c>
      <c r="U93" s="461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18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83" t="s">
        <v>8300</v>
      </c>
      <c r="I94" s="689" t="s">
        <v>8323</v>
      </c>
      <c r="J94" s="679">
        <f t="shared" si="1"/>
        <v>8.7120588730288766</v>
      </c>
      <c r="K94" s="674">
        <v>0.15197145636291506</v>
      </c>
      <c r="L94" s="88">
        <v>6.4850867632626281</v>
      </c>
      <c r="M94" s="647">
        <v>6.4850867632626281</v>
      </c>
      <c r="N94" s="647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61" t="s">
        <v>4173</v>
      </c>
      <c r="U94" s="461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83" t="s">
        <v>8300</v>
      </c>
      <c r="I95" s="689" t="s">
        <v>8323</v>
      </c>
      <c r="J95" s="679">
        <f t="shared" si="1"/>
        <v>8.7120588730288766</v>
      </c>
      <c r="K95" s="674">
        <v>0.15197145636291506</v>
      </c>
      <c r="L95" s="88">
        <v>6.4850867632626281</v>
      </c>
      <c r="M95" s="647">
        <v>6.4850867632626281</v>
      </c>
      <c r="N95" s="647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61" t="s">
        <v>4173</v>
      </c>
      <c r="U95" s="461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83" t="s">
        <v>8300</v>
      </c>
      <c r="I96" s="689" t="s">
        <v>8323</v>
      </c>
      <c r="J96" s="679">
        <f t="shared" si="1"/>
        <v>3.0025865588600968</v>
      </c>
      <c r="K96" s="674">
        <v>0.15197145636291506</v>
      </c>
      <c r="L96" s="88">
        <v>12.194559077431409</v>
      </c>
      <c r="M96" s="647">
        <v>12.194559077431409</v>
      </c>
      <c r="N96" s="647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61" t="s">
        <v>4173</v>
      </c>
      <c r="U96" s="461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18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83" t="s">
        <v>8300</v>
      </c>
      <c r="I97" s="689" t="s">
        <v>8323</v>
      </c>
      <c r="J97" s="679">
        <f t="shared" si="1"/>
        <v>3.0025865588600968</v>
      </c>
      <c r="K97" s="674">
        <v>0.15197145636291506</v>
      </c>
      <c r="L97" s="88">
        <v>12.194559077431409</v>
      </c>
      <c r="M97" s="647">
        <v>12.194559077431409</v>
      </c>
      <c r="N97" s="647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61" t="s">
        <v>4173</v>
      </c>
      <c r="U97" s="461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83" t="s">
        <v>8300</v>
      </c>
      <c r="I98" s="689" t="s">
        <v>8323</v>
      </c>
      <c r="J98" s="679">
        <f t="shared" si="1"/>
        <v>3.0025865588600968</v>
      </c>
      <c r="K98" s="674">
        <v>0.15197145636291506</v>
      </c>
      <c r="L98" s="88">
        <v>12.194559077431409</v>
      </c>
      <c r="M98" s="647">
        <v>12.194559077431409</v>
      </c>
      <c r="N98" s="647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61" t="s">
        <v>4173</v>
      </c>
      <c r="U98" s="461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83" t="s">
        <v>8300</v>
      </c>
      <c r="I99" s="689" t="s">
        <v>8323</v>
      </c>
      <c r="J99" s="679">
        <f t="shared" si="1"/>
        <v>3.0025865588600968</v>
      </c>
      <c r="K99" s="674">
        <v>0.15197145636291506</v>
      </c>
      <c r="L99" s="88">
        <v>12.194559077431409</v>
      </c>
      <c r="M99" s="647">
        <v>12.194559077431409</v>
      </c>
      <c r="N99" s="647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61" t="s">
        <v>4173</v>
      </c>
      <c r="U99" s="461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18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81" t="s">
        <v>8300</v>
      </c>
      <c r="I100" s="688"/>
      <c r="J100" s="679">
        <f t="shared" si="1"/>
        <v>-13.186844008720705</v>
      </c>
      <c r="K100" s="674">
        <v>0.15197145636291506</v>
      </c>
      <c r="L100" s="88">
        <v>28.38398964501221</v>
      </c>
      <c r="M100" s="647">
        <v>28.38398964501221</v>
      </c>
      <c r="N100" s="647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61" t="s">
        <v>4173</v>
      </c>
      <c r="U100" s="461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83" t="s">
        <v>8300</v>
      </c>
      <c r="I101" s="689" t="s">
        <v>8323</v>
      </c>
      <c r="J101" s="679">
        <f t="shared" si="1"/>
        <v>8.7120588730288766</v>
      </c>
      <c r="K101" s="674">
        <v>0.15197145636291506</v>
      </c>
      <c r="L101" s="88">
        <v>6.4850867632626281</v>
      </c>
      <c r="M101" s="647">
        <v>6.4850867632626281</v>
      </c>
      <c r="N101" s="647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61" t="s">
        <v>4173</v>
      </c>
      <c r="U101" s="461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83" t="s">
        <v>8300</v>
      </c>
      <c r="I102" s="689" t="s">
        <v>8323</v>
      </c>
      <c r="J102" s="679">
        <f t="shared" si="1"/>
        <v>8.7120588730288766</v>
      </c>
      <c r="K102" s="674">
        <v>0.15197145636291506</v>
      </c>
      <c r="L102" s="88">
        <v>6.4850867632626281</v>
      </c>
      <c r="M102" s="647">
        <v>6.4850867632626281</v>
      </c>
      <c r="N102" s="647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61" t="s">
        <v>4173</v>
      </c>
      <c r="U102" s="461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18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83" t="s">
        <v>8300</v>
      </c>
      <c r="I103" s="689" t="s">
        <v>8323</v>
      </c>
      <c r="J103" s="679">
        <f t="shared" si="1"/>
        <v>8.7120588730288766</v>
      </c>
      <c r="K103" s="674">
        <v>0.15197145636291506</v>
      </c>
      <c r="L103" s="88">
        <v>6.4850867632626281</v>
      </c>
      <c r="M103" s="647">
        <v>6.4850867632626281</v>
      </c>
      <c r="N103" s="647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61" t="s">
        <v>4173</v>
      </c>
      <c r="U103" s="461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83" t="s">
        <v>8300</v>
      </c>
      <c r="I104" s="689" t="s">
        <v>8323</v>
      </c>
      <c r="J104" s="679">
        <f t="shared" si="1"/>
        <v>8.7120588730288766</v>
      </c>
      <c r="K104" s="674">
        <v>0.15197145636291506</v>
      </c>
      <c r="L104" s="88">
        <v>6.4850867632626281</v>
      </c>
      <c r="M104" s="647">
        <v>6.4850867632626281</v>
      </c>
      <c r="N104" s="647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61" t="s">
        <v>4173</v>
      </c>
      <c r="U104" s="461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83" t="s">
        <v>8300</v>
      </c>
      <c r="I105" s="689" t="s">
        <v>8323</v>
      </c>
      <c r="J105" s="679">
        <f t="shared" si="1"/>
        <v>8.7120588730288766</v>
      </c>
      <c r="K105" s="674">
        <v>0.15197145636291506</v>
      </c>
      <c r="L105" s="88">
        <v>6.4850867632626281</v>
      </c>
      <c r="M105" s="647">
        <v>6.4850867632626281</v>
      </c>
      <c r="N105" s="647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61" t="s">
        <v>4173</v>
      </c>
      <c r="U105" s="461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18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83" t="s">
        <v>8300</v>
      </c>
      <c r="I106" s="689" t="s">
        <v>8323</v>
      </c>
      <c r="J106" s="679">
        <f t="shared" si="1"/>
        <v>3.0025865588600968</v>
      </c>
      <c r="K106" s="674">
        <v>0.15197145636291506</v>
      </c>
      <c r="L106" s="88">
        <v>12.194559077431409</v>
      </c>
      <c r="M106" s="647">
        <v>12.194559077431409</v>
      </c>
      <c r="N106" s="647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61" t="s">
        <v>4173</v>
      </c>
      <c r="U106" s="461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83" t="s">
        <v>8300</v>
      </c>
      <c r="I107" s="689" t="s">
        <v>8323</v>
      </c>
      <c r="J107" s="679">
        <f t="shared" si="1"/>
        <v>3.0025865588600968</v>
      </c>
      <c r="K107" s="674">
        <v>0.15197145636291506</v>
      </c>
      <c r="L107" s="88">
        <v>12.194559077431409</v>
      </c>
      <c r="M107" s="647">
        <v>12.194559077431409</v>
      </c>
      <c r="N107" s="647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61" t="s">
        <v>4173</v>
      </c>
      <c r="U107" s="461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83" t="s">
        <v>8300</v>
      </c>
      <c r="I108" s="689" t="s">
        <v>8323</v>
      </c>
      <c r="J108" s="679">
        <f t="shared" si="1"/>
        <v>3.0025865588600968</v>
      </c>
      <c r="K108" s="674">
        <v>0.15197145636291506</v>
      </c>
      <c r="L108" s="88">
        <v>12.194559077431409</v>
      </c>
      <c r="M108" s="647">
        <v>12.194559077431409</v>
      </c>
      <c r="N108" s="647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61" t="s">
        <v>4173</v>
      </c>
      <c r="U108" s="461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18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83" t="s">
        <v>8300</v>
      </c>
      <c r="I109" s="689" t="s">
        <v>8323</v>
      </c>
      <c r="J109" s="679">
        <f t="shared" si="1"/>
        <v>8.7120588730288766</v>
      </c>
      <c r="K109" s="674">
        <v>0.15197145636291506</v>
      </c>
      <c r="L109" s="88">
        <v>6.4850867632626281</v>
      </c>
      <c r="M109" s="647">
        <v>6.4850867632626281</v>
      </c>
      <c r="N109" s="647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61" t="s">
        <v>4173</v>
      </c>
      <c r="U109" s="461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83" t="s">
        <v>8300</v>
      </c>
      <c r="I110" s="689" t="s">
        <v>8323</v>
      </c>
      <c r="J110" s="679">
        <f t="shared" si="1"/>
        <v>3.0025865588600968</v>
      </c>
      <c r="K110" s="674">
        <v>0.15197145636291506</v>
      </c>
      <c r="L110" s="88">
        <v>12.194559077431409</v>
      </c>
      <c r="M110" s="647">
        <v>12.194559077431409</v>
      </c>
      <c r="N110" s="647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61" t="s">
        <v>4173</v>
      </c>
      <c r="U110" s="461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83" t="s">
        <v>8300</v>
      </c>
      <c r="I111" s="689" t="s">
        <v>8323</v>
      </c>
      <c r="J111" s="679">
        <f t="shared" si="1"/>
        <v>8.7120588730288766</v>
      </c>
      <c r="K111" s="674">
        <v>0.15197145636291506</v>
      </c>
      <c r="L111" s="88">
        <v>6.4850867632626281</v>
      </c>
      <c r="M111" s="647">
        <v>6.4850867632626281</v>
      </c>
      <c r="N111" s="647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61" t="s">
        <v>4173</v>
      </c>
      <c r="U111" s="461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18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83" t="s">
        <v>8300</v>
      </c>
      <c r="I112" s="689" t="s">
        <v>8323</v>
      </c>
      <c r="J112" s="679">
        <f t="shared" si="1"/>
        <v>3.0025865588600968</v>
      </c>
      <c r="K112" s="674">
        <v>0.15197145636291506</v>
      </c>
      <c r="L112" s="88">
        <v>12.194559077431409</v>
      </c>
      <c r="M112" s="647">
        <v>12.194559077431409</v>
      </c>
      <c r="N112" s="647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61" t="s">
        <v>4173</v>
      </c>
      <c r="U112" s="461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83" t="s">
        <v>8300</v>
      </c>
      <c r="I113" s="689" t="s">
        <v>8323</v>
      </c>
      <c r="J113" s="679">
        <f t="shared" si="1"/>
        <v>3.0025865588600968</v>
      </c>
      <c r="K113" s="674">
        <v>0.15197145636291506</v>
      </c>
      <c r="L113" s="88">
        <v>12.194559077431409</v>
      </c>
      <c r="M113" s="647">
        <v>12.194559077431409</v>
      </c>
      <c r="N113" s="647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61" t="s">
        <v>4173</v>
      </c>
      <c r="U113" s="461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83" t="s">
        <v>8300</v>
      </c>
      <c r="I114" s="689" t="s">
        <v>8323</v>
      </c>
      <c r="J114" s="679">
        <f t="shared" si="1"/>
        <v>3.0025865588600968</v>
      </c>
      <c r="K114" s="674">
        <v>0.15197145636291506</v>
      </c>
      <c r="L114" s="88">
        <v>12.194559077431409</v>
      </c>
      <c r="M114" s="647">
        <v>12.194559077431409</v>
      </c>
      <c r="N114" s="647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61" t="s">
        <v>4173</v>
      </c>
      <c r="U114" s="461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18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83" t="s">
        <v>8300</v>
      </c>
      <c r="I115" s="689" t="s">
        <v>8323</v>
      </c>
      <c r="J115" s="679">
        <f t="shared" si="1"/>
        <v>3.0025865588600968</v>
      </c>
      <c r="K115" s="674">
        <v>0.15197145636291506</v>
      </c>
      <c r="L115" s="88">
        <v>12.194559077431409</v>
      </c>
      <c r="M115" s="647">
        <v>12.194559077431409</v>
      </c>
      <c r="N115" s="647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61" t="s">
        <v>4173</v>
      </c>
      <c r="U115" s="461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83" t="s">
        <v>8300</v>
      </c>
      <c r="I116" s="689" t="s">
        <v>8323</v>
      </c>
      <c r="J116" s="679">
        <f t="shared" si="1"/>
        <v>3.0025865588600968</v>
      </c>
      <c r="K116" s="674">
        <v>0.15197145636291506</v>
      </c>
      <c r="L116" s="88">
        <v>12.194559077431409</v>
      </c>
      <c r="M116" s="647">
        <v>12.194559077431409</v>
      </c>
      <c r="N116" s="647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61" t="s">
        <v>4173</v>
      </c>
      <c r="U116" s="461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81" t="s">
        <v>8300</v>
      </c>
      <c r="I117" s="688"/>
      <c r="J117" s="679">
        <f t="shared" si="1"/>
        <v>-4.3281989084874368</v>
      </c>
      <c r="K117" s="674">
        <v>0.15197145636291506</v>
      </c>
      <c r="L117" s="88">
        <v>19.525344544778942</v>
      </c>
      <c r="M117" s="647">
        <v>19.525344544778942</v>
      </c>
      <c r="N117" s="647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61" t="s">
        <v>4173</v>
      </c>
      <c r="U117" s="461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18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83" t="s">
        <v>8300</v>
      </c>
      <c r="I118" s="689" t="s">
        <v>8323</v>
      </c>
      <c r="J118" s="679">
        <f t="shared" si="1"/>
        <v>3.0025865588600968</v>
      </c>
      <c r="K118" s="674">
        <v>0.15197145636291506</v>
      </c>
      <c r="L118" s="88">
        <v>12.194559077431409</v>
      </c>
      <c r="M118" s="647">
        <v>12.194559077431409</v>
      </c>
      <c r="N118" s="647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61" t="s">
        <v>4173</v>
      </c>
      <c r="U118" s="461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83" t="s">
        <v>8300</v>
      </c>
      <c r="I119" s="689" t="s">
        <v>8323</v>
      </c>
      <c r="J119" s="679">
        <f t="shared" si="1"/>
        <v>6.5447740615270664</v>
      </c>
      <c r="K119" s="674">
        <v>0.15197145636291506</v>
      </c>
      <c r="L119" s="88">
        <v>8.6523715747644392</v>
      </c>
      <c r="M119" s="647">
        <v>8.6523715747644392</v>
      </c>
      <c r="N119" s="647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61" t="s">
        <v>4173</v>
      </c>
      <c r="U119" s="461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83" t="s">
        <v>8300</v>
      </c>
      <c r="I120" s="689" t="s">
        <v>8323</v>
      </c>
      <c r="J120" s="679">
        <f t="shared" si="1"/>
        <v>6.5447740615270664</v>
      </c>
      <c r="K120" s="674">
        <v>0.15197145636291506</v>
      </c>
      <c r="L120" s="88">
        <v>8.6523715747644392</v>
      </c>
      <c r="M120" s="647">
        <v>8.6523715747644392</v>
      </c>
      <c r="N120" s="647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61" t="s">
        <v>4173</v>
      </c>
      <c r="U120" s="461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18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83" t="s">
        <v>8300</v>
      </c>
      <c r="I121" s="689" t="s">
        <v>8323</v>
      </c>
      <c r="J121" s="679">
        <f t="shared" si="1"/>
        <v>6.5447740615270664</v>
      </c>
      <c r="K121" s="674">
        <v>0.15197145636291506</v>
      </c>
      <c r="L121" s="88">
        <v>8.6523715747644392</v>
      </c>
      <c r="M121" s="647">
        <v>8.6523715747644392</v>
      </c>
      <c r="N121" s="647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61" t="s">
        <v>4173</v>
      </c>
      <c r="U121" s="461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83" t="s">
        <v>8300</v>
      </c>
      <c r="I122" s="689" t="s">
        <v>8323</v>
      </c>
      <c r="J122" s="679">
        <f t="shared" si="1"/>
        <v>6.5447740615270664</v>
      </c>
      <c r="K122" s="674">
        <v>0.15197145636291506</v>
      </c>
      <c r="L122" s="88">
        <v>8.6523715747644392</v>
      </c>
      <c r="M122" s="647">
        <v>8.6523715747644392</v>
      </c>
      <c r="N122" s="647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61" t="s">
        <v>4173</v>
      </c>
      <c r="U122" s="461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83" t="s">
        <v>8300</v>
      </c>
      <c r="I123" s="689" t="s">
        <v>8323</v>
      </c>
      <c r="J123" s="679">
        <f t="shared" si="1"/>
        <v>6.5447740615270664</v>
      </c>
      <c r="K123" s="674">
        <v>0.15197145636291506</v>
      </c>
      <c r="L123" s="88">
        <v>8.6523715747644392</v>
      </c>
      <c r="M123" s="647">
        <v>8.6523715747644392</v>
      </c>
      <c r="N123" s="647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61" t="s">
        <v>4173</v>
      </c>
      <c r="U123" s="461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18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83" t="s">
        <v>8300</v>
      </c>
      <c r="I124" s="689" t="s">
        <v>8323</v>
      </c>
      <c r="J124" s="679">
        <f t="shared" si="1"/>
        <v>6.5447740615270664</v>
      </c>
      <c r="K124" s="674">
        <v>0.15197145636291506</v>
      </c>
      <c r="L124" s="88">
        <v>8.6523715747644392</v>
      </c>
      <c r="M124" s="647">
        <v>8.6523715747644392</v>
      </c>
      <c r="N124" s="647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61" t="s">
        <v>4173</v>
      </c>
      <c r="U124" s="461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83" t="s">
        <v>8300</v>
      </c>
      <c r="I125" s="689" t="s">
        <v>8323</v>
      </c>
      <c r="J125" s="679">
        <f t="shared" si="1"/>
        <v>6.5447740615270664</v>
      </c>
      <c r="K125" s="674">
        <v>0.15197145636291506</v>
      </c>
      <c r="L125" s="88">
        <v>8.6523715747644392</v>
      </c>
      <c r="M125" s="647">
        <v>8.6523715747644392</v>
      </c>
      <c r="N125" s="647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61" t="s">
        <v>4173</v>
      </c>
      <c r="U125" s="461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83" t="s">
        <v>8300</v>
      </c>
      <c r="I126" s="689" t="s">
        <v>8323</v>
      </c>
      <c r="J126" s="679">
        <f t="shared" si="1"/>
        <v>6.5447740615270664</v>
      </c>
      <c r="K126" s="674">
        <v>0.15197145636291506</v>
      </c>
      <c r="L126" s="88">
        <v>8.6523715747644392</v>
      </c>
      <c r="M126" s="647">
        <v>8.6523715747644392</v>
      </c>
      <c r="N126" s="647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61" t="s">
        <v>4173</v>
      </c>
      <c r="U126" s="461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18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83" t="s">
        <v>8300</v>
      </c>
      <c r="I127" s="689" t="s">
        <v>8323</v>
      </c>
      <c r="J127" s="679">
        <f t="shared" si="1"/>
        <v>6.5447740615270664</v>
      </c>
      <c r="K127" s="674">
        <v>0.15197145636291506</v>
      </c>
      <c r="L127" s="88">
        <v>8.6523715747644392</v>
      </c>
      <c r="M127" s="647">
        <v>8.6523715747644392</v>
      </c>
      <c r="N127" s="647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61" t="s">
        <v>4173</v>
      </c>
      <c r="U127" s="461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83" t="s">
        <v>8300</v>
      </c>
      <c r="I128" s="689" t="s">
        <v>8323</v>
      </c>
      <c r="J128" s="679">
        <f t="shared" si="1"/>
        <v>6.5447740615270664</v>
      </c>
      <c r="K128" s="674">
        <v>0.15197145636291506</v>
      </c>
      <c r="L128" s="88">
        <v>8.6523715747644392</v>
      </c>
      <c r="M128" s="647">
        <v>8.6523715747644392</v>
      </c>
      <c r="N128" s="647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61" t="s">
        <v>4173</v>
      </c>
      <c r="U128" s="461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83" t="s">
        <v>8300</v>
      </c>
      <c r="I129" s="689" t="s">
        <v>8323</v>
      </c>
      <c r="J129" s="679">
        <f t="shared" si="1"/>
        <v>6.5447740615270664</v>
      </c>
      <c r="K129" s="674">
        <v>0.15197145636291506</v>
      </c>
      <c r="L129" s="88">
        <v>8.6523715747644392</v>
      </c>
      <c r="M129" s="647">
        <v>8.6523715747644392</v>
      </c>
      <c r="N129" s="647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61" t="s">
        <v>4173</v>
      </c>
      <c r="U129" s="461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18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83" t="s">
        <v>8300</v>
      </c>
      <c r="I130" s="689" t="s">
        <v>8323</v>
      </c>
      <c r="J130" s="679">
        <f t="shared" ref="J130:J193" si="2">K130*100-L130</f>
        <v>6.5447740615270664</v>
      </c>
      <c r="K130" s="674">
        <v>0.15197145636291506</v>
      </c>
      <c r="L130" s="88">
        <v>8.6523715747644392</v>
      </c>
      <c r="M130" s="647">
        <v>8.6523715747644392</v>
      </c>
      <c r="N130" s="647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61" t="s">
        <v>4173</v>
      </c>
      <c r="U130" s="461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83" t="s">
        <v>8300</v>
      </c>
      <c r="I131" s="689" t="s">
        <v>8323</v>
      </c>
      <c r="J131" s="679">
        <f t="shared" si="2"/>
        <v>6.5447740615270664</v>
      </c>
      <c r="K131" s="674">
        <v>0.15197145636291506</v>
      </c>
      <c r="L131" s="88">
        <v>8.6523715747644392</v>
      </c>
      <c r="M131" s="647">
        <v>8.6523715747644392</v>
      </c>
      <c r="N131" s="647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61" t="s">
        <v>4173</v>
      </c>
      <c r="U131" s="461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83" t="s">
        <v>8300</v>
      </c>
      <c r="I132" s="689" t="s">
        <v>8323</v>
      </c>
      <c r="J132" s="679">
        <f t="shared" si="2"/>
        <v>6.5447740615270664</v>
      </c>
      <c r="K132" s="674">
        <v>0.15197145636291506</v>
      </c>
      <c r="L132" s="88">
        <v>8.6523715747644392</v>
      </c>
      <c r="M132" s="647">
        <v>8.6523715747644392</v>
      </c>
      <c r="N132" s="647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61" t="s">
        <v>4173</v>
      </c>
      <c r="U132" s="461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18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83" t="s">
        <v>8300</v>
      </c>
      <c r="I133" s="689" t="s">
        <v>8323</v>
      </c>
      <c r="J133" s="679">
        <f t="shared" si="2"/>
        <v>6.5447740615270664</v>
      </c>
      <c r="K133" s="674">
        <v>0.15197145636291506</v>
      </c>
      <c r="L133" s="88">
        <v>8.6523715747644392</v>
      </c>
      <c r="M133" s="647">
        <v>8.6523715747644392</v>
      </c>
      <c r="N133" s="647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61" t="s">
        <v>4173</v>
      </c>
      <c r="U133" s="461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83" t="s">
        <v>8300</v>
      </c>
      <c r="I134" s="689" t="s">
        <v>8323</v>
      </c>
      <c r="J134" s="679">
        <f t="shared" si="2"/>
        <v>6.5447740615270664</v>
      </c>
      <c r="K134" s="674">
        <v>0.15197145636291506</v>
      </c>
      <c r="L134" s="88">
        <v>8.6523715747644392</v>
      </c>
      <c r="M134" s="647">
        <v>8.6523715747644392</v>
      </c>
      <c r="N134" s="647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61" t="s">
        <v>4173</v>
      </c>
      <c r="U134" s="461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83" t="s">
        <v>8300</v>
      </c>
      <c r="I135" s="689" t="s">
        <v>8323</v>
      </c>
      <c r="J135" s="679">
        <f t="shared" si="2"/>
        <v>6.5447740615270664</v>
      </c>
      <c r="K135" s="674">
        <v>0.15197145636291506</v>
      </c>
      <c r="L135" s="88">
        <v>8.6523715747644392</v>
      </c>
      <c r="M135" s="647">
        <v>8.6523715747644392</v>
      </c>
      <c r="N135" s="647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61" t="s">
        <v>4173</v>
      </c>
      <c r="U135" s="461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18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83" t="s">
        <v>8300</v>
      </c>
      <c r="I136" s="689" t="s">
        <v>8323</v>
      </c>
      <c r="J136" s="679">
        <f t="shared" si="2"/>
        <v>6.5447740615270664</v>
      </c>
      <c r="K136" s="674">
        <v>0.15197145636291506</v>
      </c>
      <c r="L136" s="88">
        <v>8.6523715747644392</v>
      </c>
      <c r="M136" s="647">
        <v>8.6523715747644392</v>
      </c>
      <c r="N136" s="647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61" t="s">
        <v>4173</v>
      </c>
      <c r="U136" s="461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83" t="s">
        <v>8300</v>
      </c>
      <c r="I137" s="689" t="s">
        <v>8323</v>
      </c>
      <c r="J137" s="679">
        <f t="shared" si="2"/>
        <v>6.5447740615270664</v>
      </c>
      <c r="K137" s="674">
        <v>0.15197145636291506</v>
      </c>
      <c r="L137" s="88">
        <v>8.6523715747644392</v>
      </c>
      <c r="M137" s="647">
        <v>8.6523715747644392</v>
      </c>
      <c r="N137" s="647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61" t="s">
        <v>4173</v>
      </c>
      <c r="U137" s="461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83" t="s">
        <v>8300</v>
      </c>
      <c r="I138" s="689" t="s">
        <v>8323</v>
      </c>
      <c r="J138" s="679">
        <f t="shared" si="2"/>
        <v>6.5447740615270664</v>
      </c>
      <c r="K138" s="674">
        <v>0.15197145636291506</v>
      </c>
      <c r="L138" s="88">
        <v>8.6523715747644392</v>
      </c>
      <c r="M138" s="647">
        <v>8.6523715747644392</v>
      </c>
      <c r="N138" s="647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61" t="s">
        <v>4173</v>
      </c>
      <c r="U138" s="461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18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83" t="s">
        <v>8300</v>
      </c>
      <c r="I139" s="689" t="s">
        <v>8323</v>
      </c>
      <c r="J139" s="679">
        <f t="shared" si="2"/>
        <v>6.5447740615270664</v>
      </c>
      <c r="K139" s="674">
        <v>0.15197145636291506</v>
      </c>
      <c r="L139" s="88">
        <v>8.6523715747644392</v>
      </c>
      <c r="M139" s="647">
        <v>8.6523715747644392</v>
      </c>
      <c r="N139" s="647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61" t="s">
        <v>4173</v>
      </c>
      <c r="U139" s="461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83" t="s">
        <v>8300</v>
      </c>
      <c r="I140" s="689" t="s">
        <v>8323</v>
      </c>
      <c r="J140" s="679">
        <f t="shared" si="2"/>
        <v>6.5447740615270664</v>
      </c>
      <c r="K140" s="674">
        <v>0.15197145636291506</v>
      </c>
      <c r="L140" s="88">
        <v>8.6523715747644392</v>
      </c>
      <c r="M140" s="647">
        <v>8.6523715747644392</v>
      </c>
      <c r="N140" s="647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61" t="s">
        <v>4173</v>
      </c>
      <c r="U140" s="461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83" t="s">
        <v>8300</v>
      </c>
      <c r="I141" s="689" t="s">
        <v>8323</v>
      </c>
      <c r="J141" s="679">
        <f t="shared" si="2"/>
        <v>6.5447740615270664</v>
      </c>
      <c r="K141" s="674">
        <v>0.15197145636291506</v>
      </c>
      <c r="L141" s="88">
        <v>8.6523715747644392</v>
      </c>
      <c r="M141" s="647">
        <v>8.6523715747644392</v>
      </c>
      <c r="N141" s="647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61" t="s">
        <v>4173</v>
      </c>
      <c r="U141" s="461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18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83" t="s">
        <v>8300</v>
      </c>
      <c r="I142" s="689" t="s">
        <v>8323</v>
      </c>
      <c r="J142" s="679">
        <f t="shared" si="2"/>
        <v>6.5447740615270664</v>
      </c>
      <c r="K142" s="674">
        <v>0.15197145636291506</v>
      </c>
      <c r="L142" s="88">
        <v>8.6523715747644392</v>
      </c>
      <c r="M142" s="647">
        <v>8.6523715747644392</v>
      </c>
      <c r="N142" s="647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61" t="s">
        <v>4173</v>
      </c>
      <c r="U142" s="461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83" t="s">
        <v>8300</v>
      </c>
      <c r="I143" s="689" t="s">
        <v>8323</v>
      </c>
      <c r="J143" s="679">
        <f t="shared" si="2"/>
        <v>6.5447740615270664</v>
      </c>
      <c r="K143" s="674">
        <v>0.15197145636291506</v>
      </c>
      <c r="L143" s="88">
        <v>8.6523715747644392</v>
      </c>
      <c r="M143" s="647">
        <v>8.6523715747644392</v>
      </c>
      <c r="N143" s="647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61" t="s">
        <v>4173</v>
      </c>
      <c r="U143" s="461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83" t="s">
        <v>8300</v>
      </c>
      <c r="I144" s="689" t="s">
        <v>8323</v>
      </c>
      <c r="J144" s="679">
        <f t="shared" si="2"/>
        <v>6.5447740615270664</v>
      </c>
      <c r="K144" s="674">
        <v>0.15197145636291506</v>
      </c>
      <c r="L144" s="88">
        <v>8.6523715747644392</v>
      </c>
      <c r="M144" s="647">
        <v>8.6523715747644392</v>
      </c>
      <c r="N144" s="647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61" t="s">
        <v>4173</v>
      </c>
      <c r="U144" s="461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18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83" t="s">
        <v>8300</v>
      </c>
      <c r="I145" s="689" t="s">
        <v>8323</v>
      </c>
      <c r="J145" s="679">
        <f t="shared" si="2"/>
        <v>6.5447740615270664</v>
      </c>
      <c r="K145" s="674">
        <v>0.15197145636291506</v>
      </c>
      <c r="L145" s="88">
        <v>8.6523715747644392</v>
      </c>
      <c r="M145" s="647">
        <v>8.6523715747644392</v>
      </c>
      <c r="N145" s="647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61" t="s">
        <v>4173</v>
      </c>
      <c r="U145" s="461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83" t="s">
        <v>8300</v>
      </c>
      <c r="I146" s="689" t="s">
        <v>8323</v>
      </c>
      <c r="J146" s="679">
        <f t="shared" si="2"/>
        <v>6.5447740615270664</v>
      </c>
      <c r="K146" s="674">
        <v>0.15197145636291506</v>
      </c>
      <c r="L146" s="88">
        <v>8.6523715747644392</v>
      </c>
      <c r="M146" s="647">
        <v>8.6523715747644392</v>
      </c>
      <c r="N146" s="647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61" t="s">
        <v>4173</v>
      </c>
      <c r="U146" s="461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83" t="s">
        <v>8300</v>
      </c>
      <c r="I147" s="689" t="s">
        <v>8323</v>
      </c>
      <c r="J147" s="679">
        <f t="shared" si="2"/>
        <v>6.5447740615270664</v>
      </c>
      <c r="K147" s="674">
        <v>0.15197145636291506</v>
      </c>
      <c r="L147" s="88">
        <v>8.6523715747644392</v>
      </c>
      <c r="M147" s="647">
        <v>8.6523715747644392</v>
      </c>
      <c r="N147" s="647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61" t="s">
        <v>4173</v>
      </c>
      <c r="U147" s="461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18">
        <v>148</v>
      </c>
      <c r="C148" s="609" t="s">
        <v>105</v>
      </c>
      <c r="D148" s="609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9">
        <f t="shared" si="2"/>
        <v>0</v>
      </c>
      <c r="K148" s="674">
        <v>0</v>
      </c>
      <c r="L148" s="88"/>
      <c r="M148" s="647">
        <v>0</v>
      </c>
      <c r="N148" s="647">
        <v>0</v>
      </c>
      <c r="O148" s="610"/>
      <c r="P148" s="610"/>
      <c r="Q148" s="610"/>
      <c r="R148" s="610"/>
      <c r="S148" s="611"/>
      <c r="T148" s="618"/>
      <c r="U148" s="380"/>
      <c r="V148" s="315"/>
      <c r="W148" s="315"/>
      <c r="X148" s="315">
        <f>SUM(X149:X293)</f>
        <v>145</v>
      </c>
    </row>
    <row r="149" spans="1:24" ht="45" x14ac:dyDescent="0.2">
      <c r="A149" s="458">
        <v>1</v>
      </c>
      <c r="B149" s="284">
        <v>149</v>
      </c>
      <c r="C149" s="383" t="s">
        <v>6657</v>
      </c>
      <c r="D149" s="461">
        <v>101104719</v>
      </c>
      <c r="E149" s="383" t="b">
        <v>1</v>
      </c>
      <c r="F149" s="383" t="s">
        <v>7291</v>
      </c>
      <c r="G149" s="383" t="s">
        <v>7298</v>
      </c>
      <c r="H149" s="681" t="s">
        <v>8299</v>
      </c>
      <c r="I149" s="688"/>
      <c r="J149" s="679">
        <f t="shared" si="2"/>
        <v>-17.59675059801425</v>
      </c>
      <c r="K149" s="674">
        <v>0.10592879721568814</v>
      </c>
      <c r="L149" s="88">
        <v>28.189630319583063</v>
      </c>
      <c r="M149" s="647">
        <v>28.189630319583063</v>
      </c>
      <c r="N149" s="647">
        <v>21.13466011889377</v>
      </c>
      <c r="O149" s="461" t="s">
        <v>3566</v>
      </c>
      <c r="P149" s="461" t="s">
        <v>3595</v>
      </c>
      <c r="Q149" s="461" t="s">
        <v>7046</v>
      </c>
      <c r="R149" s="462" t="s">
        <v>6661</v>
      </c>
      <c r="S149" s="383" t="s">
        <v>3922</v>
      </c>
      <c r="T149" s="383" t="s">
        <v>4173</v>
      </c>
      <c r="U149" s="383" t="s">
        <v>3587</v>
      </c>
      <c r="V149" s="461" t="s">
        <v>4822</v>
      </c>
      <c r="W149" s="383" t="s">
        <v>4173</v>
      </c>
      <c r="X149" s="461">
        <v>1</v>
      </c>
    </row>
    <row r="150" spans="1:24" ht="45.75" thickBot="1" x14ac:dyDescent="0.25">
      <c r="A150" s="458">
        <v>2</v>
      </c>
      <c r="B150" s="381">
        <v>150</v>
      </c>
      <c r="C150" s="383" t="s">
        <v>6657</v>
      </c>
      <c r="D150" s="461">
        <v>101058564</v>
      </c>
      <c r="E150" s="383" t="b">
        <v>1</v>
      </c>
      <c r="F150" s="383" t="s">
        <v>7286</v>
      </c>
      <c r="G150" s="383" t="s">
        <v>7295</v>
      </c>
      <c r="H150" s="681" t="s">
        <v>8299</v>
      </c>
      <c r="I150" s="688"/>
      <c r="J150" s="679">
        <f t="shared" si="2"/>
        <v>-2.7277704460991536</v>
      </c>
      <c r="K150" s="674">
        <v>0.10592879721568814</v>
      </c>
      <c r="L150" s="88">
        <v>13.320650167667967</v>
      </c>
      <c r="M150" s="647">
        <v>13.320650167667967</v>
      </c>
      <c r="N150" s="647">
        <v>22.7800097394692</v>
      </c>
      <c r="O150" s="461" t="s">
        <v>7047</v>
      </c>
      <c r="P150" s="461" t="s">
        <v>7048</v>
      </c>
      <c r="Q150" s="461" t="s">
        <v>7049</v>
      </c>
      <c r="R150" s="462" t="s">
        <v>6661</v>
      </c>
      <c r="S150" s="383" t="s">
        <v>3922</v>
      </c>
      <c r="T150" s="383" t="s">
        <v>4173</v>
      </c>
      <c r="U150" s="383" t="s">
        <v>3587</v>
      </c>
      <c r="V150" s="461" t="s">
        <v>4822</v>
      </c>
      <c r="W150" s="383" t="s">
        <v>4173</v>
      </c>
      <c r="X150" s="461">
        <v>1</v>
      </c>
    </row>
    <row r="151" spans="1:24" ht="45.75" thickBot="1" x14ac:dyDescent="0.25">
      <c r="A151" s="458">
        <v>3</v>
      </c>
      <c r="B151" s="618">
        <v>151</v>
      </c>
      <c r="C151" s="383" t="s">
        <v>6657</v>
      </c>
      <c r="D151" s="461">
        <v>101052012</v>
      </c>
      <c r="E151" s="383" t="b">
        <v>1</v>
      </c>
      <c r="F151" s="383" t="s">
        <v>7286</v>
      </c>
      <c r="G151" s="383" t="s">
        <v>7287</v>
      </c>
      <c r="H151" s="681" t="s">
        <v>8299</v>
      </c>
      <c r="I151" s="688"/>
      <c r="J151" s="679">
        <f t="shared" si="2"/>
        <v>-2.7277704460991536</v>
      </c>
      <c r="K151" s="674">
        <v>0.10592879721568814</v>
      </c>
      <c r="L151" s="88">
        <v>13.320650167667967</v>
      </c>
      <c r="M151" s="647">
        <v>13.320650167667967</v>
      </c>
      <c r="N151" s="647">
        <v>6.8293202909455735</v>
      </c>
      <c r="O151" s="461" t="s">
        <v>7050</v>
      </c>
      <c r="P151" s="461" t="s">
        <v>7051</v>
      </c>
      <c r="Q151" s="461" t="s">
        <v>7052</v>
      </c>
      <c r="R151" s="462" t="s">
        <v>6661</v>
      </c>
      <c r="S151" s="383" t="s">
        <v>3922</v>
      </c>
      <c r="T151" s="383" t="s">
        <v>4173</v>
      </c>
      <c r="U151" s="383" t="s">
        <v>3587</v>
      </c>
      <c r="V151" s="461" t="s">
        <v>4822</v>
      </c>
      <c r="W151" s="383" t="s">
        <v>4173</v>
      </c>
      <c r="X151" s="461">
        <v>1</v>
      </c>
    </row>
    <row r="152" spans="1:24" ht="45" x14ac:dyDescent="0.2">
      <c r="A152" s="458">
        <v>4</v>
      </c>
      <c r="B152" s="284">
        <v>152</v>
      </c>
      <c r="C152" s="383" t="s">
        <v>6657</v>
      </c>
      <c r="D152" s="461">
        <v>101054493</v>
      </c>
      <c r="E152" s="383" t="b">
        <v>1</v>
      </c>
      <c r="F152" s="383" t="s">
        <v>7286</v>
      </c>
      <c r="G152" s="383" t="s">
        <v>7293</v>
      </c>
      <c r="H152" s="681" t="s">
        <v>8299</v>
      </c>
      <c r="I152" s="688"/>
      <c r="J152" s="679">
        <f t="shared" si="2"/>
        <v>-2.7277704460991536</v>
      </c>
      <c r="K152" s="674">
        <v>0.10592879721568814</v>
      </c>
      <c r="L152" s="88">
        <v>13.320650167667967</v>
      </c>
      <c r="M152" s="647">
        <v>13.320650167667967</v>
      </c>
      <c r="N152" s="647">
        <v>10.423494469479721</v>
      </c>
      <c r="O152" s="461" t="s">
        <v>7053</v>
      </c>
      <c r="P152" s="461" t="s">
        <v>7054</v>
      </c>
      <c r="Q152" s="461" t="s">
        <v>7055</v>
      </c>
      <c r="R152" s="462" t="s">
        <v>6661</v>
      </c>
      <c r="S152" s="383" t="s">
        <v>3922</v>
      </c>
      <c r="T152" s="383" t="s">
        <v>4173</v>
      </c>
      <c r="U152" s="383" t="s">
        <v>3587</v>
      </c>
      <c r="V152" s="461" t="s">
        <v>4822</v>
      </c>
      <c r="W152" s="383" t="s">
        <v>4173</v>
      </c>
      <c r="X152" s="461">
        <v>1</v>
      </c>
    </row>
    <row r="153" spans="1:24" ht="45.75" thickBot="1" x14ac:dyDescent="0.25">
      <c r="A153" s="458">
        <v>5</v>
      </c>
      <c r="B153" s="381">
        <v>153</v>
      </c>
      <c r="C153" s="383" t="s">
        <v>6657</v>
      </c>
      <c r="D153" s="461">
        <v>102111756</v>
      </c>
      <c r="E153" s="383" t="b">
        <v>1</v>
      </c>
      <c r="F153" s="383" t="s">
        <v>7286</v>
      </c>
      <c r="G153" s="383" t="s">
        <v>7293</v>
      </c>
      <c r="H153" s="681" t="s">
        <v>8299</v>
      </c>
      <c r="I153" s="688"/>
      <c r="J153" s="679">
        <f t="shared" si="2"/>
        <v>-2.7277704460991536</v>
      </c>
      <c r="K153" s="674">
        <v>0.10592879721568814</v>
      </c>
      <c r="L153" s="88">
        <v>13.320650167667967</v>
      </c>
      <c r="M153" s="647">
        <v>13.320650167667967</v>
      </c>
      <c r="N153" s="647">
        <v>10.423494469479721</v>
      </c>
      <c r="O153" s="461" t="s">
        <v>7053</v>
      </c>
      <c r="P153" s="461" t="s">
        <v>7054</v>
      </c>
      <c r="Q153" s="461" t="s">
        <v>7056</v>
      </c>
      <c r="R153" s="462" t="s">
        <v>6661</v>
      </c>
      <c r="S153" s="383" t="s">
        <v>3922</v>
      </c>
      <c r="T153" s="383" t="s">
        <v>4173</v>
      </c>
      <c r="U153" s="383" t="s">
        <v>3587</v>
      </c>
      <c r="V153" s="461" t="s">
        <v>4822</v>
      </c>
      <c r="W153" s="383" t="s">
        <v>4173</v>
      </c>
      <c r="X153" s="461">
        <v>1</v>
      </c>
    </row>
    <row r="154" spans="1:24" ht="45.75" thickBot="1" x14ac:dyDescent="0.25">
      <c r="A154" s="458">
        <v>6</v>
      </c>
      <c r="B154" s="618">
        <v>154</v>
      </c>
      <c r="C154" s="383" t="s">
        <v>6657</v>
      </c>
      <c r="D154" s="461">
        <v>101057288</v>
      </c>
      <c r="E154" s="383" t="b">
        <v>1</v>
      </c>
      <c r="F154" s="383" t="s">
        <v>7286</v>
      </c>
      <c r="G154" s="383" t="s">
        <v>7287</v>
      </c>
      <c r="H154" s="681" t="s">
        <v>8299</v>
      </c>
      <c r="I154" s="688"/>
      <c r="J154" s="679">
        <f t="shared" si="2"/>
        <v>-2.7277704460991536</v>
      </c>
      <c r="K154" s="674">
        <v>0.10592879721568814</v>
      </c>
      <c r="L154" s="88">
        <v>13.320650167667967</v>
      </c>
      <c r="M154" s="647">
        <v>13.320650167667967</v>
      </c>
      <c r="N154" s="647">
        <v>6.8293202909455735</v>
      </c>
      <c r="O154" s="461" t="s">
        <v>7057</v>
      </c>
      <c r="P154" s="461" t="s">
        <v>7058</v>
      </c>
      <c r="Q154" s="461" t="s">
        <v>73</v>
      </c>
      <c r="R154" s="462" t="s">
        <v>6661</v>
      </c>
      <c r="S154" s="383" t="s">
        <v>3922</v>
      </c>
      <c r="T154" s="383" t="s">
        <v>4173</v>
      </c>
      <c r="U154" s="383" t="s">
        <v>3587</v>
      </c>
      <c r="V154" s="461" t="s">
        <v>4822</v>
      </c>
      <c r="W154" s="383" t="s">
        <v>4173</v>
      </c>
      <c r="X154" s="461">
        <v>1</v>
      </c>
    </row>
    <row r="155" spans="1:24" ht="45" x14ac:dyDescent="0.2">
      <c r="A155" s="458">
        <v>7</v>
      </c>
      <c r="B155" s="284">
        <v>155</v>
      </c>
      <c r="C155" s="383" t="s">
        <v>6657</v>
      </c>
      <c r="D155" s="461">
        <v>102494701</v>
      </c>
      <c r="E155" s="383" t="b">
        <v>1</v>
      </c>
      <c r="F155" s="383" t="s">
        <v>7286</v>
      </c>
      <c r="G155" s="383" t="s">
        <v>7296</v>
      </c>
      <c r="H155" s="681" t="s">
        <v>8299</v>
      </c>
      <c r="I155" s="688"/>
      <c r="J155" s="679">
        <f t="shared" si="2"/>
        <v>-2.7277704460991536</v>
      </c>
      <c r="K155" s="674">
        <v>0.10592879721568814</v>
      </c>
      <c r="L155" s="88">
        <v>13.320650167667967</v>
      </c>
      <c r="M155" s="647">
        <v>13.320650167667967</v>
      </c>
      <c r="N155" s="647">
        <v>4.0502359662195726</v>
      </c>
      <c r="O155" s="461" t="s">
        <v>7057</v>
      </c>
      <c r="P155" s="461" t="s">
        <v>7058</v>
      </c>
      <c r="Q155" s="461" t="s">
        <v>7059</v>
      </c>
      <c r="R155" s="462" t="s">
        <v>6661</v>
      </c>
      <c r="S155" s="383" t="s">
        <v>3922</v>
      </c>
      <c r="T155" s="383" t="s">
        <v>4173</v>
      </c>
      <c r="U155" s="383" t="s">
        <v>3587</v>
      </c>
      <c r="V155" s="461" t="s">
        <v>4822</v>
      </c>
      <c r="W155" s="383" t="s">
        <v>4173</v>
      </c>
      <c r="X155" s="461">
        <v>1</v>
      </c>
    </row>
    <row r="156" spans="1:24" ht="45.75" thickBot="1" x14ac:dyDescent="0.25">
      <c r="A156" s="458">
        <v>8</v>
      </c>
      <c r="B156" s="381">
        <v>156</v>
      </c>
      <c r="C156" s="383" t="s">
        <v>6657</v>
      </c>
      <c r="D156" s="461">
        <v>102698311</v>
      </c>
      <c r="E156" s="383" t="b">
        <v>1</v>
      </c>
      <c r="F156" s="383" t="s">
        <v>7286</v>
      </c>
      <c r="G156" s="383" t="s">
        <v>7287</v>
      </c>
      <c r="H156" s="681" t="s">
        <v>8299</v>
      </c>
      <c r="I156" s="688"/>
      <c r="J156" s="679">
        <f t="shared" si="2"/>
        <v>-2.7277704460991536</v>
      </c>
      <c r="K156" s="674">
        <v>0.10592879721568814</v>
      </c>
      <c r="L156" s="88">
        <v>13.320650167667967</v>
      </c>
      <c r="M156" s="647">
        <v>13.320650167667967</v>
      </c>
      <c r="N156" s="647">
        <v>6.8293202909455735</v>
      </c>
      <c r="O156" s="461" t="s">
        <v>7057</v>
      </c>
      <c r="P156" s="461" t="s">
        <v>7058</v>
      </c>
      <c r="Q156" s="461" t="s">
        <v>7060</v>
      </c>
      <c r="R156" s="462" t="s">
        <v>6661</v>
      </c>
      <c r="S156" s="383" t="s">
        <v>3922</v>
      </c>
      <c r="T156" s="383" t="s">
        <v>4173</v>
      </c>
      <c r="U156" s="383" t="s">
        <v>3587</v>
      </c>
      <c r="V156" s="461" t="s">
        <v>4822</v>
      </c>
      <c r="W156" s="383" t="s">
        <v>4173</v>
      </c>
      <c r="X156" s="461">
        <v>1</v>
      </c>
    </row>
    <row r="157" spans="1:24" ht="45.75" thickBot="1" x14ac:dyDescent="0.25">
      <c r="A157" s="458">
        <v>9</v>
      </c>
      <c r="B157" s="618">
        <v>157</v>
      </c>
      <c r="C157" s="383" t="s">
        <v>6657</v>
      </c>
      <c r="D157" s="461">
        <v>102714727</v>
      </c>
      <c r="E157" s="383" t="b">
        <v>1</v>
      </c>
      <c r="F157" s="383" t="s">
        <v>7291</v>
      </c>
      <c r="G157" s="383" t="s">
        <v>7294</v>
      </c>
      <c r="H157" s="681" t="s">
        <v>8299</v>
      </c>
      <c r="I157" s="688"/>
      <c r="J157" s="679">
        <f t="shared" si="2"/>
        <v>-17.59675059801425</v>
      </c>
      <c r="K157" s="674">
        <v>0.10592879721568814</v>
      </c>
      <c r="L157" s="88">
        <v>28.189630319583063</v>
      </c>
      <c r="M157" s="647">
        <v>28.189630319583063</v>
      </c>
      <c r="N157" s="647">
        <v>0</v>
      </c>
      <c r="O157" s="461" t="s">
        <v>7057</v>
      </c>
      <c r="P157" s="461" t="s">
        <v>7058</v>
      </c>
      <c r="Q157" s="461" t="s">
        <v>7061</v>
      </c>
      <c r="R157" s="462" t="s">
        <v>6661</v>
      </c>
      <c r="S157" s="383" t="s">
        <v>3922</v>
      </c>
      <c r="T157" s="383" t="s">
        <v>4173</v>
      </c>
      <c r="U157" s="383" t="s">
        <v>3587</v>
      </c>
      <c r="V157" s="461" t="s">
        <v>4822</v>
      </c>
      <c r="W157" s="383" t="s">
        <v>4173</v>
      </c>
      <c r="X157" s="461">
        <v>1</v>
      </c>
    </row>
    <row r="158" spans="1:24" ht="45" x14ac:dyDescent="0.2">
      <c r="A158" s="458">
        <v>10</v>
      </c>
      <c r="B158" s="284">
        <v>158</v>
      </c>
      <c r="C158" s="383" t="s">
        <v>6735</v>
      </c>
      <c r="D158" s="461">
        <v>101055557</v>
      </c>
      <c r="E158" s="383" t="b">
        <v>1</v>
      </c>
      <c r="F158" s="383" t="s">
        <v>7314</v>
      </c>
      <c r="G158" s="383" t="s">
        <v>7316</v>
      </c>
      <c r="H158" s="681" t="s">
        <v>8299</v>
      </c>
      <c r="I158" s="688"/>
      <c r="J158" s="679">
        <f t="shared" si="2"/>
        <v>-22.459940175698826</v>
      </c>
      <c r="K158" s="674">
        <v>0.10592879721568814</v>
      </c>
      <c r="L158" s="88">
        <v>33.052819897267639</v>
      </c>
      <c r="M158" s="647">
        <v>33.052819897267639</v>
      </c>
      <c r="N158" s="647">
        <v>51.239717978848411</v>
      </c>
      <c r="O158" s="461" t="s">
        <v>7062</v>
      </c>
      <c r="P158" s="461" t="s">
        <v>7063</v>
      </c>
      <c r="Q158" s="461" t="s">
        <v>7064</v>
      </c>
      <c r="R158" s="462" t="s">
        <v>6727</v>
      </c>
      <c r="S158" s="383" t="s">
        <v>3922</v>
      </c>
      <c r="T158" s="383" t="s">
        <v>4173</v>
      </c>
      <c r="U158" s="383" t="s">
        <v>3587</v>
      </c>
      <c r="V158" s="461" t="s">
        <v>4822</v>
      </c>
      <c r="W158" s="383" t="s">
        <v>4173</v>
      </c>
      <c r="X158" s="461">
        <v>1</v>
      </c>
    </row>
    <row r="159" spans="1:24" ht="45.75" thickBot="1" x14ac:dyDescent="0.25">
      <c r="A159" s="458">
        <v>11</v>
      </c>
      <c r="B159" s="381">
        <v>159</v>
      </c>
      <c r="C159" s="383" t="s">
        <v>6657</v>
      </c>
      <c r="D159" s="461">
        <v>101049717</v>
      </c>
      <c r="E159" s="383" t="b">
        <v>1</v>
      </c>
      <c r="F159" s="383" t="s">
        <v>7286</v>
      </c>
      <c r="G159" s="383" t="s">
        <v>7287</v>
      </c>
      <c r="H159" s="681" t="s">
        <v>8299</v>
      </c>
      <c r="I159" s="688"/>
      <c r="J159" s="679">
        <f t="shared" si="2"/>
        <v>-2.7277704460991536</v>
      </c>
      <c r="K159" s="674">
        <v>0.10592879721568814</v>
      </c>
      <c r="L159" s="88">
        <v>13.320650167667967</v>
      </c>
      <c r="M159" s="647">
        <v>13.320650167667967</v>
      </c>
      <c r="N159" s="647">
        <v>6.8293202909455735</v>
      </c>
      <c r="O159" s="461" t="s">
        <v>7065</v>
      </c>
      <c r="P159" s="461" t="s">
        <v>7066</v>
      </c>
      <c r="Q159" s="461" t="s">
        <v>7067</v>
      </c>
      <c r="R159" s="462" t="s">
        <v>6661</v>
      </c>
      <c r="S159" s="383" t="s">
        <v>3922</v>
      </c>
      <c r="T159" s="383" t="s">
        <v>4173</v>
      </c>
      <c r="U159" s="383" t="s">
        <v>3587</v>
      </c>
      <c r="V159" s="461" t="s">
        <v>4822</v>
      </c>
      <c r="W159" s="383" t="s">
        <v>4173</v>
      </c>
      <c r="X159" s="461">
        <v>1</v>
      </c>
    </row>
    <row r="160" spans="1:24" ht="45.75" thickBot="1" x14ac:dyDescent="0.25">
      <c r="A160" s="458">
        <v>12</v>
      </c>
      <c r="B160" s="618">
        <v>160</v>
      </c>
      <c r="C160" s="383" t="s">
        <v>6657</v>
      </c>
      <c r="D160" s="461">
        <v>101057335</v>
      </c>
      <c r="E160" s="383" t="b">
        <v>1</v>
      </c>
      <c r="F160" s="383" t="s">
        <v>7286</v>
      </c>
      <c r="G160" s="383" t="s">
        <v>7295</v>
      </c>
      <c r="H160" s="681" t="s">
        <v>8299</v>
      </c>
      <c r="I160" s="688"/>
      <c r="J160" s="679">
        <f t="shared" si="2"/>
        <v>-2.7277704460991536</v>
      </c>
      <c r="K160" s="674">
        <v>0.10592879721568814</v>
      </c>
      <c r="L160" s="88">
        <v>13.320650167667967</v>
      </c>
      <c r="M160" s="647">
        <v>13.320650167667967</v>
      </c>
      <c r="N160" s="647">
        <v>22.7800097394692</v>
      </c>
      <c r="O160" s="461" t="s">
        <v>7068</v>
      </c>
      <c r="P160" s="461" t="s">
        <v>7069</v>
      </c>
      <c r="Q160" s="461" t="s">
        <v>7070</v>
      </c>
      <c r="R160" s="462" t="s">
        <v>6661</v>
      </c>
      <c r="S160" s="383" t="s">
        <v>3922</v>
      </c>
      <c r="T160" s="383" t="s">
        <v>4173</v>
      </c>
      <c r="U160" s="383" t="s">
        <v>3587</v>
      </c>
      <c r="V160" s="461" t="s">
        <v>4822</v>
      </c>
      <c r="W160" s="383" t="s">
        <v>4173</v>
      </c>
      <c r="X160" s="461">
        <v>1</v>
      </c>
    </row>
    <row r="161" spans="1:24" ht="45" x14ac:dyDescent="0.2">
      <c r="A161" s="458">
        <v>13</v>
      </c>
      <c r="B161" s="284">
        <v>161</v>
      </c>
      <c r="C161" s="383" t="s">
        <v>6657</v>
      </c>
      <c r="D161" s="461">
        <v>101055018</v>
      </c>
      <c r="E161" s="383" t="b">
        <v>1</v>
      </c>
      <c r="F161" s="383" t="s">
        <v>7314</v>
      </c>
      <c r="G161" s="383" t="s">
        <v>7315</v>
      </c>
      <c r="H161" s="681" t="s">
        <v>8299</v>
      </c>
      <c r="I161" s="688"/>
      <c r="J161" s="679">
        <f t="shared" si="2"/>
        <v>-22.459940175698826</v>
      </c>
      <c r="K161" s="674">
        <v>0.10592879721568814</v>
      </c>
      <c r="L161" s="88">
        <v>33.052819897267639</v>
      </c>
      <c r="M161" s="647">
        <v>33.052819897267639</v>
      </c>
      <c r="N161" s="647">
        <v>11.424751243781095</v>
      </c>
      <c r="O161" s="461" t="s">
        <v>7071</v>
      </c>
      <c r="P161" s="461" t="s">
        <v>7072</v>
      </c>
      <c r="Q161" s="461" t="s">
        <v>7073</v>
      </c>
      <c r="R161" s="462" t="s">
        <v>6661</v>
      </c>
      <c r="S161" s="383" t="s">
        <v>3922</v>
      </c>
      <c r="T161" s="383" t="s">
        <v>4173</v>
      </c>
      <c r="U161" s="383" t="s">
        <v>3587</v>
      </c>
      <c r="V161" s="461" t="s">
        <v>4822</v>
      </c>
      <c r="W161" s="383" t="s">
        <v>4173</v>
      </c>
      <c r="X161" s="461">
        <v>1</v>
      </c>
    </row>
    <row r="162" spans="1:24" ht="45.75" thickBot="1" x14ac:dyDescent="0.25">
      <c r="A162" s="458">
        <v>14</v>
      </c>
      <c r="B162" s="381">
        <v>162</v>
      </c>
      <c r="C162" s="383" t="s">
        <v>6756</v>
      </c>
      <c r="D162" s="461">
        <v>101054247</v>
      </c>
      <c r="E162" s="383" t="b">
        <v>1</v>
      </c>
      <c r="F162" s="383" t="s">
        <v>7289</v>
      </c>
      <c r="G162" s="383" t="s">
        <v>7309</v>
      </c>
      <c r="H162" s="681" t="s">
        <v>8299</v>
      </c>
      <c r="I162" s="688"/>
      <c r="J162" s="679">
        <f t="shared" si="2"/>
        <v>-27.265899254090108</v>
      </c>
      <c r="K162" s="674">
        <v>0.10592879721568814</v>
      </c>
      <c r="L162" s="88">
        <v>37.858778975658922</v>
      </c>
      <c r="M162" s="647">
        <v>37.858778975658922</v>
      </c>
      <c r="N162" s="647">
        <v>0</v>
      </c>
      <c r="O162" s="461" t="s">
        <v>4060</v>
      </c>
      <c r="P162" s="461" t="s">
        <v>4061</v>
      </c>
      <c r="Q162" s="461" t="s">
        <v>7074</v>
      </c>
      <c r="R162" s="462" t="s">
        <v>6742</v>
      </c>
      <c r="S162" s="383" t="s">
        <v>3922</v>
      </c>
      <c r="T162" s="383" t="s">
        <v>4173</v>
      </c>
      <c r="U162" s="383" t="s">
        <v>3587</v>
      </c>
      <c r="V162" s="461" t="s">
        <v>4822</v>
      </c>
      <c r="W162" s="383" t="s">
        <v>4173</v>
      </c>
      <c r="X162" s="461">
        <v>1</v>
      </c>
    </row>
    <row r="163" spans="1:24" ht="45.75" thickBot="1" x14ac:dyDescent="0.25">
      <c r="A163" s="458">
        <v>15</v>
      </c>
      <c r="B163" s="618">
        <v>163</v>
      </c>
      <c r="C163" s="383" t="s">
        <v>6746</v>
      </c>
      <c r="D163" s="461">
        <v>101054539</v>
      </c>
      <c r="E163" s="383" t="b">
        <v>1</v>
      </c>
      <c r="F163" s="383" t="s">
        <v>7289</v>
      </c>
      <c r="G163" s="383" t="s">
        <v>7290</v>
      </c>
      <c r="H163" s="681" t="s">
        <v>8299</v>
      </c>
      <c r="I163" s="688"/>
      <c r="J163" s="679">
        <f t="shared" si="2"/>
        <v>-27.265899254090108</v>
      </c>
      <c r="K163" s="674">
        <v>0.10592879721568814</v>
      </c>
      <c r="L163" s="88">
        <v>37.858778975658922</v>
      </c>
      <c r="M163" s="647">
        <v>37.858778975658922</v>
      </c>
      <c r="N163" s="647">
        <v>0</v>
      </c>
      <c r="O163" s="461" t="s">
        <v>4060</v>
      </c>
      <c r="P163" s="461" t="s">
        <v>4061</v>
      </c>
      <c r="Q163" s="461" t="s">
        <v>7075</v>
      </c>
      <c r="R163" s="462" t="s">
        <v>6742</v>
      </c>
      <c r="S163" s="383" t="s">
        <v>3922</v>
      </c>
      <c r="T163" s="383" t="s">
        <v>4173</v>
      </c>
      <c r="U163" s="383" t="s">
        <v>3587</v>
      </c>
      <c r="V163" s="461" t="s">
        <v>4822</v>
      </c>
      <c r="W163" s="383" t="s">
        <v>4173</v>
      </c>
      <c r="X163" s="461">
        <v>1</v>
      </c>
    </row>
    <row r="164" spans="1:24" ht="45" x14ac:dyDescent="0.2">
      <c r="A164" s="458">
        <v>16</v>
      </c>
      <c r="B164" s="284">
        <v>164</v>
      </c>
      <c r="C164" s="383" t="s">
        <v>6756</v>
      </c>
      <c r="D164" s="461">
        <v>101055672</v>
      </c>
      <c r="E164" s="383" t="b">
        <v>1</v>
      </c>
      <c r="F164" s="383" t="s">
        <v>7289</v>
      </c>
      <c r="G164" s="383" t="s">
        <v>7317</v>
      </c>
      <c r="H164" s="681" t="s">
        <v>8299</v>
      </c>
      <c r="I164" s="688"/>
      <c r="J164" s="679">
        <f t="shared" si="2"/>
        <v>-27.265899254090108</v>
      </c>
      <c r="K164" s="674">
        <v>0.10592879721568814</v>
      </c>
      <c r="L164" s="88">
        <v>37.858778975658922</v>
      </c>
      <c r="M164" s="647">
        <v>37.858778975658922</v>
      </c>
      <c r="N164" s="647">
        <v>0.44367435877241346</v>
      </c>
      <c r="O164" s="461" t="s">
        <v>4060</v>
      </c>
      <c r="P164" s="461" t="s">
        <v>4061</v>
      </c>
      <c r="Q164" s="461" t="s">
        <v>7076</v>
      </c>
      <c r="R164" s="462" t="s">
        <v>6742</v>
      </c>
      <c r="S164" s="383" t="s">
        <v>3922</v>
      </c>
      <c r="T164" s="383" t="s">
        <v>4173</v>
      </c>
      <c r="U164" s="383" t="s">
        <v>3587</v>
      </c>
      <c r="V164" s="461" t="s">
        <v>4822</v>
      </c>
      <c r="W164" s="383" t="s">
        <v>4173</v>
      </c>
      <c r="X164" s="461">
        <v>1</v>
      </c>
    </row>
    <row r="165" spans="1:24" ht="45.75" thickBot="1" x14ac:dyDescent="0.25">
      <c r="A165" s="458">
        <v>17</v>
      </c>
      <c r="B165" s="381">
        <v>165</v>
      </c>
      <c r="C165" s="383" t="s">
        <v>6756</v>
      </c>
      <c r="D165" s="461">
        <v>101055697</v>
      </c>
      <c r="E165" s="383" t="b">
        <v>1</v>
      </c>
      <c r="F165" s="383" t="s">
        <v>7289</v>
      </c>
      <c r="G165" s="383" t="s">
        <v>7317</v>
      </c>
      <c r="H165" s="681" t="s">
        <v>8299</v>
      </c>
      <c r="I165" s="688"/>
      <c r="J165" s="679">
        <f t="shared" si="2"/>
        <v>-27.265899254090108</v>
      </c>
      <c r="K165" s="674">
        <v>0.10592879721568814</v>
      </c>
      <c r="L165" s="88">
        <v>37.858778975658922</v>
      </c>
      <c r="M165" s="647">
        <v>37.858778975658922</v>
      </c>
      <c r="N165" s="647">
        <v>0.44367435877241346</v>
      </c>
      <c r="O165" s="461" t="s">
        <v>4060</v>
      </c>
      <c r="P165" s="461" t="s">
        <v>4061</v>
      </c>
      <c r="Q165" s="461" t="s">
        <v>7077</v>
      </c>
      <c r="R165" s="462" t="s">
        <v>6742</v>
      </c>
      <c r="S165" s="383" t="s">
        <v>3922</v>
      </c>
      <c r="T165" s="383" t="s">
        <v>4173</v>
      </c>
      <c r="U165" s="383" t="s">
        <v>3587</v>
      </c>
      <c r="V165" s="461" t="s">
        <v>4822</v>
      </c>
      <c r="W165" s="383" t="s">
        <v>4173</v>
      </c>
      <c r="X165" s="461">
        <v>1</v>
      </c>
    </row>
    <row r="166" spans="1:24" ht="45.75" thickBot="1" x14ac:dyDescent="0.25">
      <c r="A166" s="458">
        <v>18</v>
      </c>
      <c r="B166" s="618">
        <v>166</v>
      </c>
      <c r="C166" s="383" t="s">
        <v>6746</v>
      </c>
      <c r="D166" s="461">
        <v>101050037</v>
      </c>
      <c r="E166" s="383" t="b">
        <v>1</v>
      </c>
      <c r="F166" s="383" t="s">
        <v>7289</v>
      </c>
      <c r="G166" s="383" t="s">
        <v>7290</v>
      </c>
      <c r="H166" s="681" t="s">
        <v>8299</v>
      </c>
      <c r="I166" s="688"/>
      <c r="J166" s="679">
        <f t="shared" si="2"/>
        <v>-27.265899254090108</v>
      </c>
      <c r="K166" s="674">
        <v>0.10592879721568814</v>
      </c>
      <c r="L166" s="88">
        <v>37.858778975658922</v>
      </c>
      <c r="M166" s="647">
        <v>37.858778975658922</v>
      </c>
      <c r="N166" s="647">
        <v>0</v>
      </c>
      <c r="O166" s="461" t="s">
        <v>7078</v>
      </c>
      <c r="P166" s="461" t="s">
        <v>7079</v>
      </c>
      <c r="Q166" s="461" t="s">
        <v>7080</v>
      </c>
      <c r="R166" s="462" t="s">
        <v>6742</v>
      </c>
      <c r="S166" s="383" t="s">
        <v>3922</v>
      </c>
      <c r="T166" s="383" t="s">
        <v>4173</v>
      </c>
      <c r="U166" s="383" t="s">
        <v>3587</v>
      </c>
      <c r="V166" s="461" t="s">
        <v>4822</v>
      </c>
      <c r="W166" s="383" t="s">
        <v>4173</v>
      </c>
      <c r="X166" s="461">
        <v>1</v>
      </c>
    </row>
    <row r="167" spans="1:24" ht="45" x14ac:dyDescent="0.2">
      <c r="A167" s="458">
        <v>19</v>
      </c>
      <c r="B167" s="284">
        <v>167</v>
      </c>
      <c r="C167" s="383" t="s">
        <v>6746</v>
      </c>
      <c r="D167" s="461">
        <v>101052444</v>
      </c>
      <c r="E167" s="383" t="b">
        <v>1</v>
      </c>
      <c r="F167" s="383" t="s">
        <v>7289</v>
      </c>
      <c r="G167" s="383" t="s">
        <v>7290</v>
      </c>
      <c r="H167" s="681" t="s">
        <v>8299</v>
      </c>
      <c r="I167" s="688"/>
      <c r="J167" s="679">
        <f t="shared" si="2"/>
        <v>-27.265899254090108</v>
      </c>
      <c r="K167" s="674">
        <v>0.10592879721568814</v>
      </c>
      <c r="L167" s="88">
        <v>37.858778975658922</v>
      </c>
      <c r="M167" s="647">
        <v>37.858778975658922</v>
      </c>
      <c r="N167" s="647">
        <v>0</v>
      </c>
      <c r="O167" s="461" t="s">
        <v>7078</v>
      </c>
      <c r="P167" s="461" t="s">
        <v>7079</v>
      </c>
      <c r="Q167" s="461" t="s">
        <v>7081</v>
      </c>
      <c r="R167" s="462" t="s">
        <v>6742</v>
      </c>
      <c r="S167" s="383" t="s">
        <v>3622</v>
      </c>
      <c r="T167" s="383" t="s">
        <v>4173</v>
      </c>
      <c r="U167" s="383" t="s">
        <v>3587</v>
      </c>
      <c r="V167" s="461" t="s">
        <v>4822</v>
      </c>
      <c r="W167" s="383" t="s">
        <v>4173</v>
      </c>
      <c r="X167" s="461">
        <v>1</v>
      </c>
    </row>
    <row r="168" spans="1:24" ht="45.75" thickBot="1" x14ac:dyDescent="0.25">
      <c r="A168" s="458">
        <v>20</v>
      </c>
      <c r="B168" s="381">
        <v>168</v>
      </c>
      <c r="C168" s="383" t="s">
        <v>6756</v>
      </c>
      <c r="D168" s="461">
        <v>101057797</v>
      </c>
      <c r="E168" s="383" t="b">
        <v>1</v>
      </c>
      <c r="F168" s="383" t="s">
        <v>7289</v>
      </c>
      <c r="G168" s="383" t="s">
        <v>7309</v>
      </c>
      <c r="H168" s="681" t="s">
        <v>8299</v>
      </c>
      <c r="I168" s="688"/>
      <c r="J168" s="679">
        <f t="shared" si="2"/>
        <v>-27.265899254090108</v>
      </c>
      <c r="K168" s="674">
        <v>0.10592879721568814</v>
      </c>
      <c r="L168" s="88">
        <v>37.858778975658922</v>
      </c>
      <c r="M168" s="647">
        <v>37.858778975658922</v>
      </c>
      <c r="N168" s="647">
        <v>0</v>
      </c>
      <c r="O168" s="461" t="s">
        <v>7082</v>
      </c>
      <c r="P168" s="461" t="s">
        <v>7083</v>
      </c>
      <c r="Q168" s="461" t="s">
        <v>4120</v>
      </c>
      <c r="R168" s="462" t="s">
        <v>6742</v>
      </c>
      <c r="S168" s="383" t="s">
        <v>3922</v>
      </c>
      <c r="T168" s="383" t="s">
        <v>4173</v>
      </c>
      <c r="U168" s="383" t="s">
        <v>3587</v>
      </c>
      <c r="V168" s="461" t="s">
        <v>4822</v>
      </c>
      <c r="W168" s="383" t="s">
        <v>4173</v>
      </c>
      <c r="X168" s="461">
        <v>1</v>
      </c>
    </row>
    <row r="169" spans="1:24" ht="45.75" thickBot="1" x14ac:dyDescent="0.25">
      <c r="A169" s="458">
        <v>21</v>
      </c>
      <c r="B169" s="618">
        <v>169</v>
      </c>
      <c r="C169" s="383" t="s">
        <v>6756</v>
      </c>
      <c r="D169" s="461">
        <v>101057805</v>
      </c>
      <c r="E169" s="383" t="b">
        <v>1</v>
      </c>
      <c r="F169" s="383" t="s">
        <v>7289</v>
      </c>
      <c r="G169" s="383" t="s">
        <v>7309</v>
      </c>
      <c r="H169" s="681" t="s">
        <v>8299</v>
      </c>
      <c r="I169" s="688"/>
      <c r="J169" s="679">
        <f t="shared" si="2"/>
        <v>-27.265899254090108</v>
      </c>
      <c r="K169" s="674">
        <v>0.10592879721568814</v>
      </c>
      <c r="L169" s="88">
        <v>37.858778975658922</v>
      </c>
      <c r="M169" s="647">
        <v>37.858778975658922</v>
      </c>
      <c r="N169" s="647">
        <v>0</v>
      </c>
      <c r="O169" s="461" t="s">
        <v>7082</v>
      </c>
      <c r="P169" s="461" t="s">
        <v>7083</v>
      </c>
      <c r="Q169" s="461" t="s">
        <v>6120</v>
      </c>
      <c r="R169" s="462" t="s">
        <v>6742</v>
      </c>
      <c r="S169" s="383" t="s">
        <v>3922</v>
      </c>
      <c r="T169" s="383" t="s">
        <v>4173</v>
      </c>
      <c r="U169" s="383" t="s">
        <v>3587</v>
      </c>
      <c r="V169" s="461" t="s">
        <v>4822</v>
      </c>
      <c r="W169" s="383" t="s">
        <v>4173</v>
      </c>
      <c r="X169" s="461">
        <v>1</v>
      </c>
    </row>
    <row r="170" spans="1:24" ht="45" x14ac:dyDescent="0.2">
      <c r="A170" s="458">
        <v>22</v>
      </c>
      <c r="B170" s="284">
        <v>170</v>
      </c>
      <c r="C170" s="383" t="s">
        <v>6756</v>
      </c>
      <c r="D170" s="461">
        <v>101057019</v>
      </c>
      <c r="E170" s="383" t="b">
        <v>1</v>
      </c>
      <c r="F170" s="383" t="s">
        <v>7289</v>
      </c>
      <c r="G170" s="383" t="s">
        <v>7309</v>
      </c>
      <c r="H170" s="681" t="s">
        <v>8299</v>
      </c>
      <c r="I170" s="688"/>
      <c r="J170" s="679">
        <f t="shared" si="2"/>
        <v>-27.265899254090108</v>
      </c>
      <c r="K170" s="674">
        <v>0.10592879721568814</v>
      </c>
      <c r="L170" s="88">
        <v>37.858778975658922</v>
      </c>
      <c r="M170" s="647">
        <v>37.858778975658922</v>
      </c>
      <c r="N170" s="647">
        <v>0</v>
      </c>
      <c r="O170" s="461" t="s">
        <v>4062</v>
      </c>
      <c r="P170" s="461" t="s">
        <v>4063</v>
      </c>
      <c r="Q170" s="461" t="s">
        <v>6152</v>
      </c>
      <c r="R170" s="462" t="s">
        <v>6742</v>
      </c>
      <c r="S170" s="383" t="s">
        <v>3622</v>
      </c>
      <c r="T170" s="383" t="s">
        <v>4173</v>
      </c>
      <c r="U170" s="383" t="s">
        <v>3587</v>
      </c>
      <c r="V170" s="461" t="s">
        <v>4822</v>
      </c>
      <c r="W170" s="383" t="s">
        <v>4173</v>
      </c>
      <c r="X170" s="461">
        <v>1</v>
      </c>
    </row>
    <row r="171" spans="1:24" ht="45.75" thickBot="1" x14ac:dyDescent="0.25">
      <c r="A171" s="458">
        <v>23</v>
      </c>
      <c r="B171" s="381">
        <v>171</v>
      </c>
      <c r="C171" s="383" t="s">
        <v>6740</v>
      </c>
      <c r="D171" s="461">
        <v>101057089</v>
      </c>
      <c r="E171" s="383" t="b">
        <v>1</v>
      </c>
      <c r="F171" s="383" t="s">
        <v>7289</v>
      </c>
      <c r="G171" s="383" t="s">
        <v>7319</v>
      </c>
      <c r="H171" s="681" t="s">
        <v>8299</v>
      </c>
      <c r="I171" s="688"/>
      <c r="J171" s="679">
        <f t="shared" si="2"/>
        <v>-27.265899254090108</v>
      </c>
      <c r="K171" s="674">
        <v>0.10592879721568814</v>
      </c>
      <c r="L171" s="88">
        <v>37.858778975658922</v>
      </c>
      <c r="M171" s="647">
        <v>37.858778975658922</v>
      </c>
      <c r="N171" s="647">
        <v>0</v>
      </c>
      <c r="O171" s="461" t="s">
        <v>4062</v>
      </c>
      <c r="P171" s="461" t="s">
        <v>4063</v>
      </c>
      <c r="Q171" s="461" t="s">
        <v>7084</v>
      </c>
      <c r="R171" s="462" t="s">
        <v>6742</v>
      </c>
      <c r="S171" s="383" t="s">
        <v>3922</v>
      </c>
      <c r="T171" s="383" t="s">
        <v>4173</v>
      </c>
      <c r="U171" s="383" t="s">
        <v>3587</v>
      </c>
      <c r="V171" s="461" t="s">
        <v>4822</v>
      </c>
      <c r="W171" s="383" t="s">
        <v>4173</v>
      </c>
      <c r="X171" s="461">
        <v>1</v>
      </c>
    </row>
    <row r="172" spans="1:24" ht="45.75" thickBot="1" x14ac:dyDescent="0.25">
      <c r="A172" s="458">
        <v>24</v>
      </c>
      <c r="B172" s="618">
        <v>172</v>
      </c>
      <c r="C172" s="383" t="s">
        <v>6746</v>
      </c>
      <c r="D172" s="461">
        <v>102506516</v>
      </c>
      <c r="E172" s="383" t="b">
        <v>1</v>
      </c>
      <c r="F172" s="383" t="s">
        <v>7289</v>
      </c>
      <c r="G172" s="383" t="s">
        <v>7290</v>
      </c>
      <c r="H172" s="681" t="s">
        <v>8299</v>
      </c>
      <c r="I172" s="688"/>
      <c r="J172" s="679">
        <f t="shared" si="2"/>
        <v>-27.265899254090108</v>
      </c>
      <c r="K172" s="674">
        <v>0.10592879721568814</v>
      </c>
      <c r="L172" s="88">
        <v>37.858778975658922</v>
      </c>
      <c r="M172" s="647">
        <v>37.858778975658922</v>
      </c>
      <c r="N172" s="647">
        <v>0</v>
      </c>
      <c r="O172" s="461" t="s">
        <v>4062</v>
      </c>
      <c r="P172" s="461" t="s">
        <v>4063</v>
      </c>
      <c r="Q172" s="461" t="s">
        <v>7085</v>
      </c>
      <c r="R172" s="462" t="s">
        <v>6742</v>
      </c>
      <c r="S172" s="383" t="s">
        <v>3622</v>
      </c>
      <c r="T172" s="383" t="s">
        <v>4173</v>
      </c>
      <c r="U172" s="383" t="s">
        <v>3587</v>
      </c>
      <c r="V172" s="461" t="s">
        <v>4822</v>
      </c>
      <c r="W172" s="383" t="s">
        <v>4173</v>
      </c>
      <c r="X172" s="461">
        <v>1</v>
      </c>
    </row>
    <row r="173" spans="1:24" ht="45" x14ac:dyDescent="0.2">
      <c r="A173" s="458">
        <v>25</v>
      </c>
      <c r="B173" s="284">
        <v>173</v>
      </c>
      <c r="C173" s="383" t="s">
        <v>6756</v>
      </c>
      <c r="D173" s="461">
        <v>101054600</v>
      </c>
      <c r="E173" s="383" t="b">
        <v>1</v>
      </c>
      <c r="F173" s="383" t="s">
        <v>7289</v>
      </c>
      <c r="G173" s="383" t="s">
        <v>7312</v>
      </c>
      <c r="H173" s="681" t="s">
        <v>8299</v>
      </c>
      <c r="I173" s="688"/>
      <c r="J173" s="679">
        <f t="shared" si="2"/>
        <v>-27.265899254090108</v>
      </c>
      <c r="K173" s="674">
        <v>0.10592879721568814</v>
      </c>
      <c r="L173" s="88">
        <v>37.858778975658922</v>
      </c>
      <c r="M173" s="647">
        <v>37.858778975658922</v>
      </c>
      <c r="N173" s="647">
        <v>0</v>
      </c>
      <c r="O173" s="461" t="s">
        <v>7086</v>
      </c>
      <c r="P173" s="461" t="s">
        <v>7087</v>
      </c>
      <c r="Q173" s="461" t="s">
        <v>3642</v>
      </c>
      <c r="R173" s="462" t="s">
        <v>6742</v>
      </c>
      <c r="S173" s="383" t="s">
        <v>3622</v>
      </c>
      <c r="T173" s="383" t="s">
        <v>4173</v>
      </c>
      <c r="U173" s="383" t="s">
        <v>3587</v>
      </c>
      <c r="V173" s="461" t="s">
        <v>4822</v>
      </c>
      <c r="W173" s="383" t="s">
        <v>4173</v>
      </c>
      <c r="X173" s="461">
        <v>1</v>
      </c>
    </row>
    <row r="174" spans="1:24" ht="45.75" thickBot="1" x14ac:dyDescent="0.25">
      <c r="A174" s="458">
        <v>26</v>
      </c>
      <c r="B174" s="381">
        <v>174</v>
      </c>
      <c r="C174" s="383" t="s">
        <v>6756</v>
      </c>
      <c r="D174" s="461">
        <v>101055156</v>
      </c>
      <c r="E174" s="383" t="b">
        <v>1</v>
      </c>
      <c r="F174" s="383" t="s">
        <v>7289</v>
      </c>
      <c r="G174" s="383" t="s">
        <v>7309</v>
      </c>
      <c r="H174" s="681" t="s">
        <v>8299</v>
      </c>
      <c r="I174" s="688"/>
      <c r="J174" s="679">
        <f t="shared" si="2"/>
        <v>-27.265899254090108</v>
      </c>
      <c r="K174" s="674">
        <v>0.10592879721568814</v>
      </c>
      <c r="L174" s="88">
        <v>37.858778975658922</v>
      </c>
      <c r="M174" s="647">
        <v>37.858778975658922</v>
      </c>
      <c r="N174" s="647">
        <v>0</v>
      </c>
      <c r="O174" s="461" t="s">
        <v>7088</v>
      </c>
      <c r="P174" s="461" t="s">
        <v>7089</v>
      </c>
      <c r="Q174" s="461" t="s">
        <v>7090</v>
      </c>
      <c r="R174" s="462" t="s">
        <v>6742</v>
      </c>
      <c r="S174" s="383" t="s">
        <v>3622</v>
      </c>
      <c r="T174" s="383" t="s">
        <v>4173</v>
      </c>
      <c r="U174" s="383" t="s">
        <v>3587</v>
      </c>
      <c r="V174" s="461" t="s">
        <v>4822</v>
      </c>
      <c r="W174" s="383" t="s">
        <v>4173</v>
      </c>
      <c r="X174" s="461">
        <v>1</v>
      </c>
    </row>
    <row r="175" spans="1:24" ht="45.75" thickBot="1" x14ac:dyDescent="0.25">
      <c r="A175" s="458">
        <v>27</v>
      </c>
      <c r="B175" s="618">
        <v>175</v>
      </c>
      <c r="C175" s="383" t="s">
        <v>6657</v>
      </c>
      <c r="D175" s="461">
        <v>101052167</v>
      </c>
      <c r="E175" s="383" t="b">
        <v>1</v>
      </c>
      <c r="F175" s="383" t="s">
        <v>7291</v>
      </c>
      <c r="G175" s="383" t="s">
        <v>7301</v>
      </c>
      <c r="H175" s="681" t="s">
        <v>8299</v>
      </c>
      <c r="I175" s="688"/>
      <c r="J175" s="679">
        <f t="shared" si="2"/>
        <v>-17.59675059801425</v>
      </c>
      <c r="K175" s="674">
        <v>0.10592879721568814</v>
      </c>
      <c r="L175" s="88">
        <v>28.189630319583063</v>
      </c>
      <c r="M175" s="647">
        <v>28.189630319583063</v>
      </c>
      <c r="N175" s="647">
        <v>-16.486900958466453</v>
      </c>
      <c r="O175" s="461" t="s">
        <v>7091</v>
      </c>
      <c r="P175" s="461" t="s">
        <v>7092</v>
      </c>
      <c r="Q175" s="461" t="s">
        <v>7093</v>
      </c>
      <c r="R175" s="462" t="s">
        <v>6661</v>
      </c>
      <c r="S175" s="383" t="s">
        <v>3922</v>
      </c>
      <c r="T175" s="383" t="s">
        <v>4173</v>
      </c>
      <c r="U175" s="383" t="s">
        <v>3587</v>
      </c>
      <c r="V175" s="461" t="s">
        <v>4822</v>
      </c>
      <c r="W175" s="383" t="s">
        <v>4173</v>
      </c>
      <c r="X175" s="461">
        <v>1</v>
      </c>
    </row>
    <row r="176" spans="1:24" ht="45" x14ac:dyDescent="0.2">
      <c r="A176" s="458">
        <v>28</v>
      </c>
      <c r="B176" s="284">
        <v>176</v>
      </c>
      <c r="C176" s="383" t="s">
        <v>6657</v>
      </c>
      <c r="D176" s="461">
        <v>101051633</v>
      </c>
      <c r="E176" s="383" t="b">
        <v>1</v>
      </c>
      <c r="F176" s="383" t="s">
        <v>7286</v>
      </c>
      <c r="G176" s="383" t="s">
        <v>7287</v>
      </c>
      <c r="H176" s="681" t="s">
        <v>8299</v>
      </c>
      <c r="I176" s="688"/>
      <c r="J176" s="679">
        <f t="shared" si="2"/>
        <v>-2.7277704460991536</v>
      </c>
      <c r="K176" s="674">
        <v>0.10592879721568814</v>
      </c>
      <c r="L176" s="88">
        <v>13.320650167667967</v>
      </c>
      <c r="M176" s="647">
        <v>13.320650167667967</v>
      </c>
      <c r="N176" s="647">
        <v>6.8293202909455735</v>
      </c>
      <c r="O176" s="461" t="s">
        <v>7094</v>
      </c>
      <c r="P176" s="461" t="s">
        <v>7095</v>
      </c>
      <c r="Q176" s="461" t="s">
        <v>7096</v>
      </c>
      <c r="R176" s="462" t="s">
        <v>6661</v>
      </c>
      <c r="S176" s="383" t="s">
        <v>3922</v>
      </c>
      <c r="T176" s="383" t="s">
        <v>4173</v>
      </c>
      <c r="U176" s="383" t="s">
        <v>3587</v>
      </c>
      <c r="V176" s="461" t="s">
        <v>4822</v>
      </c>
      <c r="W176" s="383" t="s">
        <v>4173</v>
      </c>
      <c r="X176" s="461">
        <v>1</v>
      </c>
    </row>
    <row r="177" spans="1:24" ht="45.75" thickBot="1" x14ac:dyDescent="0.25">
      <c r="A177" s="458">
        <v>29</v>
      </c>
      <c r="B177" s="381">
        <v>177</v>
      </c>
      <c r="C177" s="383" t="s">
        <v>6735</v>
      </c>
      <c r="D177" s="461">
        <v>101056123</v>
      </c>
      <c r="E177" s="383" t="b">
        <v>1</v>
      </c>
      <c r="F177" s="383" t="s">
        <v>7314</v>
      </c>
      <c r="G177" s="383" t="s">
        <v>7316</v>
      </c>
      <c r="H177" s="681" t="s">
        <v>8299</v>
      </c>
      <c r="I177" s="688"/>
      <c r="J177" s="679">
        <f t="shared" si="2"/>
        <v>-22.459940175698826</v>
      </c>
      <c r="K177" s="674">
        <v>0.10592879721568814</v>
      </c>
      <c r="L177" s="88">
        <v>33.052819897267639</v>
      </c>
      <c r="M177" s="647">
        <v>33.052819897267639</v>
      </c>
      <c r="N177" s="647">
        <v>51.239717978848411</v>
      </c>
      <c r="O177" s="461" t="s">
        <v>3616</v>
      </c>
      <c r="P177" s="461" t="s">
        <v>3617</v>
      </c>
      <c r="Q177" s="461" t="s">
        <v>7097</v>
      </c>
      <c r="R177" s="462" t="s">
        <v>6727</v>
      </c>
      <c r="S177" s="383" t="s">
        <v>3622</v>
      </c>
      <c r="T177" s="383" t="s">
        <v>4173</v>
      </c>
      <c r="U177" s="383" t="s">
        <v>3587</v>
      </c>
      <c r="V177" s="461" t="s">
        <v>4822</v>
      </c>
      <c r="W177" s="383" t="s">
        <v>4173</v>
      </c>
      <c r="X177" s="461">
        <v>1</v>
      </c>
    </row>
    <row r="178" spans="1:24" ht="45.75" thickBot="1" x14ac:dyDescent="0.25">
      <c r="A178" s="458">
        <v>30</v>
      </c>
      <c r="B178" s="618">
        <v>178</v>
      </c>
      <c r="C178" s="383" t="s">
        <v>6657</v>
      </c>
      <c r="D178" s="461">
        <v>101056151</v>
      </c>
      <c r="E178" s="383" t="b">
        <v>1</v>
      </c>
      <c r="F178" s="383" t="s">
        <v>7291</v>
      </c>
      <c r="G178" s="383" t="s">
        <v>7292</v>
      </c>
      <c r="H178" s="681" t="s">
        <v>8299</v>
      </c>
      <c r="I178" s="688"/>
      <c r="J178" s="679">
        <f t="shared" si="2"/>
        <v>-17.59675059801425</v>
      </c>
      <c r="K178" s="674">
        <v>0.10592879721568814</v>
      </c>
      <c r="L178" s="88">
        <v>28.189630319583063</v>
      </c>
      <c r="M178" s="647">
        <v>28.189630319583063</v>
      </c>
      <c r="N178" s="647">
        <v>37.260353445198142</v>
      </c>
      <c r="O178" s="461" t="s">
        <v>3616</v>
      </c>
      <c r="P178" s="461" t="s">
        <v>3617</v>
      </c>
      <c r="Q178" s="461" t="s">
        <v>7098</v>
      </c>
      <c r="R178" s="462" t="s">
        <v>6661</v>
      </c>
      <c r="S178" s="383" t="s">
        <v>3622</v>
      </c>
      <c r="T178" s="383" t="s">
        <v>4173</v>
      </c>
      <c r="U178" s="383" t="s">
        <v>3587</v>
      </c>
      <c r="V178" s="461" t="s">
        <v>4822</v>
      </c>
      <c r="W178" s="383" t="s">
        <v>4173</v>
      </c>
      <c r="X178" s="461">
        <v>1</v>
      </c>
    </row>
    <row r="179" spans="1:24" ht="45" x14ac:dyDescent="0.2">
      <c r="A179" s="458">
        <v>31</v>
      </c>
      <c r="B179" s="284">
        <v>179</v>
      </c>
      <c r="C179" s="383" t="s">
        <v>6657</v>
      </c>
      <c r="D179" s="461">
        <v>101056212</v>
      </c>
      <c r="E179" s="383" t="b">
        <v>1</v>
      </c>
      <c r="F179" s="383" t="s">
        <v>7286</v>
      </c>
      <c r="G179" s="383" t="s">
        <v>7318</v>
      </c>
      <c r="H179" s="681" t="s">
        <v>8299</v>
      </c>
      <c r="I179" s="688"/>
      <c r="J179" s="679">
        <f t="shared" si="2"/>
        <v>-2.7277704460991536</v>
      </c>
      <c r="K179" s="674">
        <v>0.10592879721568814</v>
      </c>
      <c r="L179" s="88">
        <v>13.320650167667967</v>
      </c>
      <c r="M179" s="647">
        <v>13.320650167667967</v>
      </c>
      <c r="N179" s="647">
        <v>0</v>
      </c>
      <c r="O179" s="461" t="s">
        <v>3616</v>
      </c>
      <c r="P179" s="461" t="s">
        <v>3617</v>
      </c>
      <c r="Q179" s="461" t="s">
        <v>7099</v>
      </c>
      <c r="R179" s="462" t="s">
        <v>6661</v>
      </c>
      <c r="S179" s="383" t="s">
        <v>3622</v>
      </c>
      <c r="T179" s="383" t="s">
        <v>4173</v>
      </c>
      <c r="U179" s="383" t="s">
        <v>3587</v>
      </c>
      <c r="V179" s="461" t="s">
        <v>4822</v>
      </c>
      <c r="W179" s="383" t="s">
        <v>4173</v>
      </c>
      <c r="X179" s="461">
        <v>1</v>
      </c>
    </row>
    <row r="180" spans="1:24" ht="45.75" thickBot="1" x14ac:dyDescent="0.25">
      <c r="A180" s="458">
        <v>32</v>
      </c>
      <c r="B180" s="381">
        <v>180</v>
      </c>
      <c r="C180" s="383" t="s">
        <v>6657</v>
      </c>
      <c r="D180" s="461">
        <v>101056218</v>
      </c>
      <c r="E180" s="383" t="b">
        <v>1</v>
      </c>
      <c r="F180" s="383" t="s">
        <v>7286</v>
      </c>
      <c r="G180" s="383" t="s">
        <v>7318</v>
      </c>
      <c r="H180" s="681" t="s">
        <v>8299</v>
      </c>
      <c r="I180" s="688"/>
      <c r="J180" s="679">
        <f t="shared" si="2"/>
        <v>-2.7277704460991536</v>
      </c>
      <c r="K180" s="674">
        <v>0.10592879721568814</v>
      </c>
      <c r="L180" s="88">
        <v>13.320650167667967</v>
      </c>
      <c r="M180" s="647">
        <v>13.320650167667967</v>
      </c>
      <c r="N180" s="647">
        <v>0</v>
      </c>
      <c r="O180" s="461" t="s">
        <v>3616</v>
      </c>
      <c r="P180" s="461" t="s">
        <v>3617</v>
      </c>
      <c r="Q180" s="461" t="s">
        <v>7100</v>
      </c>
      <c r="R180" s="462" t="s">
        <v>6661</v>
      </c>
      <c r="S180" s="383" t="s">
        <v>3622</v>
      </c>
      <c r="T180" s="383" t="s">
        <v>4173</v>
      </c>
      <c r="U180" s="383" t="s">
        <v>3587</v>
      </c>
      <c r="V180" s="461" t="s">
        <v>4822</v>
      </c>
      <c r="W180" s="383" t="s">
        <v>4173</v>
      </c>
      <c r="X180" s="461">
        <v>1</v>
      </c>
    </row>
    <row r="181" spans="1:24" ht="45.75" thickBot="1" x14ac:dyDescent="0.25">
      <c r="A181" s="458">
        <v>33</v>
      </c>
      <c r="B181" s="618">
        <v>181</v>
      </c>
      <c r="C181" s="383" t="s">
        <v>6657</v>
      </c>
      <c r="D181" s="461">
        <v>101056870</v>
      </c>
      <c r="E181" s="383" t="b">
        <v>1</v>
      </c>
      <c r="F181" s="383" t="s">
        <v>7286</v>
      </c>
      <c r="G181" s="383" t="s">
        <v>7287</v>
      </c>
      <c r="H181" s="681" t="s">
        <v>8299</v>
      </c>
      <c r="I181" s="688"/>
      <c r="J181" s="679">
        <f t="shared" si="2"/>
        <v>-2.7277704460991536</v>
      </c>
      <c r="K181" s="674">
        <v>0.10592879721568814</v>
      </c>
      <c r="L181" s="88">
        <v>13.320650167667967</v>
      </c>
      <c r="M181" s="647">
        <v>13.320650167667967</v>
      </c>
      <c r="N181" s="647">
        <v>6.8293202909455735</v>
      </c>
      <c r="O181" s="461" t="s">
        <v>7101</v>
      </c>
      <c r="P181" s="461" t="s">
        <v>7102</v>
      </c>
      <c r="Q181" s="461" t="s">
        <v>7103</v>
      </c>
      <c r="R181" s="462" t="s">
        <v>6661</v>
      </c>
      <c r="S181" s="383" t="s">
        <v>3922</v>
      </c>
      <c r="T181" s="383" t="s">
        <v>4173</v>
      </c>
      <c r="U181" s="383" t="s">
        <v>3587</v>
      </c>
      <c r="V181" s="461" t="s">
        <v>4822</v>
      </c>
      <c r="W181" s="383" t="s">
        <v>4173</v>
      </c>
      <c r="X181" s="461">
        <v>1</v>
      </c>
    </row>
    <row r="182" spans="1:24" ht="45" x14ac:dyDescent="0.2">
      <c r="A182" s="458">
        <v>34</v>
      </c>
      <c r="B182" s="284">
        <v>182</v>
      </c>
      <c r="C182" s="383" t="s">
        <v>6657</v>
      </c>
      <c r="D182" s="461">
        <v>101050391</v>
      </c>
      <c r="E182" s="383" t="b">
        <v>1</v>
      </c>
      <c r="F182" s="383" t="s">
        <v>7286</v>
      </c>
      <c r="G182" s="383" t="s">
        <v>7287</v>
      </c>
      <c r="H182" s="681" t="s">
        <v>8299</v>
      </c>
      <c r="I182" s="688"/>
      <c r="J182" s="679">
        <f t="shared" si="2"/>
        <v>-2.7277704460991536</v>
      </c>
      <c r="K182" s="674">
        <v>0.10592879721568814</v>
      </c>
      <c r="L182" s="88">
        <v>13.320650167667967</v>
      </c>
      <c r="M182" s="647">
        <v>13.320650167667967</v>
      </c>
      <c r="N182" s="647">
        <v>6.8293202909455735</v>
      </c>
      <c r="O182" s="461" t="s">
        <v>7104</v>
      </c>
      <c r="P182" s="461" t="s">
        <v>7105</v>
      </c>
      <c r="Q182" s="461" t="s">
        <v>4049</v>
      </c>
      <c r="R182" s="462" t="s">
        <v>6661</v>
      </c>
      <c r="S182" s="383" t="s">
        <v>3922</v>
      </c>
      <c r="T182" s="383" t="s">
        <v>4173</v>
      </c>
      <c r="U182" s="383" t="s">
        <v>3587</v>
      </c>
      <c r="V182" s="461" t="s">
        <v>4822</v>
      </c>
      <c r="W182" s="383" t="s">
        <v>4173</v>
      </c>
      <c r="X182" s="461">
        <v>1</v>
      </c>
    </row>
    <row r="183" spans="1:24" ht="45.75" thickBot="1" x14ac:dyDescent="0.25">
      <c r="A183" s="458">
        <v>35</v>
      </c>
      <c r="B183" s="381">
        <v>183</v>
      </c>
      <c r="C183" s="383" t="s">
        <v>6657</v>
      </c>
      <c r="D183" s="461">
        <v>101055063</v>
      </c>
      <c r="E183" s="383" t="b">
        <v>1</v>
      </c>
      <c r="F183" s="383" t="s">
        <v>7286</v>
      </c>
      <c r="G183" s="383" t="s">
        <v>7295</v>
      </c>
      <c r="H183" s="681" t="s">
        <v>8299</v>
      </c>
      <c r="I183" s="688"/>
      <c r="J183" s="679">
        <f t="shared" si="2"/>
        <v>-2.7277704460991536</v>
      </c>
      <c r="K183" s="674">
        <v>0.10592879721568814</v>
      </c>
      <c r="L183" s="88">
        <v>13.320650167667967</v>
      </c>
      <c r="M183" s="647">
        <v>13.320650167667967</v>
      </c>
      <c r="N183" s="647">
        <v>22.7800097394692</v>
      </c>
      <c r="O183" s="461" t="s">
        <v>7106</v>
      </c>
      <c r="P183" s="461" t="s">
        <v>7107</v>
      </c>
      <c r="Q183" s="461" t="s">
        <v>7108</v>
      </c>
      <c r="R183" s="462" t="s">
        <v>6661</v>
      </c>
      <c r="S183" s="383" t="s">
        <v>3922</v>
      </c>
      <c r="T183" s="383" t="s">
        <v>4173</v>
      </c>
      <c r="U183" s="383" t="s">
        <v>3587</v>
      </c>
      <c r="V183" s="461" t="s">
        <v>4822</v>
      </c>
      <c r="W183" s="383" t="s">
        <v>4173</v>
      </c>
      <c r="X183" s="461">
        <v>1</v>
      </c>
    </row>
    <row r="184" spans="1:24" ht="45.75" thickBot="1" x14ac:dyDescent="0.25">
      <c r="A184" s="458">
        <v>36</v>
      </c>
      <c r="B184" s="618">
        <v>184</v>
      </c>
      <c r="C184" s="383" t="s">
        <v>6657</v>
      </c>
      <c r="D184" s="461">
        <v>101055318</v>
      </c>
      <c r="E184" s="383" t="b">
        <v>1</v>
      </c>
      <c r="F184" s="383" t="s">
        <v>7302</v>
      </c>
      <c r="G184" s="383" t="s">
        <v>7303</v>
      </c>
      <c r="H184" s="681" t="s">
        <v>8299</v>
      </c>
      <c r="I184" s="688"/>
      <c r="J184" s="679">
        <f t="shared" si="2"/>
        <v>-20.005644189057008</v>
      </c>
      <c r="K184" s="674">
        <v>0.10592879721568814</v>
      </c>
      <c r="L184" s="88">
        <v>30.598523910625822</v>
      </c>
      <c r="M184" s="647">
        <v>30.598523910625822</v>
      </c>
      <c r="N184" s="647">
        <v>27.111117997025286</v>
      </c>
      <c r="O184" s="461" t="s">
        <v>7109</v>
      </c>
      <c r="P184" s="461" t="s">
        <v>7110</v>
      </c>
      <c r="Q184" s="461" t="s">
        <v>3923</v>
      </c>
      <c r="R184" s="462" t="s">
        <v>6661</v>
      </c>
      <c r="S184" s="383" t="s">
        <v>3922</v>
      </c>
      <c r="T184" s="383" t="s">
        <v>4173</v>
      </c>
      <c r="U184" s="383" t="s">
        <v>3587</v>
      </c>
      <c r="V184" s="461" t="s">
        <v>4822</v>
      </c>
      <c r="W184" s="383" t="s">
        <v>4173</v>
      </c>
      <c r="X184" s="461">
        <v>1</v>
      </c>
    </row>
    <row r="185" spans="1:24" ht="45" x14ac:dyDescent="0.2">
      <c r="A185" s="458">
        <v>37</v>
      </c>
      <c r="B185" s="284">
        <v>185</v>
      </c>
      <c r="C185" s="383" t="s">
        <v>6657</v>
      </c>
      <c r="D185" s="461">
        <v>101053101</v>
      </c>
      <c r="E185" s="383" t="b">
        <v>1</v>
      </c>
      <c r="F185" s="383" t="s">
        <v>7286</v>
      </c>
      <c r="G185" s="383" t="s">
        <v>7287</v>
      </c>
      <c r="H185" s="681" t="s">
        <v>8299</v>
      </c>
      <c r="I185" s="688"/>
      <c r="J185" s="679">
        <f t="shared" si="2"/>
        <v>-2.7277704460991536</v>
      </c>
      <c r="K185" s="674">
        <v>0.10592879721568814</v>
      </c>
      <c r="L185" s="88">
        <v>13.320650167667967</v>
      </c>
      <c r="M185" s="647">
        <v>13.320650167667967</v>
      </c>
      <c r="N185" s="647">
        <v>6.8293202909455735</v>
      </c>
      <c r="O185" s="461" t="s">
        <v>7111</v>
      </c>
      <c r="P185" s="461" t="s">
        <v>7112</v>
      </c>
      <c r="Q185" s="461" t="s">
        <v>7113</v>
      </c>
      <c r="R185" s="462" t="s">
        <v>6661</v>
      </c>
      <c r="S185" s="383" t="s">
        <v>3922</v>
      </c>
      <c r="T185" s="383" t="s">
        <v>4173</v>
      </c>
      <c r="U185" s="383" t="s">
        <v>3587</v>
      </c>
      <c r="V185" s="461" t="s">
        <v>4822</v>
      </c>
      <c r="W185" s="383" t="s">
        <v>4173</v>
      </c>
      <c r="X185" s="461">
        <v>1</v>
      </c>
    </row>
    <row r="186" spans="1:24" ht="45.75" thickBot="1" x14ac:dyDescent="0.25">
      <c r="A186" s="458">
        <v>38</v>
      </c>
      <c r="B186" s="381">
        <v>186</v>
      </c>
      <c r="C186" s="383" t="s">
        <v>6657</v>
      </c>
      <c r="D186" s="461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79">
        <f t="shared" si="2"/>
        <v>-2.7277704460991536</v>
      </c>
      <c r="K186" s="674">
        <v>0.10592879721568814</v>
      </c>
      <c r="L186" s="88">
        <v>13.320650167667967</v>
      </c>
      <c r="M186" s="647">
        <v>13.320650167667967</v>
      </c>
      <c r="N186" s="647">
        <v>16.763592725930028</v>
      </c>
      <c r="O186" s="461" t="s">
        <v>7114</v>
      </c>
      <c r="P186" s="461" t="s">
        <v>7115</v>
      </c>
      <c r="Q186" s="461" t="s">
        <v>7116</v>
      </c>
      <c r="R186" s="462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61">
        <v>1</v>
      </c>
    </row>
    <row r="187" spans="1:24" ht="45.75" thickBot="1" x14ac:dyDescent="0.25">
      <c r="A187" s="458">
        <v>39</v>
      </c>
      <c r="B187" s="618">
        <v>187</v>
      </c>
      <c r="C187" s="383" t="s">
        <v>6657</v>
      </c>
      <c r="D187" s="461">
        <v>101054628</v>
      </c>
      <c r="E187" s="383" t="b">
        <v>1</v>
      </c>
      <c r="F187" s="383" t="s">
        <v>7302</v>
      </c>
      <c r="G187" s="383" t="s">
        <v>7303</v>
      </c>
      <c r="H187" s="681" t="s">
        <v>8299</v>
      </c>
      <c r="I187" s="688"/>
      <c r="J187" s="679">
        <f t="shared" si="2"/>
        <v>-20.005644189057008</v>
      </c>
      <c r="K187" s="674">
        <v>0.10592879721568814</v>
      </c>
      <c r="L187" s="88">
        <v>30.598523910625822</v>
      </c>
      <c r="M187" s="647">
        <v>30.598523910625822</v>
      </c>
      <c r="N187" s="647">
        <v>27.111117997025286</v>
      </c>
      <c r="O187" s="461" t="s">
        <v>7117</v>
      </c>
      <c r="P187" s="461" t="s">
        <v>7118</v>
      </c>
      <c r="Q187" s="461" t="s">
        <v>7119</v>
      </c>
      <c r="R187" s="462" t="s">
        <v>6661</v>
      </c>
      <c r="S187" s="383" t="s">
        <v>3922</v>
      </c>
      <c r="T187" s="383" t="s">
        <v>4173</v>
      </c>
      <c r="U187" s="383" t="s">
        <v>3587</v>
      </c>
      <c r="V187" s="461" t="s">
        <v>4822</v>
      </c>
      <c r="W187" s="383" t="s">
        <v>4173</v>
      </c>
      <c r="X187" s="461">
        <v>1</v>
      </c>
    </row>
    <row r="188" spans="1:24" ht="45" x14ac:dyDescent="0.2">
      <c r="A188" s="458">
        <v>40</v>
      </c>
      <c r="B188" s="284">
        <v>188</v>
      </c>
      <c r="C188" s="383" t="s">
        <v>6657</v>
      </c>
      <c r="D188" s="461">
        <v>101052579</v>
      </c>
      <c r="E188" s="383" t="b">
        <v>1</v>
      </c>
      <c r="F188" s="383" t="s">
        <v>7291</v>
      </c>
      <c r="G188" s="383" t="s">
        <v>7294</v>
      </c>
      <c r="H188" s="681" t="s">
        <v>8299</v>
      </c>
      <c r="I188" s="688"/>
      <c r="J188" s="679">
        <f t="shared" si="2"/>
        <v>-17.59675059801425</v>
      </c>
      <c r="K188" s="674">
        <v>0.10592879721568814</v>
      </c>
      <c r="L188" s="88">
        <v>28.189630319583063</v>
      </c>
      <c r="M188" s="647">
        <v>28.189630319583063</v>
      </c>
      <c r="N188" s="647">
        <v>0</v>
      </c>
      <c r="O188" s="461" t="s">
        <v>6937</v>
      </c>
      <c r="P188" s="461" t="s">
        <v>6938</v>
      </c>
      <c r="Q188" s="461" t="s">
        <v>7120</v>
      </c>
      <c r="R188" s="462" t="s">
        <v>6661</v>
      </c>
      <c r="S188" s="383" t="s">
        <v>3922</v>
      </c>
      <c r="T188" s="383" t="s">
        <v>4173</v>
      </c>
      <c r="U188" s="383" t="s">
        <v>3587</v>
      </c>
      <c r="V188" s="461" t="s">
        <v>4822</v>
      </c>
      <c r="W188" s="383" t="s">
        <v>4173</v>
      </c>
      <c r="X188" s="461">
        <v>1</v>
      </c>
    </row>
    <row r="189" spans="1:24" ht="45.75" thickBot="1" x14ac:dyDescent="0.25">
      <c r="A189" s="458">
        <v>41</v>
      </c>
      <c r="B189" s="381">
        <v>189</v>
      </c>
      <c r="C189" s="383" t="s">
        <v>6657</v>
      </c>
      <c r="D189" s="461">
        <v>101054429</v>
      </c>
      <c r="E189" s="383" t="b">
        <v>1</v>
      </c>
      <c r="F189" s="383" t="s">
        <v>7286</v>
      </c>
      <c r="G189" s="383" t="s">
        <v>7287</v>
      </c>
      <c r="H189" s="681" t="s">
        <v>8299</v>
      </c>
      <c r="I189" s="688"/>
      <c r="J189" s="679">
        <f t="shared" si="2"/>
        <v>-2.7277704460991536</v>
      </c>
      <c r="K189" s="674">
        <v>0.10592879721568814</v>
      </c>
      <c r="L189" s="88">
        <v>13.320650167667967</v>
      </c>
      <c r="M189" s="647">
        <v>13.320650167667967</v>
      </c>
      <c r="N189" s="647">
        <v>6.8293202909455735</v>
      </c>
      <c r="O189" s="461" t="s">
        <v>4047</v>
      </c>
      <c r="P189" s="461" t="s">
        <v>4048</v>
      </c>
      <c r="Q189" s="461" t="s">
        <v>7121</v>
      </c>
      <c r="R189" s="462" t="s">
        <v>6661</v>
      </c>
      <c r="S189" s="383" t="s">
        <v>3922</v>
      </c>
      <c r="T189" s="383" t="s">
        <v>4173</v>
      </c>
      <c r="U189" s="383" t="s">
        <v>3587</v>
      </c>
      <c r="V189" s="461" t="s">
        <v>4822</v>
      </c>
      <c r="W189" s="383" t="s">
        <v>4173</v>
      </c>
      <c r="X189" s="461">
        <v>1</v>
      </c>
    </row>
    <row r="190" spans="1:24" ht="45.75" thickBot="1" x14ac:dyDescent="0.25">
      <c r="A190" s="458">
        <v>42</v>
      </c>
      <c r="B190" s="618">
        <v>190</v>
      </c>
      <c r="C190" s="383" t="s">
        <v>6657</v>
      </c>
      <c r="D190" s="461">
        <v>101054433</v>
      </c>
      <c r="E190" s="383" t="b">
        <v>1</v>
      </c>
      <c r="F190" s="383" t="s">
        <v>7286</v>
      </c>
      <c r="G190" s="383" t="s">
        <v>7287</v>
      </c>
      <c r="H190" s="681" t="s">
        <v>8299</v>
      </c>
      <c r="I190" s="688"/>
      <c r="J190" s="679">
        <f t="shared" si="2"/>
        <v>-2.7277704460991536</v>
      </c>
      <c r="K190" s="674">
        <v>0.10592879721568814</v>
      </c>
      <c r="L190" s="88">
        <v>13.320650167667967</v>
      </c>
      <c r="M190" s="647">
        <v>13.320650167667967</v>
      </c>
      <c r="N190" s="647">
        <v>6.8293202909455735</v>
      </c>
      <c r="O190" s="461" t="s">
        <v>4047</v>
      </c>
      <c r="P190" s="461" t="s">
        <v>4048</v>
      </c>
      <c r="Q190" s="461" t="s">
        <v>7122</v>
      </c>
      <c r="R190" s="462" t="s">
        <v>6661</v>
      </c>
      <c r="S190" s="383" t="s">
        <v>3922</v>
      </c>
      <c r="T190" s="383" t="s">
        <v>4173</v>
      </c>
      <c r="U190" s="383" t="s">
        <v>3587</v>
      </c>
      <c r="V190" s="461" t="s">
        <v>4822</v>
      </c>
      <c r="W190" s="383" t="s">
        <v>4173</v>
      </c>
      <c r="X190" s="461">
        <v>1</v>
      </c>
    </row>
    <row r="191" spans="1:24" ht="45" x14ac:dyDescent="0.2">
      <c r="A191" s="458">
        <v>43</v>
      </c>
      <c r="B191" s="284">
        <v>191</v>
      </c>
      <c r="C191" s="383" t="s">
        <v>6657</v>
      </c>
      <c r="D191" s="461">
        <v>101052788</v>
      </c>
      <c r="E191" s="383" t="b">
        <v>1</v>
      </c>
      <c r="F191" s="383" t="s">
        <v>7286</v>
      </c>
      <c r="G191" s="383" t="s">
        <v>7300</v>
      </c>
      <c r="H191" s="681" t="s">
        <v>8299</v>
      </c>
      <c r="I191" s="688"/>
      <c r="J191" s="679">
        <f t="shared" si="2"/>
        <v>-2.7277704460991536</v>
      </c>
      <c r="K191" s="674">
        <v>0.10592879721568814</v>
      </c>
      <c r="L191" s="88">
        <v>13.320650167667967</v>
      </c>
      <c r="M191" s="647">
        <v>13.320650167667967</v>
      </c>
      <c r="N191" s="647">
        <v>0</v>
      </c>
      <c r="O191" s="461" t="s">
        <v>7123</v>
      </c>
      <c r="P191" s="461" t="s">
        <v>7124</v>
      </c>
      <c r="Q191" s="461" t="s">
        <v>3925</v>
      </c>
      <c r="R191" s="462" t="s">
        <v>6661</v>
      </c>
      <c r="S191" s="383" t="s">
        <v>3922</v>
      </c>
      <c r="T191" s="383" t="s">
        <v>4173</v>
      </c>
      <c r="U191" s="383" t="s">
        <v>3587</v>
      </c>
      <c r="V191" s="461" t="s">
        <v>4822</v>
      </c>
      <c r="W191" s="383" t="s">
        <v>4173</v>
      </c>
      <c r="X191" s="461">
        <v>1</v>
      </c>
    </row>
    <row r="192" spans="1:24" ht="45.75" thickBot="1" x14ac:dyDescent="0.25">
      <c r="A192" s="458">
        <v>44</v>
      </c>
      <c r="B192" s="381">
        <v>192</v>
      </c>
      <c r="C192" s="383" t="s">
        <v>6657</v>
      </c>
      <c r="D192" s="461">
        <v>101057629</v>
      </c>
      <c r="E192" s="383" t="b">
        <v>1</v>
      </c>
      <c r="F192" s="383" t="s">
        <v>7286</v>
      </c>
      <c r="G192" s="383" t="s">
        <v>7287</v>
      </c>
      <c r="H192" s="681" t="s">
        <v>8299</v>
      </c>
      <c r="I192" s="688"/>
      <c r="J192" s="679">
        <f t="shared" si="2"/>
        <v>-2.7277704460991536</v>
      </c>
      <c r="K192" s="674">
        <v>0.10592879721568814</v>
      </c>
      <c r="L192" s="88">
        <v>13.320650167667967</v>
      </c>
      <c r="M192" s="647">
        <v>13.320650167667967</v>
      </c>
      <c r="N192" s="647">
        <v>6.8293202909455735</v>
      </c>
      <c r="O192" s="461" t="s">
        <v>7125</v>
      </c>
      <c r="P192" s="461" t="s">
        <v>7126</v>
      </c>
      <c r="Q192" s="461" t="s">
        <v>7127</v>
      </c>
      <c r="R192" s="462" t="s">
        <v>6661</v>
      </c>
      <c r="S192" s="383" t="s">
        <v>3922</v>
      </c>
      <c r="T192" s="383" t="s">
        <v>4173</v>
      </c>
      <c r="U192" s="383" t="s">
        <v>3587</v>
      </c>
      <c r="V192" s="461" t="s">
        <v>4822</v>
      </c>
      <c r="W192" s="383" t="s">
        <v>4173</v>
      </c>
      <c r="X192" s="461">
        <v>1</v>
      </c>
    </row>
    <row r="193" spans="1:24" ht="45.75" thickBot="1" x14ac:dyDescent="0.25">
      <c r="A193" s="458">
        <v>45</v>
      </c>
      <c r="B193" s="618">
        <v>193</v>
      </c>
      <c r="C193" s="383" t="s">
        <v>6657</v>
      </c>
      <c r="D193" s="461">
        <v>101057592</v>
      </c>
      <c r="E193" s="383" t="b">
        <v>1</v>
      </c>
      <c r="F193" s="383" t="s">
        <v>7302</v>
      </c>
      <c r="G193" s="383" t="s">
        <v>7303</v>
      </c>
      <c r="H193" s="681" t="s">
        <v>8299</v>
      </c>
      <c r="I193" s="688"/>
      <c r="J193" s="679">
        <f t="shared" si="2"/>
        <v>-20.005644189057008</v>
      </c>
      <c r="K193" s="674">
        <v>0.10592879721568814</v>
      </c>
      <c r="L193" s="88">
        <v>30.598523910625822</v>
      </c>
      <c r="M193" s="647">
        <v>30.598523910625822</v>
      </c>
      <c r="N193" s="647">
        <v>27.111117997025286</v>
      </c>
      <c r="O193" s="461" t="s">
        <v>7128</v>
      </c>
      <c r="P193" s="461" t="s">
        <v>7129</v>
      </c>
      <c r="Q193" s="461" t="s">
        <v>7129</v>
      </c>
      <c r="R193" s="462" t="s">
        <v>6661</v>
      </c>
      <c r="S193" s="383" t="s">
        <v>3922</v>
      </c>
      <c r="T193" s="383" t="s">
        <v>4173</v>
      </c>
      <c r="U193" s="383" t="s">
        <v>3587</v>
      </c>
      <c r="V193" s="461" t="s">
        <v>4822</v>
      </c>
      <c r="W193" s="383" t="s">
        <v>4173</v>
      </c>
      <c r="X193" s="461">
        <v>1</v>
      </c>
    </row>
    <row r="194" spans="1:24" ht="78.75" x14ac:dyDescent="0.2">
      <c r="A194" s="458">
        <v>46</v>
      </c>
      <c r="B194" s="284">
        <v>194</v>
      </c>
      <c r="C194" s="383" t="s">
        <v>6657</v>
      </c>
      <c r="D194" s="461">
        <v>101050608</v>
      </c>
      <c r="E194" s="383" t="b">
        <v>1</v>
      </c>
      <c r="F194" s="383" t="s">
        <v>7286</v>
      </c>
      <c r="G194" s="383" t="s">
        <v>7287</v>
      </c>
      <c r="H194" s="681" t="s">
        <v>8299</v>
      </c>
      <c r="I194" s="688"/>
      <c r="J194" s="679">
        <f t="shared" ref="J194:J257" si="3">K194*100-L194</f>
        <v>-2.7277704460991536</v>
      </c>
      <c r="K194" s="674">
        <v>0.10592879721568814</v>
      </c>
      <c r="L194" s="88">
        <v>13.320650167667967</v>
      </c>
      <c r="M194" s="647">
        <v>13.320650167667967</v>
      </c>
      <c r="N194" s="647">
        <v>6.8293202909455735</v>
      </c>
      <c r="O194" s="461" t="s">
        <v>7130</v>
      </c>
      <c r="P194" s="461" t="s">
        <v>7131</v>
      </c>
      <c r="Q194" s="461" t="s">
        <v>7132</v>
      </c>
      <c r="R194" s="462" t="s">
        <v>6661</v>
      </c>
      <c r="S194" s="383" t="s">
        <v>3922</v>
      </c>
      <c r="T194" s="383" t="s">
        <v>4173</v>
      </c>
      <c r="U194" s="383" t="s">
        <v>3587</v>
      </c>
      <c r="V194" s="461" t="s">
        <v>4822</v>
      </c>
      <c r="W194" s="383" t="s">
        <v>4173</v>
      </c>
      <c r="X194" s="461">
        <v>1</v>
      </c>
    </row>
    <row r="195" spans="1:24" ht="79.5" thickBot="1" x14ac:dyDescent="0.25">
      <c r="A195" s="458">
        <v>47</v>
      </c>
      <c r="B195" s="381">
        <v>195</v>
      </c>
      <c r="C195" s="383" t="s">
        <v>6657</v>
      </c>
      <c r="D195" s="461">
        <v>101052879</v>
      </c>
      <c r="E195" s="383" t="b">
        <v>1</v>
      </c>
      <c r="F195" s="383" t="s">
        <v>7302</v>
      </c>
      <c r="G195" s="383" t="s">
        <v>7307</v>
      </c>
      <c r="H195" s="681" t="s">
        <v>8299</v>
      </c>
      <c r="I195" s="688"/>
      <c r="J195" s="679">
        <f t="shared" si="3"/>
        <v>-20.005644189057008</v>
      </c>
      <c r="K195" s="674">
        <v>0.10592879721568814</v>
      </c>
      <c r="L195" s="88">
        <v>30.598523910625822</v>
      </c>
      <c r="M195" s="647">
        <v>30.598523910625822</v>
      </c>
      <c r="N195" s="647">
        <v>-18.587171052631579</v>
      </c>
      <c r="O195" s="461" t="s">
        <v>7130</v>
      </c>
      <c r="P195" s="461" t="s">
        <v>7131</v>
      </c>
      <c r="Q195" s="461" t="s">
        <v>7133</v>
      </c>
      <c r="R195" s="462" t="s">
        <v>6661</v>
      </c>
      <c r="S195" s="383" t="s">
        <v>3922</v>
      </c>
      <c r="T195" s="383" t="s">
        <v>4173</v>
      </c>
      <c r="U195" s="383" t="s">
        <v>3587</v>
      </c>
      <c r="V195" s="461" t="s">
        <v>4822</v>
      </c>
      <c r="W195" s="383" t="s">
        <v>4173</v>
      </c>
      <c r="X195" s="461">
        <v>1</v>
      </c>
    </row>
    <row r="196" spans="1:24" ht="79.5" thickBot="1" x14ac:dyDescent="0.25">
      <c r="A196" s="458">
        <v>48</v>
      </c>
      <c r="B196" s="618">
        <v>196</v>
      </c>
      <c r="C196" s="383" t="s">
        <v>6657</v>
      </c>
      <c r="D196" s="461">
        <v>101053594</v>
      </c>
      <c r="E196" s="383" t="b">
        <v>1</v>
      </c>
      <c r="F196" s="383" t="s">
        <v>7286</v>
      </c>
      <c r="G196" s="383" t="s">
        <v>7297</v>
      </c>
      <c r="H196" s="681" t="s">
        <v>8299</v>
      </c>
      <c r="I196" s="688"/>
      <c r="J196" s="679">
        <f t="shared" si="3"/>
        <v>-2.7277704460991536</v>
      </c>
      <c r="K196" s="674">
        <v>0.10592879721568814</v>
      </c>
      <c r="L196" s="88">
        <v>13.320650167667967</v>
      </c>
      <c r="M196" s="647">
        <v>13.320650167667967</v>
      </c>
      <c r="N196" s="647">
        <v>7.1299419149334833</v>
      </c>
      <c r="O196" s="461" t="s">
        <v>7130</v>
      </c>
      <c r="P196" s="461" t="s">
        <v>7131</v>
      </c>
      <c r="Q196" s="461" t="s">
        <v>7134</v>
      </c>
      <c r="R196" s="462" t="s">
        <v>6661</v>
      </c>
      <c r="S196" s="383" t="s">
        <v>3922</v>
      </c>
      <c r="T196" s="383" t="s">
        <v>4173</v>
      </c>
      <c r="U196" s="383" t="s">
        <v>3587</v>
      </c>
      <c r="V196" s="461" t="s">
        <v>4822</v>
      </c>
      <c r="W196" s="383" t="s">
        <v>4173</v>
      </c>
      <c r="X196" s="461">
        <v>1</v>
      </c>
    </row>
    <row r="197" spans="1:24" ht="78.75" x14ac:dyDescent="0.2">
      <c r="A197" s="458">
        <v>49</v>
      </c>
      <c r="B197" s="284">
        <v>197</v>
      </c>
      <c r="C197" s="383" t="s">
        <v>6657</v>
      </c>
      <c r="D197" s="461">
        <v>101054335</v>
      </c>
      <c r="E197" s="383" t="b">
        <v>1</v>
      </c>
      <c r="F197" s="383" t="s">
        <v>7291</v>
      </c>
      <c r="G197" s="383" t="s">
        <v>7310</v>
      </c>
      <c r="H197" s="681" t="s">
        <v>8299</v>
      </c>
      <c r="I197" s="688"/>
      <c r="J197" s="679">
        <f t="shared" si="3"/>
        <v>-17.59675059801425</v>
      </c>
      <c r="K197" s="674">
        <v>0.10592879721568814</v>
      </c>
      <c r="L197" s="88">
        <v>28.189630319583063</v>
      </c>
      <c r="M197" s="647">
        <v>28.189630319583063</v>
      </c>
      <c r="N197" s="647">
        <v>0</v>
      </c>
      <c r="O197" s="461" t="s">
        <v>7130</v>
      </c>
      <c r="P197" s="461" t="s">
        <v>7131</v>
      </c>
      <c r="Q197" s="461" t="s">
        <v>7135</v>
      </c>
      <c r="R197" s="462" t="s">
        <v>6661</v>
      </c>
      <c r="S197" s="383" t="s">
        <v>3922</v>
      </c>
      <c r="T197" s="383" t="s">
        <v>4173</v>
      </c>
      <c r="U197" s="383" t="s">
        <v>3587</v>
      </c>
      <c r="V197" s="461" t="s">
        <v>4822</v>
      </c>
      <c r="W197" s="383" t="s">
        <v>4173</v>
      </c>
      <c r="X197" s="461">
        <v>1</v>
      </c>
    </row>
    <row r="198" spans="1:24" ht="79.5" thickBot="1" x14ac:dyDescent="0.25">
      <c r="A198" s="458">
        <v>50</v>
      </c>
      <c r="B198" s="381">
        <v>198</v>
      </c>
      <c r="C198" s="383" t="s">
        <v>6657</v>
      </c>
      <c r="D198" s="461">
        <v>101054342</v>
      </c>
      <c r="E198" s="383" t="b">
        <v>1</v>
      </c>
      <c r="F198" s="383" t="s">
        <v>7291</v>
      </c>
      <c r="G198" s="383" t="s">
        <v>7310</v>
      </c>
      <c r="H198" s="681" t="s">
        <v>8299</v>
      </c>
      <c r="I198" s="688"/>
      <c r="J198" s="679">
        <f t="shared" si="3"/>
        <v>-17.59675059801425</v>
      </c>
      <c r="K198" s="674">
        <v>0.10592879721568814</v>
      </c>
      <c r="L198" s="88">
        <v>28.189630319583063</v>
      </c>
      <c r="M198" s="647">
        <v>28.189630319583063</v>
      </c>
      <c r="N198" s="647">
        <v>0</v>
      </c>
      <c r="O198" s="461" t="s">
        <v>7130</v>
      </c>
      <c r="P198" s="461" t="s">
        <v>7131</v>
      </c>
      <c r="Q198" s="461" t="s">
        <v>7136</v>
      </c>
      <c r="R198" s="462" t="s">
        <v>6661</v>
      </c>
      <c r="S198" s="383" t="s">
        <v>3922</v>
      </c>
      <c r="T198" s="383" t="s">
        <v>4173</v>
      </c>
      <c r="U198" s="383" t="s">
        <v>3587</v>
      </c>
      <c r="V198" s="461" t="s">
        <v>4822</v>
      </c>
      <c r="W198" s="383" t="s">
        <v>4173</v>
      </c>
      <c r="X198" s="461">
        <v>1</v>
      </c>
    </row>
    <row r="199" spans="1:24" ht="79.5" thickBot="1" x14ac:dyDescent="0.25">
      <c r="A199" s="458">
        <v>51</v>
      </c>
      <c r="B199" s="618">
        <v>199</v>
      </c>
      <c r="C199" s="383" t="s">
        <v>6657</v>
      </c>
      <c r="D199" s="461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79">
        <f t="shared" si="3"/>
        <v>-2.7277704460991536</v>
      </c>
      <c r="K199" s="674">
        <v>0.10592879721568814</v>
      </c>
      <c r="L199" s="88">
        <v>13.320650167667967</v>
      </c>
      <c r="M199" s="647">
        <v>13.320650167667967</v>
      </c>
      <c r="N199" s="647">
        <v>19.450349956255469</v>
      </c>
      <c r="O199" s="461" t="s">
        <v>7130</v>
      </c>
      <c r="P199" s="461" t="s">
        <v>7131</v>
      </c>
      <c r="Q199" s="461" t="s">
        <v>7137</v>
      </c>
      <c r="R199" s="462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61">
        <v>1</v>
      </c>
    </row>
    <row r="200" spans="1:24" ht="78.75" x14ac:dyDescent="0.2">
      <c r="A200" s="458">
        <v>52</v>
      </c>
      <c r="B200" s="284">
        <v>200</v>
      </c>
      <c r="C200" s="383" t="s">
        <v>6657</v>
      </c>
      <c r="D200" s="461">
        <v>101055754</v>
      </c>
      <c r="E200" s="383" t="b">
        <v>1</v>
      </c>
      <c r="F200" s="383" t="s">
        <v>7286</v>
      </c>
      <c r="G200" s="383" t="s">
        <v>7287</v>
      </c>
      <c r="H200" s="681" t="s">
        <v>8299</v>
      </c>
      <c r="I200" s="688"/>
      <c r="J200" s="679">
        <f t="shared" si="3"/>
        <v>-2.7277704460991536</v>
      </c>
      <c r="K200" s="674">
        <v>0.10592879721568814</v>
      </c>
      <c r="L200" s="88">
        <v>13.320650167667967</v>
      </c>
      <c r="M200" s="647">
        <v>13.320650167667967</v>
      </c>
      <c r="N200" s="647">
        <v>6.8293202909455735</v>
      </c>
      <c r="O200" s="461" t="s">
        <v>7130</v>
      </c>
      <c r="P200" s="461" t="s">
        <v>7131</v>
      </c>
      <c r="Q200" s="461" t="s">
        <v>7138</v>
      </c>
      <c r="R200" s="462" t="s">
        <v>6661</v>
      </c>
      <c r="S200" s="383" t="s">
        <v>3922</v>
      </c>
      <c r="T200" s="383" t="s">
        <v>4173</v>
      </c>
      <c r="U200" s="383" t="s">
        <v>3587</v>
      </c>
      <c r="V200" s="461" t="s">
        <v>4822</v>
      </c>
      <c r="W200" s="383" t="s">
        <v>4173</v>
      </c>
      <c r="X200" s="461">
        <v>1</v>
      </c>
    </row>
    <row r="201" spans="1:24" ht="79.5" thickBot="1" x14ac:dyDescent="0.25">
      <c r="A201" s="458">
        <v>53</v>
      </c>
      <c r="B201" s="381">
        <v>201</v>
      </c>
      <c r="C201" s="383" t="s">
        <v>6657</v>
      </c>
      <c r="D201" s="461">
        <v>101056280</v>
      </c>
      <c r="E201" s="383" t="b">
        <v>1</v>
      </c>
      <c r="F201" s="383" t="s">
        <v>7286</v>
      </c>
      <c r="G201" s="383" t="s">
        <v>7295</v>
      </c>
      <c r="H201" s="681" t="s">
        <v>8299</v>
      </c>
      <c r="I201" s="688"/>
      <c r="J201" s="679">
        <f t="shared" si="3"/>
        <v>-2.7277704460991536</v>
      </c>
      <c r="K201" s="674">
        <v>0.10592879721568814</v>
      </c>
      <c r="L201" s="88">
        <v>13.320650167667967</v>
      </c>
      <c r="M201" s="647">
        <v>13.320650167667967</v>
      </c>
      <c r="N201" s="647">
        <v>22.7800097394692</v>
      </c>
      <c r="O201" s="461" t="s">
        <v>7130</v>
      </c>
      <c r="P201" s="461" t="s">
        <v>7131</v>
      </c>
      <c r="Q201" s="461" t="s">
        <v>7139</v>
      </c>
      <c r="R201" s="462" t="s">
        <v>6661</v>
      </c>
      <c r="S201" s="383" t="s">
        <v>3922</v>
      </c>
      <c r="T201" s="383" t="s">
        <v>4173</v>
      </c>
      <c r="U201" s="383" t="s">
        <v>3587</v>
      </c>
      <c r="V201" s="461" t="s">
        <v>4822</v>
      </c>
      <c r="W201" s="383" t="s">
        <v>4173</v>
      </c>
      <c r="X201" s="461">
        <v>1</v>
      </c>
    </row>
    <row r="202" spans="1:24" ht="45.75" thickBot="1" x14ac:dyDescent="0.25">
      <c r="A202" s="458">
        <v>54</v>
      </c>
      <c r="B202" s="618">
        <v>202</v>
      </c>
      <c r="C202" s="383" t="s">
        <v>6657</v>
      </c>
      <c r="D202" s="461">
        <v>101050542</v>
      </c>
      <c r="E202" s="383" t="b">
        <v>1</v>
      </c>
      <c r="F202" s="383" t="s">
        <v>7291</v>
      </c>
      <c r="G202" s="383" t="s">
        <v>7294</v>
      </c>
      <c r="H202" s="681" t="s">
        <v>8299</v>
      </c>
      <c r="I202" s="688"/>
      <c r="J202" s="679">
        <f t="shared" si="3"/>
        <v>-17.59675059801425</v>
      </c>
      <c r="K202" s="674">
        <v>0.10592879721568814</v>
      </c>
      <c r="L202" s="88">
        <v>28.189630319583063</v>
      </c>
      <c r="M202" s="647">
        <v>28.189630319583063</v>
      </c>
      <c r="N202" s="647">
        <v>0</v>
      </c>
      <c r="O202" s="461" t="s">
        <v>7140</v>
      </c>
      <c r="P202" s="461" t="s">
        <v>7141</v>
      </c>
      <c r="Q202" s="461" t="s">
        <v>7142</v>
      </c>
      <c r="R202" s="462" t="s">
        <v>6661</v>
      </c>
      <c r="S202" s="383" t="s">
        <v>3622</v>
      </c>
      <c r="T202" s="383" t="s">
        <v>4173</v>
      </c>
      <c r="U202" s="383" t="s">
        <v>3587</v>
      </c>
      <c r="V202" s="461" t="s">
        <v>4822</v>
      </c>
      <c r="W202" s="383" t="s">
        <v>4173</v>
      </c>
      <c r="X202" s="461">
        <v>1</v>
      </c>
    </row>
    <row r="203" spans="1:24" ht="45" x14ac:dyDescent="0.2">
      <c r="A203" s="458">
        <v>55</v>
      </c>
      <c r="B203" s="284">
        <v>203</v>
      </c>
      <c r="C203" s="383" t="s">
        <v>6750</v>
      </c>
      <c r="D203" s="461">
        <v>102318617</v>
      </c>
      <c r="E203" s="383" t="b">
        <v>1</v>
      </c>
      <c r="F203" s="383" t="s">
        <v>7314</v>
      </c>
      <c r="G203" s="383" t="s">
        <v>7919</v>
      </c>
      <c r="H203" s="681" t="s">
        <v>8299</v>
      </c>
      <c r="I203" s="688"/>
      <c r="J203" s="679">
        <f t="shared" si="3"/>
        <v>-22.459940175698826</v>
      </c>
      <c r="K203" s="674">
        <v>0.10592879721568814</v>
      </c>
      <c r="L203" s="88">
        <v>33.052819897267639</v>
      </c>
      <c r="M203" s="647">
        <v>33.052819897267639</v>
      </c>
      <c r="N203" s="647">
        <v>0</v>
      </c>
      <c r="O203" s="461" t="s">
        <v>7143</v>
      </c>
      <c r="P203" s="461" t="s">
        <v>7144</v>
      </c>
      <c r="Q203" s="461" t="s">
        <v>7145</v>
      </c>
      <c r="R203" s="462" t="s">
        <v>6727</v>
      </c>
      <c r="S203" s="383" t="s">
        <v>3922</v>
      </c>
      <c r="T203" s="383" t="s">
        <v>4173</v>
      </c>
      <c r="U203" s="383" t="s">
        <v>3587</v>
      </c>
      <c r="V203" s="461" t="s">
        <v>4822</v>
      </c>
      <c r="W203" s="383" t="s">
        <v>4173</v>
      </c>
      <c r="X203" s="461">
        <v>1</v>
      </c>
    </row>
    <row r="204" spans="1:24" ht="45.75" thickBot="1" x14ac:dyDescent="0.25">
      <c r="A204" s="458">
        <v>56</v>
      </c>
      <c r="B204" s="381">
        <v>204</v>
      </c>
      <c r="C204" s="383" t="s">
        <v>6657</v>
      </c>
      <c r="D204" s="461">
        <v>102096120</v>
      </c>
      <c r="E204" s="383" t="b">
        <v>1</v>
      </c>
      <c r="F204" s="383" t="s">
        <v>7302</v>
      </c>
      <c r="G204" s="383" t="s">
        <v>7303</v>
      </c>
      <c r="H204" s="681" t="s">
        <v>8299</v>
      </c>
      <c r="I204" s="688"/>
      <c r="J204" s="679">
        <f t="shared" si="3"/>
        <v>-20.005644189057008</v>
      </c>
      <c r="K204" s="674">
        <v>0.10592879721568814</v>
      </c>
      <c r="L204" s="88">
        <v>30.598523910625822</v>
      </c>
      <c r="M204" s="647">
        <v>30.598523910625822</v>
      </c>
      <c r="N204" s="647">
        <v>27.111117997025286</v>
      </c>
      <c r="O204" s="461" t="s">
        <v>7146</v>
      </c>
      <c r="P204" s="461" t="s">
        <v>7147</v>
      </c>
      <c r="Q204" s="461" t="s">
        <v>4056</v>
      </c>
      <c r="R204" s="462" t="s">
        <v>6661</v>
      </c>
      <c r="S204" s="383" t="s">
        <v>3922</v>
      </c>
      <c r="T204" s="383" t="s">
        <v>4173</v>
      </c>
      <c r="U204" s="383" t="s">
        <v>3587</v>
      </c>
      <c r="V204" s="461" t="s">
        <v>4822</v>
      </c>
      <c r="W204" s="383" t="s">
        <v>4173</v>
      </c>
      <c r="X204" s="461">
        <v>1</v>
      </c>
    </row>
    <row r="205" spans="1:24" ht="45.75" thickBot="1" x14ac:dyDescent="0.25">
      <c r="A205" s="458">
        <v>57</v>
      </c>
      <c r="B205" s="618">
        <v>205</v>
      </c>
      <c r="C205" s="383" t="s">
        <v>6657</v>
      </c>
      <c r="D205" s="461">
        <v>101050665</v>
      </c>
      <c r="E205" s="383" t="b">
        <v>1</v>
      </c>
      <c r="F205" s="383" t="s">
        <v>7286</v>
      </c>
      <c r="G205" s="383" t="s">
        <v>7295</v>
      </c>
      <c r="H205" s="681" t="s">
        <v>8299</v>
      </c>
      <c r="I205" s="688"/>
      <c r="J205" s="679">
        <f t="shared" si="3"/>
        <v>-2.7277704460991536</v>
      </c>
      <c r="K205" s="674">
        <v>0.10592879721568814</v>
      </c>
      <c r="L205" s="88">
        <v>13.320650167667967</v>
      </c>
      <c r="M205" s="647">
        <v>13.320650167667967</v>
      </c>
      <c r="N205" s="647">
        <v>22.7800097394692</v>
      </c>
      <c r="O205" s="461" t="s">
        <v>7148</v>
      </c>
      <c r="P205" s="461" t="s">
        <v>7149</v>
      </c>
      <c r="Q205" s="461" t="s">
        <v>75</v>
      </c>
      <c r="R205" s="462" t="s">
        <v>6661</v>
      </c>
      <c r="S205" s="383" t="s">
        <v>3922</v>
      </c>
      <c r="T205" s="383" t="s">
        <v>4173</v>
      </c>
      <c r="U205" s="383" t="s">
        <v>3587</v>
      </c>
      <c r="V205" s="461" t="s">
        <v>4822</v>
      </c>
      <c r="W205" s="383" t="s">
        <v>4173</v>
      </c>
      <c r="X205" s="461">
        <v>1</v>
      </c>
    </row>
    <row r="206" spans="1:24" ht="45" x14ac:dyDescent="0.2">
      <c r="A206" s="458">
        <v>58</v>
      </c>
      <c r="B206" s="284">
        <v>206</v>
      </c>
      <c r="C206" s="383" t="s">
        <v>6657</v>
      </c>
      <c r="D206" s="461">
        <v>101056317</v>
      </c>
      <c r="E206" s="383" t="b">
        <v>1</v>
      </c>
      <c r="F206" s="383" t="s">
        <v>7286</v>
      </c>
      <c r="G206" s="383" t="s">
        <v>7300</v>
      </c>
      <c r="H206" s="681" t="s">
        <v>8299</v>
      </c>
      <c r="I206" s="688"/>
      <c r="J206" s="679">
        <f t="shared" si="3"/>
        <v>-2.7277704460991536</v>
      </c>
      <c r="K206" s="674">
        <v>0.10592879721568814</v>
      </c>
      <c r="L206" s="88">
        <v>13.320650167667967</v>
      </c>
      <c r="M206" s="647">
        <v>13.320650167667967</v>
      </c>
      <c r="N206" s="647">
        <v>0</v>
      </c>
      <c r="O206" s="461" t="s">
        <v>7150</v>
      </c>
      <c r="P206" s="461" t="s">
        <v>7151</v>
      </c>
      <c r="Q206" s="461" t="s">
        <v>7152</v>
      </c>
      <c r="R206" s="462" t="s">
        <v>6661</v>
      </c>
      <c r="S206" s="383" t="s">
        <v>3922</v>
      </c>
      <c r="T206" s="383" t="s">
        <v>4173</v>
      </c>
      <c r="U206" s="383" t="s">
        <v>3587</v>
      </c>
      <c r="V206" s="461" t="s">
        <v>4822</v>
      </c>
      <c r="W206" s="383" t="s">
        <v>4173</v>
      </c>
      <c r="X206" s="461">
        <v>1</v>
      </c>
    </row>
    <row r="207" spans="1:24" ht="45.75" thickBot="1" x14ac:dyDescent="0.25">
      <c r="A207" s="458">
        <v>59</v>
      </c>
      <c r="B207" s="381">
        <v>207</v>
      </c>
      <c r="C207" s="383" t="s">
        <v>6657</v>
      </c>
      <c r="D207" s="461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79">
        <f t="shared" si="3"/>
        <v>-2.7277704460991536</v>
      </c>
      <c r="K207" s="674">
        <v>0.10592879721568814</v>
      </c>
      <c r="L207" s="88">
        <v>13.320650167667967</v>
      </c>
      <c r="M207" s="647">
        <v>13.320650167667967</v>
      </c>
      <c r="N207" s="647">
        <v>11.323832256856688</v>
      </c>
      <c r="O207" s="461" t="s">
        <v>7153</v>
      </c>
      <c r="P207" s="461" t="s">
        <v>7154</v>
      </c>
      <c r="Q207" s="461" t="s">
        <v>7155</v>
      </c>
      <c r="R207" s="462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61">
        <v>1</v>
      </c>
    </row>
    <row r="208" spans="1:24" ht="45.75" thickBot="1" x14ac:dyDescent="0.25">
      <c r="A208" s="458">
        <v>60</v>
      </c>
      <c r="B208" s="618">
        <v>208</v>
      </c>
      <c r="C208" s="383" t="s">
        <v>6657</v>
      </c>
      <c r="D208" s="461">
        <v>101057616</v>
      </c>
      <c r="E208" s="383" t="b">
        <v>1</v>
      </c>
      <c r="F208" s="383" t="s">
        <v>7286</v>
      </c>
      <c r="G208" s="383" t="s">
        <v>7293</v>
      </c>
      <c r="H208" s="681" t="s">
        <v>8299</v>
      </c>
      <c r="I208" s="688"/>
      <c r="J208" s="679">
        <f t="shared" si="3"/>
        <v>-2.7277704460991536</v>
      </c>
      <c r="K208" s="674">
        <v>0.10592879721568814</v>
      </c>
      <c r="L208" s="88">
        <v>13.320650167667967</v>
      </c>
      <c r="M208" s="647">
        <v>13.320650167667967</v>
      </c>
      <c r="N208" s="647">
        <v>10.423494469479721</v>
      </c>
      <c r="O208" s="461" t="s">
        <v>7156</v>
      </c>
      <c r="P208" s="461" t="s">
        <v>7157</v>
      </c>
      <c r="Q208" s="461" t="s">
        <v>75</v>
      </c>
      <c r="R208" s="462" t="s">
        <v>6661</v>
      </c>
      <c r="S208" s="383" t="s">
        <v>3922</v>
      </c>
      <c r="T208" s="383" t="s">
        <v>4173</v>
      </c>
      <c r="U208" s="383" t="s">
        <v>3587</v>
      </c>
      <c r="V208" s="461" t="s">
        <v>4822</v>
      </c>
      <c r="W208" s="383" t="s">
        <v>4173</v>
      </c>
      <c r="X208" s="461">
        <v>1</v>
      </c>
    </row>
    <row r="209" spans="1:24" ht="45" x14ac:dyDescent="0.2">
      <c r="A209" s="458">
        <v>61</v>
      </c>
      <c r="B209" s="284">
        <v>209</v>
      </c>
      <c r="C209" s="383" t="s">
        <v>6657</v>
      </c>
      <c r="D209" s="461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79">
        <f t="shared" si="3"/>
        <v>-2.7277704460991536</v>
      </c>
      <c r="K209" s="674">
        <v>0.10592879721568814</v>
      </c>
      <c r="L209" s="88">
        <v>13.320650167667967</v>
      </c>
      <c r="M209" s="647">
        <v>13.320650167667967</v>
      </c>
      <c r="N209" s="647">
        <v>16.763592725930028</v>
      </c>
      <c r="O209" s="461" t="s">
        <v>7158</v>
      </c>
      <c r="P209" s="461" t="s">
        <v>7159</v>
      </c>
      <c r="Q209" s="461" t="s">
        <v>7160</v>
      </c>
      <c r="R209" s="462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61">
        <v>1</v>
      </c>
    </row>
    <row r="210" spans="1:24" ht="45.75" thickBot="1" x14ac:dyDescent="0.25">
      <c r="A210" s="458">
        <v>62</v>
      </c>
      <c r="B210" s="381">
        <v>210</v>
      </c>
      <c r="C210" s="383" t="s">
        <v>6657</v>
      </c>
      <c r="D210" s="461">
        <v>101054836</v>
      </c>
      <c r="E210" s="383" t="b">
        <v>1</v>
      </c>
      <c r="F210" s="383" t="s">
        <v>7302</v>
      </c>
      <c r="G210" s="383" t="s">
        <v>7303</v>
      </c>
      <c r="H210" s="681" t="s">
        <v>8299</v>
      </c>
      <c r="I210" s="688"/>
      <c r="J210" s="679">
        <f t="shared" si="3"/>
        <v>-20.005644189057008</v>
      </c>
      <c r="K210" s="674">
        <v>0.10592879721568814</v>
      </c>
      <c r="L210" s="88">
        <v>30.598523910625822</v>
      </c>
      <c r="M210" s="647">
        <v>30.598523910625822</v>
      </c>
      <c r="N210" s="647">
        <v>27.111117997025286</v>
      </c>
      <c r="O210" s="461" t="s">
        <v>3924</v>
      </c>
      <c r="P210" s="461" t="s">
        <v>3347</v>
      </c>
      <c r="Q210" s="461" t="s">
        <v>7161</v>
      </c>
      <c r="R210" s="462" t="s">
        <v>6661</v>
      </c>
      <c r="S210" s="383" t="s">
        <v>3622</v>
      </c>
      <c r="T210" s="383" t="s">
        <v>4173</v>
      </c>
      <c r="U210" s="383" t="s">
        <v>3587</v>
      </c>
      <c r="V210" s="461" t="s">
        <v>4822</v>
      </c>
      <c r="W210" s="383" t="s">
        <v>4173</v>
      </c>
      <c r="X210" s="461">
        <v>1</v>
      </c>
    </row>
    <row r="211" spans="1:24" ht="45.75" thickBot="1" x14ac:dyDescent="0.25">
      <c r="A211" s="458">
        <v>63</v>
      </c>
      <c r="B211" s="618">
        <v>211</v>
      </c>
      <c r="C211" s="383" t="s">
        <v>6657</v>
      </c>
      <c r="D211" s="461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79">
        <f t="shared" si="3"/>
        <v>-20.005644189057008</v>
      </c>
      <c r="K211" s="674">
        <v>0.10592879721568814</v>
      </c>
      <c r="L211" s="88">
        <v>30.598523910625822</v>
      </c>
      <c r="M211" s="647">
        <v>30.598523910625822</v>
      </c>
      <c r="N211" s="647">
        <v>0.99835796387520526</v>
      </c>
      <c r="O211" s="461" t="s">
        <v>3924</v>
      </c>
      <c r="P211" s="461" t="s">
        <v>3347</v>
      </c>
      <c r="Q211" s="461" t="s">
        <v>7162</v>
      </c>
      <c r="R211" s="462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61">
        <v>1</v>
      </c>
    </row>
    <row r="212" spans="1:24" ht="45" x14ac:dyDescent="0.2">
      <c r="A212" s="458">
        <v>64</v>
      </c>
      <c r="B212" s="284">
        <v>212</v>
      </c>
      <c r="C212" s="383" t="s">
        <v>6657</v>
      </c>
      <c r="D212" s="461">
        <v>101732400</v>
      </c>
      <c r="E212" s="383" t="b">
        <v>1</v>
      </c>
      <c r="F212" s="383" t="s">
        <v>7291</v>
      </c>
      <c r="G212" s="383" t="s">
        <v>7859</v>
      </c>
      <c r="H212" s="681" t="s">
        <v>8299</v>
      </c>
      <c r="I212" s="688"/>
      <c r="J212" s="679">
        <f t="shared" si="3"/>
        <v>-17.59675059801425</v>
      </c>
      <c r="K212" s="674">
        <v>0.10592879721568814</v>
      </c>
      <c r="L212" s="88">
        <v>28.189630319583063</v>
      </c>
      <c r="M212" s="647">
        <v>28.189630319583063</v>
      </c>
      <c r="N212" s="647">
        <v>0</v>
      </c>
      <c r="O212" s="461" t="s">
        <v>3924</v>
      </c>
      <c r="P212" s="461" t="s">
        <v>3347</v>
      </c>
      <c r="Q212" s="461" t="s">
        <v>7163</v>
      </c>
      <c r="R212" s="462" t="s">
        <v>6661</v>
      </c>
      <c r="S212" s="383" t="s">
        <v>3622</v>
      </c>
      <c r="T212" s="383" t="s">
        <v>4173</v>
      </c>
      <c r="U212" s="383" t="s">
        <v>3587</v>
      </c>
      <c r="V212" s="461" t="s">
        <v>4822</v>
      </c>
      <c r="W212" s="383" t="s">
        <v>4173</v>
      </c>
      <c r="X212" s="461">
        <v>1</v>
      </c>
    </row>
    <row r="213" spans="1:24" ht="45.75" thickBot="1" x14ac:dyDescent="0.25">
      <c r="A213" s="458">
        <v>65</v>
      </c>
      <c r="B213" s="381">
        <v>213</v>
      </c>
      <c r="C213" s="383" t="s">
        <v>6657</v>
      </c>
      <c r="D213" s="461">
        <v>102088015</v>
      </c>
      <c r="E213" s="383" t="b">
        <v>1</v>
      </c>
      <c r="F213" s="383" t="s">
        <v>7286</v>
      </c>
      <c r="G213" s="383" t="s">
        <v>7866</v>
      </c>
      <c r="H213" s="681" t="s">
        <v>8299</v>
      </c>
      <c r="I213" s="688"/>
      <c r="J213" s="679">
        <f t="shared" si="3"/>
        <v>-2.7277704460991536</v>
      </c>
      <c r="K213" s="674">
        <v>0.10592879721568814</v>
      </c>
      <c r="L213" s="88">
        <v>13.320650167667967</v>
      </c>
      <c r="M213" s="647">
        <v>13.320650167667967</v>
      </c>
      <c r="N213" s="647">
        <v>16.692541196877709</v>
      </c>
      <c r="O213" s="461" t="s">
        <v>3924</v>
      </c>
      <c r="P213" s="461" t="s">
        <v>3347</v>
      </c>
      <c r="Q213" s="461" t="s">
        <v>7164</v>
      </c>
      <c r="R213" s="462" t="s">
        <v>6661</v>
      </c>
      <c r="S213" s="383" t="s">
        <v>3622</v>
      </c>
      <c r="T213" s="383" t="s">
        <v>4173</v>
      </c>
      <c r="U213" s="383" t="s">
        <v>3587</v>
      </c>
      <c r="V213" s="461" t="s">
        <v>4822</v>
      </c>
      <c r="W213" s="383" t="s">
        <v>4173</v>
      </c>
      <c r="X213" s="461">
        <v>1</v>
      </c>
    </row>
    <row r="214" spans="1:24" ht="45.75" thickBot="1" x14ac:dyDescent="0.25">
      <c r="A214" s="458">
        <v>66</v>
      </c>
      <c r="B214" s="618">
        <v>214</v>
      </c>
      <c r="C214" s="383" t="s">
        <v>6657</v>
      </c>
      <c r="D214" s="461">
        <v>102110979</v>
      </c>
      <c r="E214" s="383" t="b">
        <v>1</v>
      </c>
      <c r="F214" s="383" t="s">
        <v>7286</v>
      </c>
      <c r="G214" s="383" t="s">
        <v>7877</v>
      </c>
      <c r="H214" s="681" t="s">
        <v>8299</v>
      </c>
      <c r="I214" s="688"/>
      <c r="J214" s="679">
        <f t="shared" si="3"/>
        <v>-2.7277704460991536</v>
      </c>
      <c r="K214" s="674">
        <v>0.10592879721568814</v>
      </c>
      <c r="L214" s="88">
        <v>13.320650167667967</v>
      </c>
      <c r="M214" s="647">
        <v>13.320650167667967</v>
      </c>
      <c r="N214" s="647">
        <v>13.884818288393904</v>
      </c>
      <c r="O214" s="461" t="s">
        <v>3924</v>
      </c>
      <c r="P214" s="461" t="s">
        <v>3347</v>
      </c>
      <c r="Q214" s="461" t="s">
        <v>7165</v>
      </c>
      <c r="R214" s="462" t="s">
        <v>6661</v>
      </c>
      <c r="S214" s="383" t="s">
        <v>3622</v>
      </c>
      <c r="T214" s="383" t="s">
        <v>4173</v>
      </c>
      <c r="U214" s="383" t="s">
        <v>3587</v>
      </c>
      <c r="V214" s="461" t="s">
        <v>4822</v>
      </c>
      <c r="W214" s="383" t="s">
        <v>4173</v>
      </c>
      <c r="X214" s="461">
        <v>1</v>
      </c>
    </row>
    <row r="215" spans="1:24" ht="45" x14ac:dyDescent="0.2">
      <c r="A215" s="458">
        <v>67</v>
      </c>
      <c r="B215" s="284">
        <v>215</v>
      </c>
      <c r="C215" s="383" t="s">
        <v>6657</v>
      </c>
      <c r="D215" s="461">
        <v>101053755</v>
      </c>
      <c r="E215" s="383" t="b">
        <v>1</v>
      </c>
      <c r="F215" s="383" t="s">
        <v>7302</v>
      </c>
      <c r="G215" s="383" t="s">
        <v>7303</v>
      </c>
      <c r="H215" s="681" t="s">
        <v>8299</v>
      </c>
      <c r="I215" s="688"/>
      <c r="J215" s="679">
        <f t="shared" si="3"/>
        <v>-20.005644189057008</v>
      </c>
      <c r="K215" s="674">
        <v>0.10592879721568814</v>
      </c>
      <c r="L215" s="88">
        <v>30.598523910625822</v>
      </c>
      <c r="M215" s="647">
        <v>30.598523910625822</v>
      </c>
      <c r="N215" s="647">
        <v>27.111117997025286</v>
      </c>
      <c r="O215" s="461" t="s">
        <v>7166</v>
      </c>
      <c r="P215" s="461" t="s">
        <v>7167</v>
      </c>
      <c r="Q215" s="461" t="s">
        <v>7168</v>
      </c>
      <c r="R215" s="462" t="s">
        <v>6661</v>
      </c>
      <c r="S215" s="383" t="s">
        <v>3922</v>
      </c>
      <c r="T215" s="383" t="s">
        <v>4173</v>
      </c>
      <c r="U215" s="383" t="s">
        <v>3587</v>
      </c>
      <c r="V215" s="461" t="s">
        <v>4822</v>
      </c>
      <c r="W215" s="383" t="s">
        <v>4173</v>
      </c>
      <c r="X215" s="461">
        <v>1</v>
      </c>
    </row>
    <row r="216" spans="1:24" ht="45.75" thickBot="1" x14ac:dyDescent="0.25">
      <c r="A216" s="458">
        <v>68</v>
      </c>
      <c r="B216" s="381">
        <v>216</v>
      </c>
      <c r="C216" s="383" t="s">
        <v>6657</v>
      </c>
      <c r="D216" s="461">
        <v>101053762</v>
      </c>
      <c r="E216" s="383" t="b">
        <v>1</v>
      </c>
      <c r="F216" s="383" t="s">
        <v>7302</v>
      </c>
      <c r="G216" s="383" t="s">
        <v>7303</v>
      </c>
      <c r="H216" s="681" t="s">
        <v>8299</v>
      </c>
      <c r="I216" s="688"/>
      <c r="J216" s="679">
        <f t="shared" si="3"/>
        <v>-20.005644189057008</v>
      </c>
      <c r="K216" s="674">
        <v>0.10592879721568814</v>
      </c>
      <c r="L216" s="88">
        <v>30.598523910625822</v>
      </c>
      <c r="M216" s="647">
        <v>30.598523910625822</v>
      </c>
      <c r="N216" s="647">
        <v>27.111117997025286</v>
      </c>
      <c r="O216" s="461" t="s">
        <v>7166</v>
      </c>
      <c r="P216" s="461" t="s">
        <v>7167</v>
      </c>
      <c r="Q216" s="461" t="s">
        <v>7169</v>
      </c>
      <c r="R216" s="462" t="s">
        <v>6661</v>
      </c>
      <c r="S216" s="383" t="s">
        <v>3922</v>
      </c>
      <c r="T216" s="383" t="s">
        <v>4173</v>
      </c>
      <c r="U216" s="383" t="s">
        <v>3587</v>
      </c>
      <c r="V216" s="461" t="s">
        <v>4822</v>
      </c>
      <c r="W216" s="383" t="s">
        <v>4173</v>
      </c>
      <c r="X216" s="461">
        <v>1</v>
      </c>
    </row>
    <row r="217" spans="1:24" ht="45.75" thickBot="1" x14ac:dyDescent="0.25">
      <c r="A217" s="458">
        <v>69</v>
      </c>
      <c r="B217" s="618">
        <v>217</v>
      </c>
      <c r="C217" s="383" t="s">
        <v>6657</v>
      </c>
      <c r="D217" s="461">
        <v>101053764</v>
      </c>
      <c r="E217" s="383" t="b">
        <v>1</v>
      </c>
      <c r="F217" s="383" t="s">
        <v>7302</v>
      </c>
      <c r="G217" s="383" t="s">
        <v>7303</v>
      </c>
      <c r="H217" s="681" t="s">
        <v>8299</v>
      </c>
      <c r="I217" s="688"/>
      <c r="J217" s="679">
        <f t="shared" si="3"/>
        <v>-20.005644189057008</v>
      </c>
      <c r="K217" s="674">
        <v>0.10592879721568814</v>
      </c>
      <c r="L217" s="88">
        <v>30.598523910625822</v>
      </c>
      <c r="M217" s="647">
        <v>30.598523910625822</v>
      </c>
      <c r="N217" s="647">
        <v>27.111117997025286</v>
      </c>
      <c r="O217" s="461" t="s">
        <v>7166</v>
      </c>
      <c r="P217" s="461" t="s">
        <v>7167</v>
      </c>
      <c r="Q217" s="461" t="s">
        <v>7170</v>
      </c>
      <c r="R217" s="462" t="s">
        <v>6661</v>
      </c>
      <c r="S217" s="383" t="s">
        <v>3922</v>
      </c>
      <c r="T217" s="383" t="s">
        <v>4173</v>
      </c>
      <c r="U217" s="383" t="s">
        <v>3587</v>
      </c>
      <c r="V217" s="461" t="s">
        <v>4822</v>
      </c>
      <c r="W217" s="383" t="s">
        <v>4173</v>
      </c>
      <c r="X217" s="461">
        <v>1</v>
      </c>
    </row>
    <row r="218" spans="1:24" ht="45" x14ac:dyDescent="0.2">
      <c r="A218" s="458">
        <v>70</v>
      </c>
      <c r="B218" s="284">
        <v>218</v>
      </c>
      <c r="C218" s="383" t="s">
        <v>6657</v>
      </c>
      <c r="D218" s="461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79">
        <f t="shared" si="3"/>
        <v>-2.7277704460991536</v>
      </c>
      <c r="K218" s="674">
        <v>0.10592879721568814</v>
      </c>
      <c r="L218" s="88">
        <v>13.320650167667967</v>
      </c>
      <c r="M218" s="647">
        <v>13.320650167667967</v>
      </c>
      <c r="N218" s="647">
        <v>4.0502359662195726</v>
      </c>
      <c r="O218" s="461" t="s">
        <v>7171</v>
      </c>
      <c r="P218" s="461" t="s">
        <v>7172</v>
      </c>
      <c r="Q218" s="461" t="s">
        <v>7173</v>
      </c>
      <c r="R218" s="462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61">
        <v>1</v>
      </c>
    </row>
    <row r="219" spans="1:24" ht="45.75" thickBot="1" x14ac:dyDescent="0.25">
      <c r="A219" s="458">
        <v>71</v>
      </c>
      <c r="B219" s="381">
        <v>219</v>
      </c>
      <c r="C219" s="383" t="s">
        <v>6657</v>
      </c>
      <c r="D219" s="461">
        <v>101050905</v>
      </c>
      <c r="E219" s="383" t="b">
        <v>1</v>
      </c>
      <c r="F219" s="383" t="s">
        <v>7286</v>
      </c>
      <c r="G219" s="383" t="s">
        <v>7293</v>
      </c>
      <c r="H219" s="681" t="s">
        <v>8299</v>
      </c>
      <c r="I219" s="688"/>
      <c r="J219" s="679">
        <f t="shared" si="3"/>
        <v>-2.7277704460991536</v>
      </c>
      <c r="K219" s="674">
        <v>0.10592879721568814</v>
      </c>
      <c r="L219" s="88">
        <v>13.320650167667967</v>
      </c>
      <c r="M219" s="647">
        <v>13.320650167667967</v>
      </c>
      <c r="N219" s="647">
        <v>10.423494469479721</v>
      </c>
      <c r="O219" s="461" t="s">
        <v>7171</v>
      </c>
      <c r="P219" s="461" t="s">
        <v>7172</v>
      </c>
      <c r="Q219" s="461" t="s">
        <v>7174</v>
      </c>
      <c r="R219" s="462" t="s">
        <v>6661</v>
      </c>
      <c r="S219" s="383" t="s">
        <v>3622</v>
      </c>
      <c r="T219" s="383" t="s">
        <v>4173</v>
      </c>
      <c r="U219" s="383" t="s">
        <v>3587</v>
      </c>
      <c r="V219" s="461" t="s">
        <v>4822</v>
      </c>
      <c r="W219" s="383" t="s">
        <v>4173</v>
      </c>
      <c r="X219" s="461">
        <v>1</v>
      </c>
    </row>
    <row r="220" spans="1:24" ht="45.75" thickBot="1" x14ac:dyDescent="0.25">
      <c r="A220" s="458">
        <v>72</v>
      </c>
      <c r="B220" s="618">
        <v>220</v>
      </c>
      <c r="C220" s="383" t="s">
        <v>6657</v>
      </c>
      <c r="D220" s="461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79">
        <f t="shared" si="3"/>
        <v>-17.59675059801425</v>
      </c>
      <c r="K220" s="674">
        <v>0.10592879721568814</v>
      </c>
      <c r="L220" s="88">
        <v>28.189630319583063</v>
      </c>
      <c r="M220" s="647">
        <v>28.189630319583063</v>
      </c>
      <c r="N220" s="647">
        <v>21.13466011889377</v>
      </c>
      <c r="O220" s="461" t="s">
        <v>7171</v>
      </c>
      <c r="P220" s="461" t="s">
        <v>7172</v>
      </c>
      <c r="Q220" s="461" t="s">
        <v>7175</v>
      </c>
      <c r="R220" s="462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61">
        <v>1</v>
      </c>
    </row>
    <row r="221" spans="1:24" ht="45" x14ac:dyDescent="0.2">
      <c r="A221" s="458">
        <v>73</v>
      </c>
      <c r="B221" s="284">
        <v>221</v>
      </c>
      <c r="C221" s="383" t="s">
        <v>6657</v>
      </c>
      <c r="D221" s="461">
        <v>101051042</v>
      </c>
      <c r="E221" s="383" t="b">
        <v>1</v>
      </c>
      <c r="F221" s="383" t="s">
        <v>7286</v>
      </c>
      <c r="G221" s="383" t="s">
        <v>7297</v>
      </c>
      <c r="H221" s="681" t="s">
        <v>8299</v>
      </c>
      <c r="I221" s="688"/>
      <c r="J221" s="679">
        <f t="shared" si="3"/>
        <v>-2.7277704460991536</v>
      </c>
      <c r="K221" s="674">
        <v>0.10592879721568814</v>
      </c>
      <c r="L221" s="88">
        <v>13.320650167667967</v>
      </c>
      <c r="M221" s="647">
        <v>13.320650167667967</v>
      </c>
      <c r="N221" s="647">
        <v>7.1299419149334833</v>
      </c>
      <c r="O221" s="461" t="s">
        <v>7171</v>
      </c>
      <c r="P221" s="461" t="s">
        <v>7172</v>
      </c>
      <c r="Q221" s="461" t="s">
        <v>7176</v>
      </c>
      <c r="R221" s="462" t="s">
        <v>6661</v>
      </c>
      <c r="S221" s="383" t="s">
        <v>3622</v>
      </c>
      <c r="T221" s="383" t="s">
        <v>4173</v>
      </c>
      <c r="U221" s="383" t="s">
        <v>3587</v>
      </c>
      <c r="V221" s="461" t="s">
        <v>4822</v>
      </c>
      <c r="W221" s="383" t="s">
        <v>4173</v>
      </c>
      <c r="X221" s="461">
        <v>1</v>
      </c>
    </row>
    <row r="222" spans="1:24" ht="45.75" thickBot="1" x14ac:dyDescent="0.25">
      <c r="A222" s="458">
        <v>74</v>
      </c>
      <c r="B222" s="381">
        <v>222</v>
      </c>
      <c r="C222" s="383" t="s">
        <v>6657</v>
      </c>
      <c r="D222" s="461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79">
        <f t="shared" si="3"/>
        <v>-2.7277704460991536</v>
      </c>
      <c r="K222" s="674">
        <v>0.10592879721568814</v>
      </c>
      <c r="L222" s="88">
        <v>13.320650167667967</v>
      </c>
      <c r="M222" s="647">
        <v>13.320650167667967</v>
      </c>
      <c r="N222" s="647">
        <v>4.0502359662195726</v>
      </c>
      <c r="O222" s="461" t="s">
        <v>7171</v>
      </c>
      <c r="P222" s="461" t="s">
        <v>7172</v>
      </c>
      <c r="Q222" s="461" t="s">
        <v>7177</v>
      </c>
      <c r="R222" s="462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61">
        <v>1</v>
      </c>
    </row>
    <row r="223" spans="1:24" ht="45.75" thickBot="1" x14ac:dyDescent="0.25">
      <c r="A223" s="458">
        <v>75</v>
      </c>
      <c r="B223" s="618">
        <v>223</v>
      </c>
      <c r="C223" s="383" t="s">
        <v>6657</v>
      </c>
      <c r="D223" s="461">
        <v>101051303</v>
      </c>
      <c r="E223" s="383" t="b">
        <v>1</v>
      </c>
      <c r="F223" s="383" t="s">
        <v>7286</v>
      </c>
      <c r="G223" s="383" t="s">
        <v>7287</v>
      </c>
      <c r="H223" s="681" t="s">
        <v>8299</v>
      </c>
      <c r="I223" s="688"/>
      <c r="J223" s="679">
        <f t="shared" si="3"/>
        <v>-2.7277704460991536</v>
      </c>
      <c r="K223" s="674">
        <v>0.10592879721568814</v>
      </c>
      <c r="L223" s="88">
        <v>13.320650167667967</v>
      </c>
      <c r="M223" s="647">
        <v>13.320650167667967</v>
      </c>
      <c r="N223" s="647">
        <v>6.8293202909455735</v>
      </c>
      <c r="O223" s="461" t="s">
        <v>7171</v>
      </c>
      <c r="P223" s="461" t="s">
        <v>7172</v>
      </c>
      <c r="Q223" s="461" t="s">
        <v>7178</v>
      </c>
      <c r="R223" s="462" t="s">
        <v>6661</v>
      </c>
      <c r="S223" s="383" t="s">
        <v>3622</v>
      </c>
      <c r="T223" s="383" t="s">
        <v>4173</v>
      </c>
      <c r="U223" s="383" t="s">
        <v>3587</v>
      </c>
      <c r="V223" s="461" t="s">
        <v>4822</v>
      </c>
      <c r="W223" s="383" t="s">
        <v>4173</v>
      </c>
      <c r="X223" s="461">
        <v>1</v>
      </c>
    </row>
    <row r="224" spans="1:24" ht="45" x14ac:dyDescent="0.2">
      <c r="A224" s="458">
        <v>76</v>
      </c>
      <c r="B224" s="284">
        <v>224</v>
      </c>
      <c r="C224" s="383" t="s">
        <v>6657</v>
      </c>
      <c r="D224" s="461">
        <v>101051342</v>
      </c>
      <c r="E224" s="383" t="b">
        <v>1</v>
      </c>
      <c r="F224" s="383" t="s">
        <v>7286</v>
      </c>
      <c r="G224" s="383" t="s">
        <v>7287</v>
      </c>
      <c r="H224" s="681" t="s">
        <v>8299</v>
      </c>
      <c r="I224" s="688"/>
      <c r="J224" s="679">
        <f t="shared" si="3"/>
        <v>-2.7277704460991536</v>
      </c>
      <c r="K224" s="674">
        <v>0.10592879721568814</v>
      </c>
      <c r="L224" s="88">
        <v>13.320650167667967</v>
      </c>
      <c r="M224" s="647">
        <v>13.320650167667967</v>
      </c>
      <c r="N224" s="647">
        <v>6.8293202909455735</v>
      </c>
      <c r="O224" s="461" t="s">
        <v>7171</v>
      </c>
      <c r="P224" s="461" t="s">
        <v>7172</v>
      </c>
      <c r="Q224" s="461" t="s">
        <v>7179</v>
      </c>
      <c r="R224" s="462" t="s">
        <v>6661</v>
      </c>
      <c r="S224" s="383" t="s">
        <v>3922</v>
      </c>
      <c r="T224" s="383" t="s">
        <v>4173</v>
      </c>
      <c r="U224" s="383" t="s">
        <v>3587</v>
      </c>
      <c r="V224" s="461" t="s">
        <v>4822</v>
      </c>
      <c r="W224" s="383" t="s">
        <v>4173</v>
      </c>
      <c r="X224" s="461">
        <v>1</v>
      </c>
    </row>
    <row r="225" spans="1:24" ht="45.75" thickBot="1" x14ac:dyDescent="0.25">
      <c r="A225" s="458">
        <v>77</v>
      </c>
      <c r="B225" s="381">
        <v>225</v>
      </c>
      <c r="C225" s="383" t="s">
        <v>6657</v>
      </c>
      <c r="D225" s="461">
        <v>101051348</v>
      </c>
      <c r="E225" s="383" t="b">
        <v>1</v>
      </c>
      <c r="F225" s="383" t="s">
        <v>7286</v>
      </c>
      <c r="G225" s="383" t="s">
        <v>7287</v>
      </c>
      <c r="H225" s="681" t="s">
        <v>8299</v>
      </c>
      <c r="I225" s="688"/>
      <c r="J225" s="679">
        <f t="shared" si="3"/>
        <v>-2.7277704460991536</v>
      </c>
      <c r="K225" s="674">
        <v>0.10592879721568814</v>
      </c>
      <c r="L225" s="88">
        <v>13.320650167667967</v>
      </c>
      <c r="M225" s="647">
        <v>13.320650167667967</v>
      </c>
      <c r="N225" s="647">
        <v>6.8293202909455735</v>
      </c>
      <c r="O225" s="461" t="s">
        <v>7171</v>
      </c>
      <c r="P225" s="461" t="s">
        <v>7172</v>
      </c>
      <c r="Q225" s="461" t="s">
        <v>7180</v>
      </c>
      <c r="R225" s="462" t="s">
        <v>6661</v>
      </c>
      <c r="S225" s="383" t="s">
        <v>3922</v>
      </c>
      <c r="T225" s="383" t="s">
        <v>4173</v>
      </c>
      <c r="U225" s="383" t="s">
        <v>3587</v>
      </c>
      <c r="V225" s="461" t="s">
        <v>4822</v>
      </c>
      <c r="W225" s="383" t="s">
        <v>4173</v>
      </c>
      <c r="X225" s="461">
        <v>1</v>
      </c>
    </row>
    <row r="226" spans="1:24" ht="45.75" thickBot="1" x14ac:dyDescent="0.25">
      <c r="A226" s="458">
        <v>78</v>
      </c>
      <c r="B226" s="618">
        <v>226</v>
      </c>
      <c r="C226" s="383" t="s">
        <v>6657</v>
      </c>
      <c r="D226" s="461">
        <v>101051354</v>
      </c>
      <c r="E226" s="383" t="b">
        <v>1</v>
      </c>
      <c r="F226" s="383" t="s">
        <v>7286</v>
      </c>
      <c r="G226" s="383" t="s">
        <v>7295</v>
      </c>
      <c r="H226" s="681" t="s">
        <v>8299</v>
      </c>
      <c r="I226" s="688"/>
      <c r="J226" s="679">
        <f t="shared" si="3"/>
        <v>-2.7277704460991536</v>
      </c>
      <c r="K226" s="674">
        <v>0.10592879721568814</v>
      </c>
      <c r="L226" s="88">
        <v>13.320650167667967</v>
      </c>
      <c r="M226" s="647">
        <v>13.320650167667967</v>
      </c>
      <c r="N226" s="647">
        <v>22.7800097394692</v>
      </c>
      <c r="O226" s="461" t="s">
        <v>7171</v>
      </c>
      <c r="P226" s="461" t="s">
        <v>7172</v>
      </c>
      <c r="Q226" s="461" t="s">
        <v>7181</v>
      </c>
      <c r="R226" s="462" t="s">
        <v>6661</v>
      </c>
      <c r="S226" s="383" t="s">
        <v>3922</v>
      </c>
      <c r="T226" s="383" t="s">
        <v>4173</v>
      </c>
      <c r="U226" s="383" t="s">
        <v>3587</v>
      </c>
      <c r="V226" s="461" t="s">
        <v>4822</v>
      </c>
      <c r="W226" s="383" t="s">
        <v>4173</v>
      </c>
      <c r="X226" s="461">
        <v>1</v>
      </c>
    </row>
    <row r="227" spans="1:24" ht="45" x14ac:dyDescent="0.2">
      <c r="A227" s="458">
        <v>79</v>
      </c>
      <c r="B227" s="284">
        <v>227</v>
      </c>
      <c r="C227" s="383" t="s">
        <v>6657</v>
      </c>
      <c r="D227" s="461">
        <v>101051357</v>
      </c>
      <c r="E227" s="383" t="b">
        <v>1</v>
      </c>
      <c r="F227" s="383" t="s">
        <v>7286</v>
      </c>
      <c r="G227" s="383" t="s">
        <v>7287</v>
      </c>
      <c r="H227" s="681" t="s">
        <v>8299</v>
      </c>
      <c r="I227" s="688"/>
      <c r="J227" s="679">
        <f t="shared" si="3"/>
        <v>-2.7277704460991536</v>
      </c>
      <c r="K227" s="674">
        <v>0.10592879721568814</v>
      </c>
      <c r="L227" s="88">
        <v>13.320650167667967</v>
      </c>
      <c r="M227" s="647">
        <v>13.320650167667967</v>
      </c>
      <c r="N227" s="647">
        <v>6.8293202909455735</v>
      </c>
      <c r="O227" s="461" t="s">
        <v>7171</v>
      </c>
      <c r="P227" s="461" t="s">
        <v>7172</v>
      </c>
      <c r="Q227" s="461" t="s">
        <v>7182</v>
      </c>
      <c r="R227" s="462" t="s">
        <v>6661</v>
      </c>
      <c r="S227" s="383" t="s">
        <v>3622</v>
      </c>
      <c r="T227" s="383" t="s">
        <v>4173</v>
      </c>
      <c r="U227" s="383" t="s">
        <v>3587</v>
      </c>
      <c r="V227" s="461" t="s">
        <v>4822</v>
      </c>
      <c r="W227" s="383" t="s">
        <v>4173</v>
      </c>
      <c r="X227" s="461">
        <v>1</v>
      </c>
    </row>
    <row r="228" spans="1:24" ht="45.75" thickBot="1" x14ac:dyDescent="0.25">
      <c r="A228" s="458">
        <v>80</v>
      </c>
      <c r="B228" s="381">
        <v>228</v>
      </c>
      <c r="C228" s="383" t="s">
        <v>6657</v>
      </c>
      <c r="D228" s="461">
        <v>101051367</v>
      </c>
      <c r="E228" s="383" t="b">
        <v>1</v>
      </c>
      <c r="F228" s="383" t="s">
        <v>7286</v>
      </c>
      <c r="G228" s="383" t="s">
        <v>7287</v>
      </c>
      <c r="H228" s="681" t="s">
        <v>8299</v>
      </c>
      <c r="I228" s="688"/>
      <c r="J228" s="679">
        <f t="shared" si="3"/>
        <v>-2.7277704460991536</v>
      </c>
      <c r="K228" s="674">
        <v>0.10592879721568814</v>
      </c>
      <c r="L228" s="88">
        <v>13.320650167667967</v>
      </c>
      <c r="M228" s="647">
        <v>13.320650167667967</v>
      </c>
      <c r="N228" s="647">
        <v>6.8293202909455735</v>
      </c>
      <c r="O228" s="461" t="s">
        <v>7171</v>
      </c>
      <c r="P228" s="461" t="s">
        <v>7172</v>
      </c>
      <c r="Q228" s="461" t="s">
        <v>7183</v>
      </c>
      <c r="R228" s="462" t="s">
        <v>6661</v>
      </c>
      <c r="S228" s="383" t="s">
        <v>3622</v>
      </c>
      <c r="T228" s="383" t="s">
        <v>4173</v>
      </c>
      <c r="U228" s="383" t="s">
        <v>3587</v>
      </c>
      <c r="V228" s="461" t="s">
        <v>4822</v>
      </c>
      <c r="W228" s="383" t="s">
        <v>4173</v>
      </c>
      <c r="X228" s="461">
        <v>1</v>
      </c>
    </row>
    <row r="229" spans="1:24" ht="45.75" thickBot="1" x14ac:dyDescent="0.25">
      <c r="A229" s="458">
        <v>81</v>
      </c>
      <c r="B229" s="618">
        <v>229</v>
      </c>
      <c r="C229" s="383" t="s">
        <v>6657</v>
      </c>
      <c r="D229" s="461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79">
        <f t="shared" si="3"/>
        <v>-2.7277704460991536</v>
      </c>
      <c r="K229" s="674">
        <v>0.10592879721568814</v>
      </c>
      <c r="L229" s="88">
        <v>13.320650167667967</v>
      </c>
      <c r="M229" s="647">
        <v>13.320650167667967</v>
      </c>
      <c r="N229" s="647">
        <v>4.0502359662195726</v>
      </c>
      <c r="O229" s="461" t="s">
        <v>7171</v>
      </c>
      <c r="P229" s="461" t="s">
        <v>7172</v>
      </c>
      <c r="Q229" s="461" t="s">
        <v>7184</v>
      </c>
      <c r="R229" s="462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61">
        <v>1</v>
      </c>
    </row>
    <row r="230" spans="1:24" ht="45" x14ac:dyDescent="0.2">
      <c r="A230" s="458">
        <v>82</v>
      </c>
      <c r="B230" s="284">
        <v>230</v>
      </c>
      <c r="C230" s="383" t="s">
        <v>6657</v>
      </c>
      <c r="D230" s="461">
        <v>101051398</v>
      </c>
      <c r="E230" s="383" t="b">
        <v>1</v>
      </c>
      <c r="F230" s="383" t="s">
        <v>7286</v>
      </c>
      <c r="G230" s="383" t="s">
        <v>7293</v>
      </c>
      <c r="H230" s="681" t="s">
        <v>8299</v>
      </c>
      <c r="I230" s="688"/>
      <c r="J230" s="679">
        <f t="shared" si="3"/>
        <v>-2.7277704460991536</v>
      </c>
      <c r="K230" s="674">
        <v>0.10592879721568814</v>
      </c>
      <c r="L230" s="88">
        <v>13.320650167667967</v>
      </c>
      <c r="M230" s="647">
        <v>13.320650167667967</v>
      </c>
      <c r="N230" s="647">
        <v>10.423494469479721</v>
      </c>
      <c r="O230" s="461" t="s">
        <v>7171</v>
      </c>
      <c r="P230" s="461" t="s">
        <v>7172</v>
      </c>
      <c r="Q230" s="461" t="s">
        <v>7185</v>
      </c>
      <c r="R230" s="462" t="s">
        <v>6661</v>
      </c>
      <c r="S230" s="383" t="s">
        <v>3622</v>
      </c>
      <c r="T230" s="383" t="s">
        <v>4173</v>
      </c>
      <c r="U230" s="383" t="s">
        <v>3587</v>
      </c>
      <c r="V230" s="461" t="s">
        <v>4822</v>
      </c>
      <c r="W230" s="383" t="s">
        <v>4173</v>
      </c>
      <c r="X230" s="461">
        <v>1</v>
      </c>
    </row>
    <row r="231" spans="1:24" ht="45.75" thickBot="1" x14ac:dyDescent="0.25">
      <c r="A231" s="458">
        <v>83</v>
      </c>
      <c r="B231" s="381">
        <v>231</v>
      </c>
      <c r="C231" s="383" t="s">
        <v>6657</v>
      </c>
      <c r="D231" s="461">
        <v>101051404</v>
      </c>
      <c r="E231" s="383" t="b">
        <v>1</v>
      </c>
      <c r="F231" s="383" t="s">
        <v>7286</v>
      </c>
      <c r="G231" s="383" t="s">
        <v>7295</v>
      </c>
      <c r="H231" s="681" t="s">
        <v>8299</v>
      </c>
      <c r="I231" s="688"/>
      <c r="J231" s="679">
        <f t="shared" si="3"/>
        <v>-2.7277704460991536</v>
      </c>
      <c r="K231" s="674">
        <v>0.10592879721568814</v>
      </c>
      <c r="L231" s="88">
        <v>13.320650167667967</v>
      </c>
      <c r="M231" s="647">
        <v>13.320650167667967</v>
      </c>
      <c r="N231" s="647">
        <v>22.7800097394692</v>
      </c>
      <c r="O231" s="461" t="s">
        <v>7171</v>
      </c>
      <c r="P231" s="461" t="s">
        <v>7172</v>
      </c>
      <c r="Q231" s="461" t="s">
        <v>7186</v>
      </c>
      <c r="R231" s="462" t="s">
        <v>6661</v>
      </c>
      <c r="S231" s="383" t="s">
        <v>3922</v>
      </c>
      <c r="T231" s="383" t="s">
        <v>4173</v>
      </c>
      <c r="U231" s="383" t="s">
        <v>3587</v>
      </c>
      <c r="V231" s="461" t="s">
        <v>4822</v>
      </c>
      <c r="W231" s="383" t="s">
        <v>4173</v>
      </c>
      <c r="X231" s="461">
        <v>1</v>
      </c>
    </row>
    <row r="232" spans="1:24" ht="45.75" thickBot="1" x14ac:dyDescent="0.25">
      <c r="A232" s="458">
        <v>84</v>
      </c>
      <c r="B232" s="618">
        <v>232</v>
      </c>
      <c r="C232" s="383" t="s">
        <v>6657</v>
      </c>
      <c r="D232" s="461">
        <v>101051433</v>
      </c>
      <c r="E232" s="383" t="b">
        <v>1</v>
      </c>
      <c r="F232" s="383" t="s">
        <v>7291</v>
      </c>
      <c r="G232" s="383" t="s">
        <v>7294</v>
      </c>
      <c r="H232" s="681" t="s">
        <v>8299</v>
      </c>
      <c r="I232" s="688"/>
      <c r="J232" s="679">
        <f t="shared" si="3"/>
        <v>-17.59675059801425</v>
      </c>
      <c r="K232" s="674">
        <v>0.10592879721568814</v>
      </c>
      <c r="L232" s="88">
        <v>28.189630319583063</v>
      </c>
      <c r="M232" s="647">
        <v>28.189630319583063</v>
      </c>
      <c r="N232" s="647">
        <v>0</v>
      </c>
      <c r="O232" s="461" t="s">
        <v>7171</v>
      </c>
      <c r="P232" s="461" t="s">
        <v>7172</v>
      </c>
      <c r="Q232" s="461" t="s">
        <v>7187</v>
      </c>
      <c r="R232" s="462" t="s">
        <v>6661</v>
      </c>
      <c r="S232" s="383" t="s">
        <v>3622</v>
      </c>
      <c r="T232" s="383" t="s">
        <v>4173</v>
      </c>
      <c r="U232" s="383" t="s">
        <v>3587</v>
      </c>
      <c r="V232" s="461" t="s">
        <v>4822</v>
      </c>
      <c r="W232" s="383" t="s">
        <v>4173</v>
      </c>
      <c r="X232" s="461">
        <v>1</v>
      </c>
    </row>
    <row r="233" spans="1:24" ht="45" x14ac:dyDescent="0.2">
      <c r="A233" s="458">
        <v>85</v>
      </c>
      <c r="B233" s="284">
        <v>233</v>
      </c>
      <c r="C233" s="383" t="s">
        <v>6657</v>
      </c>
      <c r="D233" s="461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79">
        <f t="shared" si="3"/>
        <v>-2.7277704460991536</v>
      </c>
      <c r="K233" s="674">
        <v>0.10592879721568814</v>
      </c>
      <c r="L233" s="88">
        <v>13.320650167667967</v>
      </c>
      <c r="M233" s="647">
        <v>13.320650167667967</v>
      </c>
      <c r="N233" s="647">
        <v>4.0502359662195726</v>
      </c>
      <c r="O233" s="461" t="s">
        <v>7171</v>
      </c>
      <c r="P233" s="461" t="s">
        <v>7172</v>
      </c>
      <c r="Q233" s="461" t="s">
        <v>7188</v>
      </c>
      <c r="R233" s="462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61">
        <v>1</v>
      </c>
    </row>
    <row r="234" spans="1:24" ht="45.75" thickBot="1" x14ac:dyDescent="0.25">
      <c r="A234" s="458">
        <v>86</v>
      </c>
      <c r="B234" s="381">
        <v>234</v>
      </c>
      <c r="C234" s="383" t="s">
        <v>6657</v>
      </c>
      <c r="D234" s="461">
        <v>101051499</v>
      </c>
      <c r="E234" s="383" t="b">
        <v>1</v>
      </c>
      <c r="F234" s="383" t="s">
        <v>7286</v>
      </c>
      <c r="G234" s="383" t="s">
        <v>7287</v>
      </c>
      <c r="H234" s="681" t="s">
        <v>8299</v>
      </c>
      <c r="I234" s="688"/>
      <c r="J234" s="679">
        <f t="shared" si="3"/>
        <v>-2.7277704460991536</v>
      </c>
      <c r="K234" s="674">
        <v>0.10592879721568814</v>
      </c>
      <c r="L234" s="88">
        <v>13.320650167667967</v>
      </c>
      <c r="M234" s="647">
        <v>13.320650167667967</v>
      </c>
      <c r="N234" s="647">
        <v>6.8293202909455735</v>
      </c>
      <c r="O234" s="461" t="s">
        <v>7171</v>
      </c>
      <c r="P234" s="461" t="s">
        <v>7172</v>
      </c>
      <c r="Q234" s="461" t="s">
        <v>7189</v>
      </c>
      <c r="R234" s="462" t="s">
        <v>6661</v>
      </c>
      <c r="S234" s="383" t="s">
        <v>3922</v>
      </c>
      <c r="T234" s="383" t="s">
        <v>4173</v>
      </c>
      <c r="U234" s="383" t="s">
        <v>3587</v>
      </c>
      <c r="V234" s="461" t="s">
        <v>4822</v>
      </c>
      <c r="W234" s="383" t="s">
        <v>4173</v>
      </c>
      <c r="X234" s="461">
        <v>1</v>
      </c>
    </row>
    <row r="235" spans="1:24" ht="45.75" thickBot="1" x14ac:dyDescent="0.25">
      <c r="A235" s="458">
        <v>87</v>
      </c>
      <c r="B235" s="618">
        <v>235</v>
      </c>
      <c r="C235" s="383" t="s">
        <v>6657</v>
      </c>
      <c r="D235" s="461">
        <v>101052196</v>
      </c>
      <c r="E235" s="383" t="b">
        <v>1</v>
      </c>
      <c r="F235" s="383" t="s">
        <v>7302</v>
      </c>
      <c r="G235" s="383" t="s">
        <v>7303</v>
      </c>
      <c r="H235" s="681" t="s">
        <v>8299</v>
      </c>
      <c r="I235" s="688"/>
      <c r="J235" s="679">
        <f t="shared" si="3"/>
        <v>-20.005644189057008</v>
      </c>
      <c r="K235" s="674">
        <v>0.10592879721568814</v>
      </c>
      <c r="L235" s="88">
        <v>30.598523910625822</v>
      </c>
      <c r="M235" s="647">
        <v>30.598523910625822</v>
      </c>
      <c r="N235" s="647">
        <v>27.111117997025286</v>
      </c>
      <c r="O235" s="461" t="s">
        <v>7171</v>
      </c>
      <c r="P235" s="461" t="s">
        <v>7172</v>
      </c>
      <c r="Q235" s="461" t="s">
        <v>7190</v>
      </c>
      <c r="R235" s="462" t="s">
        <v>6661</v>
      </c>
      <c r="S235" s="383" t="s">
        <v>3922</v>
      </c>
      <c r="T235" s="383" t="s">
        <v>4173</v>
      </c>
      <c r="U235" s="383" t="s">
        <v>3587</v>
      </c>
      <c r="V235" s="461" t="s">
        <v>4822</v>
      </c>
      <c r="W235" s="383" t="s">
        <v>4173</v>
      </c>
      <c r="X235" s="461">
        <v>1</v>
      </c>
    </row>
    <row r="236" spans="1:24" ht="45" x14ac:dyDescent="0.2">
      <c r="A236" s="458">
        <v>88</v>
      </c>
      <c r="B236" s="284">
        <v>236</v>
      </c>
      <c r="C236" s="383" t="s">
        <v>6657</v>
      </c>
      <c r="D236" s="461">
        <v>101052201</v>
      </c>
      <c r="E236" s="383" t="b">
        <v>1</v>
      </c>
      <c r="F236" s="383" t="s">
        <v>7302</v>
      </c>
      <c r="G236" s="383" t="s">
        <v>7303</v>
      </c>
      <c r="H236" s="681" t="s">
        <v>8299</v>
      </c>
      <c r="I236" s="688"/>
      <c r="J236" s="679">
        <f t="shared" si="3"/>
        <v>-20.005644189057008</v>
      </c>
      <c r="K236" s="674">
        <v>0.10592879721568814</v>
      </c>
      <c r="L236" s="88">
        <v>30.598523910625822</v>
      </c>
      <c r="M236" s="647">
        <v>30.598523910625822</v>
      </c>
      <c r="N236" s="647">
        <v>27.111117997025286</v>
      </c>
      <c r="O236" s="461" t="s">
        <v>7171</v>
      </c>
      <c r="P236" s="461" t="s">
        <v>7172</v>
      </c>
      <c r="Q236" s="461" t="s">
        <v>7191</v>
      </c>
      <c r="R236" s="462" t="s">
        <v>6661</v>
      </c>
      <c r="S236" s="383" t="s">
        <v>3622</v>
      </c>
      <c r="T236" s="383" t="s">
        <v>4173</v>
      </c>
      <c r="U236" s="383" t="s">
        <v>3587</v>
      </c>
      <c r="V236" s="461" t="s">
        <v>4822</v>
      </c>
      <c r="W236" s="383" t="s">
        <v>4173</v>
      </c>
      <c r="X236" s="461">
        <v>1</v>
      </c>
    </row>
    <row r="237" spans="1:24" ht="45.75" thickBot="1" x14ac:dyDescent="0.25">
      <c r="A237" s="458">
        <v>89</v>
      </c>
      <c r="B237" s="381">
        <v>237</v>
      </c>
      <c r="C237" s="383" t="s">
        <v>6657</v>
      </c>
      <c r="D237" s="461">
        <v>101052205</v>
      </c>
      <c r="E237" s="383" t="b">
        <v>1</v>
      </c>
      <c r="F237" s="383" t="s">
        <v>7302</v>
      </c>
      <c r="G237" s="383" t="s">
        <v>7303</v>
      </c>
      <c r="H237" s="681" t="s">
        <v>8299</v>
      </c>
      <c r="I237" s="688"/>
      <c r="J237" s="679">
        <f t="shared" si="3"/>
        <v>-20.005644189057008</v>
      </c>
      <c r="K237" s="674">
        <v>0.10592879721568814</v>
      </c>
      <c r="L237" s="88">
        <v>30.598523910625822</v>
      </c>
      <c r="M237" s="647">
        <v>30.598523910625822</v>
      </c>
      <c r="N237" s="647">
        <v>27.111117997025286</v>
      </c>
      <c r="O237" s="461" t="s">
        <v>7171</v>
      </c>
      <c r="P237" s="461" t="s">
        <v>7172</v>
      </c>
      <c r="Q237" s="461" t="s">
        <v>7192</v>
      </c>
      <c r="R237" s="462" t="s">
        <v>6661</v>
      </c>
      <c r="S237" s="383" t="s">
        <v>3622</v>
      </c>
      <c r="T237" s="383" t="s">
        <v>4173</v>
      </c>
      <c r="U237" s="383" t="s">
        <v>3587</v>
      </c>
      <c r="V237" s="461" t="s">
        <v>4822</v>
      </c>
      <c r="W237" s="383" t="s">
        <v>4173</v>
      </c>
      <c r="X237" s="461">
        <v>1</v>
      </c>
    </row>
    <row r="238" spans="1:24" ht="45.75" thickBot="1" x14ac:dyDescent="0.25">
      <c r="A238" s="458">
        <v>90</v>
      </c>
      <c r="B238" s="618">
        <v>238</v>
      </c>
      <c r="C238" s="383" t="s">
        <v>6657</v>
      </c>
      <c r="D238" s="461">
        <v>101052211</v>
      </c>
      <c r="E238" s="383" t="b">
        <v>1</v>
      </c>
      <c r="F238" s="383" t="s">
        <v>7302</v>
      </c>
      <c r="G238" s="383" t="s">
        <v>7303</v>
      </c>
      <c r="H238" s="681" t="s">
        <v>8299</v>
      </c>
      <c r="I238" s="688"/>
      <c r="J238" s="679">
        <f t="shared" si="3"/>
        <v>-20.005644189057008</v>
      </c>
      <c r="K238" s="674">
        <v>0.10592879721568814</v>
      </c>
      <c r="L238" s="88">
        <v>30.598523910625822</v>
      </c>
      <c r="M238" s="647">
        <v>30.598523910625822</v>
      </c>
      <c r="N238" s="647">
        <v>27.111117997025286</v>
      </c>
      <c r="O238" s="461" t="s">
        <v>7171</v>
      </c>
      <c r="P238" s="461" t="s">
        <v>7172</v>
      </c>
      <c r="Q238" s="461" t="s">
        <v>7193</v>
      </c>
      <c r="R238" s="462" t="s">
        <v>6661</v>
      </c>
      <c r="S238" s="383" t="s">
        <v>3622</v>
      </c>
      <c r="T238" s="383" t="s">
        <v>4173</v>
      </c>
      <c r="U238" s="383" t="s">
        <v>3587</v>
      </c>
      <c r="V238" s="461" t="s">
        <v>4822</v>
      </c>
      <c r="W238" s="383" t="s">
        <v>4173</v>
      </c>
      <c r="X238" s="461">
        <v>1</v>
      </c>
    </row>
    <row r="239" spans="1:24" ht="45" x14ac:dyDescent="0.2">
      <c r="A239" s="458">
        <v>91</v>
      </c>
      <c r="B239" s="284">
        <v>239</v>
      </c>
      <c r="C239" s="383" t="s">
        <v>6657</v>
      </c>
      <c r="D239" s="461">
        <v>101052216</v>
      </c>
      <c r="E239" s="383" t="b">
        <v>1</v>
      </c>
      <c r="F239" s="383" t="s">
        <v>7302</v>
      </c>
      <c r="G239" s="383" t="s">
        <v>7303</v>
      </c>
      <c r="H239" s="681" t="s">
        <v>8299</v>
      </c>
      <c r="I239" s="688"/>
      <c r="J239" s="679">
        <f t="shared" si="3"/>
        <v>-20.005644189057008</v>
      </c>
      <c r="K239" s="674">
        <v>0.10592879721568814</v>
      </c>
      <c r="L239" s="88">
        <v>30.598523910625822</v>
      </c>
      <c r="M239" s="647">
        <v>30.598523910625822</v>
      </c>
      <c r="N239" s="647">
        <v>27.111117997025286</v>
      </c>
      <c r="O239" s="461" t="s">
        <v>7171</v>
      </c>
      <c r="P239" s="461" t="s">
        <v>7172</v>
      </c>
      <c r="Q239" s="461" t="s">
        <v>7194</v>
      </c>
      <c r="R239" s="462" t="s">
        <v>6661</v>
      </c>
      <c r="S239" s="383" t="s">
        <v>3922</v>
      </c>
      <c r="T239" s="383" t="s">
        <v>4173</v>
      </c>
      <c r="U239" s="383" t="s">
        <v>3587</v>
      </c>
      <c r="V239" s="461" t="s">
        <v>4822</v>
      </c>
      <c r="W239" s="383" t="s">
        <v>4173</v>
      </c>
      <c r="X239" s="461">
        <v>1</v>
      </c>
    </row>
    <row r="240" spans="1:24" ht="45.75" thickBot="1" x14ac:dyDescent="0.25">
      <c r="A240" s="458">
        <v>92</v>
      </c>
      <c r="B240" s="381">
        <v>240</v>
      </c>
      <c r="C240" s="383" t="s">
        <v>6657</v>
      </c>
      <c r="D240" s="461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79">
        <f t="shared" si="3"/>
        <v>-2.7277704460991536</v>
      </c>
      <c r="K240" s="674">
        <v>0.10592879721568814</v>
      </c>
      <c r="L240" s="88">
        <v>13.320650167667967</v>
      </c>
      <c r="M240" s="647">
        <v>13.320650167667967</v>
      </c>
      <c r="N240" s="647">
        <v>4.0502359662195726</v>
      </c>
      <c r="O240" s="461" t="s">
        <v>7171</v>
      </c>
      <c r="P240" s="461" t="s">
        <v>7172</v>
      </c>
      <c r="Q240" s="461" t="s">
        <v>7195</v>
      </c>
      <c r="R240" s="462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61">
        <v>1</v>
      </c>
    </row>
    <row r="241" spans="1:24" ht="45.75" thickBot="1" x14ac:dyDescent="0.25">
      <c r="A241" s="458">
        <v>93</v>
      </c>
      <c r="B241" s="618">
        <v>241</v>
      </c>
      <c r="C241" s="383" t="s">
        <v>6657</v>
      </c>
      <c r="D241" s="461">
        <v>102071109</v>
      </c>
      <c r="E241" s="383" t="b">
        <v>1</v>
      </c>
      <c r="F241" s="383" t="s">
        <v>7302</v>
      </c>
      <c r="G241" s="383" t="s">
        <v>7861</v>
      </c>
      <c r="H241" s="681" t="s">
        <v>8299</v>
      </c>
      <c r="I241" s="688"/>
      <c r="J241" s="679">
        <f t="shared" si="3"/>
        <v>-20.005644189057008</v>
      </c>
      <c r="K241" s="674">
        <v>0.10592879721568814</v>
      </c>
      <c r="L241" s="88">
        <v>30.598523910625822</v>
      </c>
      <c r="M241" s="647">
        <v>30.598523910625822</v>
      </c>
      <c r="N241" s="647">
        <v>0</v>
      </c>
      <c r="O241" s="461" t="s">
        <v>7171</v>
      </c>
      <c r="P241" s="461" t="s">
        <v>7172</v>
      </c>
      <c r="Q241" s="461" t="s">
        <v>7196</v>
      </c>
      <c r="R241" s="462" t="s">
        <v>6661</v>
      </c>
      <c r="S241" s="383" t="s">
        <v>3622</v>
      </c>
      <c r="T241" s="383" t="s">
        <v>4173</v>
      </c>
      <c r="U241" s="383" t="s">
        <v>3587</v>
      </c>
      <c r="V241" s="461" t="s">
        <v>4822</v>
      </c>
      <c r="W241" s="383" t="s">
        <v>4173</v>
      </c>
      <c r="X241" s="461">
        <v>1</v>
      </c>
    </row>
    <row r="242" spans="1:24" ht="67.5" x14ac:dyDescent="0.2">
      <c r="A242" s="458">
        <v>94</v>
      </c>
      <c r="B242" s="284">
        <v>242</v>
      </c>
      <c r="C242" s="383" t="s">
        <v>6657</v>
      </c>
      <c r="D242" s="461">
        <v>101055764</v>
      </c>
      <c r="E242" s="383" t="b">
        <v>1</v>
      </c>
      <c r="F242" s="383" t="s">
        <v>7291</v>
      </c>
      <c r="G242" s="383" t="s">
        <v>7294</v>
      </c>
      <c r="H242" s="681" t="s">
        <v>8299</v>
      </c>
      <c r="I242" s="688"/>
      <c r="J242" s="679">
        <f t="shared" si="3"/>
        <v>-17.59675059801425</v>
      </c>
      <c r="K242" s="674">
        <v>0.10592879721568814</v>
      </c>
      <c r="L242" s="88">
        <v>28.189630319583063</v>
      </c>
      <c r="M242" s="647">
        <v>28.189630319583063</v>
      </c>
      <c r="N242" s="647">
        <v>0</v>
      </c>
      <c r="O242" s="461" t="s">
        <v>7197</v>
      </c>
      <c r="P242" s="461" t="s">
        <v>7198</v>
      </c>
      <c r="Q242" s="461" t="s">
        <v>7199</v>
      </c>
      <c r="R242" s="462" t="s">
        <v>6661</v>
      </c>
      <c r="S242" s="383" t="s">
        <v>3922</v>
      </c>
      <c r="T242" s="383" t="s">
        <v>4173</v>
      </c>
      <c r="U242" s="383" t="s">
        <v>3587</v>
      </c>
      <c r="V242" s="461" t="s">
        <v>4822</v>
      </c>
      <c r="W242" s="383" t="s">
        <v>4173</v>
      </c>
      <c r="X242" s="461">
        <v>1</v>
      </c>
    </row>
    <row r="243" spans="1:24" ht="45.75" thickBot="1" x14ac:dyDescent="0.25">
      <c r="A243" s="458">
        <v>95</v>
      </c>
      <c r="B243" s="381">
        <v>243</v>
      </c>
      <c r="C243" s="383" t="s">
        <v>6657</v>
      </c>
      <c r="D243" s="461">
        <v>101054259</v>
      </c>
      <c r="E243" s="383" t="b">
        <v>1</v>
      </c>
      <c r="F243" s="383" t="s">
        <v>7286</v>
      </c>
      <c r="G243" s="383" t="s">
        <v>7300</v>
      </c>
      <c r="H243" s="681" t="s">
        <v>8299</v>
      </c>
      <c r="I243" s="688"/>
      <c r="J243" s="679">
        <f t="shared" si="3"/>
        <v>-2.7277704460991536</v>
      </c>
      <c r="K243" s="674">
        <v>0.10592879721568814</v>
      </c>
      <c r="L243" s="88">
        <v>13.320650167667967</v>
      </c>
      <c r="M243" s="647">
        <v>13.320650167667967</v>
      </c>
      <c r="N243" s="647">
        <v>0</v>
      </c>
      <c r="O243" s="461" t="s">
        <v>7200</v>
      </c>
      <c r="P243" s="461" t="s">
        <v>7201</v>
      </c>
      <c r="Q243" s="461" t="s">
        <v>6802</v>
      </c>
      <c r="R243" s="462" t="s">
        <v>6661</v>
      </c>
      <c r="S243" s="383" t="s">
        <v>3922</v>
      </c>
      <c r="T243" s="383" t="s">
        <v>4173</v>
      </c>
      <c r="U243" s="383" t="s">
        <v>3587</v>
      </c>
      <c r="V243" s="461" t="s">
        <v>4822</v>
      </c>
      <c r="W243" s="383" t="s">
        <v>4173</v>
      </c>
      <c r="X243" s="461">
        <v>1</v>
      </c>
    </row>
    <row r="244" spans="1:24" ht="45.75" thickBot="1" x14ac:dyDescent="0.25">
      <c r="A244" s="458">
        <v>96</v>
      </c>
      <c r="B244" s="618">
        <v>244</v>
      </c>
      <c r="C244" s="383" t="s">
        <v>6657</v>
      </c>
      <c r="D244" s="461">
        <v>102718703</v>
      </c>
      <c r="E244" s="383" t="b">
        <v>1</v>
      </c>
      <c r="F244" s="383" t="s">
        <v>7286</v>
      </c>
      <c r="G244" s="383" t="s">
        <v>7306</v>
      </c>
      <c r="H244" s="681" t="s">
        <v>8299</v>
      </c>
      <c r="I244" s="688"/>
      <c r="J244" s="679">
        <f t="shared" si="3"/>
        <v>-2.7277704460991536</v>
      </c>
      <c r="K244" s="674">
        <v>0.10592879721568814</v>
      </c>
      <c r="L244" s="88">
        <v>13.320650167667967</v>
      </c>
      <c r="M244" s="647">
        <v>13.320650167667967</v>
      </c>
      <c r="N244" s="647">
        <v>16.763592725930028</v>
      </c>
      <c r="O244" s="461" t="s">
        <v>7202</v>
      </c>
      <c r="P244" s="461" t="s">
        <v>7203</v>
      </c>
      <c r="Q244" s="461" t="s">
        <v>7204</v>
      </c>
      <c r="R244" s="462" t="s">
        <v>6661</v>
      </c>
      <c r="S244" s="383" t="s">
        <v>3922</v>
      </c>
      <c r="T244" s="383" t="s">
        <v>4173</v>
      </c>
      <c r="U244" s="383" t="s">
        <v>3587</v>
      </c>
      <c r="V244" s="461" t="s">
        <v>4822</v>
      </c>
      <c r="W244" s="383" t="s">
        <v>4173</v>
      </c>
      <c r="X244" s="461">
        <v>1</v>
      </c>
    </row>
    <row r="245" spans="1:24" ht="45" x14ac:dyDescent="0.2">
      <c r="A245" s="458">
        <v>97</v>
      </c>
      <c r="B245" s="284">
        <v>245</v>
      </c>
      <c r="C245" s="383" t="s">
        <v>6657</v>
      </c>
      <c r="D245" s="461">
        <v>101049955</v>
      </c>
      <c r="E245" s="383" t="b">
        <v>1</v>
      </c>
      <c r="F245" s="383" t="s">
        <v>7286</v>
      </c>
      <c r="G245" s="383" t="s">
        <v>7287</v>
      </c>
      <c r="H245" s="681" t="s">
        <v>8299</v>
      </c>
      <c r="I245" s="688"/>
      <c r="J245" s="679">
        <f t="shared" si="3"/>
        <v>-2.7277704460991536</v>
      </c>
      <c r="K245" s="674">
        <v>0.10592879721568814</v>
      </c>
      <c r="L245" s="88">
        <v>13.320650167667967</v>
      </c>
      <c r="M245" s="647">
        <v>13.320650167667967</v>
      </c>
      <c r="N245" s="647">
        <v>6.8293202909455735</v>
      </c>
      <c r="O245" s="461" t="s">
        <v>7205</v>
      </c>
      <c r="P245" s="461" t="s">
        <v>7206</v>
      </c>
      <c r="Q245" s="461" t="s">
        <v>7207</v>
      </c>
      <c r="R245" s="462" t="s">
        <v>6661</v>
      </c>
      <c r="S245" s="383" t="s">
        <v>3922</v>
      </c>
      <c r="T245" s="383" t="s">
        <v>4173</v>
      </c>
      <c r="U245" s="383" t="s">
        <v>3587</v>
      </c>
      <c r="V245" s="461" t="s">
        <v>4822</v>
      </c>
      <c r="W245" s="383" t="s">
        <v>4173</v>
      </c>
      <c r="X245" s="461">
        <v>1</v>
      </c>
    </row>
    <row r="246" spans="1:24" ht="45.75" thickBot="1" x14ac:dyDescent="0.25">
      <c r="A246" s="458">
        <v>98</v>
      </c>
      <c r="B246" s="381">
        <v>246</v>
      </c>
      <c r="C246" s="383" t="s">
        <v>6657</v>
      </c>
      <c r="D246" s="461">
        <v>102326791</v>
      </c>
      <c r="E246" s="383" t="b">
        <v>1</v>
      </c>
      <c r="F246" s="383" t="s">
        <v>7291</v>
      </c>
      <c r="G246" s="383" t="s">
        <v>7322</v>
      </c>
      <c r="H246" s="681" t="s">
        <v>8299</v>
      </c>
      <c r="I246" s="688"/>
      <c r="J246" s="679">
        <f t="shared" si="3"/>
        <v>-17.59675059801425</v>
      </c>
      <c r="K246" s="674">
        <v>0.10592879721568814</v>
      </c>
      <c r="L246" s="88">
        <v>28.189630319583063</v>
      </c>
      <c r="M246" s="647">
        <v>28.189630319583063</v>
      </c>
      <c r="N246" s="647">
        <v>4.0632387706855795</v>
      </c>
      <c r="O246" s="461" t="s">
        <v>7208</v>
      </c>
      <c r="P246" s="461" t="s">
        <v>7209</v>
      </c>
      <c r="Q246" s="461" t="s">
        <v>7210</v>
      </c>
      <c r="R246" s="462" t="s">
        <v>6661</v>
      </c>
      <c r="S246" s="383" t="s">
        <v>3922</v>
      </c>
      <c r="T246" s="383" t="s">
        <v>4173</v>
      </c>
      <c r="U246" s="383" t="s">
        <v>3587</v>
      </c>
      <c r="V246" s="461" t="s">
        <v>4822</v>
      </c>
      <c r="W246" s="383" t="s">
        <v>4173</v>
      </c>
      <c r="X246" s="461">
        <v>1</v>
      </c>
    </row>
    <row r="247" spans="1:24" ht="45.75" thickBot="1" x14ac:dyDescent="0.25">
      <c r="A247" s="458">
        <v>99</v>
      </c>
      <c r="B247" s="618">
        <v>247</v>
      </c>
      <c r="C247" s="383" t="s">
        <v>6657</v>
      </c>
      <c r="D247" s="461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79">
        <f t="shared" si="3"/>
        <v>-17.59675059801425</v>
      </c>
      <c r="K247" s="674">
        <v>0.10592879721568814</v>
      </c>
      <c r="L247" s="88">
        <v>28.189630319583063</v>
      </c>
      <c r="M247" s="647">
        <v>28.189630319583063</v>
      </c>
      <c r="N247" s="647">
        <v>-16.486900958466453</v>
      </c>
      <c r="O247" s="461" t="s">
        <v>7211</v>
      </c>
      <c r="P247" s="461" t="s">
        <v>7212</v>
      </c>
      <c r="Q247" s="461" t="s">
        <v>7213</v>
      </c>
      <c r="R247" s="462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61">
        <v>1</v>
      </c>
    </row>
    <row r="248" spans="1:24" ht="45" x14ac:dyDescent="0.2">
      <c r="A248" s="458">
        <v>100</v>
      </c>
      <c r="B248" s="284">
        <v>248</v>
      </c>
      <c r="C248" s="383" t="s">
        <v>6657</v>
      </c>
      <c r="D248" s="461">
        <v>101056232</v>
      </c>
      <c r="E248" s="383" t="b">
        <v>1</v>
      </c>
      <c r="F248" s="383" t="s">
        <v>7286</v>
      </c>
      <c r="G248" s="383" t="s">
        <v>7295</v>
      </c>
      <c r="H248" s="681" t="s">
        <v>8299</v>
      </c>
      <c r="I248" s="688"/>
      <c r="J248" s="679">
        <f t="shared" si="3"/>
        <v>-2.7277704460991536</v>
      </c>
      <c r="K248" s="674">
        <v>0.10592879721568814</v>
      </c>
      <c r="L248" s="88">
        <v>13.320650167667967</v>
      </c>
      <c r="M248" s="647">
        <v>13.320650167667967</v>
      </c>
      <c r="N248" s="647">
        <v>22.7800097394692</v>
      </c>
      <c r="O248" s="461" t="s">
        <v>7214</v>
      </c>
      <c r="P248" s="461" t="s">
        <v>7215</v>
      </c>
      <c r="Q248" s="461" t="s">
        <v>7216</v>
      </c>
      <c r="R248" s="462" t="s">
        <v>6661</v>
      </c>
      <c r="S248" s="383" t="s">
        <v>3922</v>
      </c>
      <c r="T248" s="383" t="s">
        <v>4173</v>
      </c>
      <c r="U248" s="383" t="s">
        <v>3587</v>
      </c>
      <c r="V248" s="461" t="s">
        <v>4822</v>
      </c>
      <c r="W248" s="383" t="s">
        <v>4173</v>
      </c>
      <c r="X248" s="461">
        <v>1</v>
      </c>
    </row>
    <row r="249" spans="1:24" ht="45.75" thickBot="1" x14ac:dyDescent="0.25">
      <c r="A249" s="458">
        <v>101</v>
      </c>
      <c r="B249" s="381">
        <v>249</v>
      </c>
      <c r="C249" s="383" t="s">
        <v>6657</v>
      </c>
      <c r="D249" s="461">
        <v>101056237</v>
      </c>
      <c r="E249" s="383" t="b">
        <v>1</v>
      </c>
      <c r="F249" s="383" t="s">
        <v>7286</v>
      </c>
      <c r="G249" s="383" t="s">
        <v>7300</v>
      </c>
      <c r="H249" s="681" t="s">
        <v>8299</v>
      </c>
      <c r="I249" s="688"/>
      <c r="J249" s="679">
        <f t="shared" si="3"/>
        <v>-2.7277704460991536</v>
      </c>
      <c r="K249" s="674">
        <v>0.10592879721568814</v>
      </c>
      <c r="L249" s="88">
        <v>13.320650167667967</v>
      </c>
      <c r="M249" s="647">
        <v>13.320650167667967</v>
      </c>
      <c r="N249" s="647">
        <v>0</v>
      </c>
      <c r="O249" s="461" t="s">
        <v>7217</v>
      </c>
      <c r="P249" s="461" t="s">
        <v>7218</v>
      </c>
      <c r="Q249" s="461" t="s">
        <v>7219</v>
      </c>
      <c r="R249" s="462" t="s">
        <v>6661</v>
      </c>
      <c r="S249" s="383" t="s">
        <v>3922</v>
      </c>
      <c r="T249" s="383" t="s">
        <v>4173</v>
      </c>
      <c r="U249" s="383" t="s">
        <v>3587</v>
      </c>
      <c r="V249" s="461" t="s">
        <v>4822</v>
      </c>
      <c r="W249" s="383" t="s">
        <v>4173</v>
      </c>
      <c r="X249" s="461">
        <v>1</v>
      </c>
    </row>
    <row r="250" spans="1:24" ht="45.75" thickBot="1" x14ac:dyDescent="0.25">
      <c r="A250" s="458">
        <v>102</v>
      </c>
      <c r="B250" s="618">
        <v>250</v>
      </c>
      <c r="C250" s="383" t="s">
        <v>6657</v>
      </c>
      <c r="D250" s="461">
        <v>101050628</v>
      </c>
      <c r="E250" s="383" t="b">
        <v>1</v>
      </c>
      <c r="F250" s="383" t="s">
        <v>7286</v>
      </c>
      <c r="G250" s="383" t="s">
        <v>7287</v>
      </c>
      <c r="H250" s="681" t="s">
        <v>8299</v>
      </c>
      <c r="I250" s="688"/>
      <c r="J250" s="679">
        <f t="shared" si="3"/>
        <v>-2.7277704460991536</v>
      </c>
      <c r="K250" s="674">
        <v>0.10592879721568814</v>
      </c>
      <c r="L250" s="88">
        <v>13.320650167667967</v>
      </c>
      <c r="M250" s="647">
        <v>13.320650167667967</v>
      </c>
      <c r="N250" s="647">
        <v>6.8293202909455735</v>
      </c>
      <c r="O250" s="461" t="s">
        <v>7220</v>
      </c>
      <c r="P250" s="461" t="s">
        <v>7221</v>
      </c>
      <c r="Q250" s="461" t="s">
        <v>100</v>
      </c>
      <c r="R250" s="462" t="s">
        <v>6661</v>
      </c>
      <c r="S250" s="383" t="s">
        <v>3922</v>
      </c>
      <c r="T250" s="383" t="s">
        <v>4173</v>
      </c>
      <c r="U250" s="383" t="s">
        <v>3587</v>
      </c>
      <c r="V250" s="461" t="s">
        <v>4822</v>
      </c>
      <c r="W250" s="383" t="s">
        <v>4173</v>
      </c>
      <c r="X250" s="461">
        <v>1</v>
      </c>
    </row>
    <row r="251" spans="1:24" ht="45" x14ac:dyDescent="0.2">
      <c r="A251" s="458">
        <v>103</v>
      </c>
      <c r="B251" s="284">
        <v>251</v>
      </c>
      <c r="C251" s="383" t="s">
        <v>6657</v>
      </c>
      <c r="D251" s="461">
        <v>102393499</v>
      </c>
      <c r="E251" s="383" t="b">
        <v>1</v>
      </c>
      <c r="F251" s="383" t="s">
        <v>7291</v>
      </c>
      <c r="G251" s="383" t="s">
        <v>7942</v>
      </c>
      <c r="H251" s="681" t="s">
        <v>8299</v>
      </c>
      <c r="I251" s="688"/>
      <c r="J251" s="679">
        <f t="shared" si="3"/>
        <v>-17.59675059801425</v>
      </c>
      <c r="K251" s="674">
        <v>0.10592879721568814</v>
      </c>
      <c r="L251" s="88">
        <v>28.189630319583063</v>
      </c>
      <c r="M251" s="647">
        <v>28.189630319583063</v>
      </c>
      <c r="N251" s="647">
        <v>2.5109262060850561</v>
      </c>
      <c r="O251" s="461" t="s">
        <v>7222</v>
      </c>
      <c r="P251" s="461" t="s">
        <v>7223</v>
      </c>
      <c r="Q251" s="461" t="s">
        <v>7224</v>
      </c>
      <c r="R251" s="462" t="s">
        <v>6661</v>
      </c>
      <c r="S251" s="383" t="s">
        <v>3922</v>
      </c>
      <c r="T251" s="383" t="s">
        <v>4173</v>
      </c>
      <c r="U251" s="383" t="s">
        <v>3587</v>
      </c>
      <c r="V251" s="461" t="s">
        <v>4822</v>
      </c>
      <c r="W251" s="383" t="s">
        <v>4173</v>
      </c>
      <c r="X251" s="461">
        <v>1</v>
      </c>
    </row>
    <row r="252" spans="1:24" ht="45.75" thickBot="1" x14ac:dyDescent="0.25">
      <c r="A252" s="458">
        <v>104</v>
      </c>
      <c r="B252" s="381">
        <v>252</v>
      </c>
      <c r="C252" s="383" t="s">
        <v>6657</v>
      </c>
      <c r="D252" s="461">
        <v>101050461</v>
      </c>
      <c r="E252" s="383" t="b">
        <v>1</v>
      </c>
      <c r="F252" s="383" t="s">
        <v>7286</v>
      </c>
      <c r="G252" s="383" t="s">
        <v>7293</v>
      </c>
      <c r="H252" s="681" t="s">
        <v>8299</v>
      </c>
      <c r="I252" s="688"/>
      <c r="J252" s="679">
        <f t="shared" si="3"/>
        <v>-2.7277704460991536</v>
      </c>
      <c r="K252" s="674">
        <v>0.10592879721568814</v>
      </c>
      <c r="L252" s="88">
        <v>13.320650167667967</v>
      </c>
      <c r="M252" s="647">
        <v>13.320650167667967</v>
      </c>
      <c r="N252" s="647">
        <v>10.423494469479721</v>
      </c>
      <c r="O252" s="461" t="s">
        <v>7225</v>
      </c>
      <c r="P252" s="461" t="s">
        <v>7226</v>
      </c>
      <c r="Q252" s="461" t="s">
        <v>6807</v>
      </c>
      <c r="R252" s="462" t="s">
        <v>6661</v>
      </c>
      <c r="S252" s="383" t="s">
        <v>3922</v>
      </c>
      <c r="T252" s="383" t="s">
        <v>4173</v>
      </c>
      <c r="U252" s="383" t="s">
        <v>3587</v>
      </c>
      <c r="V252" s="461" t="s">
        <v>4822</v>
      </c>
      <c r="W252" s="383" t="s">
        <v>4173</v>
      </c>
      <c r="X252" s="461">
        <v>1</v>
      </c>
    </row>
    <row r="253" spans="1:24" ht="57" thickBot="1" x14ac:dyDescent="0.25">
      <c r="A253" s="458">
        <v>105</v>
      </c>
      <c r="B253" s="618">
        <v>253</v>
      </c>
      <c r="C253" s="383" t="s">
        <v>6657</v>
      </c>
      <c r="D253" s="461">
        <v>101053935</v>
      </c>
      <c r="E253" s="383" t="b">
        <v>1</v>
      </c>
      <c r="F253" s="383" t="s">
        <v>7291</v>
      </c>
      <c r="G253" s="383" t="s">
        <v>7308</v>
      </c>
      <c r="H253" s="681" t="s">
        <v>8299</v>
      </c>
      <c r="I253" s="688"/>
      <c r="J253" s="679">
        <f t="shared" si="3"/>
        <v>-17.59675059801425</v>
      </c>
      <c r="K253" s="674">
        <v>0.10592879721568814</v>
      </c>
      <c r="L253" s="88">
        <v>28.189630319583063</v>
      </c>
      <c r="M253" s="647">
        <v>28.189630319583063</v>
      </c>
      <c r="N253" s="647">
        <v>63.187045337644207</v>
      </c>
      <c r="O253" s="461" t="s">
        <v>7227</v>
      </c>
      <c r="P253" s="461" t="s">
        <v>7228</v>
      </c>
      <c r="Q253" s="461" t="s">
        <v>7229</v>
      </c>
      <c r="R253" s="462" t="s">
        <v>6661</v>
      </c>
      <c r="S253" s="383" t="s">
        <v>3622</v>
      </c>
      <c r="T253" s="383" t="s">
        <v>4173</v>
      </c>
      <c r="U253" s="383" t="s">
        <v>3587</v>
      </c>
      <c r="V253" s="461" t="s">
        <v>4822</v>
      </c>
      <c r="W253" s="383" t="s">
        <v>4173</v>
      </c>
      <c r="X253" s="461">
        <v>1</v>
      </c>
    </row>
    <row r="254" spans="1:24" ht="45" x14ac:dyDescent="0.2">
      <c r="A254" s="458">
        <v>106</v>
      </c>
      <c r="B254" s="284">
        <v>254</v>
      </c>
      <c r="C254" s="383" t="s">
        <v>6657</v>
      </c>
      <c r="D254" s="461">
        <v>101051921</v>
      </c>
      <c r="E254" s="383" t="b">
        <v>1</v>
      </c>
      <c r="F254" s="383" t="s">
        <v>7286</v>
      </c>
      <c r="G254" s="383" t="s">
        <v>7300</v>
      </c>
      <c r="H254" s="681" t="s">
        <v>8299</v>
      </c>
      <c r="I254" s="688"/>
      <c r="J254" s="679">
        <f t="shared" si="3"/>
        <v>-2.7277704460991536</v>
      </c>
      <c r="K254" s="674">
        <v>0.10592879721568814</v>
      </c>
      <c r="L254" s="88">
        <v>13.320650167667967</v>
      </c>
      <c r="M254" s="647">
        <v>13.320650167667967</v>
      </c>
      <c r="N254" s="647">
        <v>0</v>
      </c>
      <c r="O254" s="461" t="s">
        <v>7230</v>
      </c>
      <c r="P254" s="461" t="s">
        <v>7231</v>
      </c>
      <c r="Q254" s="461" t="s">
        <v>6120</v>
      </c>
      <c r="R254" s="462" t="s">
        <v>6661</v>
      </c>
      <c r="S254" s="383" t="s">
        <v>3922</v>
      </c>
      <c r="T254" s="383" t="s">
        <v>4173</v>
      </c>
      <c r="U254" s="383" t="s">
        <v>3587</v>
      </c>
      <c r="V254" s="461" t="s">
        <v>4822</v>
      </c>
      <c r="W254" s="383" t="s">
        <v>4173</v>
      </c>
      <c r="X254" s="461">
        <v>1</v>
      </c>
    </row>
    <row r="255" spans="1:24" ht="45.75" thickBot="1" x14ac:dyDescent="0.25">
      <c r="A255" s="458">
        <v>107</v>
      </c>
      <c r="B255" s="381">
        <v>255</v>
      </c>
      <c r="C255" s="383" t="s">
        <v>6657</v>
      </c>
      <c r="D255" s="461">
        <v>101051932</v>
      </c>
      <c r="E255" s="383" t="b">
        <v>1</v>
      </c>
      <c r="F255" s="383" t="s">
        <v>7286</v>
      </c>
      <c r="G255" s="383" t="s">
        <v>7300</v>
      </c>
      <c r="H255" s="681" t="s">
        <v>8299</v>
      </c>
      <c r="I255" s="688"/>
      <c r="J255" s="679">
        <f t="shared" si="3"/>
        <v>-2.7277704460991536</v>
      </c>
      <c r="K255" s="674">
        <v>0.10592879721568814</v>
      </c>
      <c r="L255" s="88">
        <v>13.320650167667967</v>
      </c>
      <c r="M255" s="647">
        <v>13.320650167667967</v>
      </c>
      <c r="N255" s="647">
        <v>0</v>
      </c>
      <c r="O255" s="461" t="s">
        <v>7230</v>
      </c>
      <c r="P255" s="461" t="s">
        <v>7231</v>
      </c>
      <c r="Q255" s="461" t="s">
        <v>7232</v>
      </c>
      <c r="R255" s="462" t="s">
        <v>6661</v>
      </c>
      <c r="S255" s="383" t="s">
        <v>3922</v>
      </c>
      <c r="T255" s="383" t="s">
        <v>4173</v>
      </c>
      <c r="U255" s="383" t="s">
        <v>3587</v>
      </c>
      <c r="V255" s="461" t="s">
        <v>4822</v>
      </c>
      <c r="W255" s="383" t="s">
        <v>4173</v>
      </c>
      <c r="X255" s="461">
        <v>1</v>
      </c>
    </row>
    <row r="256" spans="1:24" ht="45.75" thickBot="1" x14ac:dyDescent="0.25">
      <c r="A256" s="458">
        <v>108</v>
      </c>
      <c r="B256" s="618">
        <v>256</v>
      </c>
      <c r="C256" s="383" t="s">
        <v>6657</v>
      </c>
      <c r="D256" s="461">
        <v>101051937</v>
      </c>
      <c r="E256" s="383" t="b">
        <v>1</v>
      </c>
      <c r="F256" s="383" t="s">
        <v>7286</v>
      </c>
      <c r="G256" s="383" t="s">
        <v>7287</v>
      </c>
      <c r="H256" s="681" t="s">
        <v>8299</v>
      </c>
      <c r="I256" s="688"/>
      <c r="J256" s="679">
        <f t="shared" si="3"/>
        <v>-2.7277704460991536</v>
      </c>
      <c r="K256" s="674">
        <v>0.10592879721568814</v>
      </c>
      <c r="L256" s="88">
        <v>13.320650167667967</v>
      </c>
      <c r="M256" s="647">
        <v>13.320650167667967</v>
      </c>
      <c r="N256" s="647">
        <v>6.8293202909455735</v>
      </c>
      <c r="O256" s="461" t="s">
        <v>7230</v>
      </c>
      <c r="P256" s="461" t="s">
        <v>7231</v>
      </c>
      <c r="Q256" s="461" t="s">
        <v>7233</v>
      </c>
      <c r="R256" s="462" t="s">
        <v>6661</v>
      </c>
      <c r="S256" s="383" t="s">
        <v>3922</v>
      </c>
      <c r="T256" s="383" t="s">
        <v>4173</v>
      </c>
      <c r="U256" s="383" t="s">
        <v>3587</v>
      </c>
      <c r="V256" s="461" t="s">
        <v>4822</v>
      </c>
      <c r="W256" s="383" t="s">
        <v>4173</v>
      </c>
      <c r="X256" s="461">
        <v>1</v>
      </c>
    </row>
    <row r="257" spans="1:24" ht="56.25" x14ac:dyDescent="0.2">
      <c r="A257" s="458">
        <v>109</v>
      </c>
      <c r="B257" s="284">
        <v>257</v>
      </c>
      <c r="C257" s="383" t="s">
        <v>6657</v>
      </c>
      <c r="D257" s="461">
        <v>102070803</v>
      </c>
      <c r="E257" s="383" t="b">
        <v>1</v>
      </c>
      <c r="F257" s="383" t="s">
        <v>7286</v>
      </c>
      <c r="G257" s="383" t="s">
        <v>7300</v>
      </c>
      <c r="H257" s="681" t="s">
        <v>8299</v>
      </c>
      <c r="I257" s="688"/>
      <c r="J257" s="679">
        <f t="shared" si="3"/>
        <v>-2.7277704460991536</v>
      </c>
      <c r="K257" s="674">
        <v>0.10592879721568814</v>
      </c>
      <c r="L257" s="88">
        <v>13.320650167667967</v>
      </c>
      <c r="M257" s="647">
        <v>13.320650167667967</v>
      </c>
      <c r="N257" s="647">
        <v>0</v>
      </c>
      <c r="O257" s="461" t="s">
        <v>7230</v>
      </c>
      <c r="P257" s="461" t="s">
        <v>7231</v>
      </c>
      <c r="Q257" s="461" t="s">
        <v>7234</v>
      </c>
      <c r="R257" s="462" t="s">
        <v>6661</v>
      </c>
      <c r="S257" s="383" t="s">
        <v>3922</v>
      </c>
      <c r="T257" s="383" t="s">
        <v>4173</v>
      </c>
      <c r="U257" s="383" t="s">
        <v>3587</v>
      </c>
      <c r="V257" s="461" t="s">
        <v>4822</v>
      </c>
      <c r="W257" s="383" t="s">
        <v>4173</v>
      </c>
      <c r="X257" s="461">
        <v>1</v>
      </c>
    </row>
    <row r="258" spans="1:24" ht="45.75" thickBot="1" x14ac:dyDescent="0.25">
      <c r="A258" s="458">
        <v>110</v>
      </c>
      <c r="B258" s="381">
        <v>258</v>
      </c>
      <c r="C258" s="383" t="s">
        <v>6657</v>
      </c>
      <c r="D258" s="461">
        <v>102366782</v>
      </c>
      <c r="E258" s="383" t="b">
        <v>1</v>
      </c>
      <c r="F258" s="383" t="s">
        <v>7302</v>
      </c>
      <c r="G258" s="383" t="s">
        <v>7303</v>
      </c>
      <c r="H258" s="681" t="s">
        <v>8299</v>
      </c>
      <c r="I258" s="688"/>
      <c r="J258" s="679">
        <f t="shared" ref="J258:J321" si="4">K258*100-L258</f>
        <v>-20.005644189057008</v>
      </c>
      <c r="K258" s="674">
        <v>0.10592879721568814</v>
      </c>
      <c r="L258" s="88">
        <v>30.598523910625822</v>
      </c>
      <c r="M258" s="647">
        <v>30.598523910625822</v>
      </c>
      <c r="N258" s="647">
        <v>27.111117997025286</v>
      </c>
      <c r="O258" s="461" t="s">
        <v>7235</v>
      </c>
      <c r="P258" s="461" t="s">
        <v>7236</v>
      </c>
      <c r="Q258" s="461" t="s">
        <v>100</v>
      </c>
      <c r="R258" s="462" t="s">
        <v>6661</v>
      </c>
      <c r="S258" s="383" t="s">
        <v>3922</v>
      </c>
      <c r="T258" s="383" t="s">
        <v>4173</v>
      </c>
      <c r="U258" s="383" t="s">
        <v>3587</v>
      </c>
      <c r="V258" s="461" t="s">
        <v>4822</v>
      </c>
      <c r="W258" s="383" t="s">
        <v>4173</v>
      </c>
      <c r="X258" s="461">
        <v>1</v>
      </c>
    </row>
    <row r="259" spans="1:24" ht="45.75" thickBot="1" x14ac:dyDescent="0.25">
      <c r="A259" s="458">
        <v>111</v>
      </c>
      <c r="B259" s="618">
        <v>259</v>
      </c>
      <c r="C259" s="383" t="s">
        <v>6657</v>
      </c>
      <c r="D259" s="461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79">
        <f t="shared" si="4"/>
        <v>-17.59675059801425</v>
      </c>
      <c r="K259" s="674">
        <v>0.10592879721568814</v>
      </c>
      <c r="L259" s="88">
        <v>28.189630319583063</v>
      </c>
      <c r="M259" s="647">
        <v>28.189630319583063</v>
      </c>
      <c r="N259" s="647">
        <v>0</v>
      </c>
      <c r="O259" s="461" t="s">
        <v>3567</v>
      </c>
      <c r="P259" s="461" t="s">
        <v>3675</v>
      </c>
      <c r="Q259" s="461" t="s">
        <v>7237</v>
      </c>
      <c r="R259" s="462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61">
        <v>1</v>
      </c>
    </row>
    <row r="260" spans="1:24" ht="45" x14ac:dyDescent="0.2">
      <c r="A260" s="458">
        <v>112</v>
      </c>
      <c r="B260" s="284">
        <v>260</v>
      </c>
      <c r="C260" s="383" t="s">
        <v>6657</v>
      </c>
      <c r="D260" s="461">
        <v>101096243</v>
      </c>
      <c r="E260" s="383" t="b">
        <v>1</v>
      </c>
      <c r="F260" s="383" t="s">
        <v>7286</v>
      </c>
      <c r="G260" s="383" t="s">
        <v>7287</v>
      </c>
      <c r="H260" s="681" t="s">
        <v>8299</v>
      </c>
      <c r="I260" s="688"/>
      <c r="J260" s="679">
        <f t="shared" si="4"/>
        <v>-2.7277704460991536</v>
      </c>
      <c r="K260" s="674">
        <v>0.10592879721568814</v>
      </c>
      <c r="L260" s="88">
        <v>13.320650167667967</v>
      </c>
      <c r="M260" s="647">
        <v>13.320650167667967</v>
      </c>
      <c r="N260" s="647">
        <v>6.8293202909455735</v>
      </c>
      <c r="O260" s="461" t="s">
        <v>3883</v>
      </c>
      <c r="P260" s="461" t="s">
        <v>3927</v>
      </c>
      <c r="Q260" s="461" t="s">
        <v>7238</v>
      </c>
      <c r="R260" s="462" t="s">
        <v>6661</v>
      </c>
      <c r="S260" s="383" t="s">
        <v>3622</v>
      </c>
      <c r="T260" s="383" t="s">
        <v>4173</v>
      </c>
      <c r="U260" s="383" t="s">
        <v>3587</v>
      </c>
      <c r="V260" s="461" t="s">
        <v>4822</v>
      </c>
      <c r="W260" s="383" t="s">
        <v>4173</v>
      </c>
      <c r="X260" s="461">
        <v>1</v>
      </c>
    </row>
    <row r="261" spans="1:24" ht="45.75" thickBot="1" x14ac:dyDescent="0.25">
      <c r="A261" s="458">
        <v>113</v>
      </c>
      <c r="B261" s="381">
        <v>261</v>
      </c>
      <c r="C261" s="383" t="s">
        <v>6756</v>
      </c>
      <c r="D261" s="461">
        <v>101127394</v>
      </c>
      <c r="E261" s="383" t="b">
        <v>1</v>
      </c>
      <c r="F261" s="383" t="s">
        <v>7289</v>
      </c>
      <c r="G261" s="383" t="s">
        <v>7395</v>
      </c>
      <c r="H261" s="681" t="s">
        <v>8299</v>
      </c>
      <c r="I261" s="688"/>
      <c r="J261" s="679">
        <f t="shared" si="4"/>
        <v>-27.265899254090108</v>
      </c>
      <c r="K261" s="674">
        <v>0.10592879721568814</v>
      </c>
      <c r="L261" s="88">
        <v>37.858778975658922</v>
      </c>
      <c r="M261" s="647">
        <v>37.858778975658922</v>
      </c>
      <c r="N261" s="647">
        <v>0.19156147158504838</v>
      </c>
      <c r="O261" s="461" t="s">
        <v>502</v>
      </c>
      <c r="P261" s="461" t="s">
        <v>155</v>
      </c>
      <c r="Q261" s="461" t="s">
        <v>7239</v>
      </c>
      <c r="R261" s="462" t="s">
        <v>6742</v>
      </c>
      <c r="S261" s="383" t="s">
        <v>3622</v>
      </c>
      <c r="T261" s="383" t="s">
        <v>4173</v>
      </c>
      <c r="U261" s="383" t="s">
        <v>3587</v>
      </c>
      <c r="V261" s="461" t="s">
        <v>4822</v>
      </c>
      <c r="W261" s="383" t="s">
        <v>4173</v>
      </c>
      <c r="X261" s="461">
        <v>1</v>
      </c>
    </row>
    <row r="262" spans="1:24" ht="45.75" thickBot="1" x14ac:dyDescent="0.25">
      <c r="A262" s="458">
        <v>114</v>
      </c>
      <c r="B262" s="618">
        <v>262</v>
      </c>
      <c r="C262" s="383" t="s">
        <v>6657</v>
      </c>
      <c r="D262" s="461">
        <v>102720621</v>
      </c>
      <c r="E262" s="383" t="b">
        <v>1</v>
      </c>
      <c r="F262" s="383" t="s">
        <v>7291</v>
      </c>
      <c r="G262" s="383" t="s">
        <v>7898</v>
      </c>
      <c r="H262" s="681" t="s">
        <v>8299</v>
      </c>
      <c r="I262" s="688"/>
      <c r="J262" s="679">
        <f t="shared" si="4"/>
        <v>-17.59675059801425</v>
      </c>
      <c r="K262" s="674">
        <v>0.10592879721568814</v>
      </c>
      <c r="L262" s="88">
        <v>28.189630319583063</v>
      </c>
      <c r="M262" s="647">
        <v>28.189630319583063</v>
      </c>
      <c r="N262" s="647">
        <v>52.835809208656116</v>
      </c>
      <c r="O262" s="461" t="s">
        <v>7240</v>
      </c>
      <c r="P262" s="461" t="s">
        <v>3348</v>
      </c>
      <c r="Q262" s="461" t="s">
        <v>7241</v>
      </c>
      <c r="R262" s="462" t="s">
        <v>6661</v>
      </c>
      <c r="S262" s="383" t="s">
        <v>3622</v>
      </c>
      <c r="T262" s="383" t="s">
        <v>4173</v>
      </c>
      <c r="U262" s="383" t="s">
        <v>3587</v>
      </c>
      <c r="V262" s="461" t="s">
        <v>4822</v>
      </c>
      <c r="W262" s="383" t="s">
        <v>4173</v>
      </c>
      <c r="X262" s="461">
        <v>1</v>
      </c>
    </row>
    <row r="263" spans="1:24" ht="45" x14ac:dyDescent="0.2">
      <c r="A263" s="458">
        <v>115</v>
      </c>
      <c r="B263" s="284">
        <v>263</v>
      </c>
      <c r="C263" s="383" t="s">
        <v>6657</v>
      </c>
      <c r="D263" s="461">
        <v>101103165</v>
      </c>
      <c r="E263" s="383" t="b">
        <v>1</v>
      </c>
      <c r="F263" s="383" t="s">
        <v>7291</v>
      </c>
      <c r="G263" s="383" t="s">
        <v>7294</v>
      </c>
      <c r="H263" s="681" t="s">
        <v>8299</v>
      </c>
      <c r="I263" s="688"/>
      <c r="J263" s="679">
        <f t="shared" si="4"/>
        <v>-17.59675059801425</v>
      </c>
      <c r="K263" s="674">
        <v>0.10592879721568814</v>
      </c>
      <c r="L263" s="88">
        <v>28.189630319583063</v>
      </c>
      <c r="M263" s="647">
        <v>28.189630319583063</v>
      </c>
      <c r="N263" s="647">
        <v>0</v>
      </c>
      <c r="O263" s="461" t="s">
        <v>7242</v>
      </c>
      <c r="P263" s="461" t="s">
        <v>7243</v>
      </c>
      <c r="Q263" s="461" t="s">
        <v>7244</v>
      </c>
      <c r="R263" s="462" t="s">
        <v>6661</v>
      </c>
      <c r="S263" s="383" t="s">
        <v>3622</v>
      </c>
      <c r="T263" s="383" t="s">
        <v>4173</v>
      </c>
      <c r="U263" s="383" t="s">
        <v>3587</v>
      </c>
      <c r="V263" s="461" t="s">
        <v>4822</v>
      </c>
      <c r="W263" s="383" t="s">
        <v>4173</v>
      </c>
      <c r="X263" s="461">
        <v>1</v>
      </c>
    </row>
    <row r="264" spans="1:24" ht="45.75" thickBot="1" x14ac:dyDescent="0.25">
      <c r="A264" s="458">
        <v>116</v>
      </c>
      <c r="B264" s="381">
        <v>264</v>
      </c>
      <c r="C264" s="383" t="s">
        <v>6657</v>
      </c>
      <c r="D264" s="461">
        <v>101055355</v>
      </c>
      <c r="E264" s="383" t="b">
        <v>1</v>
      </c>
      <c r="F264" s="383" t="s">
        <v>7291</v>
      </c>
      <c r="G264" s="383" t="s">
        <v>7294</v>
      </c>
      <c r="H264" s="681" t="s">
        <v>8299</v>
      </c>
      <c r="I264" s="688"/>
      <c r="J264" s="679">
        <f t="shared" si="4"/>
        <v>-17.59675059801425</v>
      </c>
      <c r="K264" s="674">
        <v>0.10592879721568814</v>
      </c>
      <c r="L264" s="88">
        <v>28.189630319583063</v>
      </c>
      <c r="M264" s="647">
        <v>28.189630319583063</v>
      </c>
      <c r="N264" s="647">
        <v>0</v>
      </c>
      <c r="O264" s="461" t="s">
        <v>7245</v>
      </c>
      <c r="P264" s="461" t="s">
        <v>7246</v>
      </c>
      <c r="Q264" s="461" t="s">
        <v>73</v>
      </c>
      <c r="R264" s="462" t="s">
        <v>6661</v>
      </c>
      <c r="S264" s="383" t="s">
        <v>3622</v>
      </c>
      <c r="T264" s="383" t="s">
        <v>4173</v>
      </c>
      <c r="U264" s="383" t="s">
        <v>3587</v>
      </c>
      <c r="V264" s="461" t="s">
        <v>4822</v>
      </c>
      <c r="W264" s="383" t="s">
        <v>4173</v>
      </c>
      <c r="X264" s="461">
        <v>1</v>
      </c>
    </row>
    <row r="265" spans="1:24" ht="45.75" thickBot="1" x14ac:dyDescent="0.25">
      <c r="A265" s="458">
        <v>117</v>
      </c>
      <c r="B265" s="618">
        <v>265</v>
      </c>
      <c r="C265" s="383" t="s">
        <v>6657</v>
      </c>
      <c r="D265" s="461">
        <v>101055361</v>
      </c>
      <c r="E265" s="383" t="b">
        <v>1</v>
      </c>
      <c r="F265" s="383" t="s">
        <v>7291</v>
      </c>
      <c r="G265" s="383" t="s">
        <v>7294</v>
      </c>
      <c r="H265" s="681" t="s">
        <v>8299</v>
      </c>
      <c r="I265" s="688"/>
      <c r="J265" s="679">
        <f t="shared" si="4"/>
        <v>-17.59675059801425</v>
      </c>
      <c r="K265" s="674">
        <v>0.10592879721568814</v>
      </c>
      <c r="L265" s="88">
        <v>28.189630319583063</v>
      </c>
      <c r="M265" s="647">
        <v>28.189630319583063</v>
      </c>
      <c r="N265" s="647">
        <v>0</v>
      </c>
      <c r="O265" s="461" t="s">
        <v>7245</v>
      </c>
      <c r="P265" s="461" t="s">
        <v>7246</v>
      </c>
      <c r="Q265" s="461" t="s">
        <v>7247</v>
      </c>
      <c r="R265" s="462" t="s">
        <v>6661</v>
      </c>
      <c r="S265" s="383" t="s">
        <v>3622</v>
      </c>
      <c r="T265" s="383" t="s">
        <v>4173</v>
      </c>
      <c r="U265" s="383" t="s">
        <v>3587</v>
      </c>
      <c r="V265" s="461" t="s">
        <v>4822</v>
      </c>
      <c r="W265" s="383" t="s">
        <v>4173</v>
      </c>
      <c r="X265" s="461">
        <v>1</v>
      </c>
    </row>
    <row r="266" spans="1:24" ht="45" x14ac:dyDescent="0.2">
      <c r="A266" s="458">
        <v>118</v>
      </c>
      <c r="B266" s="284">
        <v>266</v>
      </c>
      <c r="C266" s="383" t="s">
        <v>6756</v>
      </c>
      <c r="D266" s="461">
        <v>101105190</v>
      </c>
      <c r="E266" s="383" t="b">
        <v>1</v>
      </c>
      <c r="F266" s="383" t="s">
        <v>7289</v>
      </c>
      <c r="G266" s="383" t="s">
        <v>7309</v>
      </c>
      <c r="H266" s="681" t="s">
        <v>8299</v>
      </c>
      <c r="I266" s="688"/>
      <c r="J266" s="679">
        <f t="shared" si="4"/>
        <v>-27.265899254090108</v>
      </c>
      <c r="K266" s="674">
        <v>0.10592879721568814</v>
      </c>
      <c r="L266" s="88">
        <v>37.858778975658922</v>
      </c>
      <c r="M266" s="647">
        <v>37.858778975658922</v>
      </c>
      <c r="N266" s="647">
        <v>0</v>
      </c>
      <c r="O266" s="461" t="s">
        <v>3307</v>
      </c>
      <c r="P266" s="461" t="s">
        <v>3308</v>
      </c>
      <c r="Q266" s="461" t="s">
        <v>7248</v>
      </c>
      <c r="R266" s="462" t="s">
        <v>6742</v>
      </c>
      <c r="S266" s="383" t="s">
        <v>3622</v>
      </c>
      <c r="T266" s="383" t="s">
        <v>4173</v>
      </c>
      <c r="U266" s="383" t="s">
        <v>3587</v>
      </c>
      <c r="V266" s="461" t="s">
        <v>4822</v>
      </c>
      <c r="W266" s="383" t="s">
        <v>4173</v>
      </c>
      <c r="X266" s="461">
        <v>1</v>
      </c>
    </row>
    <row r="267" spans="1:24" ht="45.75" thickBot="1" x14ac:dyDescent="0.25">
      <c r="A267" s="458">
        <v>119</v>
      </c>
      <c r="B267" s="381">
        <v>267</v>
      </c>
      <c r="C267" s="383" t="s">
        <v>6657</v>
      </c>
      <c r="D267" s="461">
        <v>102159824</v>
      </c>
      <c r="E267" s="383" t="b">
        <v>1</v>
      </c>
      <c r="F267" s="383" t="s">
        <v>7286</v>
      </c>
      <c r="G267" s="383" t="s">
        <v>7287</v>
      </c>
      <c r="H267" s="681" t="s">
        <v>8299</v>
      </c>
      <c r="I267" s="688"/>
      <c r="J267" s="679">
        <f t="shared" si="4"/>
        <v>-2.7277704460991536</v>
      </c>
      <c r="K267" s="674">
        <v>0.10592879721568814</v>
      </c>
      <c r="L267" s="88">
        <v>13.320650167667967</v>
      </c>
      <c r="M267" s="647">
        <v>13.320650167667967</v>
      </c>
      <c r="N267" s="647">
        <v>6.8293202909455735</v>
      </c>
      <c r="O267" s="461" t="s">
        <v>3307</v>
      </c>
      <c r="P267" s="461" t="s">
        <v>3308</v>
      </c>
      <c r="Q267" s="461" t="s">
        <v>7249</v>
      </c>
      <c r="R267" s="462" t="s">
        <v>6661</v>
      </c>
      <c r="S267" s="383" t="s">
        <v>3622</v>
      </c>
      <c r="T267" s="383" t="s">
        <v>4173</v>
      </c>
      <c r="U267" s="383" t="s">
        <v>3587</v>
      </c>
      <c r="V267" s="461" t="s">
        <v>4822</v>
      </c>
      <c r="W267" s="383" t="s">
        <v>4173</v>
      </c>
      <c r="X267" s="461">
        <v>1</v>
      </c>
    </row>
    <row r="268" spans="1:24" ht="45.75" thickBot="1" x14ac:dyDescent="0.25">
      <c r="A268" s="458">
        <v>120</v>
      </c>
      <c r="B268" s="618">
        <v>268</v>
      </c>
      <c r="C268" s="383" t="s">
        <v>6657</v>
      </c>
      <c r="D268" s="461">
        <v>102159827</v>
      </c>
      <c r="E268" s="383" t="b">
        <v>1</v>
      </c>
      <c r="F268" s="383" t="s">
        <v>7291</v>
      </c>
      <c r="G268" s="383" t="s">
        <v>7294</v>
      </c>
      <c r="H268" s="681" t="s">
        <v>8299</v>
      </c>
      <c r="I268" s="688"/>
      <c r="J268" s="679">
        <f t="shared" si="4"/>
        <v>-17.59675059801425</v>
      </c>
      <c r="K268" s="674">
        <v>0.10592879721568814</v>
      </c>
      <c r="L268" s="88">
        <v>28.189630319583063</v>
      </c>
      <c r="M268" s="647">
        <v>28.189630319583063</v>
      </c>
      <c r="N268" s="647">
        <v>0</v>
      </c>
      <c r="O268" s="461" t="s">
        <v>3307</v>
      </c>
      <c r="P268" s="461" t="s">
        <v>3308</v>
      </c>
      <c r="Q268" s="461" t="s">
        <v>7250</v>
      </c>
      <c r="R268" s="462" t="s">
        <v>6661</v>
      </c>
      <c r="S268" s="383" t="s">
        <v>3622</v>
      </c>
      <c r="T268" s="383" t="s">
        <v>4173</v>
      </c>
      <c r="U268" s="383" t="s">
        <v>3587</v>
      </c>
      <c r="V268" s="461" t="s">
        <v>4822</v>
      </c>
      <c r="W268" s="383" t="s">
        <v>4173</v>
      </c>
      <c r="X268" s="461">
        <v>1</v>
      </c>
    </row>
    <row r="269" spans="1:24" ht="56.25" x14ac:dyDescent="0.2">
      <c r="A269" s="458">
        <v>121</v>
      </c>
      <c r="B269" s="284">
        <v>269</v>
      </c>
      <c r="C269" s="383" t="s">
        <v>6657</v>
      </c>
      <c r="D269" s="461">
        <v>101097549</v>
      </c>
      <c r="E269" s="383" t="b">
        <v>1</v>
      </c>
      <c r="F269" s="383" t="s">
        <v>7286</v>
      </c>
      <c r="G269" s="383" t="s">
        <v>7349</v>
      </c>
      <c r="H269" s="681" t="s">
        <v>8299</v>
      </c>
      <c r="I269" s="688"/>
      <c r="J269" s="679">
        <f t="shared" si="4"/>
        <v>-2.7277704460991536</v>
      </c>
      <c r="K269" s="674">
        <v>0.10592879721568814</v>
      </c>
      <c r="L269" s="88">
        <v>13.320650167667967</v>
      </c>
      <c r="M269" s="647">
        <v>13.320650167667967</v>
      </c>
      <c r="N269" s="647">
        <v>0</v>
      </c>
      <c r="O269" s="461" t="s">
        <v>6940</v>
      </c>
      <c r="P269" s="461" t="s">
        <v>6941</v>
      </c>
      <c r="Q269" s="461" t="s">
        <v>7251</v>
      </c>
      <c r="R269" s="462" t="s">
        <v>6661</v>
      </c>
      <c r="S269" s="383" t="s">
        <v>3622</v>
      </c>
      <c r="T269" s="383" t="s">
        <v>4173</v>
      </c>
      <c r="U269" s="383" t="s">
        <v>3587</v>
      </c>
      <c r="V269" s="461" t="s">
        <v>4822</v>
      </c>
      <c r="W269" s="383" t="s">
        <v>4173</v>
      </c>
      <c r="X269" s="461">
        <v>1</v>
      </c>
    </row>
    <row r="270" spans="1:24" ht="57" thickBot="1" x14ac:dyDescent="0.25">
      <c r="A270" s="458">
        <v>122</v>
      </c>
      <c r="B270" s="381">
        <v>270</v>
      </c>
      <c r="C270" s="383" t="s">
        <v>6657</v>
      </c>
      <c r="D270" s="461">
        <v>101097558</v>
      </c>
      <c r="E270" s="383" t="b">
        <v>1</v>
      </c>
      <c r="F270" s="383" t="s">
        <v>7286</v>
      </c>
      <c r="G270" s="383" t="s">
        <v>7349</v>
      </c>
      <c r="H270" s="681" t="s">
        <v>8299</v>
      </c>
      <c r="I270" s="688"/>
      <c r="J270" s="679">
        <f t="shared" si="4"/>
        <v>-2.7277704460991536</v>
      </c>
      <c r="K270" s="674">
        <v>0.10592879721568814</v>
      </c>
      <c r="L270" s="88">
        <v>13.320650167667967</v>
      </c>
      <c r="M270" s="647">
        <v>13.320650167667967</v>
      </c>
      <c r="N270" s="647">
        <v>0</v>
      </c>
      <c r="O270" s="461" t="s">
        <v>6940</v>
      </c>
      <c r="P270" s="461" t="s">
        <v>6941</v>
      </c>
      <c r="Q270" s="461" t="s">
        <v>7252</v>
      </c>
      <c r="R270" s="462" t="s">
        <v>6661</v>
      </c>
      <c r="S270" s="383" t="s">
        <v>3622</v>
      </c>
      <c r="T270" s="383" t="s">
        <v>4173</v>
      </c>
      <c r="U270" s="383" t="s">
        <v>3587</v>
      </c>
      <c r="V270" s="461" t="s">
        <v>4822</v>
      </c>
      <c r="W270" s="383" t="s">
        <v>4173</v>
      </c>
      <c r="X270" s="461">
        <v>1</v>
      </c>
    </row>
    <row r="271" spans="1:24" ht="45.75" thickBot="1" x14ac:dyDescent="0.25">
      <c r="A271" s="458">
        <v>123</v>
      </c>
      <c r="B271" s="618">
        <v>271</v>
      </c>
      <c r="C271" s="383" t="s">
        <v>6657</v>
      </c>
      <c r="D271" s="461">
        <v>101050538</v>
      </c>
      <c r="E271" s="383" t="b">
        <v>1</v>
      </c>
      <c r="F271" s="383" t="s">
        <v>7291</v>
      </c>
      <c r="G271" s="383" t="s">
        <v>7294</v>
      </c>
      <c r="H271" s="681" t="s">
        <v>8299</v>
      </c>
      <c r="I271" s="688"/>
      <c r="J271" s="679">
        <f t="shared" si="4"/>
        <v>-17.59675059801425</v>
      </c>
      <c r="K271" s="674">
        <v>0.10592879721568814</v>
      </c>
      <c r="L271" s="88">
        <v>28.189630319583063</v>
      </c>
      <c r="M271" s="647">
        <v>28.189630319583063</v>
      </c>
      <c r="N271" s="647">
        <v>0</v>
      </c>
      <c r="O271" s="461" t="s">
        <v>5129</v>
      </c>
      <c r="P271" s="461" t="s">
        <v>7253</v>
      </c>
      <c r="Q271" s="461" t="s">
        <v>7254</v>
      </c>
      <c r="R271" s="462" t="s">
        <v>6661</v>
      </c>
      <c r="S271" s="383" t="s">
        <v>3622</v>
      </c>
      <c r="T271" s="383" t="s">
        <v>4173</v>
      </c>
      <c r="U271" s="383" t="s">
        <v>3587</v>
      </c>
      <c r="V271" s="461" t="s">
        <v>4822</v>
      </c>
      <c r="W271" s="383" t="s">
        <v>4173</v>
      </c>
      <c r="X271" s="461">
        <v>1</v>
      </c>
    </row>
    <row r="272" spans="1:24" ht="56.25" x14ac:dyDescent="0.2">
      <c r="A272" s="458">
        <v>124</v>
      </c>
      <c r="B272" s="284">
        <v>272</v>
      </c>
      <c r="C272" s="383" t="s">
        <v>6657</v>
      </c>
      <c r="D272" s="461">
        <v>101050269</v>
      </c>
      <c r="E272" s="383" t="b">
        <v>1</v>
      </c>
      <c r="F272" s="383" t="s">
        <v>7291</v>
      </c>
      <c r="G272" s="383" t="s">
        <v>7292</v>
      </c>
      <c r="H272" s="681" t="s">
        <v>8299</v>
      </c>
      <c r="I272" s="688"/>
      <c r="J272" s="679">
        <f t="shared" si="4"/>
        <v>-17.59675059801425</v>
      </c>
      <c r="K272" s="674">
        <v>0.10592879721568814</v>
      </c>
      <c r="L272" s="88">
        <v>28.189630319583063</v>
      </c>
      <c r="M272" s="647">
        <v>28.189630319583063</v>
      </c>
      <c r="N272" s="647">
        <v>37.260353445198142</v>
      </c>
      <c r="O272" s="461" t="s">
        <v>5146</v>
      </c>
      <c r="P272" s="461" t="s">
        <v>7255</v>
      </c>
      <c r="Q272" s="461" t="s">
        <v>7256</v>
      </c>
      <c r="R272" s="462" t="s">
        <v>6661</v>
      </c>
      <c r="S272" s="383" t="s">
        <v>3622</v>
      </c>
      <c r="T272" s="383" t="s">
        <v>4173</v>
      </c>
      <c r="U272" s="383" t="s">
        <v>3587</v>
      </c>
      <c r="V272" s="461" t="s">
        <v>4822</v>
      </c>
      <c r="W272" s="383" t="s">
        <v>4173</v>
      </c>
      <c r="X272" s="461">
        <v>1</v>
      </c>
    </row>
    <row r="273" spans="1:24" ht="45.75" thickBot="1" x14ac:dyDescent="0.25">
      <c r="A273" s="458">
        <v>125</v>
      </c>
      <c r="B273" s="381">
        <v>273</v>
      </c>
      <c r="C273" s="383" t="s">
        <v>6657</v>
      </c>
      <c r="D273" s="461">
        <v>101057699</v>
      </c>
      <c r="E273" s="383" t="b">
        <v>1</v>
      </c>
      <c r="F273" s="383" t="s">
        <v>7291</v>
      </c>
      <c r="G273" s="383" t="s">
        <v>7294</v>
      </c>
      <c r="H273" s="681" t="s">
        <v>8299</v>
      </c>
      <c r="I273" s="688"/>
      <c r="J273" s="679">
        <f t="shared" si="4"/>
        <v>-17.59675059801425</v>
      </c>
      <c r="K273" s="674">
        <v>0.10592879721568814</v>
      </c>
      <c r="L273" s="88">
        <v>28.189630319583063</v>
      </c>
      <c r="M273" s="647">
        <v>28.189630319583063</v>
      </c>
      <c r="N273" s="647">
        <v>0</v>
      </c>
      <c r="O273" s="461" t="s">
        <v>7257</v>
      </c>
      <c r="P273" s="461" t="s">
        <v>7258</v>
      </c>
      <c r="Q273" s="461" t="s">
        <v>73</v>
      </c>
      <c r="R273" s="462" t="s">
        <v>6661</v>
      </c>
      <c r="S273" s="383" t="s">
        <v>3622</v>
      </c>
      <c r="T273" s="383" t="s">
        <v>4173</v>
      </c>
      <c r="U273" s="383" t="s">
        <v>3587</v>
      </c>
      <c r="V273" s="461" t="s">
        <v>4822</v>
      </c>
      <c r="W273" s="383" t="s">
        <v>4173</v>
      </c>
      <c r="X273" s="461">
        <v>1</v>
      </c>
    </row>
    <row r="274" spans="1:24" ht="45.75" thickBot="1" x14ac:dyDescent="0.25">
      <c r="A274" s="458">
        <v>126</v>
      </c>
      <c r="B274" s="618">
        <v>274</v>
      </c>
      <c r="C274" s="383" t="s">
        <v>6657</v>
      </c>
      <c r="D274" s="461">
        <v>101057714</v>
      </c>
      <c r="E274" s="383" t="b">
        <v>1</v>
      </c>
      <c r="F274" s="383" t="s">
        <v>7291</v>
      </c>
      <c r="G274" s="383" t="s">
        <v>7294</v>
      </c>
      <c r="H274" s="681" t="s">
        <v>8299</v>
      </c>
      <c r="I274" s="688"/>
      <c r="J274" s="679">
        <f t="shared" si="4"/>
        <v>-17.59675059801425</v>
      </c>
      <c r="K274" s="674">
        <v>0.10592879721568814</v>
      </c>
      <c r="L274" s="88">
        <v>28.189630319583063</v>
      </c>
      <c r="M274" s="647">
        <v>28.189630319583063</v>
      </c>
      <c r="N274" s="647">
        <v>0</v>
      </c>
      <c r="O274" s="461" t="s">
        <v>7257</v>
      </c>
      <c r="P274" s="461" t="s">
        <v>7258</v>
      </c>
      <c r="Q274" s="461" t="s">
        <v>4052</v>
      </c>
      <c r="R274" s="462" t="s">
        <v>6661</v>
      </c>
      <c r="S274" s="383" t="s">
        <v>3622</v>
      </c>
      <c r="T274" s="383" t="s">
        <v>4173</v>
      </c>
      <c r="U274" s="383" t="s">
        <v>3587</v>
      </c>
      <c r="V274" s="461" t="s">
        <v>4822</v>
      </c>
      <c r="W274" s="383" t="s">
        <v>4173</v>
      </c>
      <c r="X274" s="461">
        <v>1</v>
      </c>
    </row>
    <row r="275" spans="1:24" ht="45" x14ac:dyDescent="0.2">
      <c r="A275" s="458">
        <v>127</v>
      </c>
      <c r="B275" s="284">
        <v>275</v>
      </c>
      <c r="C275" s="383" t="s">
        <v>6657</v>
      </c>
      <c r="D275" s="461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79">
        <f t="shared" si="4"/>
        <v>-17.59675059801425</v>
      </c>
      <c r="K275" s="674">
        <v>0.10592879721568814</v>
      </c>
      <c r="L275" s="88">
        <v>28.189630319583063</v>
      </c>
      <c r="M275" s="647">
        <v>28.189630319583063</v>
      </c>
      <c r="N275" s="647">
        <v>4.0632387706855795</v>
      </c>
      <c r="O275" s="461" t="s">
        <v>4066</v>
      </c>
      <c r="P275" s="461" t="s">
        <v>4067</v>
      </c>
      <c r="Q275" s="461" t="s">
        <v>7259</v>
      </c>
      <c r="R275" s="462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61">
        <v>1</v>
      </c>
    </row>
    <row r="276" spans="1:24" ht="45.75" thickBot="1" x14ac:dyDescent="0.25">
      <c r="A276" s="458">
        <v>128</v>
      </c>
      <c r="B276" s="381">
        <v>276</v>
      </c>
      <c r="C276" s="383" t="s">
        <v>6657</v>
      </c>
      <c r="D276" s="461">
        <v>101089216</v>
      </c>
      <c r="E276" s="383" t="b">
        <v>1</v>
      </c>
      <c r="F276" s="383" t="s">
        <v>7286</v>
      </c>
      <c r="G276" s="383" t="s">
        <v>7326</v>
      </c>
      <c r="H276" s="681" t="s">
        <v>8299</v>
      </c>
      <c r="I276" s="688"/>
      <c r="J276" s="679">
        <f t="shared" si="4"/>
        <v>-2.7277704460991536</v>
      </c>
      <c r="K276" s="674">
        <v>0.10592879721568814</v>
      </c>
      <c r="L276" s="88">
        <v>13.320650167667967</v>
      </c>
      <c r="M276" s="647">
        <v>13.320650167667967</v>
      </c>
      <c r="N276" s="647">
        <v>0</v>
      </c>
      <c r="O276" s="461" t="s">
        <v>7260</v>
      </c>
      <c r="P276" s="461" t="s">
        <v>7261</v>
      </c>
      <c r="Q276" s="461" t="s">
        <v>7262</v>
      </c>
      <c r="R276" s="462" t="s">
        <v>6661</v>
      </c>
      <c r="S276" s="383" t="s">
        <v>3622</v>
      </c>
      <c r="T276" s="383" t="s">
        <v>4173</v>
      </c>
      <c r="U276" s="383" t="s">
        <v>3587</v>
      </c>
      <c r="V276" s="461" t="s">
        <v>4822</v>
      </c>
      <c r="W276" s="383" t="s">
        <v>4173</v>
      </c>
      <c r="X276" s="461">
        <v>1</v>
      </c>
    </row>
    <row r="277" spans="1:24" ht="45.75" thickBot="1" x14ac:dyDescent="0.25">
      <c r="A277" s="458">
        <v>129</v>
      </c>
      <c r="B277" s="618">
        <v>277</v>
      </c>
      <c r="C277" s="383" t="s">
        <v>4039</v>
      </c>
      <c r="D277" s="461">
        <v>102230959</v>
      </c>
      <c r="E277" s="383" t="b">
        <v>1</v>
      </c>
      <c r="F277" s="383" t="s">
        <v>7314</v>
      </c>
      <c r="G277" s="383" t="s">
        <v>7910</v>
      </c>
      <c r="H277" s="681" t="s">
        <v>8299</v>
      </c>
      <c r="I277" s="688"/>
      <c r="J277" s="679">
        <f t="shared" si="4"/>
        <v>-22.459940175698826</v>
      </c>
      <c r="K277" s="674">
        <v>0.10592879721568814</v>
      </c>
      <c r="L277" s="88">
        <v>33.052819897267639</v>
      </c>
      <c r="M277" s="647">
        <v>33.052819897267639</v>
      </c>
      <c r="N277" s="647">
        <v>47.877641347801259</v>
      </c>
      <c r="O277" s="461" t="s">
        <v>7260</v>
      </c>
      <c r="P277" s="461" t="s">
        <v>7261</v>
      </c>
      <c r="Q277" s="461" t="s">
        <v>7263</v>
      </c>
      <c r="R277" s="462" t="s">
        <v>6727</v>
      </c>
      <c r="S277" s="383" t="s">
        <v>3622</v>
      </c>
      <c r="T277" s="383" t="s">
        <v>4173</v>
      </c>
      <c r="U277" s="383" t="s">
        <v>3587</v>
      </c>
      <c r="V277" s="461" t="s">
        <v>4822</v>
      </c>
      <c r="W277" s="383" t="s">
        <v>4173</v>
      </c>
      <c r="X277" s="461">
        <v>1</v>
      </c>
    </row>
    <row r="278" spans="1:24" ht="45" x14ac:dyDescent="0.2">
      <c r="A278" s="458">
        <v>130</v>
      </c>
      <c r="B278" s="284">
        <v>278</v>
      </c>
      <c r="C278" s="383" t="s">
        <v>6657</v>
      </c>
      <c r="D278" s="461">
        <v>102179121</v>
      </c>
      <c r="E278" s="383" t="b">
        <v>1</v>
      </c>
      <c r="F278" s="383" t="s">
        <v>7291</v>
      </c>
      <c r="G278" s="383" t="s">
        <v>7898</v>
      </c>
      <c r="H278" s="681" t="s">
        <v>8299</v>
      </c>
      <c r="I278" s="688"/>
      <c r="J278" s="679">
        <f t="shared" si="4"/>
        <v>-17.59675059801425</v>
      </c>
      <c r="K278" s="674">
        <v>0.10592879721568814</v>
      </c>
      <c r="L278" s="383">
        <v>28.189630319583063</v>
      </c>
      <c r="M278" s="647">
        <v>28.189630319583063</v>
      </c>
      <c r="N278" s="647">
        <v>52.835809208656116</v>
      </c>
      <c r="O278" s="461" t="s">
        <v>7264</v>
      </c>
      <c r="P278" s="461" t="s">
        <v>7265</v>
      </c>
      <c r="Q278" s="461" t="s">
        <v>7266</v>
      </c>
      <c r="R278" s="462" t="s">
        <v>6661</v>
      </c>
      <c r="S278" s="383" t="s">
        <v>3622</v>
      </c>
      <c r="T278" s="383" t="s">
        <v>4173</v>
      </c>
      <c r="U278" s="383" t="s">
        <v>3587</v>
      </c>
      <c r="V278" s="461" t="s">
        <v>4822</v>
      </c>
      <c r="W278" s="383" t="s">
        <v>4173</v>
      </c>
      <c r="X278" s="461">
        <v>1</v>
      </c>
    </row>
    <row r="279" spans="1:24" ht="45.75" thickBot="1" x14ac:dyDescent="0.25">
      <c r="A279" s="458">
        <v>131</v>
      </c>
      <c r="B279" s="381">
        <v>279</v>
      </c>
      <c r="C279" s="383" t="s">
        <v>6657</v>
      </c>
      <c r="D279" s="461">
        <v>101049861</v>
      </c>
      <c r="E279" s="383" t="b">
        <v>1</v>
      </c>
      <c r="F279" s="383" t="s">
        <v>7286</v>
      </c>
      <c r="G279" s="383" t="s">
        <v>7287</v>
      </c>
      <c r="H279" s="681" t="s">
        <v>8299</v>
      </c>
      <c r="I279" s="688"/>
      <c r="J279" s="679">
        <f t="shared" si="4"/>
        <v>-2.7277704460991536</v>
      </c>
      <c r="K279" s="674">
        <v>0.10592879721568814</v>
      </c>
      <c r="L279" s="88">
        <v>13.320650167667967</v>
      </c>
      <c r="M279" s="647">
        <v>13.320650167667967</v>
      </c>
      <c r="N279" s="647">
        <v>6.8293202909455735</v>
      </c>
      <c r="O279" s="461" t="s">
        <v>7267</v>
      </c>
      <c r="P279" s="461" t="s">
        <v>7268</v>
      </c>
      <c r="Q279" s="461" t="s">
        <v>7269</v>
      </c>
      <c r="R279" s="462" t="s">
        <v>6661</v>
      </c>
      <c r="S279" s="383" t="s">
        <v>3622</v>
      </c>
      <c r="T279" s="383" t="s">
        <v>4173</v>
      </c>
      <c r="U279" s="383" t="s">
        <v>3587</v>
      </c>
      <c r="V279" s="461" t="s">
        <v>4822</v>
      </c>
      <c r="W279" s="383" t="s">
        <v>4173</v>
      </c>
      <c r="X279" s="461">
        <v>1</v>
      </c>
    </row>
    <row r="280" spans="1:24" ht="45.75" thickBot="1" x14ac:dyDescent="0.25">
      <c r="A280" s="458">
        <v>132</v>
      </c>
      <c r="B280" s="618">
        <v>280</v>
      </c>
      <c r="C280" s="383" t="s">
        <v>6657</v>
      </c>
      <c r="D280" s="461">
        <v>101050911</v>
      </c>
      <c r="E280" s="383" t="b">
        <v>1</v>
      </c>
      <c r="F280" s="383" t="s">
        <v>7286</v>
      </c>
      <c r="G280" s="383" t="s">
        <v>7297</v>
      </c>
      <c r="H280" s="681" t="s">
        <v>8299</v>
      </c>
      <c r="I280" s="688"/>
      <c r="J280" s="679">
        <f t="shared" si="4"/>
        <v>-2.7277704460991536</v>
      </c>
      <c r="K280" s="674">
        <v>0.10592879721568814</v>
      </c>
      <c r="L280" s="88">
        <v>13.320650167667967</v>
      </c>
      <c r="M280" s="647">
        <v>13.320650167667967</v>
      </c>
      <c r="N280" s="647">
        <v>7.1299419149334833</v>
      </c>
      <c r="O280" s="461" t="s">
        <v>7267</v>
      </c>
      <c r="P280" s="461" t="s">
        <v>7268</v>
      </c>
      <c r="Q280" s="461" t="s">
        <v>7270</v>
      </c>
      <c r="R280" s="462" t="s">
        <v>6661</v>
      </c>
      <c r="S280" s="383" t="s">
        <v>3622</v>
      </c>
      <c r="T280" s="383" t="s">
        <v>4173</v>
      </c>
      <c r="U280" s="383" t="s">
        <v>3587</v>
      </c>
      <c r="V280" s="461" t="s">
        <v>4822</v>
      </c>
      <c r="W280" s="383" t="s">
        <v>4173</v>
      </c>
      <c r="X280" s="461">
        <v>1</v>
      </c>
    </row>
    <row r="281" spans="1:24" ht="45" x14ac:dyDescent="0.2">
      <c r="A281" s="458">
        <v>133</v>
      </c>
      <c r="B281" s="284">
        <v>281</v>
      </c>
      <c r="C281" s="383" t="s">
        <v>6657</v>
      </c>
      <c r="D281" s="461">
        <v>101051018</v>
      </c>
      <c r="E281" s="383" t="b">
        <v>1</v>
      </c>
      <c r="F281" s="383" t="s">
        <v>7286</v>
      </c>
      <c r="G281" s="383" t="s">
        <v>7297</v>
      </c>
      <c r="H281" s="681" t="s">
        <v>8299</v>
      </c>
      <c r="I281" s="688"/>
      <c r="J281" s="679">
        <f t="shared" si="4"/>
        <v>-2.7277704460991536</v>
      </c>
      <c r="K281" s="674">
        <v>0.10592879721568814</v>
      </c>
      <c r="L281" s="88">
        <v>13.320650167667967</v>
      </c>
      <c r="M281" s="647">
        <v>13.320650167667967</v>
      </c>
      <c r="N281" s="647">
        <v>7.1299419149334833</v>
      </c>
      <c r="O281" s="461" t="s">
        <v>7267</v>
      </c>
      <c r="P281" s="461" t="s">
        <v>7268</v>
      </c>
      <c r="Q281" s="461" t="s">
        <v>7271</v>
      </c>
      <c r="R281" s="462" t="s">
        <v>6661</v>
      </c>
      <c r="S281" s="383" t="s">
        <v>3622</v>
      </c>
      <c r="T281" s="383" t="s">
        <v>4173</v>
      </c>
      <c r="U281" s="383" t="s">
        <v>3587</v>
      </c>
      <c r="V281" s="461" t="s">
        <v>4822</v>
      </c>
      <c r="W281" s="383" t="s">
        <v>4173</v>
      </c>
      <c r="X281" s="461">
        <v>1</v>
      </c>
    </row>
    <row r="282" spans="1:24" ht="45.75" thickBot="1" x14ac:dyDescent="0.25">
      <c r="A282" s="458">
        <v>134</v>
      </c>
      <c r="B282" s="381">
        <v>282</v>
      </c>
      <c r="C282" s="383" t="s">
        <v>6657</v>
      </c>
      <c r="D282" s="461">
        <v>101051051</v>
      </c>
      <c r="E282" s="383" t="b">
        <v>1</v>
      </c>
      <c r="F282" s="383" t="s">
        <v>7286</v>
      </c>
      <c r="G282" s="383" t="s">
        <v>7293</v>
      </c>
      <c r="H282" s="681" t="s">
        <v>8299</v>
      </c>
      <c r="I282" s="688"/>
      <c r="J282" s="679">
        <f t="shared" si="4"/>
        <v>-2.7277704460991536</v>
      </c>
      <c r="K282" s="674">
        <v>0.10592879721568814</v>
      </c>
      <c r="L282" s="88">
        <v>13.320650167667967</v>
      </c>
      <c r="M282" s="647">
        <v>13.320650167667967</v>
      </c>
      <c r="N282" s="647">
        <v>10.423494469479721</v>
      </c>
      <c r="O282" s="461" t="s">
        <v>7267</v>
      </c>
      <c r="P282" s="461" t="s">
        <v>7268</v>
      </c>
      <c r="Q282" s="461" t="s">
        <v>7272</v>
      </c>
      <c r="R282" s="462" t="s">
        <v>6661</v>
      </c>
      <c r="S282" s="383" t="s">
        <v>3622</v>
      </c>
      <c r="T282" s="383" t="s">
        <v>4173</v>
      </c>
      <c r="U282" s="383" t="s">
        <v>3587</v>
      </c>
      <c r="V282" s="461" t="s">
        <v>4822</v>
      </c>
      <c r="W282" s="383" t="s">
        <v>4173</v>
      </c>
      <c r="X282" s="461">
        <v>1</v>
      </c>
    </row>
    <row r="283" spans="1:24" ht="45.75" thickBot="1" x14ac:dyDescent="0.25">
      <c r="A283" s="458">
        <v>135</v>
      </c>
      <c r="B283" s="618">
        <v>283</v>
      </c>
      <c r="C283" s="383" t="s">
        <v>6657</v>
      </c>
      <c r="D283" s="461">
        <v>101051312</v>
      </c>
      <c r="E283" s="383" t="b">
        <v>1</v>
      </c>
      <c r="F283" s="383" t="s">
        <v>7286</v>
      </c>
      <c r="G283" s="383" t="s">
        <v>7287</v>
      </c>
      <c r="H283" s="681" t="s">
        <v>8299</v>
      </c>
      <c r="I283" s="688"/>
      <c r="J283" s="679">
        <f t="shared" si="4"/>
        <v>-2.7277704460991536</v>
      </c>
      <c r="K283" s="674">
        <v>0.10592879721568814</v>
      </c>
      <c r="L283" s="88">
        <v>13.320650167667967</v>
      </c>
      <c r="M283" s="647">
        <v>13.320650167667967</v>
      </c>
      <c r="N283" s="647">
        <v>6.8293202909455735</v>
      </c>
      <c r="O283" s="461" t="s">
        <v>7267</v>
      </c>
      <c r="P283" s="461" t="s">
        <v>7268</v>
      </c>
      <c r="Q283" s="461" t="s">
        <v>7273</v>
      </c>
      <c r="R283" s="462" t="s">
        <v>6661</v>
      </c>
      <c r="S283" s="383" t="s">
        <v>3622</v>
      </c>
      <c r="T283" s="383" t="s">
        <v>4173</v>
      </c>
      <c r="U283" s="383" t="s">
        <v>3587</v>
      </c>
      <c r="V283" s="461" t="s">
        <v>4822</v>
      </c>
      <c r="W283" s="383" t="s">
        <v>4173</v>
      </c>
      <c r="X283" s="461">
        <v>1</v>
      </c>
    </row>
    <row r="284" spans="1:24" ht="45" x14ac:dyDescent="0.2">
      <c r="A284" s="458">
        <v>136</v>
      </c>
      <c r="B284" s="284">
        <v>284</v>
      </c>
      <c r="C284" s="383" t="s">
        <v>6657</v>
      </c>
      <c r="D284" s="461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79">
        <f t="shared" si="4"/>
        <v>-17.59675059801425</v>
      </c>
      <c r="K284" s="674">
        <v>0.10592879721568814</v>
      </c>
      <c r="L284" s="88">
        <v>28.189630319583063</v>
      </c>
      <c r="M284" s="647">
        <v>28.189630319583063</v>
      </c>
      <c r="N284" s="647">
        <v>21.13466011889377</v>
      </c>
      <c r="O284" s="461" t="s">
        <v>7267</v>
      </c>
      <c r="P284" s="461" t="s">
        <v>7268</v>
      </c>
      <c r="Q284" s="461" t="s">
        <v>7274</v>
      </c>
      <c r="R284" s="462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61">
        <v>1</v>
      </c>
    </row>
    <row r="285" spans="1:24" ht="45.75" thickBot="1" x14ac:dyDescent="0.25">
      <c r="A285" s="458">
        <v>137</v>
      </c>
      <c r="B285" s="381">
        <v>285</v>
      </c>
      <c r="C285" s="383" t="s">
        <v>6657</v>
      </c>
      <c r="D285" s="461">
        <v>101051329</v>
      </c>
      <c r="E285" s="383" t="b">
        <v>1</v>
      </c>
      <c r="F285" s="383" t="s">
        <v>7291</v>
      </c>
      <c r="G285" s="383" t="s">
        <v>7298</v>
      </c>
      <c r="H285" s="681" t="s">
        <v>8299</v>
      </c>
      <c r="I285" s="688"/>
      <c r="J285" s="679">
        <f t="shared" si="4"/>
        <v>-17.59675059801425</v>
      </c>
      <c r="K285" s="674">
        <v>0.10592879721568814</v>
      </c>
      <c r="L285" s="383">
        <v>28.189630319583063</v>
      </c>
      <c r="M285" s="647">
        <v>28.189630319583063</v>
      </c>
      <c r="N285" s="647">
        <v>21.13466011889377</v>
      </c>
      <c r="O285" s="461" t="s">
        <v>7267</v>
      </c>
      <c r="P285" s="461" t="s">
        <v>7268</v>
      </c>
      <c r="Q285" s="461" t="s">
        <v>7275</v>
      </c>
      <c r="R285" s="462" t="s">
        <v>6661</v>
      </c>
      <c r="S285" s="383" t="s">
        <v>3622</v>
      </c>
      <c r="T285" s="383" t="s">
        <v>4173</v>
      </c>
      <c r="U285" s="383" t="s">
        <v>3587</v>
      </c>
      <c r="V285" s="461" t="s">
        <v>4822</v>
      </c>
      <c r="W285" s="383" t="s">
        <v>4173</v>
      </c>
      <c r="X285" s="461">
        <v>1</v>
      </c>
    </row>
    <row r="286" spans="1:24" ht="45.75" thickBot="1" x14ac:dyDescent="0.25">
      <c r="A286" s="458">
        <v>138</v>
      </c>
      <c r="B286" s="618">
        <v>286</v>
      </c>
      <c r="C286" s="383" t="s">
        <v>6657</v>
      </c>
      <c r="D286" s="461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79">
        <f t="shared" si="4"/>
        <v>-17.59675059801425</v>
      </c>
      <c r="K286" s="674">
        <v>0.10592879721568814</v>
      </c>
      <c r="L286" s="383">
        <v>28.189630319583063</v>
      </c>
      <c r="M286" s="647">
        <v>28.189630319583063</v>
      </c>
      <c r="N286" s="647">
        <v>21.13466011889377</v>
      </c>
      <c r="O286" s="461" t="s">
        <v>7267</v>
      </c>
      <c r="P286" s="461" t="s">
        <v>7268</v>
      </c>
      <c r="Q286" s="461" t="s">
        <v>7276</v>
      </c>
      <c r="R286" s="462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61">
        <v>1</v>
      </c>
    </row>
    <row r="287" spans="1:24" ht="45" x14ac:dyDescent="0.2">
      <c r="A287" s="458">
        <v>139</v>
      </c>
      <c r="B287" s="284">
        <v>287</v>
      </c>
      <c r="C287" s="383" t="s">
        <v>6657</v>
      </c>
      <c r="D287" s="461">
        <v>101051424</v>
      </c>
      <c r="E287" s="383" t="b">
        <v>1</v>
      </c>
      <c r="F287" s="383" t="s">
        <v>7286</v>
      </c>
      <c r="G287" s="383" t="s">
        <v>7297</v>
      </c>
      <c r="H287" s="681" t="s">
        <v>8299</v>
      </c>
      <c r="I287" s="688"/>
      <c r="J287" s="679">
        <f t="shared" si="4"/>
        <v>-2.7277704460991536</v>
      </c>
      <c r="K287" s="674">
        <v>0.10592879721568814</v>
      </c>
      <c r="L287" s="383">
        <v>13.320650167667967</v>
      </c>
      <c r="M287" s="647">
        <v>13.320650167667967</v>
      </c>
      <c r="N287" s="647">
        <v>7.1299419149334833</v>
      </c>
      <c r="O287" s="461" t="s">
        <v>7267</v>
      </c>
      <c r="P287" s="461" t="s">
        <v>7268</v>
      </c>
      <c r="Q287" s="461" t="s">
        <v>7277</v>
      </c>
      <c r="R287" s="462" t="s">
        <v>6661</v>
      </c>
      <c r="S287" s="383" t="s">
        <v>3622</v>
      </c>
      <c r="T287" s="383" t="s">
        <v>4173</v>
      </c>
      <c r="U287" s="383" t="s">
        <v>3587</v>
      </c>
      <c r="V287" s="461" t="s">
        <v>4822</v>
      </c>
      <c r="W287" s="383" t="s">
        <v>4173</v>
      </c>
      <c r="X287" s="461">
        <v>1</v>
      </c>
    </row>
    <row r="288" spans="1:24" ht="45.75" thickBot="1" x14ac:dyDescent="0.25">
      <c r="A288" s="458">
        <v>140</v>
      </c>
      <c r="B288" s="381">
        <v>288</v>
      </c>
      <c r="C288" s="383" t="s">
        <v>6657</v>
      </c>
      <c r="D288" s="461">
        <v>101051479</v>
      </c>
      <c r="E288" s="383" t="b">
        <v>1</v>
      </c>
      <c r="F288" s="383" t="s">
        <v>7286</v>
      </c>
      <c r="G288" s="383" t="s">
        <v>7287</v>
      </c>
      <c r="H288" s="681" t="s">
        <v>8299</v>
      </c>
      <c r="I288" s="688"/>
      <c r="J288" s="679">
        <f t="shared" si="4"/>
        <v>-2.7277704460991536</v>
      </c>
      <c r="K288" s="674">
        <v>0.10592879721568814</v>
      </c>
      <c r="L288" s="88">
        <v>13.320650167667967</v>
      </c>
      <c r="M288" s="647">
        <v>13.320650167667967</v>
      </c>
      <c r="N288" s="647">
        <v>6.8293202909455735</v>
      </c>
      <c r="O288" s="461" t="s">
        <v>7267</v>
      </c>
      <c r="P288" s="461" t="s">
        <v>7268</v>
      </c>
      <c r="Q288" s="461" t="s">
        <v>7278</v>
      </c>
      <c r="R288" s="462" t="s">
        <v>6661</v>
      </c>
      <c r="S288" s="383" t="s">
        <v>3622</v>
      </c>
      <c r="T288" s="383" t="s">
        <v>4173</v>
      </c>
      <c r="U288" s="383" t="s">
        <v>3587</v>
      </c>
      <c r="V288" s="461" t="s">
        <v>4822</v>
      </c>
      <c r="W288" s="383" t="s">
        <v>4173</v>
      </c>
      <c r="X288" s="461">
        <v>1</v>
      </c>
    </row>
    <row r="289" spans="1:24" ht="45.75" thickBot="1" x14ac:dyDescent="0.25">
      <c r="A289" s="458">
        <v>141</v>
      </c>
      <c r="B289" s="618">
        <v>289</v>
      </c>
      <c r="C289" s="383" t="s">
        <v>6657</v>
      </c>
      <c r="D289" s="461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79">
        <f t="shared" si="4"/>
        <v>-17.59675059801425</v>
      </c>
      <c r="K289" s="674">
        <v>0.10592879721568814</v>
      </c>
      <c r="L289" s="88">
        <v>28.189630319583063</v>
      </c>
      <c r="M289" s="647">
        <v>28.189630319583063</v>
      </c>
      <c r="N289" s="647">
        <v>21.13466011889377</v>
      </c>
      <c r="O289" s="461" t="s">
        <v>7267</v>
      </c>
      <c r="P289" s="461" t="s">
        <v>7268</v>
      </c>
      <c r="Q289" s="461" t="s">
        <v>7279</v>
      </c>
      <c r="R289" s="462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61">
        <v>1</v>
      </c>
    </row>
    <row r="290" spans="1:24" ht="45" x14ac:dyDescent="0.2">
      <c r="A290" s="458">
        <v>142</v>
      </c>
      <c r="B290" s="284">
        <v>290</v>
      </c>
      <c r="C290" s="383" t="s">
        <v>6657</v>
      </c>
      <c r="D290" s="461">
        <v>101051511</v>
      </c>
      <c r="E290" s="383" t="b">
        <v>1</v>
      </c>
      <c r="F290" s="383" t="s">
        <v>7286</v>
      </c>
      <c r="G290" s="383" t="s">
        <v>7287</v>
      </c>
      <c r="H290" s="681" t="s">
        <v>8299</v>
      </c>
      <c r="I290" s="688"/>
      <c r="J290" s="679">
        <f t="shared" si="4"/>
        <v>-2.7277704460991536</v>
      </c>
      <c r="K290" s="674">
        <v>0.10592879721568814</v>
      </c>
      <c r="L290" s="88">
        <v>13.320650167667967</v>
      </c>
      <c r="M290" s="647">
        <v>13.320650167667967</v>
      </c>
      <c r="N290" s="647">
        <v>6.8293202909455735</v>
      </c>
      <c r="O290" s="461" t="s">
        <v>7267</v>
      </c>
      <c r="P290" s="461" t="s">
        <v>7268</v>
      </c>
      <c r="Q290" s="461" t="s">
        <v>7280</v>
      </c>
      <c r="R290" s="462" t="s">
        <v>6661</v>
      </c>
      <c r="S290" s="383" t="s">
        <v>3622</v>
      </c>
      <c r="T290" s="383" t="s">
        <v>4173</v>
      </c>
      <c r="U290" s="383" t="s">
        <v>3587</v>
      </c>
      <c r="V290" s="461" t="s">
        <v>4822</v>
      </c>
      <c r="W290" s="383" t="s">
        <v>4173</v>
      </c>
      <c r="X290" s="461">
        <v>1</v>
      </c>
    </row>
    <row r="291" spans="1:24" ht="45.75" thickBot="1" x14ac:dyDescent="0.25">
      <c r="A291" s="458">
        <v>143</v>
      </c>
      <c r="B291" s="381">
        <v>291</v>
      </c>
      <c r="C291" s="383" t="s">
        <v>6657</v>
      </c>
      <c r="D291" s="461">
        <v>101051518</v>
      </c>
      <c r="E291" s="383" t="b">
        <v>1</v>
      </c>
      <c r="F291" s="383" t="s">
        <v>7291</v>
      </c>
      <c r="G291" s="383" t="s">
        <v>7299</v>
      </c>
      <c r="H291" s="681" t="s">
        <v>8299</v>
      </c>
      <c r="I291" s="688"/>
      <c r="J291" s="679">
        <f t="shared" si="4"/>
        <v>-17.59675059801425</v>
      </c>
      <c r="K291" s="674">
        <v>0.10592879721568814</v>
      </c>
      <c r="L291" s="88">
        <v>28.189630319583063</v>
      </c>
      <c r="M291" s="647">
        <v>28.189630319583063</v>
      </c>
      <c r="N291" s="647">
        <v>19.048311444652906</v>
      </c>
      <c r="O291" s="461" t="s">
        <v>7267</v>
      </c>
      <c r="P291" s="461" t="s">
        <v>7268</v>
      </c>
      <c r="Q291" s="461" t="s">
        <v>7281</v>
      </c>
      <c r="R291" s="462" t="s">
        <v>6661</v>
      </c>
      <c r="S291" s="383" t="s">
        <v>3622</v>
      </c>
      <c r="T291" s="383" t="s">
        <v>4173</v>
      </c>
      <c r="U291" s="383" t="s">
        <v>3587</v>
      </c>
      <c r="V291" s="461" t="s">
        <v>4822</v>
      </c>
      <c r="W291" s="383" t="s">
        <v>4173</v>
      </c>
      <c r="X291" s="461">
        <v>1</v>
      </c>
    </row>
    <row r="292" spans="1:24" ht="45.75" thickBot="1" x14ac:dyDescent="0.25">
      <c r="A292" s="458">
        <v>144</v>
      </c>
      <c r="B292" s="618">
        <v>292</v>
      </c>
      <c r="C292" s="383" t="s">
        <v>6657</v>
      </c>
      <c r="D292" s="461">
        <v>101051522</v>
      </c>
      <c r="E292" s="383" t="b">
        <v>1</v>
      </c>
      <c r="F292" s="383" t="s">
        <v>7286</v>
      </c>
      <c r="G292" s="383" t="s">
        <v>7287</v>
      </c>
      <c r="H292" s="681" t="s">
        <v>8299</v>
      </c>
      <c r="I292" s="688"/>
      <c r="J292" s="679">
        <f t="shared" si="4"/>
        <v>-2.7277704460991536</v>
      </c>
      <c r="K292" s="674">
        <v>0.10592879721568814</v>
      </c>
      <c r="L292" s="88">
        <v>13.320650167667967</v>
      </c>
      <c r="M292" s="647">
        <v>13.320650167667967</v>
      </c>
      <c r="N292" s="647">
        <v>6.8293202909455735</v>
      </c>
      <c r="O292" s="461" t="s">
        <v>7267</v>
      </c>
      <c r="P292" s="461" t="s">
        <v>7268</v>
      </c>
      <c r="Q292" s="461" t="s">
        <v>7282</v>
      </c>
      <c r="R292" s="462" t="s">
        <v>6661</v>
      </c>
      <c r="S292" s="383" t="s">
        <v>3622</v>
      </c>
      <c r="T292" s="383" t="s">
        <v>4173</v>
      </c>
      <c r="U292" s="383" t="s">
        <v>3587</v>
      </c>
      <c r="V292" s="461" t="s">
        <v>4822</v>
      </c>
      <c r="W292" s="383" t="s">
        <v>4173</v>
      </c>
      <c r="X292" s="461">
        <v>1</v>
      </c>
    </row>
    <row r="293" spans="1:24" ht="45.75" thickBot="1" x14ac:dyDescent="0.25">
      <c r="A293" s="458">
        <v>145</v>
      </c>
      <c r="B293" s="284">
        <v>293</v>
      </c>
      <c r="C293" s="383" t="s">
        <v>6657</v>
      </c>
      <c r="D293" s="461">
        <v>101051527</v>
      </c>
      <c r="E293" s="383" t="b">
        <v>1</v>
      </c>
      <c r="F293" s="383" t="s">
        <v>7291</v>
      </c>
      <c r="G293" s="383" t="s">
        <v>7299</v>
      </c>
      <c r="H293" s="681" t="s">
        <v>8299</v>
      </c>
      <c r="I293" s="688"/>
      <c r="J293" s="679">
        <f t="shared" si="4"/>
        <v>-17.59675059801425</v>
      </c>
      <c r="K293" s="674">
        <v>0.10592879721568814</v>
      </c>
      <c r="L293" s="88">
        <v>28.189630319583063</v>
      </c>
      <c r="M293" s="647">
        <v>28.189630319583063</v>
      </c>
      <c r="N293" s="647">
        <v>19.048311444652906</v>
      </c>
      <c r="O293" s="461" t="s">
        <v>7267</v>
      </c>
      <c r="P293" s="461" t="s">
        <v>7268</v>
      </c>
      <c r="Q293" s="461" t="s">
        <v>7283</v>
      </c>
      <c r="R293" s="462" t="s">
        <v>6661</v>
      </c>
      <c r="S293" s="383" t="s">
        <v>3622</v>
      </c>
      <c r="T293" s="383" t="s">
        <v>4173</v>
      </c>
      <c r="U293" s="383" t="s">
        <v>3587</v>
      </c>
      <c r="V293" s="461" t="s">
        <v>4822</v>
      </c>
      <c r="W293" s="383" t="s">
        <v>4173</v>
      </c>
      <c r="X293" s="461">
        <v>1</v>
      </c>
    </row>
    <row r="294" spans="1:24" ht="13.5" thickBot="1" x14ac:dyDescent="0.25">
      <c r="A294" s="388" t="s">
        <v>63</v>
      </c>
      <c r="B294" s="381">
        <v>294</v>
      </c>
      <c r="C294" s="613" t="s">
        <v>14</v>
      </c>
      <c r="D294" s="613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9">
        <f t="shared" si="4"/>
        <v>0</v>
      </c>
      <c r="K294" s="674">
        <v>0</v>
      </c>
      <c r="L294" s="88"/>
      <c r="M294" s="647">
        <v>0</v>
      </c>
      <c r="N294" s="647">
        <v>0</v>
      </c>
      <c r="O294" s="613"/>
      <c r="P294" s="613"/>
      <c r="Q294" s="613"/>
      <c r="R294" s="613"/>
      <c r="S294" s="613"/>
      <c r="T294" s="613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18">
        <v>295</v>
      </c>
      <c r="C295" s="614" t="s">
        <v>25</v>
      </c>
      <c r="D295" s="614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9">
        <f t="shared" si="4"/>
        <v>0</v>
      </c>
      <c r="K295" s="674">
        <v>0</v>
      </c>
      <c r="L295" s="88"/>
      <c r="M295" s="647">
        <v>0</v>
      </c>
      <c r="N295" s="647">
        <v>0</v>
      </c>
      <c r="O295" s="614"/>
      <c r="P295" s="614"/>
      <c r="Q295" s="614"/>
      <c r="R295" s="614"/>
      <c r="S295" s="614"/>
      <c r="T295" s="614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8" t="s">
        <v>5995</v>
      </c>
      <c r="D296" s="458">
        <v>101272711</v>
      </c>
      <c r="E296" s="383" t="b">
        <v>1</v>
      </c>
      <c r="F296" s="383" t="s">
        <v>7585</v>
      </c>
      <c r="G296" s="383" t="s">
        <v>7595</v>
      </c>
      <c r="H296" s="677" t="s">
        <v>8319</v>
      </c>
      <c r="I296" s="687"/>
      <c r="J296" s="679">
        <f t="shared" si="4"/>
        <v>33.93001980391756</v>
      </c>
      <c r="K296" s="674">
        <v>0.13724608378639708</v>
      </c>
      <c r="L296" s="88">
        <v>-20.205411425277848</v>
      </c>
      <c r="M296" s="647">
        <v>-20.205411425277848</v>
      </c>
      <c r="N296" s="647">
        <v>0.60944717627775291</v>
      </c>
      <c r="O296" s="458" t="s">
        <v>5996</v>
      </c>
      <c r="P296" s="458" t="s">
        <v>5997</v>
      </c>
      <c r="Q296" s="490" t="s">
        <v>3870</v>
      </c>
      <c r="R296" s="462">
        <v>44951</v>
      </c>
      <c r="S296" s="134" t="s">
        <v>5998</v>
      </c>
      <c r="T296" s="458" t="s">
        <v>4173</v>
      </c>
      <c r="U296" s="458" t="s">
        <v>3593</v>
      </c>
      <c r="V296" s="383" t="s">
        <v>4858</v>
      </c>
      <c r="W296" s="461" t="s">
        <v>4173</v>
      </c>
      <c r="X296" s="461">
        <v>1</v>
      </c>
    </row>
    <row r="297" spans="1:24" ht="34.5" thickBot="1" x14ac:dyDescent="0.25">
      <c r="A297" s="377">
        <v>2</v>
      </c>
      <c r="B297" s="381">
        <v>297</v>
      </c>
      <c r="C297" s="458" t="s">
        <v>5995</v>
      </c>
      <c r="D297" s="458">
        <v>101272714</v>
      </c>
      <c r="E297" s="383" t="b">
        <v>1</v>
      </c>
      <c r="F297" s="383" t="s">
        <v>7585</v>
      </c>
      <c r="G297" s="383" t="s">
        <v>7595</v>
      </c>
      <c r="H297" s="677" t="s">
        <v>8319</v>
      </c>
      <c r="I297" s="687"/>
      <c r="J297" s="679">
        <f t="shared" si="4"/>
        <v>33.93001980391756</v>
      </c>
      <c r="K297" s="674">
        <v>0.13724608378639708</v>
      </c>
      <c r="L297" s="88">
        <v>-20.205411425277848</v>
      </c>
      <c r="M297" s="647">
        <v>-20.205411425277848</v>
      </c>
      <c r="N297" s="647">
        <v>0.60944717627775291</v>
      </c>
      <c r="O297" s="458" t="s">
        <v>5996</v>
      </c>
      <c r="P297" s="458" t="s">
        <v>5997</v>
      </c>
      <c r="Q297" s="490" t="s">
        <v>4059</v>
      </c>
      <c r="R297" s="462">
        <v>44951</v>
      </c>
      <c r="S297" s="134" t="s">
        <v>5998</v>
      </c>
      <c r="T297" s="458" t="s">
        <v>4173</v>
      </c>
      <c r="U297" s="458" t="s">
        <v>3593</v>
      </c>
      <c r="V297" s="383" t="s">
        <v>4858</v>
      </c>
      <c r="W297" s="461" t="s">
        <v>4173</v>
      </c>
      <c r="X297" s="461">
        <v>1</v>
      </c>
    </row>
    <row r="298" spans="1:24" ht="23.25" thickBot="1" x14ac:dyDescent="0.25">
      <c r="A298" s="377">
        <v>3</v>
      </c>
      <c r="B298" s="618">
        <v>298</v>
      </c>
      <c r="C298" s="458" t="s">
        <v>5995</v>
      </c>
      <c r="D298" s="458">
        <v>101272507</v>
      </c>
      <c r="E298" s="383" t="b">
        <v>1</v>
      </c>
      <c r="F298" s="383" t="s">
        <v>7585</v>
      </c>
      <c r="G298" s="383" t="s">
        <v>7592</v>
      </c>
      <c r="H298" s="677" t="s">
        <v>8319</v>
      </c>
      <c r="I298" s="687"/>
      <c r="J298" s="679">
        <f t="shared" si="4"/>
        <v>33.93001980391756</v>
      </c>
      <c r="K298" s="674">
        <v>0.13724608378639708</v>
      </c>
      <c r="L298" s="88">
        <v>-20.205411425277848</v>
      </c>
      <c r="M298" s="647">
        <v>-20.205411425277848</v>
      </c>
      <c r="N298" s="647">
        <v>0.11670313639679067</v>
      </c>
      <c r="O298" s="458" t="s">
        <v>6000</v>
      </c>
      <c r="P298" s="458" t="s">
        <v>6001</v>
      </c>
      <c r="Q298" s="490" t="s">
        <v>3615</v>
      </c>
      <c r="R298" s="462">
        <v>44951</v>
      </c>
      <c r="S298" s="134" t="s">
        <v>5998</v>
      </c>
      <c r="T298" s="458" t="s">
        <v>4173</v>
      </c>
      <c r="U298" s="458" t="s">
        <v>3593</v>
      </c>
      <c r="V298" s="383" t="s">
        <v>4858</v>
      </c>
      <c r="W298" s="461" t="s">
        <v>4173</v>
      </c>
      <c r="X298" s="461">
        <v>1</v>
      </c>
    </row>
    <row r="299" spans="1:24" ht="22.5" x14ac:dyDescent="0.2">
      <c r="A299" s="377">
        <v>4</v>
      </c>
      <c r="B299" s="284">
        <v>299</v>
      </c>
      <c r="C299" s="458" t="s">
        <v>5995</v>
      </c>
      <c r="D299" s="458">
        <v>101271549</v>
      </c>
      <c r="E299" s="383" t="b">
        <v>1</v>
      </c>
      <c r="F299" s="383" t="s">
        <v>7585</v>
      </c>
      <c r="G299" s="383" t="s">
        <v>7586</v>
      </c>
      <c r="H299" s="677" t="s">
        <v>8319</v>
      </c>
      <c r="I299" s="687"/>
      <c r="J299" s="679">
        <f t="shared" si="4"/>
        <v>33.93001980391756</v>
      </c>
      <c r="K299" s="674">
        <v>0.13724608378639708</v>
      </c>
      <c r="L299" s="88">
        <v>-20.205411425277848</v>
      </c>
      <c r="M299" s="647">
        <v>-20.205411425277848</v>
      </c>
      <c r="N299" s="647">
        <v>3.8588424407248532</v>
      </c>
      <c r="O299" s="458" t="s">
        <v>6002</v>
      </c>
      <c r="P299" s="458" t="s">
        <v>6003</v>
      </c>
      <c r="Q299" s="490" t="s">
        <v>5733</v>
      </c>
      <c r="R299" s="462">
        <v>44951</v>
      </c>
      <c r="S299" s="134" t="s">
        <v>5998</v>
      </c>
      <c r="T299" s="458" t="s">
        <v>4173</v>
      </c>
      <c r="U299" s="458" t="s">
        <v>3593</v>
      </c>
      <c r="V299" s="383" t="s">
        <v>4858</v>
      </c>
      <c r="W299" s="461" t="s">
        <v>4173</v>
      </c>
      <c r="X299" s="461">
        <v>1</v>
      </c>
    </row>
    <row r="300" spans="1:24" ht="23.25" thickBot="1" x14ac:dyDescent="0.25">
      <c r="A300" s="377">
        <v>5</v>
      </c>
      <c r="B300" s="381">
        <v>300</v>
      </c>
      <c r="C300" s="458" t="s">
        <v>5995</v>
      </c>
      <c r="D300" s="458">
        <v>101271546</v>
      </c>
      <c r="E300" s="383" t="b">
        <v>1</v>
      </c>
      <c r="F300" s="383" t="s">
        <v>7585</v>
      </c>
      <c r="G300" s="383" t="s">
        <v>7586</v>
      </c>
      <c r="H300" s="677" t="s">
        <v>8319</v>
      </c>
      <c r="I300" s="687"/>
      <c r="J300" s="679">
        <f t="shared" si="4"/>
        <v>33.93001980391756</v>
      </c>
      <c r="K300" s="674">
        <v>0.13724608378639708</v>
      </c>
      <c r="L300" s="88">
        <v>-20.205411425277848</v>
      </c>
      <c r="M300" s="647">
        <v>-20.205411425277848</v>
      </c>
      <c r="N300" s="647">
        <v>3.8588424407248532</v>
      </c>
      <c r="O300" s="458" t="s">
        <v>6002</v>
      </c>
      <c r="P300" s="458" t="s">
        <v>6003</v>
      </c>
      <c r="Q300" s="490" t="s">
        <v>46</v>
      </c>
      <c r="R300" s="462">
        <v>44951</v>
      </c>
      <c r="S300" s="134" t="s">
        <v>5998</v>
      </c>
      <c r="T300" s="458" t="s">
        <v>4173</v>
      </c>
      <c r="U300" s="458" t="s">
        <v>3593</v>
      </c>
      <c r="V300" s="383" t="s">
        <v>4858</v>
      </c>
      <c r="W300" s="461" t="s">
        <v>4173</v>
      </c>
      <c r="X300" s="461">
        <v>1</v>
      </c>
    </row>
    <row r="301" spans="1:24" ht="23.25" thickBot="1" x14ac:dyDescent="0.25">
      <c r="A301" s="377">
        <v>6</v>
      </c>
      <c r="B301" s="618">
        <v>301</v>
      </c>
      <c r="C301" s="458" t="s">
        <v>5995</v>
      </c>
      <c r="D301" s="458">
        <v>101271555</v>
      </c>
      <c r="E301" s="383" t="b">
        <v>1</v>
      </c>
      <c r="F301" s="383" t="s">
        <v>7585</v>
      </c>
      <c r="G301" s="383" t="s">
        <v>7586</v>
      </c>
      <c r="H301" s="677" t="s">
        <v>8319</v>
      </c>
      <c r="I301" s="687"/>
      <c r="J301" s="679">
        <f t="shared" si="4"/>
        <v>33.93001980391756</v>
      </c>
      <c r="K301" s="674">
        <v>0.13724608378639708</v>
      </c>
      <c r="L301" s="88">
        <v>-20.205411425277848</v>
      </c>
      <c r="M301" s="647">
        <v>-20.205411425277848</v>
      </c>
      <c r="N301" s="647">
        <v>3.8588424407248532</v>
      </c>
      <c r="O301" s="458" t="s">
        <v>6002</v>
      </c>
      <c r="P301" s="458" t="s">
        <v>6003</v>
      </c>
      <c r="Q301" s="490" t="s">
        <v>4935</v>
      </c>
      <c r="R301" s="462">
        <v>44951</v>
      </c>
      <c r="S301" s="134" t="s">
        <v>5998</v>
      </c>
      <c r="T301" s="458" t="s">
        <v>4173</v>
      </c>
      <c r="U301" s="458" t="s">
        <v>3593</v>
      </c>
      <c r="V301" s="383" t="s">
        <v>4858</v>
      </c>
      <c r="W301" s="461" t="s">
        <v>4173</v>
      </c>
      <c r="X301" s="461">
        <v>1</v>
      </c>
    </row>
    <row r="302" spans="1:24" ht="22.5" x14ac:dyDescent="0.2">
      <c r="A302" s="377">
        <v>7</v>
      </c>
      <c r="B302" s="284">
        <v>302</v>
      </c>
      <c r="C302" s="458" t="s">
        <v>5995</v>
      </c>
      <c r="D302" s="458">
        <v>101272515</v>
      </c>
      <c r="E302" s="383" t="b">
        <v>1</v>
      </c>
      <c r="F302" s="383" t="s">
        <v>7585</v>
      </c>
      <c r="G302" s="383" t="s">
        <v>7586</v>
      </c>
      <c r="H302" s="677" t="s">
        <v>8319</v>
      </c>
      <c r="I302" s="687"/>
      <c r="J302" s="679">
        <f t="shared" si="4"/>
        <v>33.93001980391756</v>
      </c>
      <c r="K302" s="674">
        <v>0.13724608378639708</v>
      </c>
      <c r="L302" s="88">
        <v>-20.205411425277848</v>
      </c>
      <c r="M302" s="647">
        <v>-20.205411425277848</v>
      </c>
      <c r="N302" s="647">
        <v>3.8588424407248532</v>
      </c>
      <c r="O302" s="458" t="s">
        <v>6000</v>
      </c>
      <c r="P302" s="458" t="s">
        <v>6001</v>
      </c>
      <c r="Q302" s="490" t="s">
        <v>137</v>
      </c>
      <c r="R302" s="462">
        <v>44951</v>
      </c>
      <c r="S302" s="134" t="s">
        <v>5998</v>
      </c>
      <c r="T302" s="458" t="s">
        <v>4173</v>
      </c>
      <c r="U302" s="458" t="s">
        <v>3593</v>
      </c>
      <c r="V302" s="383" t="s">
        <v>4858</v>
      </c>
      <c r="W302" s="461" t="s">
        <v>4173</v>
      </c>
      <c r="X302" s="461">
        <v>1</v>
      </c>
    </row>
    <row r="303" spans="1:24" ht="23.25" thickBot="1" x14ac:dyDescent="0.25">
      <c r="A303" s="377">
        <v>8</v>
      </c>
      <c r="B303" s="381">
        <v>303</v>
      </c>
      <c r="C303" s="458" t="s">
        <v>5995</v>
      </c>
      <c r="D303" s="458">
        <v>101272427</v>
      </c>
      <c r="E303" s="383" t="b">
        <v>1</v>
      </c>
      <c r="F303" s="383" t="s">
        <v>7585</v>
      </c>
      <c r="G303" s="383" t="s">
        <v>7586</v>
      </c>
      <c r="H303" s="677" t="s">
        <v>8319</v>
      </c>
      <c r="I303" s="687"/>
      <c r="J303" s="679">
        <f t="shared" si="4"/>
        <v>33.93001980391756</v>
      </c>
      <c r="K303" s="674">
        <v>0.13724608378639708</v>
      </c>
      <c r="L303" s="88">
        <v>-20.205411425277848</v>
      </c>
      <c r="M303" s="647">
        <v>-20.205411425277848</v>
      </c>
      <c r="N303" s="647">
        <v>3.8588424407248532</v>
      </c>
      <c r="O303" s="458" t="s">
        <v>6004</v>
      </c>
      <c r="P303" s="458" t="s">
        <v>6005</v>
      </c>
      <c r="Q303" s="490" t="s">
        <v>75</v>
      </c>
      <c r="R303" s="462">
        <v>44952</v>
      </c>
      <c r="S303" s="134" t="s">
        <v>5998</v>
      </c>
      <c r="T303" s="458" t="s">
        <v>4173</v>
      </c>
      <c r="U303" s="458" t="s">
        <v>3593</v>
      </c>
      <c r="V303" s="383" t="s">
        <v>4858</v>
      </c>
      <c r="W303" s="461" t="s">
        <v>4173</v>
      </c>
      <c r="X303" s="461">
        <v>1</v>
      </c>
    </row>
    <row r="304" spans="1:24" ht="23.25" thickBot="1" x14ac:dyDescent="0.25">
      <c r="A304" s="377">
        <v>9</v>
      </c>
      <c r="B304" s="618">
        <v>304</v>
      </c>
      <c r="C304" s="458" t="s">
        <v>5995</v>
      </c>
      <c r="D304" s="458">
        <v>101272283</v>
      </c>
      <c r="E304" s="383" t="b">
        <v>1</v>
      </c>
      <c r="F304" s="383" t="s">
        <v>7585</v>
      </c>
      <c r="G304" s="383" t="s">
        <v>7591</v>
      </c>
      <c r="H304" s="677" t="s">
        <v>8319</v>
      </c>
      <c r="I304" s="687"/>
      <c r="J304" s="679">
        <f t="shared" si="4"/>
        <v>33.93001980391756</v>
      </c>
      <c r="K304" s="674">
        <v>0.13724608378639708</v>
      </c>
      <c r="L304" s="88">
        <v>-20.205411425277848</v>
      </c>
      <c r="M304" s="647">
        <v>-20.205411425277848</v>
      </c>
      <c r="N304" s="647">
        <v>6.0852631578947367</v>
      </c>
      <c r="O304" s="458" t="s">
        <v>6006</v>
      </c>
      <c r="P304" s="458" t="s">
        <v>9</v>
      </c>
      <c r="Q304" s="490" t="s">
        <v>6007</v>
      </c>
      <c r="R304" s="462">
        <v>44952</v>
      </c>
      <c r="S304" s="134" t="s">
        <v>5998</v>
      </c>
      <c r="T304" s="458" t="s">
        <v>4173</v>
      </c>
      <c r="U304" s="458" t="s">
        <v>3593</v>
      </c>
      <c r="V304" s="383" t="s">
        <v>4858</v>
      </c>
      <c r="W304" s="461" t="s">
        <v>4173</v>
      </c>
      <c r="X304" s="461">
        <v>1</v>
      </c>
    </row>
    <row r="305" spans="1:24" ht="22.5" x14ac:dyDescent="0.2">
      <c r="A305" s="377">
        <v>10</v>
      </c>
      <c r="B305" s="284">
        <v>305</v>
      </c>
      <c r="C305" s="458" t="s">
        <v>5995</v>
      </c>
      <c r="D305" s="458">
        <v>101272503</v>
      </c>
      <c r="E305" s="383" t="b">
        <v>1</v>
      </c>
      <c r="F305" s="383" t="s">
        <v>7585</v>
      </c>
      <c r="G305" s="383" t="s">
        <v>7586</v>
      </c>
      <c r="H305" s="677" t="s">
        <v>8319</v>
      </c>
      <c r="I305" s="687"/>
      <c r="J305" s="679">
        <f t="shared" si="4"/>
        <v>33.93001980391756</v>
      </c>
      <c r="K305" s="674">
        <v>0.13724608378639708</v>
      </c>
      <c r="L305" s="88">
        <v>-20.205411425277848</v>
      </c>
      <c r="M305" s="647">
        <v>-20.205411425277848</v>
      </c>
      <c r="N305" s="647">
        <v>3.8588424407248532</v>
      </c>
      <c r="O305" s="458" t="s">
        <v>6000</v>
      </c>
      <c r="P305" s="458" t="s">
        <v>6001</v>
      </c>
      <c r="Q305" s="490" t="s">
        <v>73</v>
      </c>
      <c r="R305" s="462">
        <v>44952</v>
      </c>
      <c r="S305" s="134" t="s">
        <v>5998</v>
      </c>
      <c r="T305" s="458" t="s">
        <v>4173</v>
      </c>
      <c r="U305" s="458" t="s">
        <v>3593</v>
      </c>
      <c r="V305" s="383" t="s">
        <v>4858</v>
      </c>
      <c r="W305" s="461" t="s">
        <v>4173</v>
      </c>
      <c r="X305" s="461">
        <v>1</v>
      </c>
    </row>
    <row r="306" spans="1:24" ht="23.25" thickBot="1" x14ac:dyDescent="0.25">
      <c r="A306" s="377">
        <v>11</v>
      </c>
      <c r="B306" s="381">
        <v>306</v>
      </c>
      <c r="C306" s="458" t="s">
        <v>5995</v>
      </c>
      <c r="D306" s="458">
        <v>101272520</v>
      </c>
      <c r="E306" s="383" t="b">
        <v>1</v>
      </c>
      <c r="F306" s="383" t="s">
        <v>7585</v>
      </c>
      <c r="G306" s="383" t="s">
        <v>7586</v>
      </c>
      <c r="H306" s="677" t="s">
        <v>8319</v>
      </c>
      <c r="I306" s="687"/>
      <c r="J306" s="679">
        <f t="shared" si="4"/>
        <v>33.93001980391756</v>
      </c>
      <c r="K306" s="674">
        <v>0.13724608378639708</v>
      </c>
      <c r="L306" s="88">
        <v>-20.205411425277848</v>
      </c>
      <c r="M306" s="647">
        <v>-20.205411425277848</v>
      </c>
      <c r="N306" s="647">
        <v>3.8588424407248532</v>
      </c>
      <c r="O306" s="458" t="s">
        <v>6000</v>
      </c>
      <c r="P306" s="458" t="s">
        <v>6001</v>
      </c>
      <c r="Q306" s="490" t="s">
        <v>3851</v>
      </c>
      <c r="R306" s="462">
        <v>44952</v>
      </c>
      <c r="S306" s="134" t="s">
        <v>5998</v>
      </c>
      <c r="T306" s="458" t="s">
        <v>4173</v>
      </c>
      <c r="U306" s="458" t="s">
        <v>3593</v>
      </c>
      <c r="V306" s="383" t="s">
        <v>4858</v>
      </c>
      <c r="W306" s="461" t="s">
        <v>4173</v>
      </c>
      <c r="X306" s="461">
        <v>1</v>
      </c>
    </row>
    <row r="307" spans="1:24" ht="23.25" thickBot="1" x14ac:dyDescent="0.25">
      <c r="A307" s="377">
        <v>12</v>
      </c>
      <c r="B307" s="618">
        <v>307</v>
      </c>
      <c r="C307" s="458" t="s">
        <v>5995</v>
      </c>
      <c r="D307" s="458">
        <v>101272513</v>
      </c>
      <c r="E307" s="383" t="b">
        <v>1</v>
      </c>
      <c r="F307" s="383" t="s">
        <v>7585</v>
      </c>
      <c r="G307" s="383" t="s">
        <v>7591</v>
      </c>
      <c r="H307" s="677" t="s">
        <v>8319</v>
      </c>
      <c r="I307" s="687"/>
      <c r="J307" s="679">
        <f t="shared" si="4"/>
        <v>33.93001980391756</v>
      </c>
      <c r="K307" s="674">
        <v>0.13724608378639708</v>
      </c>
      <c r="L307" s="88">
        <v>-20.205411425277848</v>
      </c>
      <c r="M307" s="647">
        <v>-20.205411425277848</v>
      </c>
      <c r="N307" s="647">
        <v>6.0852631578947367</v>
      </c>
      <c r="O307" s="458" t="s">
        <v>6000</v>
      </c>
      <c r="P307" s="458" t="s">
        <v>6001</v>
      </c>
      <c r="Q307" s="490" t="s">
        <v>3626</v>
      </c>
      <c r="R307" s="462">
        <v>44952</v>
      </c>
      <c r="S307" s="134" t="s">
        <v>5998</v>
      </c>
      <c r="T307" s="458" t="s">
        <v>4173</v>
      </c>
      <c r="U307" s="458" t="s">
        <v>3593</v>
      </c>
      <c r="V307" s="383" t="s">
        <v>4858</v>
      </c>
      <c r="W307" s="461" t="s">
        <v>4173</v>
      </c>
      <c r="X307" s="461">
        <v>1</v>
      </c>
    </row>
    <row r="308" spans="1:24" ht="45" x14ac:dyDescent="0.2">
      <c r="A308" s="377">
        <v>13</v>
      </c>
      <c r="B308" s="284">
        <v>308</v>
      </c>
      <c r="C308" s="458" t="s">
        <v>5995</v>
      </c>
      <c r="D308" s="458">
        <v>102513166</v>
      </c>
      <c r="E308" s="383" t="b">
        <v>1</v>
      </c>
      <c r="F308" s="383" t="s">
        <v>7585</v>
      </c>
      <c r="G308" s="383" t="s">
        <v>7586</v>
      </c>
      <c r="H308" s="677" t="s">
        <v>8319</v>
      </c>
      <c r="I308" s="687"/>
      <c r="J308" s="679">
        <f t="shared" si="4"/>
        <v>33.93001980391756</v>
      </c>
      <c r="K308" s="674">
        <v>0.13724608378639708</v>
      </c>
      <c r="L308" s="88">
        <v>-20.205411425277848</v>
      </c>
      <c r="M308" s="647">
        <v>-20.205411425277848</v>
      </c>
      <c r="N308" s="647">
        <v>3.8588424407248532</v>
      </c>
      <c r="O308" s="458" t="s">
        <v>6008</v>
      </c>
      <c r="P308" s="458" t="s">
        <v>6009</v>
      </c>
      <c r="Q308" s="490" t="s">
        <v>75</v>
      </c>
      <c r="R308" s="462">
        <v>44952</v>
      </c>
      <c r="S308" s="134" t="s">
        <v>5998</v>
      </c>
      <c r="T308" s="458" t="s">
        <v>4173</v>
      </c>
      <c r="U308" s="458" t="s">
        <v>3593</v>
      </c>
      <c r="V308" s="383" t="s">
        <v>4858</v>
      </c>
      <c r="W308" s="461" t="s">
        <v>4173</v>
      </c>
      <c r="X308" s="461">
        <v>1</v>
      </c>
    </row>
    <row r="309" spans="1:24" ht="23.25" thickBot="1" x14ac:dyDescent="0.25">
      <c r="A309" s="377">
        <v>14</v>
      </c>
      <c r="B309" s="381">
        <v>309</v>
      </c>
      <c r="C309" s="458" t="s">
        <v>5995</v>
      </c>
      <c r="D309" s="458">
        <v>102514232</v>
      </c>
      <c r="E309" s="383" t="b">
        <v>1</v>
      </c>
      <c r="F309" s="383" t="s">
        <v>7585</v>
      </c>
      <c r="G309" s="383" t="s">
        <v>7595</v>
      </c>
      <c r="H309" s="677" t="s">
        <v>8319</v>
      </c>
      <c r="I309" s="687"/>
      <c r="J309" s="679">
        <f t="shared" si="4"/>
        <v>33.93001980391756</v>
      </c>
      <c r="K309" s="674">
        <v>0.13724608378639708</v>
      </c>
      <c r="L309" s="88">
        <v>-20.205411425277848</v>
      </c>
      <c r="M309" s="647">
        <v>-20.205411425277848</v>
      </c>
      <c r="N309" s="647">
        <v>0.60944717627775291</v>
      </c>
      <c r="O309" s="458" t="s">
        <v>6010</v>
      </c>
      <c r="P309" s="458" t="s">
        <v>6011</v>
      </c>
      <c r="Q309" s="490" t="s">
        <v>3759</v>
      </c>
      <c r="R309" s="462">
        <v>44952</v>
      </c>
      <c r="S309" s="134" t="s">
        <v>5998</v>
      </c>
      <c r="T309" s="458" t="s">
        <v>4173</v>
      </c>
      <c r="U309" s="458" t="s">
        <v>3593</v>
      </c>
      <c r="V309" s="383" t="s">
        <v>4858</v>
      </c>
      <c r="W309" s="461" t="s">
        <v>4173</v>
      </c>
      <c r="X309" s="461">
        <v>1</v>
      </c>
    </row>
    <row r="310" spans="1:24" ht="34.5" thickBot="1" x14ac:dyDescent="0.25">
      <c r="A310" s="377">
        <v>15</v>
      </c>
      <c r="B310" s="618">
        <v>310</v>
      </c>
      <c r="C310" s="458" t="s">
        <v>5923</v>
      </c>
      <c r="D310" s="458">
        <v>101273088</v>
      </c>
      <c r="E310" s="383" t="b">
        <v>1</v>
      </c>
      <c r="F310" s="383" t="s">
        <v>7593</v>
      </c>
      <c r="G310" s="383" t="s">
        <v>7594</v>
      </c>
      <c r="H310" s="677" t="s">
        <v>8319</v>
      </c>
      <c r="I310" s="687"/>
      <c r="J310" s="679">
        <f t="shared" si="4"/>
        <v>-5.9686546182490332</v>
      </c>
      <c r="K310" s="674">
        <v>0.13724608378639708</v>
      </c>
      <c r="L310" s="88">
        <v>19.693262996888741</v>
      </c>
      <c r="M310" s="647">
        <v>19.693262996888741</v>
      </c>
      <c r="N310" s="647">
        <v>2.4560975609756097</v>
      </c>
      <c r="O310" s="458" t="s">
        <v>6012</v>
      </c>
      <c r="P310" s="458" t="s">
        <v>6013</v>
      </c>
      <c r="Q310" s="490" t="s">
        <v>6014</v>
      </c>
      <c r="R310" s="462">
        <v>44953</v>
      </c>
      <c r="S310" s="134" t="s">
        <v>5998</v>
      </c>
      <c r="T310" s="458" t="s">
        <v>4173</v>
      </c>
      <c r="U310" s="458" t="s">
        <v>3593</v>
      </c>
      <c r="V310" s="383" t="s">
        <v>4858</v>
      </c>
      <c r="W310" s="461" t="s">
        <v>4173</v>
      </c>
      <c r="X310" s="461">
        <v>1</v>
      </c>
    </row>
    <row r="311" spans="1:24" ht="33.75" x14ac:dyDescent="0.2">
      <c r="A311" s="377">
        <v>16</v>
      </c>
      <c r="B311" s="284">
        <v>311</v>
      </c>
      <c r="C311" s="458" t="s">
        <v>5923</v>
      </c>
      <c r="D311" s="458">
        <v>101273026</v>
      </c>
      <c r="E311" s="383" t="b">
        <v>1</v>
      </c>
      <c r="F311" s="383" t="s">
        <v>7593</v>
      </c>
      <c r="G311" s="383" t="s">
        <v>7594</v>
      </c>
      <c r="H311" s="677" t="s">
        <v>8319</v>
      </c>
      <c r="I311" s="687"/>
      <c r="J311" s="679">
        <f t="shared" si="4"/>
        <v>-5.9686546182490332</v>
      </c>
      <c r="K311" s="674">
        <v>0.13724608378639708</v>
      </c>
      <c r="L311" s="88">
        <v>19.693262996888741</v>
      </c>
      <c r="M311" s="647">
        <v>19.693262996888741</v>
      </c>
      <c r="N311" s="647">
        <v>2.4560975609756097</v>
      </c>
      <c r="O311" s="458" t="s">
        <v>6012</v>
      </c>
      <c r="P311" s="458" t="s">
        <v>6013</v>
      </c>
      <c r="Q311" s="490" t="s">
        <v>3851</v>
      </c>
      <c r="R311" s="462">
        <v>44953</v>
      </c>
      <c r="S311" s="134" t="s">
        <v>5998</v>
      </c>
      <c r="T311" s="458" t="s">
        <v>4173</v>
      </c>
      <c r="U311" s="458" t="s">
        <v>3593</v>
      </c>
      <c r="V311" s="383" t="s">
        <v>4858</v>
      </c>
      <c r="W311" s="461" t="s">
        <v>4173</v>
      </c>
      <c r="X311" s="461">
        <v>1</v>
      </c>
    </row>
    <row r="312" spans="1:24" ht="34.5" thickBot="1" x14ac:dyDescent="0.25">
      <c r="A312" s="377">
        <v>17</v>
      </c>
      <c r="B312" s="381">
        <v>312</v>
      </c>
      <c r="C312" s="458" t="s">
        <v>5923</v>
      </c>
      <c r="D312" s="458">
        <v>101273028</v>
      </c>
      <c r="E312" s="383" t="b">
        <v>1</v>
      </c>
      <c r="F312" s="383" t="s">
        <v>7593</v>
      </c>
      <c r="G312" s="383" t="s">
        <v>7594</v>
      </c>
      <c r="H312" s="677" t="s">
        <v>8319</v>
      </c>
      <c r="I312" s="687"/>
      <c r="J312" s="679">
        <f t="shared" si="4"/>
        <v>-5.9686546182490332</v>
      </c>
      <c r="K312" s="674">
        <v>0.13724608378639708</v>
      </c>
      <c r="L312" s="88">
        <v>19.693262996888741</v>
      </c>
      <c r="M312" s="647">
        <v>19.693262996888741</v>
      </c>
      <c r="N312" s="647">
        <v>2.4560975609756097</v>
      </c>
      <c r="O312" s="458" t="s">
        <v>6012</v>
      </c>
      <c r="P312" s="458" t="s">
        <v>6013</v>
      </c>
      <c r="Q312" s="490" t="s">
        <v>3626</v>
      </c>
      <c r="R312" s="462">
        <v>44953</v>
      </c>
      <c r="S312" s="134" t="s">
        <v>5998</v>
      </c>
      <c r="T312" s="458" t="s">
        <v>4173</v>
      </c>
      <c r="U312" s="458" t="s">
        <v>3593</v>
      </c>
      <c r="V312" s="383" t="s">
        <v>4858</v>
      </c>
      <c r="W312" s="461" t="s">
        <v>4173</v>
      </c>
      <c r="X312" s="461">
        <v>1</v>
      </c>
    </row>
    <row r="313" spans="1:24" ht="34.5" thickBot="1" x14ac:dyDescent="0.25">
      <c r="A313" s="377">
        <v>18</v>
      </c>
      <c r="B313" s="618">
        <v>313</v>
      </c>
      <c r="C313" s="458" t="s">
        <v>5923</v>
      </c>
      <c r="D313" s="458">
        <v>101273098</v>
      </c>
      <c r="E313" s="383" t="b">
        <v>1</v>
      </c>
      <c r="F313" s="383" t="s">
        <v>7593</v>
      </c>
      <c r="G313" s="383" t="s">
        <v>7596</v>
      </c>
      <c r="H313" s="677" t="s">
        <v>8319</v>
      </c>
      <c r="I313" s="687"/>
      <c r="J313" s="679">
        <f t="shared" si="4"/>
        <v>-5.9686546182490332</v>
      </c>
      <c r="K313" s="674">
        <v>0.13724608378639708</v>
      </c>
      <c r="L313" s="88">
        <v>19.693262996888741</v>
      </c>
      <c r="M313" s="647">
        <v>19.693262996888741</v>
      </c>
      <c r="N313" s="647">
        <v>16.027019575406673</v>
      </c>
      <c r="O313" s="458" t="s">
        <v>6012</v>
      </c>
      <c r="P313" s="458" t="s">
        <v>6013</v>
      </c>
      <c r="Q313" s="490" t="s">
        <v>3626</v>
      </c>
      <c r="R313" s="462">
        <v>44953</v>
      </c>
      <c r="S313" s="134" t="s">
        <v>5998</v>
      </c>
      <c r="T313" s="458" t="s">
        <v>4173</v>
      </c>
      <c r="U313" s="458" t="s">
        <v>3593</v>
      </c>
      <c r="V313" s="383" t="s">
        <v>4858</v>
      </c>
      <c r="W313" s="461" t="s">
        <v>4173</v>
      </c>
      <c r="X313" s="461">
        <v>1</v>
      </c>
    </row>
    <row r="314" spans="1:24" ht="22.5" x14ac:dyDescent="0.2">
      <c r="A314" s="377">
        <v>19</v>
      </c>
      <c r="B314" s="284">
        <v>314</v>
      </c>
      <c r="C314" s="458" t="s">
        <v>5923</v>
      </c>
      <c r="D314" s="458">
        <v>102400370</v>
      </c>
      <c r="E314" s="383" t="b">
        <v>1</v>
      </c>
      <c r="F314" s="383" t="s">
        <v>7593</v>
      </c>
      <c r="G314" s="383" t="s">
        <v>7594</v>
      </c>
      <c r="H314" s="677" t="s">
        <v>8319</v>
      </c>
      <c r="I314" s="687"/>
      <c r="J314" s="679">
        <f t="shared" si="4"/>
        <v>-5.9686546182490332</v>
      </c>
      <c r="K314" s="674">
        <v>0.13724608378639708</v>
      </c>
      <c r="L314" s="88">
        <v>19.693262996888741</v>
      </c>
      <c r="M314" s="647">
        <v>19.693262996888741</v>
      </c>
      <c r="N314" s="647">
        <v>2.4560975609756097</v>
      </c>
      <c r="O314" s="458" t="s">
        <v>3307</v>
      </c>
      <c r="P314" s="458" t="s">
        <v>3308</v>
      </c>
      <c r="Q314" s="490" t="s">
        <v>6015</v>
      </c>
      <c r="R314" s="462">
        <v>44953</v>
      </c>
      <c r="S314" s="134" t="s">
        <v>5998</v>
      </c>
      <c r="T314" s="458" t="s">
        <v>4173</v>
      </c>
      <c r="U314" s="458" t="s">
        <v>3593</v>
      </c>
      <c r="V314" s="383" t="s">
        <v>4858</v>
      </c>
      <c r="W314" s="461" t="s">
        <v>4173</v>
      </c>
      <c r="X314" s="461">
        <v>1</v>
      </c>
    </row>
    <row r="315" spans="1:24" ht="23.25" thickBot="1" x14ac:dyDescent="0.25">
      <c r="A315" s="377">
        <v>20</v>
      </c>
      <c r="B315" s="381">
        <v>315</v>
      </c>
      <c r="C315" s="458" t="s">
        <v>5923</v>
      </c>
      <c r="D315" s="458">
        <v>101272651</v>
      </c>
      <c r="E315" s="383" t="b">
        <v>1</v>
      </c>
      <c r="F315" s="383" t="s">
        <v>7593</v>
      </c>
      <c r="G315" s="383" t="s">
        <v>7594</v>
      </c>
      <c r="H315" s="677" t="s">
        <v>8319</v>
      </c>
      <c r="I315" s="687"/>
      <c r="J315" s="679">
        <f t="shared" si="4"/>
        <v>-5.9686546182490332</v>
      </c>
      <c r="K315" s="674">
        <v>0.13724608378639708</v>
      </c>
      <c r="L315" s="88">
        <v>19.693262996888741</v>
      </c>
      <c r="M315" s="647">
        <v>19.693262996888741</v>
      </c>
      <c r="N315" s="647">
        <v>2.4560975609756097</v>
      </c>
      <c r="O315" s="458" t="s">
        <v>6016</v>
      </c>
      <c r="P315" s="458" t="s">
        <v>6017</v>
      </c>
      <c r="Q315" s="490" t="s">
        <v>6018</v>
      </c>
      <c r="R315" s="462">
        <v>44953</v>
      </c>
      <c r="S315" s="134" t="s">
        <v>5998</v>
      </c>
      <c r="T315" s="458" t="s">
        <v>4173</v>
      </c>
      <c r="U315" s="458" t="s">
        <v>3593</v>
      </c>
      <c r="V315" s="383" t="s">
        <v>4858</v>
      </c>
      <c r="W315" s="461" t="s">
        <v>4173</v>
      </c>
      <c r="X315" s="461">
        <v>1</v>
      </c>
    </row>
    <row r="316" spans="1:24" ht="13.5" customHeight="1" thickBot="1" x14ac:dyDescent="0.25">
      <c r="A316" s="380" t="s">
        <v>83</v>
      </c>
      <c r="B316" s="618">
        <v>316</v>
      </c>
      <c r="C316" s="614" t="s">
        <v>23</v>
      </c>
      <c r="D316" s="614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9">
        <f t="shared" si="4"/>
        <v>0</v>
      </c>
      <c r="K316" s="674">
        <v>0</v>
      </c>
      <c r="L316" s="88"/>
      <c r="M316" s="647">
        <v>0</v>
      </c>
      <c r="N316" s="647">
        <v>0</v>
      </c>
      <c r="O316" s="614"/>
      <c r="P316" s="614"/>
      <c r="Q316" s="614"/>
      <c r="R316" s="614"/>
      <c r="S316" s="614"/>
      <c r="T316" s="614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1" t="s">
        <v>6019</v>
      </c>
      <c r="D317" s="461">
        <v>101273548</v>
      </c>
      <c r="E317" s="383" t="b">
        <v>1</v>
      </c>
      <c r="F317" s="383" t="s">
        <v>7597</v>
      </c>
      <c r="G317" s="383" t="s">
        <v>7598</v>
      </c>
      <c r="H317" s="681" t="s">
        <v>8311</v>
      </c>
      <c r="I317" s="688"/>
      <c r="J317" s="679">
        <f t="shared" si="4"/>
        <v>-17.116016197518995</v>
      </c>
      <c r="K317" s="674">
        <v>4.7665117065575954E-2</v>
      </c>
      <c r="L317" s="88">
        <v>21.882527904076589</v>
      </c>
      <c r="M317" s="647">
        <v>21.882527904076589</v>
      </c>
      <c r="N317" s="647">
        <v>8.1934488251692557</v>
      </c>
      <c r="O317" s="461" t="s">
        <v>3307</v>
      </c>
      <c r="P317" s="461" t="s">
        <v>3308</v>
      </c>
      <c r="Q317" s="461" t="s">
        <v>6020</v>
      </c>
      <c r="R317" s="462">
        <v>44938</v>
      </c>
      <c r="S317" s="649" t="s">
        <v>3579</v>
      </c>
      <c r="T317" s="136" t="s">
        <v>4173</v>
      </c>
      <c r="U317" s="461" t="s">
        <v>3586</v>
      </c>
      <c r="V317" s="461" t="s">
        <v>4822</v>
      </c>
      <c r="W317" s="461" t="s">
        <v>4859</v>
      </c>
      <c r="X317" s="461">
        <v>1</v>
      </c>
    </row>
    <row r="318" spans="1:24" ht="34.5" thickBot="1" x14ac:dyDescent="0.25">
      <c r="A318" s="377">
        <v>2</v>
      </c>
      <c r="B318" s="381">
        <v>318</v>
      </c>
      <c r="C318" s="461" t="s">
        <v>6019</v>
      </c>
      <c r="D318" s="461">
        <v>101274839</v>
      </c>
      <c r="E318" s="383" t="b">
        <v>1</v>
      </c>
      <c r="F318" s="383" t="s">
        <v>7597</v>
      </c>
      <c r="G318" s="383" t="s">
        <v>7619</v>
      </c>
      <c r="H318" s="681" t="s">
        <v>8311</v>
      </c>
      <c r="I318" s="688"/>
      <c r="J318" s="679">
        <f t="shared" si="4"/>
        <v>-17.116016197518995</v>
      </c>
      <c r="K318" s="674">
        <v>4.7665117065575954E-2</v>
      </c>
      <c r="L318" s="88">
        <v>21.882527904076589</v>
      </c>
      <c r="M318" s="647">
        <v>21.882527904076589</v>
      </c>
      <c r="N318" s="647">
        <v>0</v>
      </c>
      <c r="O318" s="461" t="s">
        <v>3881</v>
      </c>
      <c r="P318" s="461" t="s">
        <v>3882</v>
      </c>
      <c r="Q318" s="461" t="s">
        <v>6021</v>
      </c>
      <c r="R318" s="462">
        <v>44938</v>
      </c>
      <c r="S318" s="649" t="s">
        <v>3579</v>
      </c>
      <c r="T318" s="136" t="s">
        <v>4173</v>
      </c>
      <c r="U318" s="461" t="s">
        <v>3586</v>
      </c>
      <c r="V318" s="461" t="s">
        <v>4822</v>
      </c>
      <c r="W318" s="461" t="s">
        <v>4859</v>
      </c>
      <c r="X318" s="461">
        <v>1</v>
      </c>
    </row>
    <row r="319" spans="1:24" ht="45.75" thickBot="1" x14ac:dyDescent="0.25">
      <c r="A319" s="377">
        <v>3</v>
      </c>
      <c r="B319" s="618">
        <v>319</v>
      </c>
      <c r="C319" s="461" t="s">
        <v>6019</v>
      </c>
      <c r="D319" s="461">
        <v>101275004</v>
      </c>
      <c r="E319" s="383" t="b">
        <v>1</v>
      </c>
      <c r="F319" s="383" t="s">
        <v>7599</v>
      </c>
      <c r="G319" s="383" t="s">
        <v>7620</v>
      </c>
      <c r="H319" s="681" t="s">
        <v>8311</v>
      </c>
      <c r="I319" s="688"/>
      <c r="J319" s="679">
        <f t="shared" si="4"/>
        <v>-18.857295230665965</v>
      </c>
      <c r="K319" s="674">
        <v>4.7665117065575954E-2</v>
      </c>
      <c r="L319" s="88">
        <v>23.623806937223559</v>
      </c>
      <c r="M319" s="647">
        <v>23.623806937223559</v>
      </c>
      <c r="N319" s="647">
        <v>0</v>
      </c>
      <c r="O319" s="461" t="s">
        <v>6022</v>
      </c>
      <c r="P319" s="461" t="s">
        <v>6023</v>
      </c>
      <c r="Q319" s="461" t="s">
        <v>6024</v>
      </c>
      <c r="R319" s="462">
        <v>44938</v>
      </c>
      <c r="S319" s="649" t="s">
        <v>3579</v>
      </c>
      <c r="T319" s="136" t="s">
        <v>4173</v>
      </c>
      <c r="U319" s="461" t="s">
        <v>3586</v>
      </c>
      <c r="V319" s="461" t="s">
        <v>4822</v>
      </c>
      <c r="W319" s="461" t="s">
        <v>4859</v>
      </c>
      <c r="X319" s="461">
        <v>1</v>
      </c>
    </row>
    <row r="320" spans="1:24" ht="33.75" x14ac:dyDescent="0.2">
      <c r="A320" s="377">
        <v>4</v>
      </c>
      <c r="B320" s="284">
        <v>320</v>
      </c>
      <c r="C320" s="461" t="s">
        <v>6019</v>
      </c>
      <c r="D320" s="461">
        <v>101275399</v>
      </c>
      <c r="E320" s="383" t="b">
        <v>1</v>
      </c>
      <c r="F320" s="383" t="s">
        <v>7597</v>
      </c>
      <c r="G320" s="383" t="s">
        <v>7621</v>
      </c>
      <c r="H320" s="681" t="s">
        <v>8311</v>
      </c>
      <c r="I320" s="688"/>
      <c r="J320" s="679">
        <f t="shared" si="4"/>
        <v>-17.116016197518995</v>
      </c>
      <c r="K320" s="674">
        <v>4.7665117065575954E-2</v>
      </c>
      <c r="L320" s="88">
        <v>21.882527904076589</v>
      </c>
      <c r="M320" s="647">
        <v>21.882527904076589</v>
      </c>
      <c r="N320" s="647">
        <v>29.957133058984912</v>
      </c>
      <c r="O320" s="461" t="s">
        <v>6025</v>
      </c>
      <c r="P320" s="461" t="s">
        <v>6026</v>
      </c>
      <c r="Q320" s="461" t="s">
        <v>6027</v>
      </c>
      <c r="R320" s="462">
        <v>44938</v>
      </c>
      <c r="S320" s="649" t="s">
        <v>3579</v>
      </c>
      <c r="T320" s="136" t="s">
        <v>4173</v>
      </c>
      <c r="U320" s="461" t="s">
        <v>3586</v>
      </c>
      <c r="V320" s="461" t="s">
        <v>4822</v>
      </c>
      <c r="W320" s="461" t="s">
        <v>4859</v>
      </c>
      <c r="X320" s="461">
        <v>1</v>
      </c>
    </row>
    <row r="321" spans="1:24" ht="34.5" thickBot="1" x14ac:dyDescent="0.25">
      <c r="A321" s="377">
        <v>5</v>
      </c>
      <c r="B321" s="381">
        <v>321</v>
      </c>
      <c r="C321" s="461" t="s">
        <v>6019</v>
      </c>
      <c r="D321" s="461">
        <v>101275474</v>
      </c>
      <c r="E321" s="383" t="b">
        <v>1</v>
      </c>
      <c r="F321" s="383" t="s">
        <v>7597</v>
      </c>
      <c r="G321" s="383" t="s">
        <v>7622</v>
      </c>
      <c r="H321" s="681" t="s">
        <v>8311</v>
      </c>
      <c r="I321" s="688"/>
      <c r="J321" s="679">
        <f t="shared" si="4"/>
        <v>-17.116016197518995</v>
      </c>
      <c r="K321" s="674">
        <v>4.7665117065575954E-2</v>
      </c>
      <c r="L321" s="88">
        <v>21.882527904076589</v>
      </c>
      <c r="M321" s="647">
        <v>21.882527904076589</v>
      </c>
      <c r="N321" s="647">
        <v>0</v>
      </c>
      <c r="O321" s="461" t="s">
        <v>3881</v>
      </c>
      <c r="P321" s="461" t="s">
        <v>3882</v>
      </c>
      <c r="Q321" s="461" t="s">
        <v>6028</v>
      </c>
      <c r="R321" s="462">
        <v>44938</v>
      </c>
      <c r="S321" s="649" t="s">
        <v>3579</v>
      </c>
      <c r="T321" s="136" t="s">
        <v>4173</v>
      </c>
      <c r="U321" s="461" t="s">
        <v>3586</v>
      </c>
      <c r="V321" s="461" t="s">
        <v>4822</v>
      </c>
      <c r="W321" s="461" t="s">
        <v>4859</v>
      </c>
      <c r="X321" s="461">
        <v>1</v>
      </c>
    </row>
    <row r="322" spans="1:24" ht="34.5" thickBot="1" x14ac:dyDescent="0.25">
      <c r="A322" s="377">
        <v>6</v>
      </c>
      <c r="B322" s="618">
        <v>322</v>
      </c>
      <c r="C322" s="461" t="s">
        <v>6019</v>
      </c>
      <c r="D322" s="461">
        <v>101275475</v>
      </c>
      <c r="E322" s="383" t="b">
        <v>1</v>
      </c>
      <c r="F322" s="383" t="s">
        <v>7597</v>
      </c>
      <c r="G322" s="383" t="s">
        <v>7623</v>
      </c>
      <c r="H322" s="681" t="s">
        <v>8311</v>
      </c>
      <c r="I322" s="688"/>
      <c r="J322" s="679">
        <f t="shared" ref="J322:J385" si="5">K322*100-L322</f>
        <v>-17.116016197518995</v>
      </c>
      <c r="K322" s="674">
        <v>4.7665117065575954E-2</v>
      </c>
      <c r="L322" s="88">
        <v>21.882527904076589</v>
      </c>
      <c r="M322" s="647">
        <v>21.882527904076589</v>
      </c>
      <c r="N322" s="647">
        <v>0</v>
      </c>
      <c r="O322" s="461" t="s">
        <v>3881</v>
      </c>
      <c r="P322" s="461" t="s">
        <v>3882</v>
      </c>
      <c r="Q322" s="461" t="s">
        <v>6029</v>
      </c>
      <c r="R322" s="462">
        <v>44938</v>
      </c>
      <c r="S322" s="649" t="s">
        <v>3579</v>
      </c>
      <c r="T322" s="136" t="s">
        <v>4173</v>
      </c>
      <c r="U322" s="461" t="s">
        <v>3586</v>
      </c>
      <c r="V322" s="461" t="s">
        <v>4822</v>
      </c>
      <c r="W322" s="461" t="s">
        <v>4859</v>
      </c>
      <c r="X322" s="461">
        <v>1</v>
      </c>
    </row>
    <row r="323" spans="1:24" ht="45" x14ac:dyDescent="0.2">
      <c r="A323" s="377">
        <v>7</v>
      </c>
      <c r="B323" s="284">
        <v>323</v>
      </c>
      <c r="C323" s="461" t="s">
        <v>6019</v>
      </c>
      <c r="D323" s="461">
        <v>101275516</v>
      </c>
      <c r="E323" s="383" t="b">
        <v>1</v>
      </c>
      <c r="F323" s="383" t="s">
        <v>7597</v>
      </c>
      <c r="G323" s="383" t="s">
        <v>7598</v>
      </c>
      <c r="H323" s="681" t="s">
        <v>8311</v>
      </c>
      <c r="I323" s="688"/>
      <c r="J323" s="679">
        <f t="shared" si="5"/>
        <v>-17.116016197518995</v>
      </c>
      <c r="K323" s="674">
        <v>4.7665117065575954E-2</v>
      </c>
      <c r="L323" s="88">
        <v>21.882527904076589</v>
      </c>
      <c r="M323" s="647">
        <v>21.882527904076589</v>
      </c>
      <c r="N323" s="647">
        <v>8.1934488251692557</v>
      </c>
      <c r="O323" s="461" t="s">
        <v>4076</v>
      </c>
      <c r="P323" s="461" t="s">
        <v>4077</v>
      </c>
      <c r="Q323" s="461" t="s">
        <v>6030</v>
      </c>
      <c r="R323" s="462">
        <v>44938</v>
      </c>
      <c r="S323" s="649" t="s">
        <v>3579</v>
      </c>
      <c r="T323" s="136" t="s">
        <v>4173</v>
      </c>
      <c r="U323" s="461" t="s">
        <v>3586</v>
      </c>
      <c r="V323" s="461" t="s">
        <v>4822</v>
      </c>
      <c r="W323" s="461" t="s">
        <v>4859</v>
      </c>
      <c r="X323" s="461">
        <v>1</v>
      </c>
    </row>
    <row r="324" spans="1:24" ht="34.5" thickBot="1" x14ac:dyDescent="0.25">
      <c r="A324" s="377">
        <v>8</v>
      </c>
      <c r="B324" s="381">
        <v>324</v>
      </c>
      <c r="C324" s="461" t="s">
        <v>6019</v>
      </c>
      <c r="D324" s="461">
        <v>101275524</v>
      </c>
      <c r="E324" s="383" t="b">
        <v>1</v>
      </c>
      <c r="F324" s="383" t="s">
        <v>7597</v>
      </c>
      <c r="G324" s="383" t="s">
        <v>7598</v>
      </c>
      <c r="H324" s="681" t="s">
        <v>8311</v>
      </c>
      <c r="I324" s="688"/>
      <c r="J324" s="679">
        <f t="shared" si="5"/>
        <v>-17.116016197518995</v>
      </c>
      <c r="K324" s="674">
        <v>4.7665117065575954E-2</v>
      </c>
      <c r="L324" s="88">
        <v>21.882527904076589</v>
      </c>
      <c r="M324" s="647">
        <v>21.882527904076589</v>
      </c>
      <c r="N324" s="647">
        <v>8.1934488251692557</v>
      </c>
      <c r="O324" s="461" t="s">
        <v>6031</v>
      </c>
      <c r="P324" s="461" t="s">
        <v>6032</v>
      </c>
      <c r="Q324" s="461" t="s">
        <v>6033</v>
      </c>
      <c r="R324" s="462">
        <v>44938</v>
      </c>
      <c r="S324" s="649" t="s">
        <v>3579</v>
      </c>
      <c r="T324" s="136" t="s">
        <v>4173</v>
      </c>
      <c r="U324" s="461" t="s">
        <v>3586</v>
      </c>
      <c r="V324" s="461" t="s">
        <v>4822</v>
      </c>
      <c r="W324" s="461" t="s">
        <v>4859</v>
      </c>
      <c r="X324" s="461">
        <v>1</v>
      </c>
    </row>
    <row r="325" spans="1:24" ht="34.5" thickBot="1" x14ac:dyDescent="0.25">
      <c r="A325" s="377">
        <v>9</v>
      </c>
      <c r="B325" s="618">
        <v>325</v>
      </c>
      <c r="C325" s="461" t="s">
        <v>6019</v>
      </c>
      <c r="D325" s="461">
        <v>101275525</v>
      </c>
      <c r="E325" s="383" t="b">
        <v>1</v>
      </c>
      <c r="F325" s="383" t="s">
        <v>7597</v>
      </c>
      <c r="G325" s="383" t="s">
        <v>7598</v>
      </c>
      <c r="H325" s="681" t="s">
        <v>8311</v>
      </c>
      <c r="I325" s="688"/>
      <c r="J325" s="679">
        <f t="shared" si="5"/>
        <v>-17.116016197518995</v>
      </c>
      <c r="K325" s="674">
        <v>4.7665117065575954E-2</v>
      </c>
      <c r="L325" s="88">
        <v>21.882527904076589</v>
      </c>
      <c r="M325" s="647">
        <v>21.882527904076589</v>
      </c>
      <c r="N325" s="647">
        <v>8.1934488251692557</v>
      </c>
      <c r="O325" s="461" t="s">
        <v>6031</v>
      </c>
      <c r="P325" s="461" t="s">
        <v>6032</v>
      </c>
      <c r="Q325" s="461" t="s">
        <v>6034</v>
      </c>
      <c r="R325" s="462">
        <v>44938</v>
      </c>
      <c r="S325" s="649" t="s">
        <v>3579</v>
      </c>
      <c r="T325" s="136" t="s">
        <v>4173</v>
      </c>
      <c r="U325" s="461" t="s">
        <v>3586</v>
      </c>
      <c r="V325" s="461" t="s">
        <v>4822</v>
      </c>
      <c r="W325" s="461" t="s">
        <v>4859</v>
      </c>
      <c r="X325" s="461">
        <v>1</v>
      </c>
    </row>
    <row r="326" spans="1:24" ht="33.75" x14ac:dyDescent="0.2">
      <c r="A326" s="377">
        <v>10</v>
      </c>
      <c r="B326" s="284">
        <v>326</v>
      </c>
      <c r="C326" s="574" t="s">
        <v>6035</v>
      </c>
      <c r="D326" s="461">
        <v>101275023</v>
      </c>
      <c r="E326" s="383" t="b">
        <v>1</v>
      </c>
      <c r="F326" s="383" t="s">
        <v>7601</v>
      </c>
      <c r="G326" s="383" t="s">
        <v>7602</v>
      </c>
      <c r="H326" s="681" t="s">
        <v>8311</v>
      </c>
      <c r="I326" s="688"/>
      <c r="J326" s="679">
        <f t="shared" si="5"/>
        <v>-28.154232069751963</v>
      </c>
      <c r="K326" s="674">
        <v>4.7665117065575954E-2</v>
      </c>
      <c r="L326" s="88">
        <v>32.920743776309557</v>
      </c>
      <c r="M326" s="647">
        <v>32.920743776309557</v>
      </c>
      <c r="N326" s="647">
        <v>0</v>
      </c>
      <c r="O326" s="461" t="s">
        <v>6036</v>
      </c>
      <c r="P326" s="461" t="s">
        <v>6037</v>
      </c>
      <c r="Q326" s="461" t="s">
        <v>6038</v>
      </c>
      <c r="R326" s="462">
        <v>44939</v>
      </c>
      <c r="S326" s="649" t="s">
        <v>3579</v>
      </c>
      <c r="T326" s="136" t="s">
        <v>4173</v>
      </c>
      <c r="U326" s="461" t="s">
        <v>3586</v>
      </c>
      <c r="V326" s="461" t="s">
        <v>4822</v>
      </c>
      <c r="W326" s="461" t="s">
        <v>4859</v>
      </c>
      <c r="X326" s="461">
        <v>1</v>
      </c>
    </row>
    <row r="327" spans="1:24" ht="34.5" thickBot="1" x14ac:dyDescent="0.25">
      <c r="A327" s="377">
        <v>11</v>
      </c>
      <c r="B327" s="381">
        <v>327</v>
      </c>
      <c r="C327" s="461" t="s">
        <v>6035</v>
      </c>
      <c r="D327" s="461">
        <v>101273597</v>
      </c>
      <c r="E327" s="383" t="b">
        <v>1</v>
      </c>
      <c r="F327" s="383" t="s">
        <v>7601</v>
      </c>
      <c r="G327" s="383" t="s">
        <v>7602</v>
      </c>
      <c r="H327" s="681" t="s">
        <v>8311</v>
      </c>
      <c r="I327" s="688"/>
      <c r="J327" s="679">
        <f t="shared" si="5"/>
        <v>-28.154232069751963</v>
      </c>
      <c r="K327" s="674">
        <v>4.7665117065575954E-2</v>
      </c>
      <c r="L327" s="88">
        <v>32.920743776309557</v>
      </c>
      <c r="M327" s="647">
        <v>32.920743776309557</v>
      </c>
      <c r="N327" s="647">
        <v>0</v>
      </c>
      <c r="O327" s="461" t="s">
        <v>3307</v>
      </c>
      <c r="P327" s="461" t="s">
        <v>3308</v>
      </c>
      <c r="Q327" s="461" t="s">
        <v>6039</v>
      </c>
      <c r="R327" s="462">
        <v>44939</v>
      </c>
      <c r="S327" s="649" t="s">
        <v>3579</v>
      </c>
      <c r="T327" s="136" t="s">
        <v>4173</v>
      </c>
      <c r="U327" s="461" t="s">
        <v>3586</v>
      </c>
      <c r="V327" s="461" t="s">
        <v>4822</v>
      </c>
      <c r="W327" s="461" t="s">
        <v>4859</v>
      </c>
      <c r="X327" s="461">
        <v>1</v>
      </c>
    </row>
    <row r="328" spans="1:24" ht="45.75" thickBot="1" x14ac:dyDescent="0.25">
      <c r="A328" s="377">
        <v>12</v>
      </c>
      <c r="B328" s="618">
        <v>328</v>
      </c>
      <c r="C328" s="461" t="s">
        <v>6035</v>
      </c>
      <c r="D328" s="461">
        <v>101275701</v>
      </c>
      <c r="E328" s="383" t="b">
        <v>1</v>
      </c>
      <c r="F328" s="383" t="s">
        <v>7601</v>
      </c>
      <c r="G328" s="383" t="s">
        <v>7624</v>
      </c>
      <c r="H328" s="681" t="s">
        <v>8311</v>
      </c>
      <c r="I328" s="688"/>
      <c r="J328" s="679">
        <f t="shared" si="5"/>
        <v>-28.154232069751963</v>
      </c>
      <c r="K328" s="674">
        <v>4.7665117065575954E-2</v>
      </c>
      <c r="L328" s="88">
        <v>32.920743776309557</v>
      </c>
      <c r="M328" s="647">
        <v>32.920743776309557</v>
      </c>
      <c r="N328" s="647">
        <v>12.441886207659952</v>
      </c>
      <c r="O328" s="461" t="s">
        <v>6022</v>
      </c>
      <c r="P328" s="461" t="s">
        <v>6023</v>
      </c>
      <c r="Q328" s="461" t="s">
        <v>6040</v>
      </c>
      <c r="R328" s="462">
        <v>44939</v>
      </c>
      <c r="S328" s="649" t="s">
        <v>3579</v>
      </c>
      <c r="T328" s="136" t="s">
        <v>4173</v>
      </c>
      <c r="U328" s="461" t="s">
        <v>3586</v>
      </c>
      <c r="V328" s="461" t="s">
        <v>4822</v>
      </c>
      <c r="W328" s="461" t="s">
        <v>4859</v>
      </c>
      <c r="X328" s="461">
        <v>1</v>
      </c>
    </row>
    <row r="329" spans="1:24" ht="56.25" x14ac:dyDescent="0.2">
      <c r="A329" s="377">
        <v>13</v>
      </c>
      <c r="B329" s="284">
        <v>329</v>
      </c>
      <c r="C329" s="461" t="s">
        <v>6035</v>
      </c>
      <c r="D329" s="461">
        <v>101275702</v>
      </c>
      <c r="E329" s="383" t="b">
        <v>1</v>
      </c>
      <c r="F329" s="383" t="s">
        <v>7601</v>
      </c>
      <c r="G329" s="383" t="s">
        <v>7625</v>
      </c>
      <c r="H329" s="681" t="s">
        <v>8311</v>
      </c>
      <c r="I329" s="688"/>
      <c r="J329" s="679">
        <f t="shared" si="5"/>
        <v>-28.154232069751963</v>
      </c>
      <c r="K329" s="674">
        <v>4.7665117065575954E-2</v>
      </c>
      <c r="L329" s="88">
        <v>32.920743776309557</v>
      </c>
      <c r="M329" s="647">
        <v>32.920743776309557</v>
      </c>
      <c r="N329" s="647">
        <v>10.023299161230195</v>
      </c>
      <c r="O329" s="461" t="s">
        <v>6041</v>
      </c>
      <c r="P329" s="461" t="s">
        <v>6042</v>
      </c>
      <c r="Q329" s="461" t="s">
        <v>6043</v>
      </c>
      <c r="R329" s="462">
        <v>44939</v>
      </c>
      <c r="S329" s="649" t="s">
        <v>3579</v>
      </c>
      <c r="T329" s="136" t="s">
        <v>4173</v>
      </c>
      <c r="U329" s="461" t="s">
        <v>3586</v>
      </c>
      <c r="V329" s="461" t="s">
        <v>4822</v>
      </c>
      <c r="W329" s="461" t="s">
        <v>4859</v>
      </c>
      <c r="X329" s="461">
        <v>1</v>
      </c>
    </row>
    <row r="330" spans="1:24" ht="45.75" thickBot="1" x14ac:dyDescent="0.25">
      <c r="A330" s="377">
        <v>14</v>
      </c>
      <c r="B330" s="381">
        <v>330</v>
      </c>
      <c r="C330" s="461" t="s">
        <v>6035</v>
      </c>
      <c r="D330" s="461">
        <v>101275512</v>
      </c>
      <c r="E330" s="383" t="b">
        <v>1</v>
      </c>
      <c r="F330" s="383" t="s">
        <v>7601</v>
      </c>
      <c r="G330" s="383" t="s">
        <v>7624</v>
      </c>
      <c r="H330" s="681" t="s">
        <v>8311</v>
      </c>
      <c r="I330" s="688"/>
      <c r="J330" s="679">
        <f t="shared" si="5"/>
        <v>-28.154232069751963</v>
      </c>
      <c r="K330" s="674">
        <v>4.7665117065575954E-2</v>
      </c>
      <c r="L330" s="88">
        <v>32.920743776309557</v>
      </c>
      <c r="M330" s="647">
        <v>32.920743776309557</v>
      </c>
      <c r="N330" s="647">
        <v>12.441886207659952</v>
      </c>
      <c r="O330" s="461" t="s">
        <v>4076</v>
      </c>
      <c r="P330" s="461" t="s">
        <v>4077</v>
      </c>
      <c r="Q330" s="461" t="s">
        <v>6044</v>
      </c>
      <c r="R330" s="462">
        <v>44939</v>
      </c>
      <c r="S330" s="649" t="s">
        <v>3579</v>
      </c>
      <c r="T330" s="136" t="s">
        <v>4173</v>
      </c>
      <c r="U330" s="461" t="s">
        <v>3586</v>
      </c>
      <c r="V330" s="461" t="s">
        <v>4822</v>
      </c>
      <c r="W330" s="461" t="s">
        <v>4859</v>
      </c>
      <c r="X330" s="461">
        <v>1</v>
      </c>
    </row>
    <row r="331" spans="1:24" ht="45.75" thickBot="1" x14ac:dyDescent="0.25">
      <c r="A331" s="377">
        <v>15</v>
      </c>
      <c r="B331" s="618">
        <v>331</v>
      </c>
      <c r="C331" s="461" t="s">
        <v>6045</v>
      </c>
      <c r="D331" s="461">
        <v>101275520</v>
      </c>
      <c r="E331" s="383" t="b">
        <v>1</v>
      </c>
      <c r="F331" s="383" t="s">
        <v>7599</v>
      </c>
      <c r="G331" s="383" t="s">
        <v>7600</v>
      </c>
      <c r="H331" s="681" t="s">
        <v>8311</v>
      </c>
      <c r="I331" s="688"/>
      <c r="J331" s="679">
        <f t="shared" si="5"/>
        <v>-18.857295230665965</v>
      </c>
      <c r="K331" s="674">
        <v>4.7665117065575954E-2</v>
      </c>
      <c r="L331" s="88">
        <v>23.623806937223559</v>
      </c>
      <c r="M331" s="647">
        <v>23.623806937223559</v>
      </c>
      <c r="N331" s="647">
        <v>10.538780343398461</v>
      </c>
      <c r="O331" s="461" t="s">
        <v>4076</v>
      </c>
      <c r="P331" s="461" t="s">
        <v>4077</v>
      </c>
      <c r="Q331" s="461" t="s">
        <v>6046</v>
      </c>
      <c r="R331" s="462">
        <v>44942</v>
      </c>
      <c r="S331" s="649" t="s">
        <v>3579</v>
      </c>
      <c r="T331" s="136" t="s">
        <v>4173</v>
      </c>
      <c r="U331" s="461" t="s">
        <v>3586</v>
      </c>
      <c r="V331" s="461" t="s">
        <v>4822</v>
      </c>
      <c r="W331" s="461" t="s">
        <v>4859</v>
      </c>
      <c r="X331" s="461">
        <v>1</v>
      </c>
    </row>
    <row r="332" spans="1:24" ht="33.75" x14ac:dyDescent="0.2">
      <c r="A332" s="377">
        <v>16</v>
      </c>
      <c r="B332" s="284">
        <v>332</v>
      </c>
      <c r="C332" s="461" t="s">
        <v>6045</v>
      </c>
      <c r="D332" s="461">
        <v>101281823</v>
      </c>
      <c r="E332" s="383" t="b">
        <v>1</v>
      </c>
      <c r="F332" s="383" t="s">
        <v>7812</v>
      </c>
      <c r="G332" s="383" t="s">
        <v>7813</v>
      </c>
      <c r="H332" s="681" t="s">
        <v>8311</v>
      </c>
      <c r="I332" s="688"/>
      <c r="J332" s="679">
        <f t="shared" si="5"/>
        <v>-6.1205624623359443</v>
      </c>
      <c r="K332" s="674">
        <v>4.7665117065575954E-2</v>
      </c>
      <c r="L332" s="88">
        <v>10.887074168893539</v>
      </c>
      <c r="M332" s="647">
        <v>10.887074168893539</v>
      </c>
      <c r="N332" s="647">
        <v>0</v>
      </c>
      <c r="O332" s="461" t="s">
        <v>6047</v>
      </c>
      <c r="P332" s="461" t="s">
        <v>6048</v>
      </c>
      <c r="Q332" s="461" t="s">
        <v>6049</v>
      </c>
      <c r="R332" s="462">
        <v>44942</v>
      </c>
      <c r="S332" s="649" t="s">
        <v>3579</v>
      </c>
      <c r="T332" s="136" t="s">
        <v>4173</v>
      </c>
      <c r="U332" s="461" t="s">
        <v>3586</v>
      </c>
      <c r="V332" s="461" t="s">
        <v>4822</v>
      </c>
      <c r="W332" s="461" t="s">
        <v>4859</v>
      </c>
      <c r="X332" s="461">
        <v>1</v>
      </c>
    </row>
    <row r="333" spans="1:24" ht="57" thickBot="1" x14ac:dyDescent="0.25">
      <c r="A333" s="377">
        <v>17</v>
      </c>
      <c r="B333" s="381">
        <v>333</v>
      </c>
      <c r="C333" s="461" t="s">
        <v>6045</v>
      </c>
      <c r="D333" s="461">
        <v>101282036</v>
      </c>
      <c r="E333" s="383" t="b">
        <v>1</v>
      </c>
      <c r="F333" s="383" t="s">
        <v>7599</v>
      </c>
      <c r="G333" s="383" t="s">
        <v>7600</v>
      </c>
      <c r="H333" s="681" t="s">
        <v>8311</v>
      </c>
      <c r="I333" s="688"/>
      <c r="J333" s="679">
        <f t="shared" si="5"/>
        <v>-18.857295230665965</v>
      </c>
      <c r="K333" s="674">
        <v>4.7665117065575954E-2</v>
      </c>
      <c r="L333" s="88">
        <v>23.623806937223559</v>
      </c>
      <c r="M333" s="647">
        <v>23.623806937223559</v>
      </c>
      <c r="N333" s="647">
        <v>10.538780343398461</v>
      </c>
      <c r="O333" s="461" t="s">
        <v>6050</v>
      </c>
      <c r="P333" s="461" t="s">
        <v>6051</v>
      </c>
      <c r="Q333" s="461" t="s">
        <v>6052</v>
      </c>
      <c r="R333" s="462">
        <v>44942</v>
      </c>
      <c r="S333" s="649" t="s">
        <v>3579</v>
      </c>
      <c r="T333" s="136" t="s">
        <v>4173</v>
      </c>
      <c r="U333" s="461" t="s">
        <v>3586</v>
      </c>
      <c r="V333" s="461" t="s">
        <v>4822</v>
      </c>
      <c r="W333" s="461" t="s">
        <v>4859</v>
      </c>
      <c r="X333" s="461">
        <v>1</v>
      </c>
    </row>
    <row r="334" spans="1:24" ht="34.5" thickBot="1" x14ac:dyDescent="0.25">
      <c r="A334" s="377">
        <v>18</v>
      </c>
      <c r="B334" s="618">
        <v>334</v>
      </c>
      <c r="C334" s="461" t="s">
        <v>6045</v>
      </c>
      <c r="D334" s="461">
        <v>101282160</v>
      </c>
      <c r="E334" s="383" t="b">
        <v>1</v>
      </c>
      <c r="F334" s="383" t="s">
        <v>7599</v>
      </c>
      <c r="G334" s="383" t="s">
        <v>7823</v>
      </c>
      <c r="H334" s="681" t="s">
        <v>8311</v>
      </c>
      <c r="I334" s="688"/>
      <c r="J334" s="679">
        <f t="shared" si="5"/>
        <v>-18.857295230665965</v>
      </c>
      <c r="K334" s="674">
        <v>4.7665117065575954E-2</v>
      </c>
      <c r="L334" s="88">
        <v>23.623806937223559</v>
      </c>
      <c r="M334" s="647">
        <v>23.623806937223559</v>
      </c>
      <c r="N334" s="647">
        <v>0</v>
      </c>
      <c r="O334" s="461" t="s">
        <v>6053</v>
      </c>
      <c r="P334" s="461" t="s">
        <v>6054</v>
      </c>
      <c r="Q334" s="461" t="s">
        <v>6055</v>
      </c>
      <c r="R334" s="462">
        <v>44942</v>
      </c>
      <c r="S334" s="649" t="s">
        <v>3579</v>
      </c>
      <c r="T334" s="136" t="s">
        <v>4173</v>
      </c>
      <c r="U334" s="461" t="s">
        <v>3586</v>
      </c>
      <c r="V334" s="461" t="s">
        <v>4822</v>
      </c>
      <c r="W334" s="461" t="s">
        <v>4859</v>
      </c>
      <c r="X334" s="461">
        <v>1</v>
      </c>
    </row>
    <row r="335" spans="1:24" ht="33.75" x14ac:dyDescent="0.2">
      <c r="A335" s="377">
        <v>19</v>
      </c>
      <c r="B335" s="284">
        <v>335</v>
      </c>
      <c r="C335" s="461" t="s">
        <v>6045</v>
      </c>
      <c r="D335" s="461">
        <v>102166041</v>
      </c>
      <c r="E335" s="383" t="b">
        <v>1</v>
      </c>
      <c r="F335" s="383" t="s">
        <v>7599</v>
      </c>
      <c r="G335" s="383" t="s">
        <v>7600</v>
      </c>
      <c r="H335" s="681" t="s">
        <v>8311</v>
      </c>
      <c r="I335" s="688"/>
      <c r="J335" s="679">
        <f t="shared" si="5"/>
        <v>-18.857295230665965</v>
      </c>
      <c r="K335" s="674">
        <v>4.7665117065575954E-2</v>
      </c>
      <c r="L335" s="88">
        <v>23.623806937223559</v>
      </c>
      <c r="M335" s="647">
        <v>23.623806937223559</v>
      </c>
      <c r="N335" s="647">
        <v>10.538780343398461</v>
      </c>
      <c r="O335" s="461" t="s">
        <v>6056</v>
      </c>
      <c r="P335" s="461" t="s">
        <v>6057</v>
      </c>
      <c r="Q335" s="461" t="s">
        <v>3925</v>
      </c>
      <c r="R335" s="462">
        <v>44942</v>
      </c>
      <c r="S335" s="649" t="s">
        <v>3579</v>
      </c>
      <c r="T335" s="136" t="s">
        <v>4173</v>
      </c>
      <c r="U335" s="461" t="s">
        <v>3586</v>
      </c>
      <c r="V335" s="461" t="s">
        <v>4822</v>
      </c>
      <c r="W335" s="461" t="s">
        <v>4859</v>
      </c>
      <c r="X335" s="461">
        <v>1</v>
      </c>
    </row>
    <row r="336" spans="1:24" ht="34.5" thickBot="1" x14ac:dyDescent="0.25">
      <c r="A336" s="377">
        <v>20</v>
      </c>
      <c r="B336" s="381">
        <v>336</v>
      </c>
      <c r="C336" s="461" t="s">
        <v>6045</v>
      </c>
      <c r="D336" s="461">
        <v>101273596</v>
      </c>
      <c r="E336" s="383" t="b">
        <v>1</v>
      </c>
      <c r="F336" s="383" t="s">
        <v>7599</v>
      </c>
      <c r="G336" s="383" t="s">
        <v>7600</v>
      </c>
      <c r="H336" s="681" t="s">
        <v>8311</v>
      </c>
      <c r="I336" s="688"/>
      <c r="J336" s="679">
        <f t="shared" si="5"/>
        <v>-18.857295230665965</v>
      </c>
      <c r="K336" s="674">
        <v>4.7665117065575954E-2</v>
      </c>
      <c r="L336" s="88">
        <v>23.623806937223559</v>
      </c>
      <c r="M336" s="647">
        <v>23.623806937223559</v>
      </c>
      <c r="N336" s="647">
        <v>10.538780343398461</v>
      </c>
      <c r="O336" s="461" t="s">
        <v>3307</v>
      </c>
      <c r="P336" s="461" t="s">
        <v>3308</v>
      </c>
      <c r="Q336" s="461" t="s">
        <v>6058</v>
      </c>
      <c r="R336" s="462">
        <v>44942</v>
      </c>
      <c r="S336" s="649" t="s">
        <v>3579</v>
      </c>
      <c r="T336" s="136" t="s">
        <v>4173</v>
      </c>
      <c r="U336" s="461" t="s">
        <v>3586</v>
      </c>
      <c r="V336" s="461" t="s">
        <v>4822</v>
      </c>
      <c r="W336" s="461" t="s">
        <v>4859</v>
      </c>
      <c r="X336" s="461">
        <v>1</v>
      </c>
    </row>
    <row r="337" spans="1:24" ht="34.5" thickBot="1" x14ac:dyDescent="0.25">
      <c r="A337" s="377">
        <v>21</v>
      </c>
      <c r="B337" s="618">
        <v>337</v>
      </c>
      <c r="C337" s="461" t="s">
        <v>6045</v>
      </c>
      <c r="D337" s="461">
        <v>101275743</v>
      </c>
      <c r="E337" s="383" t="b">
        <v>1</v>
      </c>
      <c r="F337" s="383" t="s">
        <v>7597</v>
      </c>
      <c r="G337" s="383" t="s">
        <v>7626</v>
      </c>
      <c r="H337" s="681" t="s">
        <v>8311</v>
      </c>
      <c r="I337" s="688"/>
      <c r="J337" s="679">
        <f t="shared" si="5"/>
        <v>-17.116016197518995</v>
      </c>
      <c r="K337" s="674">
        <v>4.7665117065575954E-2</v>
      </c>
      <c r="L337" s="88">
        <v>21.882527904076589</v>
      </c>
      <c r="M337" s="647">
        <v>21.882527904076589</v>
      </c>
      <c r="N337" s="647">
        <v>0</v>
      </c>
      <c r="O337" s="461" t="s">
        <v>6059</v>
      </c>
      <c r="P337" s="461" t="s">
        <v>6060</v>
      </c>
      <c r="Q337" s="461" t="s">
        <v>4004</v>
      </c>
      <c r="R337" s="462">
        <v>44942</v>
      </c>
      <c r="S337" s="649" t="s">
        <v>3579</v>
      </c>
      <c r="T337" s="136" t="s">
        <v>4173</v>
      </c>
      <c r="U337" s="461" t="s">
        <v>3586</v>
      </c>
      <c r="V337" s="461" t="s">
        <v>4822</v>
      </c>
      <c r="W337" s="461" t="s">
        <v>4859</v>
      </c>
      <c r="X337" s="461">
        <v>1</v>
      </c>
    </row>
    <row r="338" spans="1:24" ht="33.75" x14ac:dyDescent="0.2">
      <c r="A338" s="377">
        <v>22</v>
      </c>
      <c r="B338" s="284">
        <v>338</v>
      </c>
      <c r="C338" s="461" t="s">
        <v>2439</v>
      </c>
      <c r="D338" s="461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79">
        <f t="shared" si="5"/>
        <v>-0.25242479931050354</v>
      </c>
      <c r="K338" s="674">
        <v>4.7665117065575954E-2</v>
      </c>
      <c r="L338" s="88">
        <v>5.0189365058680986</v>
      </c>
      <c r="M338" s="647">
        <v>5.0189365058680986</v>
      </c>
      <c r="N338" s="647">
        <v>14.760526315789473</v>
      </c>
      <c r="O338" s="461">
        <v>900010</v>
      </c>
      <c r="P338" s="461" t="s">
        <v>6061</v>
      </c>
      <c r="Q338" s="461" t="s">
        <v>6062</v>
      </c>
      <c r="R338" s="462">
        <v>44943</v>
      </c>
      <c r="S338" s="649" t="s">
        <v>3579</v>
      </c>
      <c r="T338" s="461" t="s">
        <v>3295</v>
      </c>
      <c r="U338" s="461" t="s">
        <v>3586</v>
      </c>
      <c r="V338" s="461" t="s">
        <v>4858</v>
      </c>
      <c r="W338" s="461" t="s">
        <v>4859</v>
      </c>
      <c r="X338" s="461">
        <v>1</v>
      </c>
    </row>
    <row r="339" spans="1:24" ht="34.5" thickBot="1" x14ac:dyDescent="0.25">
      <c r="A339" s="377">
        <v>23</v>
      </c>
      <c r="B339" s="381">
        <v>339</v>
      </c>
      <c r="C339" s="461" t="s">
        <v>2439</v>
      </c>
      <c r="D339" s="461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79">
        <f t="shared" si="5"/>
        <v>-0.25242479931050354</v>
      </c>
      <c r="K339" s="674">
        <v>4.7665117065575954E-2</v>
      </c>
      <c r="L339" s="88">
        <v>5.0189365058680986</v>
      </c>
      <c r="M339" s="647">
        <v>5.0189365058680986</v>
      </c>
      <c r="N339" s="647">
        <v>8.4981725797824925</v>
      </c>
      <c r="O339" s="461">
        <v>900010</v>
      </c>
      <c r="P339" s="461" t="s">
        <v>6061</v>
      </c>
      <c r="Q339" s="461" t="s">
        <v>6063</v>
      </c>
      <c r="R339" s="462">
        <v>44943</v>
      </c>
      <c r="S339" s="649" t="s">
        <v>3579</v>
      </c>
      <c r="T339" s="461" t="s">
        <v>3295</v>
      </c>
      <c r="U339" s="461" t="s">
        <v>3586</v>
      </c>
      <c r="V339" s="461" t="s">
        <v>4858</v>
      </c>
      <c r="W339" s="461" t="s">
        <v>4859</v>
      </c>
      <c r="X339" s="461">
        <v>1</v>
      </c>
    </row>
    <row r="340" spans="1:24" ht="34.5" thickBot="1" x14ac:dyDescent="0.25">
      <c r="A340" s="377">
        <v>24</v>
      </c>
      <c r="B340" s="618">
        <v>340</v>
      </c>
      <c r="C340" s="461" t="s">
        <v>2439</v>
      </c>
      <c r="D340" s="461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79">
        <f t="shared" si="5"/>
        <v>-0.25242479931050354</v>
      </c>
      <c r="K340" s="674">
        <v>4.7665117065575954E-2</v>
      </c>
      <c r="L340" s="88">
        <v>5.0189365058680986</v>
      </c>
      <c r="M340" s="647">
        <v>5.0189365058680986</v>
      </c>
      <c r="N340" s="647">
        <v>8.4981725797824925</v>
      </c>
      <c r="O340" s="461">
        <v>900010</v>
      </c>
      <c r="P340" s="461" t="s">
        <v>6061</v>
      </c>
      <c r="Q340" s="461" t="s">
        <v>6064</v>
      </c>
      <c r="R340" s="462">
        <v>44943</v>
      </c>
      <c r="S340" s="649" t="s">
        <v>3579</v>
      </c>
      <c r="T340" s="461" t="s">
        <v>3295</v>
      </c>
      <c r="U340" s="461" t="s">
        <v>3586</v>
      </c>
      <c r="V340" s="461" t="s">
        <v>4858</v>
      </c>
      <c r="W340" s="461" t="s">
        <v>4859</v>
      </c>
      <c r="X340" s="461">
        <v>1</v>
      </c>
    </row>
    <row r="341" spans="1:24" ht="33.75" x14ac:dyDescent="0.2">
      <c r="A341" s="377">
        <v>25</v>
      </c>
      <c r="B341" s="284">
        <v>341</v>
      </c>
      <c r="C341" s="461" t="s">
        <v>2439</v>
      </c>
      <c r="D341" s="461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79">
        <f t="shared" si="5"/>
        <v>-0.25242479931050354</v>
      </c>
      <c r="K341" s="674">
        <v>4.7665117065575954E-2</v>
      </c>
      <c r="L341" s="88">
        <v>5.0189365058680986</v>
      </c>
      <c r="M341" s="647">
        <v>5.0189365058680986</v>
      </c>
      <c r="N341" s="647">
        <v>14.760526315789473</v>
      </c>
      <c r="O341" s="461">
        <v>900010</v>
      </c>
      <c r="P341" s="461" t="s">
        <v>6061</v>
      </c>
      <c r="Q341" s="461" t="s">
        <v>6065</v>
      </c>
      <c r="R341" s="462">
        <v>44943</v>
      </c>
      <c r="S341" s="649" t="s">
        <v>3579</v>
      </c>
      <c r="T341" s="461" t="s">
        <v>3295</v>
      </c>
      <c r="U341" s="461" t="s">
        <v>3586</v>
      </c>
      <c r="V341" s="461" t="s">
        <v>4858</v>
      </c>
      <c r="W341" s="461" t="s">
        <v>4859</v>
      </c>
      <c r="X341" s="461">
        <v>1</v>
      </c>
    </row>
    <row r="342" spans="1:24" ht="34.5" thickBot="1" x14ac:dyDescent="0.25">
      <c r="A342" s="377">
        <v>26</v>
      </c>
      <c r="B342" s="381">
        <v>342</v>
      </c>
      <c r="C342" s="461" t="s">
        <v>2439</v>
      </c>
      <c r="D342" s="461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79">
        <f t="shared" si="5"/>
        <v>-0.25242479931050354</v>
      </c>
      <c r="K342" s="674">
        <v>4.7665117065575954E-2</v>
      </c>
      <c r="L342" s="88">
        <v>5.0189365058680986</v>
      </c>
      <c r="M342" s="647">
        <v>5.0189365058680986</v>
      </c>
      <c r="N342" s="647">
        <v>7.2649607092484381</v>
      </c>
      <c r="O342" s="461">
        <v>900010</v>
      </c>
      <c r="P342" s="461" t="s">
        <v>6061</v>
      </c>
      <c r="Q342" s="461" t="s">
        <v>6066</v>
      </c>
      <c r="R342" s="462">
        <v>44943</v>
      </c>
      <c r="S342" s="649" t="s">
        <v>3579</v>
      </c>
      <c r="T342" s="461" t="s">
        <v>3295</v>
      </c>
      <c r="U342" s="461" t="s">
        <v>3586</v>
      </c>
      <c r="V342" s="461" t="s">
        <v>4858</v>
      </c>
      <c r="W342" s="461" t="s">
        <v>4859</v>
      </c>
      <c r="X342" s="461">
        <v>1</v>
      </c>
    </row>
    <row r="343" spans="1:24" ht="34.5" thickBot="1" x14ac:dyDescent="0.25">
      <c r="A343" s="377">
        <v>27</v>
      </c>
      <c r="B343" s="618">
        <v>343</v>
      </c>
      <c r="C343" s="461" t="s">
        <v>2439</v>
      </c>
      <c r="D343" s="461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79">
        <f t="shared" si="5"/>
        <v>-0.25242479931050354</v>
      </c>
      <c r="K343" s="674">
        <v>4.7665117065575954E-2</v>
      </c>
      <c r="L343" s="88">
        <v>5.0189365058680986</v>
      </c>
      <c r="M343" s="647">
        <v>5.0189365058680986</v>
      </c>
      <c r="N343" s="647">
        <v>14.760526315789473</v>
      </c>
      <c r="O343" s="461">
        <v>900010</v>
      </c>
      <c r="P343" s="461" t="s">
        <v>6061</v>
      </c>
      <c r="Q343" s="461" t="s">
        <v>6067</v>
      </c>
      <c r="R343" s="462">
        <v>44943</v>
      </c>
      <c r="S343" s="649" t="s">
        <v>3579</v>
      </c>
      <c r="T343" s="461" t="s">
        <v>3295</v>
      </c>
      <c r="U343" s="461" t="s">
        <v>3586</v>
      </c>
      <c r="V343" s="461" t="s">
        <v>4858</v>
      </c>
      <c r="W343" s="461" t="s">
        <v>4859</v>
      </c>
      <c r="X343" s="461">
        <v>1</v>
      </c>
    </row>
    <row r="344" spans="1:24" ht="45" x14ac:dyDescent="0.2">
      <c r="A344" s="377">
        <v>28</v>
      </c>
      <c r="B344" s="284">
        <v>344</v>
      </c>
      <c r="C344" s="461" t="s">
        <v>2439</v>
      </c>
      <c r="D344" s="461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79">
        <f t="shared" si="5"/>
        <v>-7.5766052713221059</v>
      </c>
      <c r="K344" s="674">
        <v>4.7665117065575954E-2</v>
      </c>
      <c r="L344" s="88">
        <v>12.343116977879701</v>
      </c>
      <c r="M344" s="647">
        <v>12.343116977879701</v>
      </c>
      <c r="N344" s="647">
        <v>8.5475674373795769</v>
      </c>
      <c r="O344" s="461" t="s">
        <v>6068</v>
      </c>
      <c r="P344" s="461" t="s">
        <v>6069</v>
      </c>
      <c r="Q344" s="461" t="s">
        <v>6070</v>
      </c>
      <c r="R344" s="462">
        <v>44943</v>
      </c>
      <c r="S344" s="649" t="s">
        <v>3579</v>
      </c>
      <c r="T344" s="136" t="s">
        <v>4173</v>
      </c>
      <c r="U344" s="461" t="s">
        <v>3586</v>
      </c>
      <c r="V344" s="461" t="s">
        <v>4858</v>
      </c>
      <c r="W344" s="461" t="s">
        <v>4859</v>
      </c>
      <c r="X344" s="461">
        <v>1</v>
      </c>
    </row>
    <row r="345" spans="1:24" ht="45.75" thickBot="1" x14ac:dyDescent="0.25">
      <c r="A345" s="377">
        <v>29</v>
      </c>
      <c r="B345" s="381">
        <v>345</v>
      </c>
      <c r="C345" s="461" t="s">
        <v>2439</v>
      </c>
      <c r="D345" s="461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79">
        <f t="shared" si="5"/>
        <v>-7.5766052713221059</v>
      </c>
      <c r="K345" s="674">
        <v>4.7665117065575954E-2</v>
      </c>
      <c r="L345" s="88">
        <v>12.343116977879701</v>
      </c>
      <c r="M345" s="647">
        <v>12.343116977879701</v>
      </c>
      <c r="N345" s="647">
        <v>0</v>
      </c>
      <c r="O345" s="461" t="s">
        <v>6068</v>
      </c>
      <c r="P345" s="461" t="s">
        <v>6069</v>
      </c>
      <c r="Q345" s="461" t="s">
        <v>6071</v>
      </c>
      <c r="R345" s="462">
        <v>44943</v>
      </c>
      <c r="S345" s="649" t="s">
        <v>3579</v>
      </c>
      <c r="T345" s="136" t="s">
        <v>4173</v>
      </c>
      <c r="U345" s="461" t="s">
        <v>3586</v>
      </c>
      <c r="V345" s="461" t="s">
        <v>4858</v>
      </c>
      <c r="W345" s="461" t="s">
        <v>4859</v>
      </c>
      <c r="X345" s="461">
        <v>1</v>
      </c>
    </row>
    <row r="346" spans="1:24" ht="34.5" thickBot="1" x14ac:dyDescent="0.25">
      <c r="A346" s="377">
        <v>30</v>
      </c>
      <c r="B346" s="618">
        <v>346</v>
      </c>
      <c r="C346" s="461" t="s">
        <v>2439</v>
      </c>
      <c r="D346" s="461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79">
        <f t="shared" si="5"/>
        <v>-0.25242479931050354</v>
      </c>
      <c r="K346" s="674">
        <v>4.7665117065575954E-2</v>
      </c>
      <c r="L346" s="88">
        <v>5.0189365058680986</v>
      </c>
      <c r="M346" s="647">
        <v>5.0189365058680986</v>
      </c>
      <c r="N346" s="647">
        <v>8.0383247728170684</v>
      </c>
      <c r="O346" s="461">
        <v>900010</v>
      </c>
      <c r="P346" s="461" t="s">
        <v>6061</v>
      </c>
      <c r="Q346" s="461" t="s">
        <v>6072</v>
      </c>
      <c r="R346" s="462">
        <v>44943</v>
      </c>
      <c r="S346" s="649" t="s">
        <v>3579</v>
      </c>
      <c r="T346" s="461" t="s">
        <v>3295</v>
      </c>
      <c r="U346" s="461" t="s">
        <v>3586</v>
      </c>
      <c r="V346" s="461" t="s">
        <v>4858</v>
      </c>
      <c r="W346" s="461" t="s">
        <v>4859</v>
      </c>
      <c r="X346" s="461">
        <v>1</v>
      </c>
    </row>
    <row r="347" spans="1:24" ht="33.75" x14ac:dyDescent="0.2">
      <c r="A347" s="377">
        <v>31</v>
      </c>
      <c r="B347" s="284">
        <v>347</v>
      </c>
      <c r="C347" s="461" t="s">
        <v>2439</v>
      </c>
      <c r="D347" s="461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79">
        <f t="shared" si="5"/>
        <v>-7.5766052713221059</v>
      </c>
      <c r="K347" s="674">
        <v>4.7665117065575954E-2</v>
      </c>
      <c r="L347" s="88">
        <v>12.343116977879701</v>
      </c>
      <c r="M347" s="647">
        <v>12.343116977879701</v>
      </c>
      <c r="N347" s="647">
        <v>8.5475674373795769</v>
      </c>
      <c r="O347" s="461">
        <v>900010</v>
      </c>
      <c r="P347" s="461" t="s">
        <v>6061</v>
      </c>
      <c r="Q347" s="461" t="s">
        <v>6073</v>
      </c>
      <c r="R347" s="462">
        <v>44943</v>
      </c>
      <c r="S347" s="649" t="s">
        <v>3579</v>
      </c>
      <c r="T347" s="461" t="s">
        <v>3295</v>
      </c>
      <c r="U347" s="461" t="s">
        <v>3586</v>
      </c>
      <c r="V347" s="461" t="s">
        <v>4858</v>
      </c>
      <c r="W347" s="461" t="s">
        <v>4859</v>
      </c>
      <c r="X347" s="461">
        <v>1</v>
      </c>
    </row>
    <row r="348" spans="1:24" ht="34.5" thickBot="1" x14ac:dyDescent="0.25">
      <c r="A348" s="377">
        <v>32</v>
      </c>
      <c r="B348" s="381">
        <v>348</v>
      </c>
      <c r="C348" s="461" t="s">
        <v>2439</v>
      </c>
      <c r="D348" s="461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79">
        <f t="shared" si="5"/>
        <v>-7.5766052713221059</v>
      </c>
      <c r="K348" s="674">
        <v>4.7665117065575954E-2</v>
      </c>
      <c r="L348" s="88">
        <v>12.343116977879701</v>
      </c>
      <c r="M348" s="647">
        <v>12.343116977879701</v>
      </c>
      <c r="N348" s="647">
        <v>8.5475674373795769</v>
      </c>
      <c r="O348" s="461">
        <v>900010</v>
      </c>
      <c r="P348" s="461" t="s">
        <v>6061</v>
      </c>
      <c r="Q348" s="461" t="s">
        <v>6074</v>
      </c>
      <c r="R348" s="462">
        <v>44943</v>
      </c>
      <c r="S348" s="649" t="s">
        <v>3579</v>
      </c>
      <c r="T348" s="461" t="s">
        <v>3295</v>
      </c>
      <c r="U348" s="461" t="s">
        <v>3586</v>
      </c>
      <c r="V348" s="461" t="s">
        <v>4858</v>
      </c>
      <c r="W348" s="461" t="s">
        <v>4859</v>
      </c>
      <c r="X348" s="461">
        <v>1</v>
      </c>
    </row>
    <row r="349" spans="1:24" ht="34.5" thickBot="1" x14ac:dyDescent="0.25">
      <c r="A349" s="377">
        <v>33</v>
      </c>
      <c r="B349" s="618">
        <v>349</v>
      </c>
      <c r="C349" s="461" t="s">
        <v>2439</v>
      </c>
      <c r="D349" s="461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79">
        <f t="shared" si="5"/>
        <v>-0.25242479931050354</v>
      </c>
      <c r="K349" s="674">
        <v>4.7665117065575954E-2</v>
      </c>
      <c r="L349" s="88">
        <v>5.0189365058680986</v>
      </c>
      <c r="M349" s="647">
        <v>5.0189365058680986</v>
      </c>
      <c r="N349" s="647">
        <v>14.760526315789473</v>
      </c>
      <c r="O349" s="461">
        <v>60005</v>
      </c>
      <c r="P349" s="461" t="s">
        <v>6075</v>
      </c>
      <c r="Q349" s="461" t="s">
        <v>6076</v>
      </c>
      <c r="R349" s="462">
        <v>44945</v>
      </c>
      <c r="S349" s="649" t="s">
        <v>3579</v>
      </c>
      <c r="T349" s="136" t="s">
        <v>4173</v>
      </c>
      <c r="U349" s="461" t="s">
        <v>3586</v>
      </c>
      <c r="V349" s="461" t="s">
        <v>4858</v>
      </c>
      <c r="W349" s="461" t="s">
        <v>4859</v>
      </c>
      <c r="X349" s="461">
        <v>1</v>
      </c>
    </row>
    <row r="350" spans="1:24" ht="33.75" x14ac:dyDescent="0.2">
      <c r="A350" s="377">
        <v>34</v>
      </c>
      <c r="B350" s="284">
        <v>350</v>
      </c>
      <c r="C350" s="461" t="s">
        <v>2439</v>
      </c>
      <c r="D350" s="461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79">
        <f t="shared" si="5"/>
        <v>-0.25242479931050354</v>
      </c>
      <c r="K350" s="674">
        <v>4.7665117065575954E-2</v>
      </c>
      <c r="L350" s="88">
        <v>5.0189365058680986</v>
      </c>
      <c r="M350" s="647">
        <v>5.0189365058680986</v>
      </c>
      <c r="N350" s="647">
        <v>7.2649607092484381</v>
      </c>
      <c r="O350" s="461">
        <v>60005</v>
      </c>
      <c r="P350" s="461" t="s">
        <v>6075</v>
      </c>
      <c r="Q350" s="461" t="s">
        <v>6077</v>
      </c>
      <c r="R350" s="462">
        <v>44945</v>
      </c>
      <c r="S350" s="649" t="s">
        <v>3579</v>
      </c>
      <c r="T350" s="136" t="s">
        <v>4173</v>
      </c>
      <c r="U350" s="461" t="s">
        <v>3586</v>
      </c>
      <c r="V350" s="461" t="s">
        <v>4858</v>
      </c>
      <c r="W350" s="461" t="s">
        <v>4859</v>
      </c>
      <c r="X350" s="461">
        <v>1</v>
      </c>
    </row>
    <row r="351" spans="1:24" ht="34.5" thickBot="1" x14ac:dyDescent="0.25">
      <c r="A351" s="377">
        <v>35</v>
      </c>
      <c r="B351" s="381">
        <v>351</v>
      </c>
      <c r="C351" s="461" t="s">
        <v>2439</v>
      </c>
      <c r="D351" s="461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79">
        <f t="shared" si="5"/>
        <v>-0.25242479931050354</v>
      </c>
      <c r="K351" s="674">
        <v>4.7665117065575954E-2</v>
      </c>
      <c r="L351" s="88">
        <v>5.0189365058680986</v>
      </c>
      <c r="M351" s="647">
        <v>5.0189365058680986</v>
      </c>
      <c r="N351" s="647">
        <v>7.2649607092484381</v>
      </c>
      <c r="O351" s="461">
        <v>60005</v>
      </c>
      <c r="P351" s="461" t="s">
        <v>6075</v>
      </c>
      <c r="Q351" s="461" t="s">
        <v>6078</v>
      </c>
      <c r="R351" s="462">
        <v>44945</v>
      </c>
      <c r="S351" s="649" t="s">
        <v>3579</v>
      </c>
      <c r="T351" s="136" t="s">
        <v>4173</v>
      </c>
      <c r="U351" s="461" t="s">
        <v>3586</v>
      </c>
      <c r="V351" s="461" t="s">
        <v>4858</v>
      </c>
      <c r="W351" s="461" t="s">
        <v>4859</v>
      </c>
      <c r="X351" s="461">
        <v>1</v>
      </c>
    </row>
    <row r="352" spans="1:24" ht="34.5" thickBot="1" x14ac:dyDescent="0.25">
      <c r="A352" s="377">
        <v>36</v>
      </c>
      <c r="B352" s="618">
        <v>352</v>
      </c>
      <c r="C352" s="461" t="s">
        <v>2439</v>
      </c>
      <c r="D352" s="461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79">
        <f t="shared" si="5"/>
        <v>-0.25242479931050354</v>
      </c>
      <c r="K352" s="674">
        <v>4.7665117065575954E-2</v>
      </c>
      <c r="L352" s="88">
        <v>5.0189365058680986</v>
      </c>
      <c r="M352" s="647">
        <v>5.0189365058680986</v>
      </c>
      <c r="N352" s="647">
        <v>14.760526315789473</v>
      </c>
      <c r="O352" s="461">
        <v>60005</v>
      </c>
      <c r="P352" s="461" t="s">
        <v>6075</v>
      </c>
      <c r="Q352" s="461" t="s">
        <v>6079</v>
      </c>
      <c r="R352" s="462">
        <v>44945</v>
      </c>
      <c r="S352" s="649" t="s">
        <v>3579</v>
      </c>
      <c r="T352" s="136" t="s">
        <v>4173</v>
      </c>
      <c r="U352" s="461" t="s">
        <v>3586</v>
      </c>
      <c r="V352" s="461" t="s">
        <v>4858</v>
      </c>
      <c r="W352" s="461" t="s">
        <v>4859</v>
      </c>
      <c r="X352" s="461">
        <v>1</v>
      </c>
    </row>
    <row r="353" spans="1:24" ht="33.75" x14ac:dyDescent="0.2">
      <c r="A353" s="377">
        <v>37</v>
      </c>
      <c r="B353" s="284">
        <v>353</v>
      </c>
      <c r="C353" s="461" t="s">
        <v>2439</v>
      </c>
      <c r="D353" s="461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79">
        <f t="shared" si="5"/>
        <v>-13.268064899150556</v>
      </c>
      <c r="K353" s="674">
        <v>4.7665117065575954E-2</v>
      </c>
      <c r="L353" s="88">
        <v>18.03457660570815</v>
      </c>
      <c r="M353" s="647">
        <v>18.03457660570815</v>
      </c>
      <c r="N353" s="647">
        <v>6.1663856098931982</v>
      </c>
      <c r="O353" s="461">
        <v>61736</v>
      </c>
      <c r="P353" s="461" t="s">
        <v>6080</v>
      </c>
      <c r="Q353" s="461" t="s">
        <v>6081</v>
      </c>
      <c r="R353" s="462">
        <v>44945</v>
      </c>
      <c r="S353" s="649" t="s">
        <v>3579</v>
      </c>
      <c r="T353" s="136" t="s">
        <v>4173</v>
      </c>
      <c r="U353" s="461" t="s">
        <v>3586</v>
      </c>
      <c r="V353" s="461" t="s">
        <v>4858</v>
      </c>
      <c r="W353" s="461" t="s">
        <v>4859</v>
      </c>
      <c r="X353" s="461">
        <v>1</v>
      </c>
    </row>
    <row r="354" spans="1:24" ht="34.5" thickBot="1" x14ac:dyDescent="0.25">
      <c r="A354" s="377">
        <v>38</v>
      </c>
      <c r="B354" s="381">
        <v>354</v>
      </c>
      <c r="C354" s="461" t="s">
        <v>2439</v>
      </c>
      <c r="D354" s="461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79">
        <f t="shared" si="5"/>
        <v>-17.537355348815538</v>
      </c>
      <c r="K354" s="674">
        <v>4.7665117065575954E-2</v>
      </c>
      <c r="L354" s="88">
        <v>22.303867055373132</v>
      </c>
      <c r="M354" s="647">
        <v>22.303867055373132</v>
      </c>
      <c r="N354" s="647">
        <v>11.349997208731089</v>
      </c>
      <c r="O354" s="461">
        <v>61737</v>
      </c>
      <c r="P354" s="461" t="s">
        <v>6082</v>
      </c>
      <c r="Q354" s="461" t="s">
        <v>100</v>
      </c>
      <c r="R354" s="462">
        <v>44945</v>
      </c>
      <c r="S354" s="649" t="s">
        <v>3579</v>
      </c>
      <c r="T354" s="136" t="s">
        <v>4173</v>
      </c>
      <c r="U354" s="461" t="s">
        <v>3586</v>
      </c>
      <c r="V354" s="461" t="s">
        <v>4858</v>
      </c>
      <c r="W354" s="461" t="s">
        <v>4859</v>
      </c>
      <c r="X354" s="461">
        <v>1</v>
      </c>
    </row>
    <row r="355" spans="1:24" ht="34.5" thickBot="1" x14ac:dyDescent="0.25">
      <c r="A355" s="377">
        <v>39</v>
      </c>
      <c r="B355" s="618">
        <v>355</v>
      </c>
      <c r="C355" s="461" t="s">
        <v>2439</v>
      </c>
      <c r="D355" s="461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79">
        <f t="shared" si="5"/>
        <v>-13.268064899150556</v>
      </c>
      <c r="K355" s="674">
        <v>4.7665117065575954E-2</v>
      </c>
      <c r="L355" s="88">
        <v>18.03457660570815</v>
      </c>
      <c r="M355" s="647">
        <v>18.03457660570815</v>
      </c>
      <c r="N355" s="647">
        <v>11.75763182238668</v>
      </c>
      <c r="O355" s="461" t="s">
        <v>6083</v>
      </c>
      <c r="P355" s="461" t="s">
        <v>6084</v>
      </c>
      <c r="Q355" s="461" t="s">
        <v>6085</v>
      </c>
      <c r="R355" s="462">
        <v>44945</v>
      </c>
      <c r="S355" s="649" t="s">
        <v>3579</v>
      </c>
      <c r="T355" s="136" t="s">
        <v>4173</v>
      </c>
      <c r="U355" s="461" t="s">
        <v>3586</v>
      </c>
      <c r="V355" s="461" t="s">
        <v>4858</v>
      </c>
      <c r="W355" s="461" t="s">
        <v>4859</v>
      </c>
      <c r="X355" s="461">
        <v>1</v>
      </c>
    </row>
    <row r="356" spans="1:24" ht="33.75" x14ac:dyDescent="0.2">
      <c r="A356" s="377">
        <v>40</v>
      </c>
      <c r="B356" s="284">
        <v>356</v>
      </c>
      <c r="C356" s="461" t="s">
        <v>2439</v>
      </c>
      <c r="D356" s="461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79">
        <f t="shared" si="5"/>
        <v>-0.25242479931050354</v>
      </c>
      <c r="K356" s="674">
        <v>4.7665117065575954E-2</v>
      </c>
      <c r="L356" s="88">
        <v>5.0189365058680986</v>
      </c>
      <c r="M356" s="647">
        <v>5.0189365058680986</v>
      </c>
      <c r="N356" s="647">
        <v>14.760526315789473</v>
      </c>
      <c r="O356" s="461" t="s">
        <v>6083</v>
      </c>
      <c r="P356" s="461" t="s">
        <v>6084</v>
      </c>
      <c r="Q356" s="461" t="s">
        <v>6086</v>
      </c>
      <c r="R356" s="462">
        <v>44945</v>
      </c>
      <c r="S356" s="649" t="s">
        <v>3579</v>
      </c>
      <c r="T356" s="136" t="s">
        <v>4173</v>
      </c>
      <c r="U356" s="461" t="s">
        <v>3586</v>
      </c>
      <c r="V356" s="461" t="s">
        <v>4858</v>
      </c>
      <c r="W356" s="461" t="s">
        <v>4859</v>
      </c>
      <c r="X356" s="461">
        <v>1</v>
      </c>
    </row>
    <row r="357" spans="1:24" ht="34.5" thickBot="1" x14ac:dyDescent="0.25">
      <c r="A357" s="377">
        <v>41</v>
      </c>
      <c r="B357" s="381">
        <v>357</v>
      </c>
      <c r="C357" s="461" t="s">
        <v>2439</v>
      </c>
      <c r="D357" s="461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79">
        <f t="shared" si="5"/>
        <v>-1.6279473524148003</v>
      </c>
      <c r="K357" s="674">
        <v>4.7665117065575954E-2</v>
      </c>
      <c r="L357" s="88">
        <v>6.3944590589723953</v>
      </c>
      <c r="M357" s="647">
        <v>6.3944590589723953</v>
      </c>
      <c r="N357" s="647">
        <v>-2.4718417047184169</v>
      </c>
      <c r="O357" s="461" t="s">
        <v>6083</v>
      </c>
      <c r="P357" s="461" t="s">
        <v>6084</v>
      </c>
      <c r="Q357" s="461" t="s">
        <v>6087</v>
      </c>
      <c r="R357" s="462">
        <v>44945</v>
      </c>
      <c r="S357" s="649" t="s">
        <v>3579</v>
      </c>
      <c r="T357" s="136" t="s">
        <v>4173</v>
      </c>
      <c r="U357" s="461" t="s">
        <v>3586</v>
      </c>
      <c r="V357" s="461" t="s">
        <v>4858</v>
      </c>
      <c r="W357" s="461" t="s">
        <v>4859</v>
      </c>
      <c r="X357" s="461">
        <v>1</v>
      </c>
    </row>
    <row r="358" spans="1:24" ht="34.5" thickBot="1" x14ac:dyDescent="0.25">
      <c r="A358" s="377">
        <v>42</v>
      </c>
      <c r="B358" s="618">
        <v>358</v>
      </c>
      <c r="C358" s="461" t="s">
        <v>2439</v>
      </c>
      <c r="D358" s="461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79">
        <f t="shared" si="5"/>
        <v>-0.25242479931050354</v>
      </c>
      <c r="K358" s="674">
        <v>4.7665117065575954E-2</v>
      </c>
      <c r="L358" s="88">
        <v>5.0189365058680986</v>
      </c>
      <c r="M358" s="647">
        <v>5.0189365058680986</v>
      </c>
      <c r="N358" s="647">
        <v>-7.4190186468367978</v>
      </c>
      <c r="O358" s="461" t="s">
        <v>6083</v>
      </c>
      <c r="P358" s="461" t="s">
        <v>6084</v>
      </c>
      <c r="Q358" s="461" t="s">
        <v>6088</v>
      </c>
      <c r="R358" s="462">
        <v>44945</v>
      </c>
      <c r="S358" s="649" t="s">
        <v>3579</v>
      </c>
      <c r="T358" s="136" t="s">
        <v>4173</v>
      </c>
      <c r="U358" s="461" t="s">
        <v>3586</v>
      </c>
      <c r="V358" s="461" t="s">
        <v>4858</v>
      </c>
      <c r="W358" s="461" t="s">
        <v>4859</v>
      </c>
      <c r="X358" s="461">
        <v>1</v>
      </c>
    </row>
    <row r="359" spans="1:24" ht="33.75" x14ac:dyDescent="0.2">
      <c r="A359" s="377">
        <v>43</v>
      </c>
      <c r="B359" s="284">
        <v>359</v>
      </c>
      <c r="C359" s="461" t="s">
        <v>2439</v>
      </c>
      <c r="D359" s="461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79">
        <f t="shared" si="5"/>
        <v>-7.5766052713221059</v>
      </c>
      <c r="K359" s="674">
        <v>4.7665117065575954E-2</v>
      </c>
      <c r="L359" s="88">
        <v>12.343116977879701</v>
      </c>
      <c r="M359" s="647">
        <v>12.343116977879701</v>
      </c>
      <c r="N359" s="647">
        <v>9.3496773036930794</v>
      </c>
      <c r="O359" s="461" t="s">
        <v>6083</v>
      </c>
      <c r="P359" s="461" t="s">
        <v>6084</v>
      </c>
      <c r="Q359" s="461" t="s">
        <v>6089</v>
      </c>
      <c r="R359" s="462">
        <v>44946</v>
      </c>
      <c r="S359" s="649" t="s">
        <v>3579</v>
      </c>
      <c r="T359" s="136" t="s">
        <v>4173</v>
      </c>
      <c r="U359" s="461" t="s">
        <v>3586</v>
      </c>
      <c r="V359" s="461" t="s">
        <v>4858</v>
      </c>
      <c r="W359" s="461" t="s">
        <v>4859</v>
      </c>
      <c r="X359" s="461">
        <v>1</v>
      </c>
    </row>
    <row r="360" spans="1:24" ht="34.5" thickBot="1" x14ac:dyDescent="0.25">
      <c r="A360" s="377">
        <v>44</v>
      </c>
      <c r="B360" s="381">
        <v>360</v>
      </c>
      <c r="C360" s="461" t="s">
        <v>2439</v>
      </c>
      <c r="D360" s="461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79">
        <f t="shared" si="5"/>
        <v>-0.25242479931050354</v>
      </c>
      <c r="K360" s="674">
        <v>4.7665117065575954E-2</v>
      </c>
      <c r="L360" s="88">
        <v>5.0189365058680986</v>
      </c>
      <c r="M360" s="647">
        <v>5.0189365058680986</v>
      </c>
      <c r="N360" s="647">
        <v>14.760526315789473</v>
      </c>
      <c r="O360" s="461" t="s">
        <v>6083</v>
      </c>
      <c r="P360" s="461" t="s">
        <v>6084</v>
      </c>
      <c r="Q360" s="461" t="s">
        <v>6090</v>
      </c>
      <c r="R360" s="462">
        <v>44946</v>
      </c>
      <c r="S360" s="649" t="s">
        <v>3579</v>
      </c>
      <c r="T360" s="136" t="s">
        <v>4173</v>
      </c>
      <c r="U360" s="461" t="s">
        <v>3586</v>
      </c>
      <c r="V360" s="461" t="s">
        <v>4858</v>
      </c>
      <c r="W360" s="461" t="s">
        <v>4859</v>
      </c>
      <c r="X360" s="461">
        <v>1</v>
      </c>
    </row>
    <row r="361" spans="1:24" ht="34.5" thickBot="1" x14ac:dyDescent="0.25">
      <c r="A361" s="377">
        <v>45</v>
      </c>
      <c r="B361" s="618">
        <v>361</v>
      </c>
      <c r="C361" s="461" t="s">
        <v>2439</v>
      </c>
      <c r="D361" s="461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79">
        <f t="shared" si="5"/>
        <v>-0.25242479931050354</v>
      </c>
      <c r="K361" s="674">
        <v>4.7665117065575954E-2</v>
      </c>
      <c r="L361" s="88">
        <v>5.0189365058680986</v>
      </c>
      <c r="M361" s="647">
        <v>5.0189365058680986</v>
      </c>
      <c r="N361" s="647">
        <v>-7.4190186468367978</v>
      </c>
      <c r="O361" s="461" t="s">
        <v>6083</v>
      </c>
      <c r="P361" s="461" t="s">
        <v>6084</v>
      </c>
      <c r="Q361" s="461" t="s">
        <v>6091</v>
      </c>
      <c r="R361" s="462">
        <v>44946</v>
      </c>
      <c r="S361" s="649" t="s">
        <v>3579</v>
      </c>
      <c r="T361" s="136" t="s">
        <v>4173</v>
      </c>
      <c r="U361" s="461" t="s">
        <v>3586</v>
      </c>
      <c r="V361" s="461" t="s">
        <v>4858</v>
      </c>
      <c r="W361" s="461" t="s">
        <v>4859</v>
      </c>
      <c r="X361" s="461">
        <v>1</v>
      </c>
    </row>
    <row r="362" spans="1:24" ht="33.75" x14ac:dyDescent="0.2">
      <c r="A362" s="377">
        <v>46</v>
      </c>
      <c r="B362" s="284">
        <v>362</v>
      </c>
      <c r="C362" s="461" t="s">
        <v>2439</v>
      </c>
      <c r="D362" s="461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79">
        <f t="shared" si="5"/>
        <v>-13.268064899150556</v>
      </c>
      <c r="K362" s="674">
        <v>4.7665117065575954E-2</v>
      </c>
      <c r="L362" s="88">
        <v>18.03457660570815</v>
      </c>
      <c r="M362" s="647">
        <v>18.03457660570815</v>
      </c>
      <c r="N362" s="647">
        <v>8.2341820015124778</v>
      </c>
      <c r="O362" s="461" t="s">
        <v>6092</v>
      </c>
      <c r="P362" s="461" t="s">
        <v>6093</v>
      </c>
      <c r="Q362" s="461" t="s">
        <v>6094</v>
      </c>
      <c r="R362" s="462">
        <v>44946</v>
      </c>
      <c r="S362" s="649" t="s">
        <v>3579</v>
      </c>
      <c r="T362" s="136" t="s">
        <v>4173</v>
      </c>
      <c r="U362" s="461" t="s">
        <v>3586</v>
      </c>
      <c r="V362" s="461" t="s">
        <v>4858</v>
      </c>
      <c r="W362" s="461" t="s">
        <v>4859</v>
      </c>
      <c r="X362" s="461">
        <v>1</v>
      </c>
    </row>
    <row r="363" spans="1:24" ht="34.5" thickBot="1" x14ac:dyDescent="0.25">
      <c r="A363" s="377">
        <v>47</v>
      </c>
      <c r="B363" s="381">
        <v>363</v>
      </c>
      <c r="C363" s="461" t="s">
        <v>2439</v>
      </c>
      <c r="D363" s="461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79">
        <f t="shared" si="5"/>
        <v>-1.6279473524148003</v>
      </c>
      <c r="K363" s="674">
        <v>4.7665117065575954E-2</v>
      </c>
      <c r="L363" s="88">
        <v>6.3944590589723953</v>
      </c>
      <c r="M363" s="647">
        <v>6.3944590589723953</v>
      </c>
      <c r="N363" s="647">
        <v>2.4484018264840182</v>
      </c>
      <c r="O363" s="461" t="s">
        <v>6092</v>
      </c>
      <c r="P363" s="461" t="s">
        <v>6093</v>
      </c>
      <c r="Q363" s="461" t="s">
        <v>6095</v>
      </c>
      <c r="R363" s="462">
        <v>44946</v>
      </c>
      <c r="S363" s="649" t="s">
        <v>3579</v>
      </c>
      <c r="T363" s="136" t="s">
        <v>4173</v>
      </c>
      <c r="U363" s="461" t="s">
        <v>3586</v>
      </c>
      <c r="V363" s="461" t="s">
        <v>4858</v>
      </c>
      <c r="W363" s="461" t="s">
        <v>4859</v>
      </c>
      <c r="X363" s="461">
        <v>1</v>
      </c>
    </row>
    <row r="364" spans="1:24" ht="45.75" thickBot="1" x14ac:dyDescent="0.25">
      <c r="A364" s="377">
        <v>48</v>
      </c>
      <c r="B364" s="618">
        <v>364</v>
      </c>
      <c r="C364" s="461" t="s">
        <v>2439</v>
      </c>
      <c r="D364" s="461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79">
        <f t="shared" si="5"/>
        <v>-0.25242479931050354</v>
      </c>
      <c r="K364" s="674">
        <v>4.7665117065575954E-2</v>
      </c>
      <c r="L364" s="88">
        <v>5.0189365058680986</v>
      </c>
      <c r="M364" s="647">
        <v>5.0189365058680986</v>
      </c>
      <c r="N364" s="647">
        <v>8.4981725797824925</v>
      </c>
      <c r="O364" s="461" t="s">
        <v>6092</v>
      </c>
      <c r="P364" s="461" t="s">
        <v>6093</v>
      </c>
      <c r="Q364" s="461" t="s">
        <v>6096</v>
      </c>
      <c r="R364" s="462">
        <v>44946</v>
      </c>
      <c r="S364" s="649" t="s">
        <v>3579</v>
      </c>
      <c r="T364" s="136" t="s">
        <v>4173</v>
      </c>
      <c r="U364" s="461" t="s">
        <v>3586</v>
      </c>
      <c r="V364" s="461" t="s">
        <v>4858</v>
      </c>
      <c r="W364" s="461" t="s">
        <v>4859</v>
      </c>
      <c r="X364" s="461">
        <v>1</v>
      </c>
    </row>
    <row r="365" spans="1:24" ht="33.75" x14ac:dyDescent="0.2">
      <c r="A365" s="377">
        <v>49</v>
      </c>
      <c r="B365" s="284">
        <v>365</v>
      </c>
      <c r="C365" s="461" t="s">
        <v>2439</v>
      </c>
      <c r="D365" s="461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79">
        <f t="shared" si="5"/>
        <v>-7.5766052713221059</v>
      </c>
      <c r="K365" s="674">
        <v>4.7665117065575954E-2</v>
      </c>
      <c r="L365" s="88">
        <v>12.343116977879701</v>
      </c>
      <c r="M365" s="647">
        <v>12.343116977879701</v>
      </c>
      <c r="N365" s="647">
        <v>8.5475674373795769</v>
      </c>
      <c r="O365" s="461" t="s">
        <v>6092</v>
      </c>
      <c r="P365" s="461" t="s">
        <v>6093</v>
      </c>
      <c r="Q365" s="461" t="s">
        <v>6097</v>
      </c>
      <c r="R365" s="462">
        <v>44946</v>
      </c>
      <c r="S365" s="649" t="s">
        <v>3579</v>
      </c>
      <c r="T365" s="136" t="s">
        <v>4173</v>
      </c>
      <c r="U365" s="461" t="s">
        <v>3586</v>
      </c>
      <c r="V365" s="461" t="s">
        <v>4858</v>
      </c>
      <c r="W365" s="461" t="s">
        <v>4859</v>
      </c>
      <c r="X365" s="461">
        <v>1</v>
      </c>
    </row>
    <row r="366" spans="1:24" ht="34.5" thickBot="1" x14ac:dyDescent="0.25">
      <c r="A366" s="377">
        <v>50</v>
      </c>
      <c r="B366" s="381">
        <v>366</v>
      </c>
      <c r="C366" s="461" t="s">
        <v>2439</v>
      </c>
      <c r="D366" s="461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79">
        <f t="shared" si="5"/>
        <v>-0.25242479931050354</v>
      </c>
      <c r="K366" s="674">
        <v>4.7665117065575954E-2</v>
      </c>
      <c r="L366" s="88">
        <v>5.0189365058680986</v>
      </c>
      <c r="M366" s="647">
        <v>5.0189365058680986</v>
      </c>
      <c r="N366" s="647">
        <v>8.0383247728170684</v>
      </c>
      <c r="O366" s="461" t="s">
        <v>6092</v>
      </c>
      <c r="P366" s="461" t="s">
        <v>6093</v>
      </c>
      <c r="Q366" s="461" t="s">
        <v>6098</v>
      </c>
      <c r="R366" s="462">
        <v>44946</v>
      </c>
      <c r="S366" s="649" t="s">
        <v>3579</v>
      </c>
      <c r="T366" s="136" t="s">
        <v>4173</v>
      </c>
      <c r="U366" s="461" t="s">
        <v>3586</v>
      </c>
      <c r="V366" s="461" t="s">
        <v>4858</v>
      </c>
      <c r="W366" s="461" t="s">
        <v>4859</v>
      </c>
      <c r="X366" s="461">
        <v>1</v>
      </c>
    </row>
    <row r="367" spans="1:24" ht="45.75" thickBot="1" x14ac:dyDescent="0.25">
      <c r="A367" s="377">
        <v>51</v>
      </c>
      <c r="B367" s="618">
        <v>367</v>
      </c>
      <c r="C367" s="461" t="s">
        <v>2439</v>
      </c>
      <c r="D367" s="461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79">
        <f t="shared" si="5"/>
        <v>5.8345472753047822</v>
      </c>
      <c r="K367" s="674">
        <v>4.7665117065575954E-2</v>
      </c>
      <c r="L367" s="88">
        <v>-1.068035568747187</v>
      </c>
      <c r="M367" s="647">
        <v>-1.068035568747187</v>
      </c>
      <c r="N367" s="647">
        <v>7.2788048861010237</v>
      </c>
      <c r="O367" s="461" t="s">
        <v>6092</v>
      </c>
      <c r="P367" s="461" t="s">
        <v>6093</v>
      </c>
      <c r="Q367" s="461" t="s">
        <v>6099</v>
      </c>
      <c r="R367" s="462">
        <v>44946</v>
      </c>
      <c r="S367" s="649" t="s">
        <v>3579</v>
      </c>
      <c r="T367" s="136" t="s">
        <v>4173</v>
      </c>
      <c r="U367" s="461" t="s">
        <v>3586</v>
      </c>
      <c r="V367" s="461" t="s">
        <v>4858</v>
      </c>
      <c r="W367" s="461" t="s">
        <v>4859</v>
      </c>
      <c r="X367" s="461">
        <v>1</v>
      </c>
    </row>
    <row r="368" spans="1:24" ht="34.5" thickBot="1" x14ac:dyDescent="0.25">
      <c r="A368" s="377">
        <v>52</v>
      </c>
      <c r="B368" s="284">
        <v>368</v>
      </c>
      <c r="C368" s="461" t="s">
        <v>2439</v>
      </c>
      <c r="D368" s="461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79">
        <f t="shared" si="5"/>
        <v>-0.25242479931050354</v>
      </c>
      <c r="K368" s="674">
        <v>4.7665117065575954E-2</v>
      </c>
      <c r="L368" s="88">
        <v>5.0189365058680986</v>
      </c>
      <c r="M368" s="647">
        <v>5.0189365058680986</v>
      </c>
      <c r="N368" s="647">
        <v>-7.4190186468367978</v>
      </c>
      <c r="O368" s="461" t="s">
        <v>6092</v>
      </c>
      <c r="P368" s="461" t="s">
        <v>6093</v>
      </c>
      <c r="Q368" s="461" t="s">
        <v>6100</v>
      </c>
      <c r="R368" s="462">
        <v>44946</v>
      </c>
      <c r="S368" s="649" t="s">
        <v>3579</v>
      </c>
      <c r="T368" s="136" t="s">
        <v>4173</v>
      </c>
      <c r="U368" s="461" t="s">
        <v>3586</v>
      </c>
      <c r="V368" s="461" t="s">
        <v>4858</v>
      </c>
      <c r="W368" s="461" t="s">
        <v>4859</v>
      </c>
      <c r="X368" s="461">
        <v>1</v>
      </c>
    </row>
    <row r="369" spans="1:24" ht="13.5" customHeight="1" thickBot="1" x14ac:dyDescent="0.25">
      <c r="A369" s="380" t="s">
        <v>84</v>
      </c>
      <c r="B369" s="381">
        <v>369</v>
      </c>
      <c r="C369" s="614" t="s">
        <v>24</v>
      </c>
      <c r="D369" s="614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9">
        <f t="shared" si="5"/>
        <v>0</v>
      </c>
      <c r="K369" s="674">
        <v>0</v>
      </c>
      <c r="L369" s="88"/>
      <c r="M369" s="647">
        <v>0</v>
      </c>
      <c r="N369" s="647">
        <v>0</v>
      </c>
      <c r="O369" s="614"/>
      <c r="P369" s="614"/>
      <c r="Q369" s="614"/>
      <c r="R369" s="614"/>
      <c r="S369" s="614"/>
      <c r="T369" s="614"/>
      <c r="U369" s="187"/>
      <c r="V369" s="127"/>
      <c r="W369" s="574"/>
      <c r="X369" s="127">
        <f>SUM(X370:X423)</f>
        <v>54</v>
      </c>
    </row>
    <row r="370" spans="1:24" ht="34.5" thickBot="1" x14ac:dyDescent="0.25">
      <c r="A370" s="461">
        <v>1</v>
      </c>
      <c r="B370" s="618">
        <v>370</v>
      </c>
      <c r="C370" s="458" t="s">
        <v>6101</v>
      </c>
      <c r="D370" s="458">
        <v>101283507</v>
      </c>
      <c r="E370" s="383" t="b">
        <v>1</v>
      </c>
      <c r="F370" s="383" t="s">
        <v>7846</v>
      </c>
      <c r="G370" s="383" t="s">
        <v>7847</v>
      </c>
      <c r="H370" s="677" t="s">
        <v>8318</v>
      </c>
      <c r="I370" s="687"/>
      <c r="J370" s="679">
        <f t="shared" si="5"/>
        <v>-8.3255874104536947</v>
      </c>
      <c r="K370" s="674">
        <v>0.13359558664871896</v>
      </c>
      <c r="L370" s="88">
        <v>21.685146075325591</v>
      </c>
      <c r="M370" s="647">
        <v>21.685146075325591</v>
      </c>
      <c r="N370" s="647">
        <v>23.398967760180994</v>
      </c>
      <c r="O370" s="134" t="s">
        <v>6102</v>
      </c>
      <c r="P370" s="458" t="s">
        <v>6103</v>
      </c>
      <c r="Q370" s="458" t="s">
        <v>6104</v>
      </c>
      <c r="R370" s="172" t="s">
        <v>6105</v>
      </c>
      <c r="S370" s="136" t="s">
        <v>6106</v>
      </c>
      <c r="T370" s="136" t="s">
        <v>4173</v>
      </c>
      <c r="U370" s="461" t="s">
        <v>5982</v>
      </c>
      <c r="V370" s="458" t="s">
        <v>5999</v>
      </c>
      <c r="W370" s="383" t="s">
        <v>4859</v>
      </c>
      <c r="X370" s="458">
        <v>1</v>
      </c>
    </row>
    <row r="371" spans="1:24" ht="33.75" x14ac:dyDescent="0.2">
      <c r="A371" s="461">
        <v>2</v>
      </c>
      <c r="B371" s="284">
        <v>371</v>
      </c>
      <c r="C371" s="458" t="s">
        <v>6101</v>
      </c>
      <c r="D371" s="458">
        <v>101283508</v>
      </c>
      <c r="E371" s="383" t="b">
        <v>1</v>
      </c>
      <c r="F371" s="383" t="s">
        <v>7846</v>
      </c>
      <c r="G371" s="383" t="s">
        <v>7847</v>
      </c>
      <c r="H371" s="677" t="s">
        <v>8318</v>
      </c>
      <c r="I371" s="687"/>
      <c r="J371" s="679">
        <f t="shared" si="5"/>
        <v>-8.3255874104536947</v>
      </c>
      <c r="K371" s="674">
        <v>0.13359558664871896</v>
      </c>
      <c r="L371" s="88">
        <v>21.685146075325591</v>
      </c>
      <c r="M371" s="647">
        <v>21.685146075325591</v>
      </c>
      <c r="N371" s="647">
        <v>23.398967760180994</v>
      </c>
      <c r="O371" s="134" t="s">
        <v>6102</v>
      </c>
      <c r="P371" s="458" t="s">
        <v>6103</v>
      </c>
      <c r="Q371" s="458" t="s">
        <v>6107</v>
      </c>
      <c r="R371" s="172" t="s">
        <v>6105</v>
      </c>
      <c r="S371" s="136" t="s">
        <v>6106</v>
      </c>
      <c r="T371" s="136" t="s">
        <v>4173</v>
      </c>
      <c r="U371" s="461" t="s">
        <v>5982</v>
      </c>
      <c r="V371" s="458" t="s">
        <v>5999</v>
      </c>
      <c r="W371" s="383" t="s">
        <v>4859</v>
      </c>
      <c r="X371" s="458">
        <v>1</v>
      </c>
    </row>
    <row r="372" spans="1:24" ht="34.5" thickBot="1" x14ac:dyDescent="0.25">
      <c r="A372" s="461">
        <v>3</v>
      </c>
      <c r="B372" s="381">
        <v>372</v>
      </c>
      <c r="C372" s="458" t="s">
        <v>6101</v>
      </c>
      <c r="D372" s="458">
        <v>101283510</v>
      </c>
      <c r="E372" s="383" t="b">
        <v>1</v>
      </c>
      <c r="F372" s="383" t="s">
        <v>7846</v>
      </c>
      <c r="G372" s="383" t="s">
        <v>7847</v>
      </c>
      <c r="H372" s="677" t="s">
        <v>8318</v>
      </c>
      <c r="I372" s="687"/>
      <c r="J372" s="679">
        <f t="shared" si="5"/>
        <v>-8.3255874104536947</v>
      </c>
      <c r="K372" s="674">
        <v>0.13359558664871896</v>
      </c>
      <c r="L372" s="88">
        <v>21.685146075325591</v>
      </c>
      <c r="M372" s="647">
        <v>21.685146075325591</v>
      </c>
      <c r="N372" s="647">
        <v>23.398967760180994</v>
      </c>
      <c r="O372" s="134" t="s">
        <v>6102</v>
      </c>
      <c r="P372" s="458" t="s">
        <v>6103</v>
      </c>
      <c r="Q372" s="458" t="s">
        <v>6108</v>
      </c>
      <c r="R372" s="172" t="s">
        <v>6105</v>
      </c>
      <c r="S372" s="136" t="s">
        <v>6106</v>
      </c>
      <c r="T372" s="136" t="s">
        <v>4173</v>
      </c>
      <c r="U372" s="461" t="s">
        <v>5982</v>
      </c>
      <c r="V372" s="458" t="s">
        <v>5999</v>
      </c>
      <c r="W372" s="383" t="s">
        <v>4859</v>
      </c>
      <c r="X372" s="458">
        <v>1</v>
      </c>
    </row>
    <row r="373" spans="1:24" ht="34.5" thickBot="1" x14ac:dyDescent="0.25">
      <c r="A373" s="461">
        <v>4</v>
      </c>
      <c r="B373" s="618">
        <v>373</v>
      </c>
      <c r="C373" s="458" t="s">
        <v>6101</v>
      </c>
      <c r="D373" s="458">
        <v>101283511</v>
      </c>
      <c r="E373" s="383" t="b">
        <v>1</v>
      </c>
      <c r="F373" s="383" t="s">
        <v>7846</v>
      </c>
      <c r="G373" s="383" t="s">
        <v>7847</v>
      </c>
      <c r="H373" s="677" t="s">
        <v>8318</v>
      </c>
      <c r="I373" s="687"/>
      <c r="J373" s="679">
        <f t="shared" si="5"/>
        <v>-8.3255874104536947</v>
      </c>
      <c r="K373" s="674">
        <v>0.13359558664871896</v>
      </c>
      <c r="L373" s="88">
        <v>21.685146075325591</v>
      </c>
      <c r="M373" s="647">
        <v>21.685146075325591</v>
      </c>
      <c r="N373" s="647">
        <v>23.398967760180994</v>
      </c>
      <c r="O373" s="134" t="s">
        <v>6102</v>
      </c>
      <c r="P373" s="458" t="s">
        <v>6103</v>
      </c>
      <c r="Q373" s="458" t="s">
        <v>6109</v>
      </c>
      <c r="R373" s="172" t="s">
        <v>6105</v>
      </c>
      <c r="S373" s="136" t="s">
        <v>6106</v>
      </c>
      <c r="T373" s="136" t="s">
        <v>4173</v>
      </c>
      <c r="U373" s="461" t="s">
        <v>5982</v>
      </c>
      <c r="V373" s="458" t="s">
        <v>5999</v>
      </c>
      <c r="W373" s="383" t="s">
        <v>4859</v>
      </c>
      <c r="X373" s="458">
        <v>1</v>
      </c>
    </row>
    <row r="374" spans="1:24" ht="33.75" x14ac:dyDescent="0.2">
      <c r="A374" s="461">
        <v>5</v>
      </c>
      <c r="B374" s="284">
        <v>374</v>
      </c>
      <c r="C374" s="458" t="s">
        <v>6101</v>
      </c>
      <c r="D374" s="458">
        <v>101283509</v>
      </c>
      <c r="E374" s="383" t="b">
        <v>1</v>
      </c>
      <c r="F374" s="383" t="s">
        <v>7846</v>
      </c>
      <c r="G374" s="383" t="s">
        <v>7848</v>
      </c>
      <c r="H374" s="677" t="s">
        <v>8318</v>
      </c>
      <c r="I374" s="687"/>
      <c r="J374" s="679">
        <f t="shared" si="5"/>
        <v>-8.3255874104536947</v>
      </c>
      <c r="K374" s="674">
        <v>0.13359558664871896</v>
      </c>
      <c r="L374" s="88">
        <v>21.685146075325591</v>
      </c>
      <c r="M374" s="647">
        <v>21.685146075325591</v>
      </c>
      <c r="N374" s="647">
        <v>8.1608588525167196</v>
      </c>
      <c r="O374" s="134" t="s">
        <v>6102</v>
      </c>
      <c r="P374" s="458" t="s">
        <v>6103</v>
      </c>
      <c r="Q374" s="458" t="s">
        <v>6110</v>
      </c>
      <c r="R374" s="172" t="s">
        <v>6105</v>
      </c>
      <c r="S374" s="136" t="s">
        <v>6106</v>
      </c>
      <c r="T374" s="136" t="s">
        <v>4173</v>
      </c>
      <c r="U374" s="461" t="s">
        <v>5982</v>
      </c>
      <c r="V374" s="458" t="s">
        <v>5999</v>
      </c>
      <c r="W374" s="383" t="s">
        <v>4859</v>
      </c>
      <c r="X374" s="458">
        <v>1</v>
      </c>
    </row>
    <row r="375" spans="1:24" ht="34.5" thickBot="1" x14ac:dyDescent="0.25">
      <c r="A375" s="461">
        <v>6</v>
      </c>
      <c r="B375" s="381">
        <v>375</v>
      </c>
      <c r="C375" s="458" t="s">
        <v>6111</v>
      </c>
      <c r="D375" s="458">
        <v>101274521</v>
      </c>
      <c r="E375" s="383" t="b">
        <v>1</v>
      </c>
      <c r="F375" s="383" t="s">
        <v>7610</v>
      </c>
      <c r="G375" s="383" t="s">
        <v>7611</v>
      </c>
      <c r="H375" s="677" t="s">
        <v>8318</v>
      </c>
      <c r="I375" s="687"/>
      <c r="J375" s="679">
        <f t="shared" si="5"/>
        <v>-1.7048908383769614</v>
      </c>
      <c r="K375" s="674">
        <v>0.13359558664871896</v>
      </c>
      <c r="L375" s="88">
        <v>15.064449503248857</v>
      </c>
      <c r="M375" s="647">
        <v>15.064449503248857</v>
      </c>
      <c r="N375" s="647">
        <v>0</v>
      </c>
      <c r="O375" s="134" t="s">
        <v>6112</v>
      </c>
      <c r="P375" s="458" t="s">
        <v>6113</v>
      </c>
      <c r="Q375" s="458" t="s">
        <v>6114</v>
      </c>
      <c r="R375" s="172" t="s">
        <v>6105</v>
      </c>
      <c r="S375" s="136" t="s">
        <v>6106</v>
      </c>
      <c r="T375" s="136" t="s">
        <v>4173</v>
      </c>
      <c r="U375" s="461" t="s">
        <v>5982</v>
      </c>
      <c r="V375" s="458" t="s">
        <v>5999</v>
      </c>
      <c r="W375" s="383" t="s">
        <v>4859</v>
      </c>
      <c r="X375" s="458">
        <v>1</v>
      </c>
    </row>
    <row r="376" spans="1:24" ht="34.5" thickBot="1" x14ac:dyDescent="0.25">
      <c r="A376" s="461">
        <v>7</v>
      </c>
      <c r="B376" s="618">
        <v>376</v>
      </c>
      <c r="C376" s="458" t="s">
        <v>6115</v>
      </c>
      <c r="D376" s="458">
        <v>101283501</v>
      </c>
      <c r="E376" s="383" t="b">
        <v>1</v>
      </c>
      <c r="F376" s="383" t="s">
        <v>7612</v>
      </c>
      <c r="G376" s="383" t="s">
        <v>7613</v>
      </c>
      <c r="H376" s="677" t="s">
        <v>8318</v>
      </c>
      <c r="I376" s="687"/>
      <c r="J376" s="679">
        <f t="shared" si="5"/>
        <v>3.0866721308500491</v>
      </c>
      <c r="K376" s="674">
        <v>0.13359558664871896</v>
      </c>
      <c r="L376" s="88">
        <v>10.272886534021847</v>
      </c>
      <c r="M376" s="647">
        <v>10.272886534021847</v>
      </c>
      <c r="N376" s="647">
        <v>6.5721760277085197</v>
      </c>
      <c r="O376" s="134" t="s">
        <v>6116</v>
      </c>
      <c r="P376" s="458" t="s">
        <v>6117</v>
      </c>
      <c r="Q376" s="458" t="s">
        <v>6118</v>
      </c>
      <c r="R376" s="172" t="s">
        <v>6105</v>
      </c>
      <c r="S376" s="136" t="s">
        <v>6106</v>
      </c>
      <c r="T376" s="136" t="s">
        <v>4173</v>
      </c>
      <c r="U376" s="461" t="s">
        <v>5982</v>
      </c>
      <c r="V376" s="458" t="s">
        <v>5999</v>
      </c>
      <c r="W376" s="383" t="s">
        <v>4859</v>
      </c>
      <c r="X376" s="458">
        <v>1</v>
      </c>
    </row>
    <row r="377" spans="1:24" ht="33.75" x14ac:dyDescent="0.2">
      <c r="A377" s="461">
        <v>8</v>
      </c>
      <c r="B377" s="284">
        <v>377</v>
      </c>
      <c r="C377" s="458" t="s">
        <v>6115</v>
      </c>
      <c r="D377" s="458">
        <v>101283502</v>
      </c>
      <c r="E377" s="383" t="b">
        <v>1</v>
      </c>
      <c r="F377" s="383" t="s">
        <v>7612</v>
      </c>
      <c r="G377" s="383" t="s">
        <v>7830</v>
      </c>
      <c r="H377" s="677" t="s">
        <v>8318</v>
      </c>
      <c r="I377" s="687"/>
      <c r="J377" s="679">
        <f t="shared" si="5"/>
        <v>3.0866721308500491</v>
      </c>
      <c r="K377" s="674">
        <v>0.13359558664871896</v>
      </c>
      <c r="L377" s="88">
        <v>10.272886534021847</v>
      </c>
      <c r="M377" s="647">
        <v>10.272886534021847</v>
      </c>
      <c r="N377" s="647">
        <v>22.997864053273023</v>
      </c>
      <c r="O377" s="134" t="s">
        <v>6116</v>
      </c>
      <c r="P377" s="458" t="s">
        <v>6117</v>
      </c>
      <c r="Q377" s="458" t="s">
        <v>6119</v>
      </c>
      <c r="R377" s="172" t="s">
        <v>6105</v>
      </c>
      <c r="S377" s="136" t="s">
        <v>6106</v>
      </c>
      <c r="T377" s="136" t="s">
        <v>4173</v>
      </c>
      <c r="U377" s="461" t="s">
        <v>5982</v>
      </c>
      <c r="V377" s="458" t="s">
        <v>5999</v>
      </c>
      <c r="W377" s="383" t="s">
        <v>4859</v>
      </c>
      <c r="X377" s="458">
        <v>1</v>
      </c>
    </row>
    <row r="378" spans="1:24" ht="34.5" thickBot="1" x14ac:dyDescent="0.25">
      <c r="A378" s="461">
        <v>9</v>
      </c>
      <c r="B378" s="381">
        <v>378</v>
      </c>
      <c r="C378" s="458" t="s">
        <v>6115</v>
      </c>
      <c r="D378" s="458">
        <v>101283497</v>
      </c>
      <c r="E378" s="383" t="b">
        <v>1</v>
      </c>
      <c r="F378" s="383" t="s">
        <v>7612</v>
      </c>
      <c r="G378" s="383" t="s">
        <v>7830</v>
      </c>
      <c r="H378" s="677" t="s">
        <v>8318</v>
      </c>
      <c r="I378" s="687"/>
      <c r="J378" s="679">
        <f t="shared" si="5"/>
        <v>3.0866721308500491</v>
      </c>
      <c r="K378" s="674">
        <v>0.13359558664871896</v>
      </c>
      <c r="L378" s="88">
        <v>10.272886534021847</v>
      </c>
      <c r="M378" s="647">
        <v>10.272886534021847</v>
      </c>
      <c r="N378" s="647">
        <v>22.997864053273023</v>
      </c>
      <c r="O378" s="134" t="s">
        <v>6116</v>
      </c>
      <c r="P378" s="458" t="s">
        <v>6117</v>
      </c>
      <c r="Q378" s="458" t="s">
        <v>3854</v>
      </c>
      <c r="R378" s="172" t="s">
        <v>6105</v>
      </c>
      <c r="S378" s="136" t="s">
        <v>6106</v>
      </c>
      <c r="T378" s="136" t="s">
        <v>4173</v>
      </c>
      <c r="U378" s="461" t="s">
        <v>5982</v>
      </c>
      <c r="V378" s="458" t="s">
        <v>5999</v>
      </c>
      <c r="W378" s="383" t="s">
        <v>4859</v>
      </c>
      <c r="X378" s="458">
        <v>1</v>
      </c>
    </row>
    <row r="379" spans="1:24" ht="34.5" thickBot="1" x14ac:dyDescent="0.25">
      <c r="A379" s="461">
        <v>10</v>
      </c>
      <c r="B379" s="618">
        <v>379</v>
      </c>
      <c r="C379" s="458" t="s">
        <v>6115</v>
      </c>
      <c r="D379" s="458">
        <v>101283498</v>
      </c>
      <c r="E379" s="383" t="b">
        <v>1</v>
      </c>
      <c r="F379" s="383" t="s">
        <v>7612</v>
      </c>
      <c r="G379" s="383" t="s">
        <v>7830</v>
      </c>
      <c r="H379" s="677" t="s">
        <v>8318</v>
      </c>
      <c r="I379" s="687"/>
      <c r="J379" s="679">
        <f t="shared" si="5"/>
        <v>3.0866721308500491</v>
      </c>
      <c r="K379" s="674">
        <v>0.13359558664871896</v>
      </c>
      <c r="L379" s="88">
        <v>10.272886534021847</v>
      </c>
      <c r="M379" s="647">
        <v>10.272886534021847</v>
      </c>
      <c r="N379" s="647">
        <v>22.997864053273023</v>
      </c>
      <c r="O379" s="134" t="s">
        <v>6116</v>
      </c>
      <c r="P379" s="458" t="s">
        <v>6117</v>
      </c>
      <c r="Q379" s="458" t="s">
        <v>6120</v>
      </c>
      <c r="R379" s="172" t="s">
        <v>6105</v>
      </c>
      <c r="S379" s="136" t="s">
        <v>6106</v>
      </c>
      <c r="T379" s="136" t="s">
        <v>4173</v>
      </c>
      <c r="U379" s="461" t="s">
        <v>5982</v>
      </c>
      <c r="V379" s="458" t="s">
        <v>5999</v>
      </c>
      <c r="W379" s="383" t="s">
        <v>4859</v>
      </c>
      <c r="X379" s="458">
        <v>1</v>
      </c>
    </row>
    <row r="380" spans="1:24" ht="33.75" x14ac:dyDescent="0.2">
      <c r="A380" s="461">
        <v>11</v>
      </c>
      <c r="B380" s="284">
        <v>380</v>
      </c>
      <c r="C380" s="458" t="s">
        <v>6111</v>
      </c>
      <c r="D380" s="458">
        <v>101282074</v>
      </c>
      <c r="E380" s="383" t="b">
        <v>1</v>
      </c>
      <c r="F380" s="383" t="s">
        <v>7821</v>
      </c>
      <c r="G380" s="383" t="s">
        <v>7822</v>
      </c>
      <c r="H380" s="677" t="s">
        <v>8318</v>
      </c>
      <c r="I380" s="687"/>
      <c r="J380" s="679">
        <f t="shared" si="5"/>
        <v>1.4812861750462272</v>
      </c>
      <c r="K380" s="674">
        <v>0.13359558664871896</v>
      </c>
      <c r="L380" s="88">
        <v>11.878272489825669</v>
      </c>
      <c r="M380" s="647">
        <v>11.878272489825669</v>
      </c>
      <c r="N380" s="647">
        <v>0</v>
      </c>
      <c r="O380" s="134" t="s">
        <v>4078</v>
      </c>
      <c r="P380" s="458" t="s">
        <v>4079</v>
      </c>
      <c r="Q380" s="458" t="s">
        <v>6121</v>
      </c>
      <c r="R380" s="172" t="s">
        <v>6105</v>
      </c>
      <c r="S380" s="136" t="s">
        <v>6106</v>
      </c>
      <c r="T380" s="136" t="s">
        <v>4173</v>
      </c>
      <c r="U380" s="461" t="s">
        <v>5982</v>
      </c>
      <c r="V380" s="458" t="s">
        <v>5999</v>
      </c>
      <c r="W380" s="383" t="s">
        <v>4859</v>
      </c>
      <c r="X380" s="458">
        <v>1</v>
      </c>
    </row>
    <row r="381" spans="1:24" ht="34.5" thickBot="1" x14ac:dyDescent="0.25">
      <c r="A381" s="461">
        <v>12</v>
      </c>
      <c r="B381" s="381">
        <v>381</v>
      </c>
      <c r="C381" s="458" t="s">
        <v>6115</v>
      </c>
      <c r="D381" s="458">
        <v>101283499</v>
      </c>
      <c r="E381" s="383" t="b">
        <v>1</v>
      </c>
      <c r="F381" s="383" t="s">
        <v>7612</v>
      </c>
      <c r="G381" s="383" t="s">
        <v>7830</v>
      </c>
      <c r="H381" s="677" t="s">
        <v>8318</v>
      </c>
      <c r="I381" s="687"/>
      <c r="J381" s="679">
        <f t="shared" si="5"/>
        <v>3.0866721308500491</v>
      </c>
      <c r="K381" s="674">
        <v>0.13359558664871896</v>
      </c>
      <c r="L381" s="88">
        <v>10.272886534021847</v>
      </c>
      <c r="M381" s="647">
        <v>10.272886534021847</v>
      </c>
      <c r="N381" s="647">
        <v>22.997864053273023</v>
      </c>
      <c r="O381" s="134" t="s">
        <v>6116</v>
      </c>
      <c r="P381" s="458" t="s">
        <v>6117</v>
      </c>
      <c r="Q381" s="458" t="s">
        <v>6122</v>
      </c>
      <c r="R381" s="172" t="s">
        <v>6105</v>
      </c>
      <c r="S381" s="136" t="s">
        <v>6106</v>
      </c>
      <c r="T381" s="136" t="s">
        <v>4173</v>
      </c>
      <c r="U381" s="461" t="s">
        <v>5982</v>
      </c>
      <c r="V381" s="458" t="s">
        <v>5999</v>
      </c>
      <c r="W381" s="383" t="s">
        <v>4859</v>
      </c>
      <c r="X381" s="458">
        <v>1</v>
      </c>
    </row>
    <row r="382" spans="1:24" ht="34.5" thickBot="1" x14ac:dyDescent="0.25">
      <c r="A382" s="461">
        <v>13</v>
      </c>
      <c r="B382" s="618">
        <v>382</v>
      </c>
      <c r="C382" s="458" t="s">
        <v>6115</v>
      </c>
      <c r="D382" s="458">
        <v>101283500</v>
      </c>
      <c r="E382" s="383" t="b">
        <v>1</v>
      </c>
      <c r="F382" s="383" t="s">
        <v>7612</v>
      </c>
      <c r="G382" s="383" t="s">
        <v>7830</v>
      </c>
      <c r="H382" s="677" t="s">
        <v>8318</v>
      </c>
      <c r="I382" s="687"/>
      <c r="J382" s="679">
        <f t="shared" si="5"/>
        <v>3.0866721308500491</v>
      </c>
      <c r="K382" s="674">
        <v>0.13359558664871896</v>
      </c>
      <c r="L382" s="88">
        <v>10.272886534021847</v>
      </c>
      <c r="M382" s="647">
        <v>10.272886534021847</v>
      </c>
      <c r="N382" s="647">
        <v>22.997864053273023</v>
      </c>
      <c r="O382" s="134" t="s">
        <v>6116</v>
      </c>
      <c r="P382" s="458" t="s">
        <v>6117</v>
      </c>
      <c r="Q382" s="458" t="s">
        <v>3918</v>
      </c>
      <c r="R382" s="172" t="s">
        <v>6105</v>
      </c>
      <c r="S382" s="136" t="s">
        <v>6106</v>
      </c>
      <c r="T382" s="136" t="s">
        <v>4173</v>
      </c>
      <c r="U382" s="461" t="s">
        <v>5982</v>
      </c>
      <c r="V382" s="458" t="s">
        <v>5999</v>
      </c>
      <c r="W382" s="383" t="s">
        <v>4859</v>
      </c>
      <c r="X382" s="458">
        <v>1</v>
      </c>
    </row>
    <row r="383" spans="1:24" ht="33.75" x14ac:dyDescent="0.2">
      <c r="A383" s="461">
        <v>14</v>
      </c>
      <c r="B383" s="284">
        <v>383</v>
      </c>
      <c r="C383" s="458" t="s">
        <v>6115</v>
      </c>
      <c r="D383" s="458">
        <v>101282459</v>
      </c>
      <c r="E383" s="383" t="b">
        <v>1</v>
      </c>
      <c r="F383" s="383" t="s">
        <v>7612</v>
      </c>
      <c r="G383" s="383" t="s">
        <v>7830</v>
      </c>
      <c r="H383" s="677" t="s">
        <v>8318</v>
      </c>
      <c r="I383" s="687"/>
      <c r="J383" s="679">
        <f t="shared" si="5"/>
        <v>3.0866721308500491</v>
      </c>
      <c r="K383" s="674">
        <v>0.13359558664871896</v>
      </c>
      <c r="L383" s="88">
        <v>10.272886534021847</v>
      </c>
      <c r="M383" s="647">
        <v>10.272886534021847</v>
      </c>
      <c r="N383" s="647">
        <v>22.997864053273023</v>
      </c>
      <c r="O383" s="134" t="s">
        <v>6123</v>
      </c>
      <c r="P383" s="458" t="s">
        <v>6124</v>
      </c>
      <c r="Q383" s="458" t="s">
        <v>6125</v>
      </c>
      <c r="R383" s="172" t="s">
        <v>6105</v>
      </c>
      <c r="S383" s="136" t="s">
        <v>6106</v>
      </c>
      <c r="T383" s="136" t="s">
        <v>4173</v>
      </c>
      <c r="U383" s="461" t="s">
        <v>5982</v>
      </c>
      <c r="V383" s="458" t="s">
        <v>5999</v>
      </c>
      <c r="W383" s="383" t="s">
        <v>4859</v>
      </c>
      <c r="X383" s="458">
        <v>1</v>
      </c>
    </row>
    <row r="384" spans="1:24" ht="34.5" thickBot="1" x14ac:dyDescent="0.25">
      <c r="A384" s="461">
        <v>15</v>
      </c>
      <c r="B384" s="381">
        <v>384</v>
      </c>
      <c r="C384" s="458" t="s">
        <v>6115</v>
      </c>
      <c r="D384" s="458">
        <v>101282458</v>
      </c>
      <c r="E384" s="383" t="b">
        <v>1</v>
      </c>
      <c r="F384" s="383" t="s">
        <v>7612</v>
      </c>
      <c r="G384" s="383" t="s">
        <v>7830</v>
      </c>
      <c r="H384" s="677" t="s">
        <v>8318</v>
      </c>
      <c r="I384" s="687"/>
      <c r="J384" s="679">
        <f t="shared" si="5"/>
        <v>3.0866721308500491</v>
      </c>
      <c r="K384" s="674">
        <v>0.13359558664871896</v>
      </c>
      <c r="L384" s="88">
        <v>10.272886534021847</v>
      </c>
      <c r="M384" s="647">
        <v>10.272886534021847</v>
      </c>
      <c r="N384" s="647">
        <v>22.997864053273023</v>
      </c>
      <c r="O384" s="134" t="s">
        <v>6123</v>
      </c>
      <c r="P384" s="458" t="s">
        <v>6124</v>
      </c>
      <c r="Q384" s="458" t="s">
        <v>6126</v>
      </c>
      <c r="R384" s="172" t="s">
        <v>6105</v>
      </c>
      <c r="S384" s="136" t="s">
        <v>6106</v>
      </c>
      <c r="T384" s="136" t="s">
        <v>4173</v>
      </c>
      <c r="U384" s="461" t="s">
        <v>5982</v>
      </c>
      <c r="V384" s="458" t="s">
        <v>5999</v>
      </c>
      <c r="W384" s="383" t="s">
        <v>4859</v>
      </c>
      <c r="X384" s="458">
        <v>1</v>
      </c>
    </row>
    <row r="385" spans="1:24" ht="34.5" thickBot="1" x14ac:dyDescent="0.25">
      <c r="A385" s="461">
        <v>16</v>
      </c>
      <c r="B385" s="618">
        <v>385</v>
      </c>
      <c r="C385" s="458" t="s">
        <v>6115</v>
      </c>
      <c r="D385" s="458">
        <v>101274544</v>
      </c>
      <c r="E385" s="383" t="b">
        <v>1</v>
      </c>
      <c r="F385" s="383" t="s">
        <v>7612</v>
      </c>
      <c r="G385" s="383" t="s">
        <v>7613</v>
      </c>
      <c r="H385" s="677" t="s">
        <v>8318</v>
      </c>
      <c r="I385" s="687"/>
      <c r="J385" s="679">
        <f t="shared" si="5"/>
        <v>3.0866721308500491</v>
      </c>
      <c r="K385" s="674">
        <v>0.13359558664871896</v>
      </c>
      <c r="L385" s="88">
        <v>10.272886534021847</v>
      </c>
      <c r="M385" s="647">
        <v>10.272886534021847</v>
      </c>
      <c r="N385" s="647">
        <v>6.5721760277085197</v>
      </c>
      <c r="O385" s="134" t="s">
        <v>6112</v>
      </c>
      <c r="P385" s="458" t="s">
        <v>6113</v>
      </c>
      <c r="Q385" s="458" t="s">
        <v>6127</v>
      </c>
      <c r="R385" s="172" t="s">
        <v>6105</v>
      </c>
      <c r="S385" s="136" t="s">
        <v>6106</v>
      </c>
      <c r="T385" s="136" t="s">
        <v>4173</v>
      </c>
      <c r="U385" s="461" t="s">
        <v>5982</v>
      </c>
      <c r="V385" s="458" t="s">
        <v>5999</v>
      </c>
      <c r="W385" s="383" t="s">
        <v>4859</v>
      </c>
      <c r="X385" s="458">
        <v>1</v>
      </c>
    </row>
    <row r="386" spans="1:24" ht="33.75" x14ac:dyDescent="0.2">
      <c r="A386" s="461">
        <v>17</v>
      </c>
      <c r="B386" s="284">
        <v>386</v>
      </c>
      <c r="C386" s="458" t="s">
        <v>6111</v>
      </c>
      <c r="D386" s="458">
        <v>102473350</v>
      </c>
      <c r="E386" s="383" t="b">
        <v>1</v>
      </c>
      <c r="F386" s="383" t="s">
        <v>7589</v>
      </c>
      <c r="G386" s="383" t="s">
        <v>7955</v>
      </c>
      <c r="H386" s="677" t="s">
        <v>8318</v>
      </c>
      <c r="I386" s="687"/>
      <c r="J386" s="679">
        <f t="shared" ref="J386:J449" si="6">K386*100-L386</f>
        <v>4.3045286863574361</v>
      </c>
      <c r="K386" s="674">
        <v>0.13359558664871896</v>
      </c>
      <c r="L386" s="88">
        <v>9.0550299785144599</v>
      </c>
      <c r="M386" s="647">
        <v>9.0550299785144599</v>
      </c>
      <c r="N386" s="647">
        <v>-14.666112956810631</v>
      </c>
      <c r="O386" s="134" t="s">
        <v>6128</v>
      </c>
      <c r="P386" s="458" t="s">
        <v>6129</v>
      </c>
      <c r="Q386" s="458" t="s">
        <v>6130</v>
      </c>
      <c r="R386" s="172" t="s">
        <v>6105</v>
      </c>
      <c r="S386" s="136" t="s">
        <v>6106</v>
      </c>
      <c r="T386" s="136" t="s">
        <v>4173</v>
      </c>
      <c r="U386" s="461" t="s">
        <v>5982</v>
      </c>
      <c r="V386" s="458" t="s">
        <v>5999</v>
      </c>
      <c r="W386" s="383" t="s">
        <v>4859</v>
      </c>
      <c r="X386" s="458">
        <v>1</v>
      </c>
    </row>
    <row r="387" spans="1:24" ht="34.5" thickBot="1" x14ac:dyDescent="0.25">
      <c r="A387" s="461">
        <v>18</v>
      </c>
      <c r="B387" s="381">
        <v>387</v>
      </c>
      <c r="C387" s="458" t="s">
        <v>6111</v>
      </c>
      <c r="D387" s="458">
        <v>101274689</v>
      </c>
      <c r="E387" s="383" t="b">
        <v>1</v>
      </c>
      <c r="F387" s="383" t="s">
        <v>7589</v>
      </c>
      <c r="G387" s="383" t="s">
        <v>7617</v>
      </c>
      <c r="H387" s="677" t="s">
        <v>8318</v>
      </c>
      <c r="I387" s="687"/>
      <c r="J387" s="679">
        <f t="shared" si="6"/>
        <v>4.3045286863574361</v>
      </c>
      <c r="K387" s="674">
        <v>0.13359558664871896</v>
      </c>
      <c r="L387" s="88">
        <v>9.0550299785144599</v>
      </c>
      <c r="M387" s="647">
        <v>9.0550299785144599</v>
      </c>
      <c r="N387" s="647">
        <v>3.4155354449472095</v>
      </c>
      <c r="O387" s="134" t="s">
        <v>6131</v>
      </c>
      <c r="P387" s="458" t="s">
        <v>6132</v>
      </c>
      <c r="Q387" s="458" t="s">
        <v>6133</v>
      </c>
      <c r="R387" s="172" t="s">
        <v>6105</v>
      </c>
      <c r="S387" s="136" t="s">
        <v>6106</v>
      </c>
      <c r="T387" s="136" t="s">
        <v>4173</v>
      </c>
      <c r="U387" s="461" t="s">
        <v>5982</v>
      </c>
      <c r="V387" s="458" t="s">
        <v>5999</v>
      </c>
      <c r="W387" s="383" t="s">
        <v>4859</v>
      </c>
      <c r="X387" s="458">
        <v>1</v>
      </c>
    </row>
    <row r="388" spans="1:24" ht="34.5" thickBot="1" x14ac:dyDescent="0.25">
      <c r="A388" s="461">
        <v>19</v>
      </c>
      <c r="B388" s="618">
        <v>388</v>
      </c>
      <c r="C388" s="458" t="s">
        <v>6111</v>
      </c>
      <c r="D388" s="458">
        <v>101274693</v>
      </c>
      <c r="E388" s="383" t="b">
        <v>1</v>
      </c>
      <c r="F388" s="383" t="s">
        <v>7589</v>
      </c>
      <c r="G388" s="383" t="s">
        <v>7617</v>
      </c>
      <c r="H388" s="677" t="s">
        <v>8318</v>
      </c>
      <c r="I388" s="687"/>
      <c r="J388" s="679">
        <f t="shared" si="6"/>
        <v>4.3045286863574361</v>
      </c>
      <c r="K388" s="674">
        <v>0.13359558664871896</v>
      </c>
      <c r="L388" s="88">
        <v>9.0550299785144599</v>
      </c>
      <c r="M388" s="647">
        <v>9.0550299785144599</v>
      </c>
      <c r="N388" s="647">
        <v>3.4155354449472095</v>
      </c>
      <c r="O388" s="134" t="s">
        <v>6131</v>
      </c>
      <c r="P388" s="458" t="s">
        <v>6132</v>
      </c>
      <c r="Q388" s="458" t="s">
        <v>6134</v>
      </c>
      <c r="R388" s="172" t="s">
        <v>6105</v>
      </c>
      <c r="S388" s="136" t="s">
        <v>6106</v>
      </c>
      <c r="T388" s="136" t="s">
        <v>4173</v>
      </c>
      <c r="U388" s="461" t="s">
        <v>5982</v>
      </c>
      <c r="V388" s="458" t="s">
        <v>5999</v>
      </c>
      <c r="W388" s="383" t="s">
        <v>4859</v>
      </c>
      <c r="X388" s="458">
        <v>1</v>
      </c>
    </row>
    <row r="389" spans="1:24" ht="33.75" x14ac:dyDescent="0.2">
      <c r="A389" s="461">
        <v>20</v>
      </c>
      <c r="B389" s="284">
        <v>389</v>
      </c>
      <c r="C389" s="458" t="s">
        <v>6111</v>
      </c>
      <c r="D389" s="458">
        <v>101274692</v>
      </c>
      <c r="E389" s="383" t="b">
        <v>1</v>
      </c>
      <c r="F389" s="383" t="s">
        <v>7589</v>
      </c>
      <c r="G389" s="383" t="s">
        <v>7617</v>
      </c>
      <c r="H389" s="677" t="s">
        <v>8318</v>
      </c>
      <c r="I389" s="687"/>
      <c r="J389" s="679">
        <f t="shared" si="6"/>
        <v>4.3045286863574361</v>
      </c>
      <c r="K389" s="674">
        <v>0.13359558664871896</v>
      </c>
      <c r="L389" s="88">
        <v>9.0550299785144599</v>
      </c>
      <c r="M389" s="647">
        <v>9.0550299785144599</v>
      </c>
      <c r="N389" s="647">
        <v>3.4155354449472095</v>
      </c>
      <c r="O389" s="134" t="s">
        <v>6131</v>
      </c>
      <c r="P389" s="458" t="s">
        <v>6132</v>
      </c>
      <c r="Q389" s="458" t="s">
        <v>6135</v>
      </c>
      <c r="R389" s="172" t="s">
        <v>6105</v>
      </c>
      <c r="S389" s="136" t="s">
        <v>6106</v>
      </c>
      <c r="T389" s="136" t="s">
        <v>4173</v>
      </c>
      <c r="U389" s="461" t="s">
        <v>5982</v>
      </c>
      <c r="V389" s="458" t="s">
        <v>5999</v>
      </c>
      <c r="W389" s="383" t="s">
        <v>4859</v>
      </c>
      <c r="X389" s="458">
        <v>1</v>
      </c>
    </row>
    <row r="390" spans="1:24" ht="34.5" thickBot="1" x14ac:dyDescent="0.25">
      <c r="A390" s="461">
        <v>21</v>
      </c>
      <c r="B390" s="381">
        <v>390</v>
      </c>
      <c r="C390" s="458" t="s">
        <v>6111</v>
      </c>
      <c r="D390" s="458">
        <v>101283428</v>
      </c>
      <c r="E390" s="383" t="b">
        <v>1</v>
      </c>
      <c r="F390" s="383" t="s">
        <v>7610</v>
      </c>
      <c r="G390" s="383" t="s">
        <v>7843</v>
      </c>
      <c r="H390" s="677" t="s">
        <v>8318</v>
      </c>
      <c r="I390" s="687"/>
      <c r="J390" s="679">
        <f t="shared" si="6"/>
        <v>-1.7048908383769614</v>
      </c>
      <c r="K390" s="674">
        <v>0.13359558664871896</v>
      </c>
      <c r="L390" s="88">
        <v>15.064449503248857</v>
      </c>
      <c r="M390" s="647">
        <v>15.064449503248857</v>
      </c>
      <c r="N390" s="647">
        <v>0</v>
      </c>
      <c r="O390" s="134" t="s">
        <v>6136</v>
      </c>
      <c r="P390" s="458" t="s">
        <v>6137</v>
      </c>
      <c r="Q390" s="458" t="s">
        <v>6138</v>
      </c>
      <c r="R390" s="172" t="s">
        <v>6105</v>
      </c>
      <c r="S390" s="136" t="s">
        <v>6106</v>
      </c>
      <c r="T390" s="136" t="s">
        <v>4173</v>
      </c>
      <c r="U390" s="461" t="s">
        <v>5982</v>
      </c>
      <c r="V390" s="458" t="s">
        <v>5999</v>
      </c>
      <c r="W390" s="383" t="s">
        <v>4859</v>
      </c>
      <c r="X390" s="458">
        <v>1</v>
      </c>
    </row>
    <row r="391" spans="1:24" ht="34.5" thickBot="1" x14ac:dyDescent="0.25">
      <c r="A391" s="461">
        <v>22</v>
      </c>
      <c r="B391" s="618">
        <v>391</v>
      </c>
      <c r="C391" s="458" t="s">
        <v>6139</v>
      </c>
      <c r="D391" s="458">
        <v>101273931</v>
      </c>
      <c r="E391" s="383" t="b">
        <v>1</v>
      </c>
      <c r="F391" s="383" t="s">
        <v>7606</v>
      </c>
      <c r="G391" s="383" t="s">
        <v>7608</v>
      </c>
      <c r="H391" s="677" t="s">
        <v>8318</v>
      </c>
      <c r="I391" s="687"/>
      <c r="J391" s="679">
        <f t="shared" si="6"/>
        <v>-14.095103508134043</v>
      </c>
      <c r="K391" s="674">
        <v>0.13359558664871896</v>
      </c>
      <c r="L391" s="88">
        <v>27.454662173005939</v>
      </c>
      <c r="M391" s="647">
        <v>27.454662173005939</v>
      </c>
      <c r="N391" s="647">
        <v>0</v>
      </c>
      <c r="O391" s="134" t="s">
        <v>6140</v>
      </c>
      <c r="P391" s="458" t="s">
        <v>6141</v>
      </c>
      <c r="Q391" s="458" t="s">
        <v>3633</v>
      </c>
      <c r="R391" s="172" t="s">
        <v>6105</v>
      </c>
      <c r="S391" s="136" t="s">
        <v>6106</v>
      </c>
      <c r="T391" s="136" t="s">
        <v>4173</v>
      </c>
      <c r="U391" s="461" t="s">
        <v>5982</v>
      </c>
      <c r="V391" s="458" t="s">
        <v>5999</v>
      </c>
      <c r="W391" s="383" t="s">
        <v>4859</v>
      </c>
      <c r="X391" s="458">
        <v>1</v>
      </c>
    </row>
    <row r="392" spans="1:24" ht="33.75" x14ac:dyDescent="0.2">
      <c r="A392" s="461">
        <v>23</v>
      </c>
      <c r="B392" s="284">
        <v>392</v>
      </c>
      <c r="C392" s="458" t="s">
        <v>6111</v>
      </c>
      <c r="D392" s="458">
        <v>101271730</v>
      </c>
      <c r="E392" s="383" t="b">
        <v>1</v>
      </c>
      <c r="F392" s="383" t="s">
        <v>7589</v>
      </c>
      <c r="G392" s="383" t="s">
        <v>7590</v>
      </c>
      <c r="H392" s="677" t="s">
        <v>8318</v>
      </c>
      <c r="I392" s="687"/>
      <c r="J392" s="679">
        <f t="shared" si="6"/>
        <v>4.3045286863574361</v>
      </c>
      <c r="K392" s="674">
        <v>0.13359558664871896</v>
      </c>
      <c r="L392" s="88">
        <v>9.0550299785144599</v>
      </c>
      <c r="M392" s="647">
        <v>9.0550299785144599</v>
      </c>
      <c r="N392" s="647">
        <v>12.327390766694148</v>
      </c>
      <c r="O392" s="134" t="s">
        <v>6142</v>
      </c>
      <c r="P392" s="458" t="s">
        <v>6143</v>
      </c>
      <c r="Q392" s="458" t="s">
        <v>6144</v>
      </c>
      <c r="R392" s="172" t="s">
        <v>6105</v>
      </c>
      <c r="S392" s="136" t="s">
        <v>6106</v>
      </c>
      <c r="T392" s="136" t="s">
        <v>4173</v>
      </c>
      <c r="U392" s="461" t="s">
        <v>5982</v>
      </c>
      <c r="V392" s="458" t="s">
        <v>5999</v>
      </c>
      <c r="W392" s="383" t="s">
        <v>4859</v>
      </c>
      <c r="X392" s="458">
        <v>1</v>
      </c>
    </row>
    <row r="393" spans="1:24" ht="34.5" thickBot="1" x14ac:dyDescent="0.25">
      <c r="A393" s="461">
        <v>24</v>
      </c>
      <c r="B393" s="381">
        <v>393</v>
      </c>
      <c r="C393" s="458" t="s">
        <v>6139</v>
      </c>
      <c r="D393" s="458">
        <v>101273932</v>
      </c>
      <c r="E393" s="383" t="b">
        <v>1</v>
      </c>
      <c r="F393" s="383" t="s">
        <v>7606</v>
      </c>
      <c r="G393" s="383" t="s">
        <v>7608</v>
      </c>
      <c r="H393" s="677" t="s">
        <v>8318</v>
      </c>
      <c r="I393" s="687"/>
      <c r="J393" s="679">
        <f t="shared" si="6"/>
        <v>-14.095103508134043</v>
      </c>
      <c r="K393" s="674">
        <v>0.13359558664871896</v>
      </c>
      <c r="L393" s="88">
        <v>27.454662173005939</v>
      </c>
      <c r="M393" s="647">
        <v>27.454662173005939</v>
      </c>
      <c r="N393" s="647">
        <v>0</v>
      </c>
      <c r="O393" s="134" t="s">
        <v>6140</v>
      </c>
      <c r="P393" s="458" t="s">
        <v>6141</v>
      </c>
      <c r="Q393" s="458" t="s">
        <v>6145</v>
      </c>
      <c r="R393" s="172" t="s">
        <v>6105</v>
      </c>
      <c r="S393" s="136" t="s">
        <v>6106</v>
      </c>
      <c r="T393" s="136" t="s">
        <v>4173</v>
      </c>
      <c r="U393" s="461" t="s">
        <v>5982</v>
      </c>
      <c r="V393" s="458" t="s">
        <v>5999</v>
      </c>
      <c r="W393" s="383" t="s">
        <v>4859</v>
      </c>
      <c r="X393" s="458">
        <v>1</v>
      </c>
    </row>
    <row r="394" spans="1:24" ht="34.5" thickBot="1" x14ac:dyDescent="0.25">
      <c r="A394" s="461">
        <v>25</v>
      </c>
      <c r="B394" s="618">
        <v>394</v>
      </c>
      <c r="C394" s="458" t="s">
        <v>6139</v>
      </c>
      <c r="D394" s="458">
        <v>101273929</v>
      </c>
      <c r="E394" s="383" t="b">
        <v>1</v>
      </c>
      <c r="F394" s="383" t="s">
        <v>7606</v>
      </c>
      <c r="G394" s="383" t="s">
        <v>7607</v>
      </c>
      <c r="H394" s="677" t="s">
        <v>8318</v>
      </c>
      <c r="I394" s="687"/>
      <c r="J394" s="679">
        <f t="shared" si="6"/>
        <v>-14.095103508134043</v>
      </c>
      <c r="K394" s="674">
        <v>0.13359558664871896</v>
      </c>
      <c r="L394" s="88">
        <v>27.454662173005939</v>
      </c>
      <c r="M394" s="647">
        <v>27.454662173005939</v>
      </c>
      <c r="N394" s="647">
        <v>0</v>
      </c>
      <c r="O394" s="134" t="s">
        <v>6140</v>
      </c>
      <c r="P394" s="458" t="s">
        <v>6141</v>
      </c>
      <c r="Q394" s="458" t="s">
        <v>3615</v>
      </c>
      <c r="R394" s="172" t="s">
        <v>6105</v>
      </c>
      <c r="S394" s="136" t="s">
        <v>6106</v>
      </c>
      <c r="T394" s="136" t="s">
        <v>4173</v>
      </c>
      <c r="U394" s="461" t="s">
        <v>5982</v>
      </c>
      <c r="V394" s="458" t="s">
        <v>5999</v>
      </c>
      <c r="W394" s="383" t="s">
        <v>4859</v>
      </c>
      <c r="X394" s="458">
        <v>1</v>
      </c>
    </row>
    <row r="395" spans="1:24" ht="33.75" x14ac:dyDescent="0.2">
      <c r="A395" s="461">
        <v>26</v>
      </c>
      <c r="B395" s="284">
        <v>395</v>
      </c>
      <c r="C395" s="458" t="s">
        <v>6139</v>
      </c>
      <c r="D395" s="458">
        <v>101273934</v>
      </c>
      <c r="E395" s="383" t="b">
        <v>1</v>
      </c>
      <c r="F395" s="383" t="s">
        <v>7606</v>
      </c>
      <c r="G395" s="383" t="s">
        <v>7609</v>
      </c>
      <c r="H395" s="677" t="s">
        <v>8318</v>
      </c>
      <c r="I395" s="687"/>
      <c r="J395" s="679">
        <f t="shared" si="6"/>
        <v>-14.095103508134043</v>
      </c>
      <c r="K395" s="674">
        <v>0.13359558664871896</v>
      </c>
      <c r="L395" s="88">
        <v>27.454662173005939</v>
      </c>
      <c r="M395" s="647">
        <v>27.454662173005939</v>
      </c>
      <c r="N395" s="647">
        <v>0</v>
      </c>
      <c r="O395" s="134" t="s">
        <v>6140</v>
      </c>
      <c r="P395" s="458" t="s">
        <v>6141</v>
      </c>
      <c r="Q395" s="458" t="s">
        <v>137</v>
      </c>
      <c r="R395" s="172" t="s">
        <v>6105</v>
      </c>
      <c r="S395" s="136" t="s">
        <v>6106</v>
      </c>
      <c r="T395" s="136" t="s">
        <v>4173</v>
      </c>
      <c r="U395" s="461" t="s">
        <v>5982</v>
      </c>
      <c r="V395" s="458" t="s">
        <v>5999</v>
      </c>
      <c r="W395" s="383" t="s">
        <v>4859</v>
      </c>
      <c r="X395" s="458">
        <v>1</v>
      </c>
    </row>
    <row r="396" spans="1:24" ht="34.5" thickBot="1" x14ac:dyDescent="0.25">
      <c r="A396" s="461">
        <v>27</v>
      </c>
      <c r="B396" s="381">
        <v>396</v>
      </c>
      <c r="C396" s="458" t="s">
        <v>6139</v>
      </c>
      <c r="D396" s="458">
        <v>101282274</v>
      </c>
      <c r="E396" s="383" t="b">
        <v>1</v>
      </c>
      <c r="F396" s="383" t="s">
        <v>7606</v>
      </c>
      <c r="G396" s="383" t="s">
        <v>7607</v>
      </c>
      <c r="H396" s="677" t="s">
        <v>8318</v>
      </c>
      <c r="I396" s="687"/>
      <c r="J396" s="679">
        <f t="shared" si="6"/>
        <v>-14.095103508134043</v>
      </c>
      <c r="K396" s="674">
        <v>0.13359558664871896</v>
      </c>
      <c r="L396" s="88">
        <v>27.454662173005939</v>
      </c>
      <c r="M396" s="647">
        <v>27.454662173005939</v>
      </c>
      <c r="N396" s="647">
        <v>0</v>
      </c>
      <c r="O396" s="134" t="s">
        <v>6146</v>
      </c>
      <c r="P396" s="458" t="s">
        <v>6147</v>
      </c>
      <c r="Q396" s="458" t="s">
        <v>6148</v>
      </c>
      <c r="R396" s="172" t="s">
        <v>6105</v>
      </c>
      <c r="S396" s="136" t="s">
        <v>6106</v>
      </c>
      <c r="T396" s="136" t="s">
        <v>4173</v>
      </c>
      <c r="U396" s="461" t="s">
        <v>5982</v>
      </c>
      <c r="V396" s="458" t="s">
        <v>5999</v>
      </c>
      <c r="W396" s="383" t="s">
        <v>4859</v>
      </c>
      <c r="X396" s="458">
        <v>1</v>
      </c>
    </row>
    <row r="397" spans="1:24" ht="34.5" thickBot="1" x14ac:dyDescent="0.25">
      <c r="A397" s="461">
        <v>28</v>
      </c>
      <c r="B397" s="618">
        <v>397</v>
      </c>
      <c r="C397" s="458" t="s">
        <v>6139</v>
      </c>
      <c r="D397" s="458">
        <v>101282276</v>
      </c>
      <c r="E397" s="383" t="b">
        <v>1</v>
      </c>
      <c r="F397" s="383" t="s">
        <v>7606</v>
      </c>
      <c r="G397" s="383" t="s">
        <v>7607</v>
      </c>
      <c r="H397" s="677" t="s">
        <v>8318</v>
      </c>
      <c r="I397" s="687"/>
      <c r="J397" s="679">
        <f t="shared" si="6"/>
        <v>-14.095103508134043</v>
      </c>
      <c r="K397" s="674">
        <v>0.13359558664871896</v>
      </c>
      <c r="L397" s="88">
        <v>27.454662173005939</v>
      </c>
      <c r="M397" s="647">
        <v>27.454662173005939</v>
      </c>
      <c r="N397" s="647">
        <v>0</v>
      </c>
      <c r="O397" s="134" t="s">
        <v>6146</v>
      </c>
      <c r="P397" s="458" t="s">
        <v>6147</v>
      </c>
      <c r="Q397" s="458" t="s">
        <v>6149</v>
      </c>
      <c r="R397" s="172" t="s">
        <v>6105</v>
      </c>
      <c r="S397" s="136" t="s">
        <v>6106</v>
      </c>
      <c r="T397" s="136" t="s">
        <v>4173</v>
      </c>
      <c r="U397" s="461" t="s">
        <v>5982</v>
      </c>
      <c r="V397" s="458" t="s">
        <v>5999</v>
      </c>
      <c r="W397" s="383" t="s">
        <v>4859</v>
      </c>
      <c r="X397" s="458">
        <v>1</v>
      </c>
    </row>
    <row r="398" spans="1:24" ht="45" x14ac:dyDescent="0.2">
      <c r="A398" s="461">
        <v>29</v>
      </c>
      <c r="B398" s="284">
        <v>398</v>
      </c>
      <c r="C398" s="458" t="s">
        <v>6139</v>
      </c>
      <c r="D398" s="458">
        <v>101274789</v>
      </c>
      <c r="E398" s="383" t="b">
        <v>1</v>
      </c>
      <c r="F398" s="383" t="s">
        <v>7606</v>
      </c>
      <c r="G398" s="383" t="s">
        <v>7609</v>
      </c>
      <c r="H398" s="677" t="s">
        <v>8318</v>
      </c>
      <c r="I398" s="687"/>
      <c r="J398" s="679">
        <f t="shared" si="6"/>
        <v>-14.095103508134043</v>
      </c>
      <c r="K398" s="674">
        <v>0.13359558664871896</v>
      </c>
      <c r="L398" s="88">
        <v>27.454662173005939</v>
      </c>
      <c r="M398" s="647">
        <v>27.454662173005939</v>
      </c>
      <c r="N398" s="647">
        <v>0</v>
      </c>
      <c r="O398" s="134" t="s">
        <v>6150</v>
      </c>
      <c r="P398" s="458" t="s">
        <v>6151</v>
      </c>
      <c r="Q398" s="458" t="s">
        <v>6152</v>
      </c>
      <c r="R398" s="172" t="s">
        <v>6105</v>
      </c>
      <c r="S398" s="136" t="s">
        <v>6106</v>
      </c>
      <c r="T398" s="136" t="s">
        <v>4173</v>
      </c>
      <c r="U398" s="461" t="s">
        <v>5982</v>
      </c>
      <c r="V398" s="458" t="s">
        <v>5999</v>
      </c>
      <c r="W398" s="383" t="s">
        <v>4859</v>
      </c>
      <c r="X398" s="458">
        <v>1</v>
      </c>
    </row>
    <row r="399" spans="1:24" ht="34.5" thickBot="1" x14ac:dyDescent="0.25">
      <c r="A399" s="461">
        <v>30</v>
      </c>
      <c r="B399" s="381">
        <v>399</v>
      </c>
      <c r="C399" s="461" t="s">
        <v>6153</v>
      </c>
      <c r="D399" s="540">
        <v>101274674</v>
      </c>
      <c r="E399" s="383" t="b">
        <v>1</v>
      </c>
      <c r="F399" s="383" t="s">
        <v>7603</v>
      </c>
      <c r="G399" s="383" t="s">
        <v>7604</v>
      </c>
      <c r="H399" s="677" t="s">
        <v>8318</v>
      </c>
      <c r="I399" s="687"/>
      <c r="J399" s="679">
        <f t="shared" si="6"/>
        <v>-7.129364295704514</v>
      </c>
      <c r="K399" s="674">
        <v>0.13359558664871896</v>
      </c>
      <c r="L399" s="88">
        <v>20.48892296057641</v>
      </c>
      <c r="M399" s="647">
        <v>20.48892296057641</v>
      </c>
      <c r="N399" s="647">
        <v>17.136597125219662</v>
      </c>
      <c r="O399" s="540">
        <v>60548</v>
      </c>
      <c r="P399" s="540" t="s">
        <v>6154</v>
      </c>
      <c r="Q399" s="540" t="s">
        <v>6155</v>
      </c>
      <c r="R399" s="461" t="s">
        <v>5402</v>
      </c>
      <c r="S399" s="461" t="s">
        <v>6156</v>
      </c>
      <c r="T399" s="136" t="s">
        <v>4173</v>
      </c>
      <c r="U399" s="461" t="s">
        <v>3586</v>
      </c>
      <c r="V399" s="461" t="s">
        <v>4822</v>
      </c>
      <c r="W399" s="383" t="s">
        <v>4859</v>
      </c>
      <c r="X399" s="458">
        <v>1</v>
      </c>
    </row>
    <row r="400" spans="1:24" ht="34.5" thickBot="1" x14ac:dyDescent="0.25">
      <c r="A400" s="461">
        <v>31</v>
      </c>
      <c r="B400" s="618">
        <v>400</v>
      </c>
      <c r="C400" s="461" t="s">
        <v>6153</v>
      </c>
      <c r="D400" s="540">
        <v>101274119</v>
      </c>
      <c r="E400" s="383" t="b">
        <v>1</v>
      </c>
      <c r="F400" s="383" t="s">
        <v>7603</v>
      </c>
      <c r="G400" s="383" t="s">
        <v>7604</v>
      </c>
      <c r="H400" s="677" t="s">
        <v>8318</v>
      </c>
      <c r="I400" s="687"/>
      <c r="J400" s="679">
        <f t="shared" si="6"/>
        <v>-7.129364295704514</v>
      </c>
      <c r="K400" s="674">
        <v>0.13359558664871896</v>
      </c>
      <c r="L400" s="88">
        <v>20.48892296057641</v>
      </c>
      <c r="M400" s="647">
        <v>20.48892296057641</v>
      </c>
      <c r="N400" s="647">
        <v>17.136597125219662</v>
      </c>
      <c r="O400" s="540">
        <v>60557</v>
      </c>
      <c r="P400" s="540" t="s">
        <v>6157</v>
      </c>
      <c r="Q400" s="540" t="s">
        <v>67</v>
      </c>
      <c r="R400" s="461" t="s">
        <v>5402</v>
      </c>
      <c r="S400" s="461" t="s">
        <v>6156</v>
      </c>
      <c r="T400" s="136" t="s">
        <v>4173</v>
      </c>
      <c r="U400" s="461" t="s">
        <v>3586</v>
      </c>
      <c r="V400" s="461" t="s">
        <v>4822</v>
      </c>
      <c r="W400" s="383" t="s">
        <v>4859</v>
      </c>
      <c r="X400" s="458">
        <v>1</v>
      </c>
    </row>
    <row r="401" spans="1:24" ht="22.5" x14ac:dyDescent="0.2">
      <c r="A401" s="461">
        <v>32</v>
      </c>
      <c r="B401" s="284">
        <v>401</v>
      </c>
      <c r="C401" s="461" t="s">
        <v>6153</v>
      </c>
      <c r="D401" s="540">
        <v>101274800</v>
      </c>
      <c r="E401" s="383" t="b">
        <v>1</v>
      </c>
      <c r="F401" s="383" t="s">
        <v>7603</v>
      </c>
      <c r="G401" s="383" t="s">
        <v>7604</v>
      </c>
      <c r="H401" s="677" t="s">
        <v>8318</v>
      </c>
      <c r="I401" s="687"/>
      <c r="J401" s="679">
        <f t="shared" si="6"/>
        <v>-7.129364295704514</v>
      </c>
      <c r="K401" s="674">
        <v>0.13359558664871896</v>
      </c>
      <c r="L401" s="88">
        <v>20.48892296057641</v>
      </c>
      <c r="M401" s="647">
        <v>20.48892296057641</v>
      </c>
      <c r="N401" s="647">
        <v>17.136597125219662</v>
      </c>
      <c r="O401" s="540">
        <v>62802</v>
      </c>
      <c r="P401" s="540" t="s">
        <v>6158</v>
      </c>
      <c r="Q401" s="540" t="s">
        <v>6159</v>
      </c>
      <c r="R401" s="461" t="s">
        <v>5402</v>
      </c>
      <c r="S401" s="461" t="s">
        <v>6156</v>
      </c>
      <c r="T401" s="136" t="s">
        <v>4173</v>
      </c>
      <c r="U401" s="461" t="s">
        <v>3586</v>
      </c>
      <c r="V401" s="461" t="s">
        <v>4822</v>
      </c>
      <c r="W401" s="383" t="s">
        <v>4859</v>
      </c>
      <c r="X401" s="458">
        <v>1</v>
      </c>
    </row>
    <row r="402" spans="1:24" ht="23.25" thickBot="1" x14ac:dyDescent="0.25">
      <c r="A402" s="461">
        <v>33</v>
      </c>
      <c r="B402" s="381">
        <v>402</v>
      </c>
      <c r="C402" s="461" t="s">
        <v>6153</v>
      </c>
      <c r="D402" s="540">
        <v>102397775</v>
      </c>
      <c r="E402" s="383" t="b">
        <v>1</v>
      </c>
      <c r="F402" s="383" t="s">
        <v>7603</v>
      </c>
      <c r="G402" s="383" t="s">
        <v>7604</v>
      </c>
      <c r="H402" s="677" t="s">
        <v>8318</v>
      </c>
      <c r="I402" s="687"/>
      <c r="J402" s="679">
        <f t="shared" si="6"/>
        <v>-7.129364295704514</v>
      </c>
      <c r="K402" s="674">
        <v>0.13359558664871896</v>
      </c>
      <c r="L402" s="88">
        <v>20.48892296057641</v>
      </c>
      <c r="M402" s="647">
        <v>20.48892296057641</v>
      </c>
      <c r="N402" s="647">
        <v>17.136597125219662</v>
      </c>
      <c r="O402" s="540">
        <v>61580</v>
      </c>
      <c r="P402" s="540" t="s">
        <v>6160</v>
      </c>
      <c r="Q402" s="540" t="s">
        <v>100</v>
      </c>
      <c r="R402" s="461" t="s">
        <v>5402</v>
      </c>
      <c r="S402" s="461" t="s">
        <v>6156</v>
      </c>
      <c r="T402" s="136" t="s">
        <v>4173</v>
      </c>
      <c r="U402" s="461" t="s">
        <v>3586</v>
      </c>
      <c r="V402" s="461" t="s">
        <v>4822</v>
      </c>
      <c r="W402" s="383" t="s">
        <v>4859</v>
      </c>
      <c r="X402" s="458">
        <v>1</v>
      </c>
    </row>
    <row r="403" spans="1:24" ht="23.25" thickBot="1" x14ac:dyDescent="0.25">
      <c r="A403" s="461">
        <v>34</v>
      </c>
      <c r="B403" s="618">
        <v>403</v>
      </c>
      <c r="C403" s="461" t="s">
        <v>6153</v>
      </c>
      <c r="D403" s="540">
        <v>101271618</v>
      </c>
      <c r="E403" s="383" t="b">
        <v>1</v>
      </c>
      <c r="F403" s="383" t="s">
        <v>7587</v>
      </c>
      <c r="G403" s="383" t="s">
        <v>7588</v>
      </c>
      <c r="H403" s="677" t="s">
        <v>8318</v>
      </c>
      <c r="I403" s="687"/>
      <c r="J403" s="679">
        <f t="shared" si="6"/>
        <v>10.997757671441356</v>
      </c>
      <c r="K403" s="674">
        <v>0.13359558664871896</v>
      </c>
      <c r="L403" s="88">
        <v>2.3618009934305402</v>
      </c>
      <c r="M403" s="647">
        <v>2.3618009934305402</v>
      </c>
      <c r="N403" s="647">
        <v>0</v>
      </c>
      <c r="O403" s="540" t="s">
        <v>3569</v>
      </c>
      <c r="P403" s="540" t="s">
        <v>3570</v>
      </c>
      <c r="Q403" s="540" t="s">
        <v>6161</v>
      </c>
      <c r="R403" s="461" t="s">
        <v>5402</v>
      </c>
      <c r="S403" s="461" t="s">
        <v>6156</v>
      </c>
      <c r="T403" s="136" t="s">
        <v>4173</v>
      </c>
      <c r="U403" s="461" t="s">
        <v>3586</v>
      </c>
      <c r="V403" s="461" t="s">
        <v>4822</v>
      </c>
      <c r="W403" s="383" t="s">
        <v>4859</v>
      </c>
      <c r="X403" s="458">
        <v>1</v>
      </c>
    </row>
    <row r="404" spans="1:24" ht="33.75" x14ac:dyDescent="0.2">
      <c r="A404" s="461">
        <v>35</v>
      </c>
      <c r="B404" s="284">
        <v>404</v>
      </c>
      <c r="C404" s="461" t="s">
        <v>6153</v>
      </c>
      <c r="D404" s="540">
        <v>101274804</v>
      </c>
      <c r="E404" s="383" t="b">
        <v>1</v>
      </c>
      <c r="F404" s="383" t="s">
        <v>7603</v>
      </c>
      <c r="G404" s="383" t="s">
        <v>7618</v>
      </c>
      <c r="H404" s="677" t="s">
        <v>8318</v>
      </c>
      <c r="I404" s="687"/>
      <c r="J404" s="679">
        <f t="shared" si="6"/>
        <v>-7.129364295704514</v>
      </c>
      <c r="K404" s="674">
        <v>0.13359558664871896</v>
      </c>
      <c r="L404" s="88">
        <v>20.48892296057641</v>
      </c>
      <c r="M404" s="647">
        <v>20.48892296057641</v>
      </c>
      <c r="N404" s="647">
        <v>13.948279619361244</v>
      </c>
      <c r="O404" s="540">
        <v>61534</v>
      </c>
      <c r="P404" s="540" t="s">
        <v>6162</v>
      </c>
      <c r="Q404" s="540" t="s">
        <v>6163</v>
      </c>
      <c r="R404" s="461" t="s">
        <v>5402</v>
      </c>
      <c r="S404" s="461" t="s">
        <v>6156</v>
      </c>
      <c r="T404" s="136" t="s">
        <v>4173</v>
      </c>
      <c r="U404" s="461" t="s">
        <v>3586</v>
      </c>
      <c r="V404" s="461" t="s">
        <v>4822</v>
      </c>
      <c r="W404" s="383" t="s">
        <v>4859</v>
      </c>
      <c r="X404" s="458">
        <v>1</v>
      </c>
    </row>
    <row r="405" spans="1:24" ht="34.5" thickBot="1" x14ac:dyDescent="0.25">
      <c r="A405" s="461">
        <v>36</v>
      </c>
      <c r="B405" s="381">
        <v>405</v>
      </c>
      <c r="C405" s="461" t="s">
        <v>6153</v>
      </c>
      <c r="D405" s="540">
        <v>101274803</v>
      </c>
      <c r="E405" s="383" t="b">
        <v>1</v>
      </c>
      <c r="F405" s="383" t="s">
        <v>7603</v>
      </c>
      <c r="G405" s="383" t="s">
        <v>7618</v>
      </c>
      <c r="H405" s="677" t="s">
        <v>8318</v>
      </c>
      <c r="I405" s="687"/>
      <c r="J405" s="679">
        <f t="shared" si="6"/>
        <v>-7.129364295704514</v>
      </c>
      <c r="K405" s="674">
        <v>0.13359558664871896</v>
      </c>
      <c r="L405" s="88">
        <v>20.48892296057641</v>
      </c>
      <c r="M405" s="647">
        <v>20.48892296057641</v>
      </c>
      <c r="N405" s="647">
        <v>13.948279619361244</v>
      </c>
      <c r="O405" s="540">
        <v>61534</v>
      </c>
      <c r="P405" s="540" t="s">
        <v>6162</v>
      </c>
      <c r="Q405" s="540" t="s">
        <v>6164</v>
      </c>
      <c r="R405" s="461" t="s">
        <v>5402</v>
      </c>
      <c r="S405" s="461" t="s">
        <v>6156</v>
      </c>
      <c r="T405" s="136" t="s">
        <v>4173</v>
      </c>
      <c r="U405" s="461" t="s">
        <v>3586</v>
      </c>
      <c r="V405" s="461" t="s">
        <v>4822</v>
      </c>
      <c r="W405" s="383" t="s">
        <v>4859</v>
      </c>
      <c r="X405" s="458">
        <v>1</v>
      </c>
    </row>
    <row r="406" spans="1:24" ht="23.25" thickBot="1" x14ac:dyDescent="0.25">
      <c r="A406" s="461">
        <v>37</v>
      </c>
      <c r="B406" s="618">
        <v>406</v>
      </c>
      <c r="C406" s="461" t="s">
        <v>6153</v>
      </c>
      <c r="D406" s="540">
        <v>102742933</v>
      </c>
      <c r="E406" s="383" t="b">
        <v>1</v>
      </c>
      <c r="F406" s="383" t="s">
        <v>7615</v>
      </c>
      <c r="G406" s="383" t="s">
        <v>7973</v>
      </c>
      <c r="H406" s="677" t="s">
        <v>8318</v>
      </c>
      <c r="I406" s="687"/>
      <c r="J406" s="679">
        <f t="shared" si="6"/>
        <v>4.2111478283296861</v>
      </c>
      <c r="K406" s="674">
        <v>0.13359558664871896</v>
      </c>
      <c r="L406" s="88">
        <v>9.1484108365422099</v>
      </c>
      <c r="M406" s="647">
        <v>9.1484108365422099</v>
      </c>
      <c r="N406" s="647">
        <v>0</v>
      </c>
      <c r="O406" s="540">
        <v>60865</v>
      </c>
      <c r="P406" s="540" t="s">
        <v>6165</v>
      </c>
      <c r="Q406" s="540" t="s">
        <v>3854</v>
      </c>
      <c r="R406" s="461" t="s">
        <v>5402</v>
      </c>
      <c r="S406" s="461" t="s">
        <v>6156</v>
      </c>
      <c r="T406" s="136" t="s">
        <v>4173</v>
      </c>
      <c r="U406" s="461" t="s">
        <v>3586</v>
      </c>
      <c r="V406" s="461" t="s">
        <v>4822</v>
      </c>
      <c r="W406" s="383" t="s">
        <v>4859</v>
      </c>
      <c r="X406" s="458">
        <v>1</v>
      </c>
    </row>
    <row r="407" spans="1:24" ht="22.5" x14ac:dyDescent="0.2">
      <c r="A407" s="461">
        <v>38</v>
      </c>
      <c r="B407" s="284">
        <v>407</v>
      </c>
      <c r="C407" s="461" t="s">
        <v>6153</v>
      </c>
      <c r="D407" s="540">
        <v>101274667</v>
      </c>
      <c r="E407" s="383" t="b">
        <v>1</v>
      </c>
      <c r="F407" s="383" t="s">
        <v>7603</v>
      </c>
      <c r="G407" s="383" t="s">
        <v>7604</v>
      </c>
      <c r="H407" s="677" t="s">
        <v>8318</v>
      </c>
      <c r="I407" s="687"/>
      <c r="J407" s="679">
        <f t="shared" si="6"/>
        <v>-7.129364295704514</v>
      </c>
      <c r="K407" s="674">
        <v>0.13359558664871896</v>
      </c>
      <c r="L407" s="88">
        <v>20.48892296057641</v>
      </c>
      <c r="M407" s="647">
        <v>20.48892296057641</v>
      </c>
      <c r="N407" s="647">
        <v>17.136597125219662</v>
      </c>
      <c r="O407" s="540">
        <v>60503</v>
      </c>
      <c r="P407" s="540" t="s">
        <v>4083</v>
      </c>
      <c r="Q407" s="540" t="s">
        <v>6166</v>
      </c>
      <c r="R407" s="461" t="s">
        <v>5402</v>
      </c>
      <c r="S407" s="461" t="s">
        <v>6156</v>
      </c>
      <c r="T407" s="136" t="s">
        <v>4173</v>
      </c>
      <c r="U407" s="461" t="s">
        <v>3586</v>
      </c>
      <c r="V407" s="461" t="s">
        <v>4822</v>
      </c>
      <c r="W407" s="383" t="s">
        <v>4859</v>
      </c>
      <c r="X407" s="458">
        <v>1</v>
      </c>
    </row>
    <row r="408" spans="1:24" ht="23.25" thickBot="1" x14ac:dyDescent="0.25">
      <c r="A408" s="461">
        <v>39</v>
      </c>
      <c r="B408" s="381">
        <v>408</v>
      </c>
      <c r="C408" s="461" t="s">
        <v>6153</v>
      </c>
      <c r="D408" s="540">
        <v>101274627</v>
      </c>
      <c r="E408" s="383" t="b">
        <v>1</v>
      </c>
      <c r="F408" s="383" t="s">
        <v>7603</v>
      </c>
      <c r="G408" s="383" t="s">
        <v>7604</v>
      </c>
      <c r="H408" s="677" t="s">
        <v>8318</v>
      </c>
      <c r="I408" s="687"/>
      <c r="J408" s="679">
        <f t="shared" si="6"/>
        <v>-7.129364295704514</v>
      </c>
      <c r="K408" s="674">
        <v>0.13359558664871896</v>
      </c>
      <c r="L408" s="88">
        <v>20.48892296057641</v>
      </c>
      <c r="M408" s="647">
        <v>20.48892296057641</v>
      </c>
      <c r="N408" s="647">
        <v>17.136597125219662</v>
      </c>
      <c r="O408" s="540">
        <v>60503</v>
      </c>
      <c r="P408" s="540" t="s">
        <v>4083</v>
      </c>
      <c r="Q408" s="540" t="s">
        <v>6167</v>
      </c>
      <c r="R408" s="461" t="s">
        <v>5402</v>
      </c>
      <c r="S408" s="461" t="s">
        <v>6156</v>
      </c>
      <c r="T408" s="136" t="s">
        <v>4173</v>
      </c>
      <c r="U408" s="461" t="s">
        <v>3586</v>
      </c>
      <c r="V408" s="461" t="s">
        <v>4822</v>
      </c>
      <c r="W408" s="383" t="s">
        <v>4859</v>
      </c>
      <c r="X408" s="458">
        <v>1</v>
      </c>
    </row>
    <row r="409" spans="1:24" ht="23.25" thickBot="1" x14ac:dyDescent="0.25">
      <c r="A409" s="461">
        <v>40</v>
      </c>
      <c r="B409" s="618">
        <v>409</v>
      </c>
      <c r="C409" s="461" t="s">
        <v>6153</v>
      </c>
      <c r="D409" s="540">
        <v>101274630</v>
      </c>
      <c r="E409" s="383" t="b">
        <v>1</v>
      </c>
      <c r="F409" s="383" t="s">
        <v>7603</v>
      </c>
      <c r="G409" s="383" t="s">
        <v>7614</v>
      </c>
      <c r="H409" s="677" t="s">
        <v>8318</v>
      </c>
      <c r="I409" s="687"/>
      <c r="J409" s="679">
        <f t="shared" si="6"/>
        <v>-7.129364295704514</v>
      </c>
      <c r="K409" s="674">
        <v>0.13359558664871896</v>
      </c>
      <c r="L409" s="88">
        <v>20.48892296057641</v>
      </c>
      <c r="M409" s="647">
        <v>20.48892296057641</v>
      </c>
      <c r="N409" s="647">
        <v>4.6517828716969118</v>
      </c>
      <c r="O409" s="540">
        <v>60503</v>
      </c>
      <c r="P409" s="540" t="s">
        <v>4083</v>
      </c>
      <c r="Q409" s="540" t="s">
        <v>6168</v>
      </c>
      <c r="R409" s="461" t="s">
        <v>5402</v>
      </c>
      <c r="S409" s="461" t="s">
        <v>6156</v>
      </c>
      <c r="T409" s="136" t="s">
        <v>4173</v>
      </c>
      <c r="U409" s="461" t="s">
        <v>3586</v>
      </c>
      <c r="V409" s="461" t="s">
        <v>4822</v>
      </c>
      <c r="W409" s="383" t="s">
        <v>4859</v>
      </c>
      <c r="X409" s="458">
        <v>1</v>
      </c>
    </row>
    <row r="410" spans="1:24" ht="67.5" x14ac:dyDescent="0.2">
      <c r="A410" s="461">
        <v>41</v>
      </c>
      <c r="B410" s="284">
        <v>410</v>
      </c>
      <c r="C410" s="461" t="s">
        <v>6153</v>
      </c>
      <c r="D410" s="540">
        <v>101273869</v>
      </c>
      <c r="E410" s="383" t="b">
        <v>1</v>
      </c>
      <c r="F410" s="383" t="s">
        <v>7603</v>
      </c>
      <c r="G410" s="383" t="s">
        <v>7604</v>
      </c>
      <c r="H410" s="677" t="s">
        <v>8318</v>
      </c>
      <c r="I410" s="687"/>
      <c r="J410" s="679">
        <f t="shared" si="6"/>
        <v>-7.129364295704514</v>
      </c>
      <c r="K410" s="674">
        <v>0.13359558664871896</v>
      </c>
      <c r="L410" s="88">
        <v>20.48892296057641</v>
      </c>
      <c r="M410" s="647">
        <v>20.48892296057641</v>
      </c>
      <c r="N410" s="647">
        <v>17.136597125219662</v>
      </c>
      <c r="O410" s="540">
        <v>60553</v>
      </c>
      <c r="P410" s="540" t="s">
        <v>6169</v>
      </c>
      <c r="Q410" s="540" t="s">
        <v>6170</v>
      </c>
      <c r="R410" s="461" t="s">
        <v>5402</v>
      </c>
      <c r="S410" s="461" t="s">
        <v>6156</v>
      </c>
      <c r="T410" s="136" t="s">
        <v>4173</v>
      </c>
      <c r="U410" s="461" t="s">
        <v>3586</v>
      </c>
      <c r="V410" s="461" t="s">
        <v>4822</v>
      </c>
      <c r="W410" s="383" t="s">
        <v>4859</v>
      </c>
      <c r="X410" s="458">
        <v>1</v>
      </c>
    </row>
    <row r="411" spans="1:24" ht="23.25" thickBot="1" x14ac:dyDescent="0.25">
      <c r="A411" s="461">
        <v>42</v>
      </c>
      <c r="B411" s="381">
        <v>411</v>
      </c>
      <c r="C411" s="461" t="s">
        <v>6153</v>
      </c>
      <c r="D411" s="540">
        <v>101274650</v>
      </c>
      <c r="E411" s="383" t="b">
        <v>1</v>
      </c>
      <c r="F411" s="383" t="s">
        <v>7603</v>
      </c>
      <c r="G411" s="383" t="s">
        <v>7604</v>
      </c>
      <c r="H411" s="677" t="s">
        <v>8318</v>
      </c>
      <c r="I411" s="687"/>
      <c r="J411" s="679">
        <f t="shared" si="6"/>
        <v>-7.129364295704514</v>
      </c>
      <c r="K411" s="674">
        <v>0.13359558664871896</v>
      </c>
      <c r="L411" s="88">
        <v>20.48892296057641</v>
      </c>
      <c r="M411" s="647">
        <v>20.48892296057641</v>
      </c>
      <c r="N411" s="647">
        <v>17.136597125219662</v>
      </c>
      <c r="O411" s="540">
        <v>60503</v>
      </c>
      <c r="P411" s="540" t="s">
        <v>4083</v>
      </c>
      <c r="Q411" s="540" t="s">
        <v>6171</v>
      </c>
      <c r="R411" s="461" t="s">
        <v>5402</v>
      </c>
      <c r="S411" s="461" t="s">
        <v>6156</v>
      </c>
      <c r="T411" s="136" t="s">
        <v>4173</v>
      </c>
      <c r="U411" s="461" t="s">
        <v>3586</v>
      </c>
      <c r="V411" s="461" t="s">
        <v>4822</v>
      </c>
      <c r="W411" s="383" t="s">
        <v>4859</v>
      </c>
      <c r="X411" s="458">
        <v>1</v>
      </c>
    </row>
    <row r="412" spans="1:24" ht="23.25" thickBot="1" x14ac:dyDescent="0.25">
      <c r="A412" s="461">
        <v>43</v>
      </c>
      <c r="B412" s="618">
        <v>412</v>
      </c>
      <c r="C412" s="461" t="s">
        <v>6153</v>
      </c>
      <c r="D412" s="540">
        <v>101274663</v>
      </c>
      <c r="E412" s="383" t="b">
        <v>1</v>
      </c>
      <c r="F412" s="383" t="s">
        <v>7603</v>
      </c>
      <c r="G412" s="383" t="s">
        <v>7604</v>
      </c>
      <c r="H412" s="677" t="s">
        <v>8318</v>
      </c>
      <c r="I412" s="687"/>
      <c r="J412" s="679">
        <f t="shared" si="6"/>
        <v>-7.129364295704514</v>
      </c>
      <c r="K412" s="674">
        <v>0.13359558664871896</v>
      </c>
      <c r="L412" s="88">
        <v>20.48892296057641</v>
      </c>
      <c r="M412" s="647">
        <v>20.48892296057641</v>
      </c>
      <c r="N412" s="647">
        <v>17.136597125219662</v>
      </c>
      <c r="O412" s="540">
        <v>60503</v>
      </c>
      <c r="P412" s="540" t="s">
        <v>4083</v>
      </c>
      <c r="Q412" s="540" t="s">
        <v>6172</v>
      </c>
      <c r="R412" s="461" t="s">
        <v>5402</v>
      </c>
      <c r="S412" s="461" t="s">
        <v>6156</v>
      </c>
      <c r="T412" s="136" t="s">
        <v>4173</v>
      </c>
      <c r="U412" s="461" t="s">
        <v>3586</v>
      </c>
      <c r="V412" s="461" t="s">
        <v>4822</v>
      </c>
      <c r="W412" s="383" t="s">
        <v>4859</v>
      </c>
      <c r="X412" s="458">
        <v>1</v>
      </c>
    </row>
    <row r="413" spans="1:24" ht="22.5" x14ac:dyDescent="0.2">
      <c r="A413" s="461">
        <v>44</v>
      </c>
      <c r="B413" s="284">
        <v>413</v>
      </c>
      <c r="C413" s="461" t="s">
        <v>6153</v>
      </c>
      <c r="D413" s="540">
        <v>101274623</v>
      </c>
      <c r="E413" s="383" t="b">
        <v>1</v>
      </c>
      <c r="F413" s="383" t="s">
        <v>7603</v>
      </c>
      <c r="G413" s="383" t="s">
        <v>7604</v>
      </c>
      <c r="H413" s="677" t="s">
        <v>8318</v>
      </c>
      <c r="I413" s="687"/>
      <c r="J413" s="679">
        <f t="shared" si="6"/>
        <v>-7.129364295704514</v>
      </c>
      <c r="K413" s="674">
        <v>0.13359558664871896</v>
      </c>
      <c r="L413" s="88">
        <v>20.48892296057641</v>
      </c>
      <c r="M413" s="647">
        <v>20.48892296057641</v>
      </c>
      <c r="N413" s="647">
        <v>17.136597125219662</v>
      </c>
      <c r="O413" s="540">
        <v>60503</v>
      </c>
      <c r="P413" s="540" t="s">
        <v>4083</v>
      </c>
      <c r="Q413" s="540" t="s">
        <v>6173</v>
      </c>
      <c r="R413" s="461" t="s">
        <v>5402</v>
      </c>
      <c r="S413" s="461" t="s">
        <v>6156</v>
      </c>
      <c r="T413" s="136" t="s">
        <v>4173</v>
      </c>
      <c r="U413" s="461" t="s">
        <v>3586</v>
      </c>
      <c r="V413" s="461" t="s">
        <v>4822</v>
      </c>
      <c r="W413" s="383" t="s">
        <v>4859</v>
      </c>
      <c r="X413" s="458">
        <v>1</v>
      </c>
    </row>
    <row r="414" spans="1:24" ht="23.25" thickBot="1" x14ac:dyDescent="0.25">
      <c r="A414" s="461">
        <v>45</v>
      </c>
      <c r="B414" s="381">
        <v>414</v>
      </c>
      <c r="C414" s="461" t="s">
        <v>6153</v>
      </c>
      <c r="D414" s="540">
        <v>101274661</v>
      </c>
      <c r="E414" s="383" t="b">
        <v>1</v>
      </c>
      <c r="F414" s="383" t="s">
        <v>7603</v>
      </c>
      <c r="G414" s="383" t="s">
        <v>7604</v>
      </c>
      <c r="H414" s="677" t="s">
        <v>8318</v>
      </c>
      <c r="I414" s="687"/>
      <c r="J414" s="679">
        <f t="shared" si="6"/>
        <v>-7.129364295704514</v>
      </c>
      <c r="K414" s="674">
        <v>0.13359558664871896</v>
      </c>
      <c r="L414" s="88">
        <v>20.48892296057641</v>
      </c>
      <c r="M414" s="647">
        <v>20.48892296057641</v>
      </c>
      <c r="N414" s="647">
        <v>17.136597125219662</v>
      </c>
      <c r="O414" s="540">
        <v>60503</v>
      </c>
      <c r="P414" s="540" t="s">
        <v>4083</v>
      </c>
      <c r="Q414" s="540" t="s">
        <v>6174</v>
      </c>
      <c r="R414" s="461" t="s">
        <v>5402</v>
      </c>
      <c r="S414" s="461" t="s">
        <v>6156</v>
      </c>
      <c r="T414" s="136" t="s">
        <v>4173</v>
      </c>
      <c r="U414" s="461" t="s">
        <v>3586</v>
      </c>
      <c r="V414" s="461" t="s">
        <v>4822</v>
      </c>
      <c r="W414" s="383" t="s">
        <v>4859</v>
      </c>
      <c r="X414" s="458">
        <v>1</v>
      </c>
    </row>
    <row r="415" spans="1:24" ht="23.25" thickBot="1" x14ac:dyDescent="0.25">
      <c r="A415" s="461">
        <v>46</v>
      </c>
      <c r="B415" s="618">
        <v>415</v>
      </c>
      <c r="C415" s="461" t="s">
        <v>6153</v>
      </c>
      <c r="D415" s="540">
        <v>102117071</v>
      </c>
      <c r="E415" s="383" t="b">
        <v>1</v>
      </c>
      <c r="F415" s="383" t="s">
        <v>7603</v>
      </c>
      <c r="G415" s="383" t="s">
        <v>7604</v>
      </c>
      <c r="H415" s="677" t="s">
        <v>8318</v>
      </c>
      <c r="I415" s="687"/>
      <c r="J415" s="679">
        <f t="shared" si="6"/>
        <v>-7.129364295704514</v>
      </c>
      <c r="K415" s="674">
        <v>0.13359558664871896</v>
      </c>
      <c r="L415" s="88">
        <v>20.48892296057641</v>
      </c>
      <c r="M415" s="647">
        <v>20.48892296057641</v>
      </c>
      <c r="N415" s="647">
        <v>17.136597125219662</v>
      </c>
      <c r="O415" s="540">
        <v>60503</v>
      </c>
      <c r="P415" s="540" t="s">
        <v>4083</v>
      </c>
      <c r="Q415" s="540" t="s">
        <v>6175</v>
      </c>
      <c r="R415" s="461" t="s">
        <v>5402</v>
      </c>
      <c r="S415" s="461" t="s">
        <v>6156</v>
      </c>
      <c r="T415" s="136" t="s">
        <v>4173</v>
      </c>
      <c r="U415" s="461" t="s">
        <v>3586</v>
      </c>
      <c r="V415" s="461" t="s">
        <v>4822</v>
      </c>
      <c r="W415" s="383" t="s">
        <v>4859</v>
      </c>
      <c r="X415" s="458">
        <v>1</v>
      </c>
    </row>
    <row r="416" spans="1:24" ht="33.75" x14ac:dyDescent="0.2">
      <c r="A416" s="461">
        <v>47</v>
      </c>
      <c r="B416" s="284">
        <v>416</v>
      </c>
      <c r="C416" s="461" t="s">
        <v>6153</v>
      </c>
      <c r="D416" s="540">
        <v>101274329</v>
      </c>
      <c r="E416" s="383" t="b">
        <v>1</v>
      </c>
      <c r="F416" s="383" t="s">
        <v>7603</v>
      </c>
      <c r="G416" s="383" t="s">
        <v>7605</v>
      </c>
      <c r="H416" s="677" t="s">
        <v>8318</v>
      </c>
      <c r="I416" s="687"/>
      <c r="J416" s="679">
        <f t="shared" si="6"/>
        <v>-7.129364295704514</v>
      </c>
      <c r="K416" s="674">
        <v>0.13359558664871896</v>
      </c>
      <c r="L416" s="88">
        <v>20.48892296057641</v>
      </c>
      <c r="M416" s="647">
        <v>20.48892296057641</v>
      </c>
      <c r="N416" s="647">
        <v>16.587071617657582</v>
      </c>
      <c r="O416" s="540">
        <v>60549</v>
      </c>
      <c r="P416" s="540" t="s">
        <v>6176</v>
      </c>
      <c r="Q416" s="540" t="s">
        <v>6177</v>
      </c>
      <c r="R416" s="461" t="s">
        <v>5402</v>
      </c>
      <c r="S416" s="461" t="s">
        <v>6156</v>
      </c>
      <c r="T416" s="136" t="s">
        <v>4173</v>
      </c>
      <c r="U416" s="461" t="s">
        <v>3586</v>
      </c>
      <c r="V416" s="461" t="s">
        <v>4822</v>
      </c>
      <c r="W416" s="383" t="s">
        <v>4859</v>
      </c>
      <c r="X416" s="458">
        <v>1</v>
      </c>
    </row>
    <row r="417" spans="1:24" ht="79.5" thickBot="1" x14ac:dyDescent="0.25">
      <c r="A417" s="461">
        <v>48</v>
      </c>
      <c r="B417" s="381">
        <v>417</v>
      </c>
      <c r="C417" s="461" t="s">
        <v>6153</v>
      </c>
      <c r="D417" s="540">
        <v>101273914</v>
      </c>
      <c r="E417" s="383" t="b">
        <v>1</v>
      </c>
      <c r="F417" s="383" t="s">
        <v>7603</v>
      </c>
      <c r="G417" s="383" t="s">
        <v>7605</v>
      </c>
      <c r="H417" s="677" t="s">
        <v>8318</v>
      </c>
      <c r="I417" s="678"/>
      <c r="J417" s="679">
        <f t="shared" si="6"/>
        <v>-7.129364295704514</v>
      </c>
      <c r="K417" s="674">
        <v>0.13359558664871896</v>
      </c>
      <c r="L417" s="88">
        <v>20.48892296057641</v>
      </c>
      <c r="M417" s="647">
        <v>20.48892296057641</v>
      </c>
      <c r="N417" s="647">
        <v>16.587071617657582</v>
      </c>
      <c r="O417" s="540">
        <v>60455</v>
      </c>
      <c r="P417" s="540" t="s">
        <v>6178</v>
      </c>
      <c r="Q417" s="540" t="s">
        <v>6179</v>
      </c>
      <c r="R417" s="461" t="s">
        <v>5402</v>
      </c>
      <c r="S417" s="461" t="s">
        <v>6156</v>
      </c>
      <c r="T417" s="136" t="s">
        <v>4173</v>
      </c>
      <c r="U417" s="461" t="s">
        <v>3586</v>
      </c>
      <c r="V417" s="461" t="s">
        <v>4822</v>
      </c>
      <c r="W417" s="383" t="s">
        <v>4859</v>
      </c>
      <c r="X417" s="458">
        <v>1</v>
      </c>
    </row>
    <row r="418" spans="1:24" ht="45.75" thickBot="1" x14ac:dyDescent="0.25">
      <c r="A418" s="461">
        <v>49</v>
      </c>
      <c r="B418" s="618">
        <v>418</v>
      </c>
      <c r="C418" s="461" t="s">
        <v>6153</v>
      </c>
      <c r="D418" s="540">
        <v>101273998</v>
      </c>
      <c r="E418" s="383" t="b">
        <v>1</v>
      </c>
      <c r="F418" s="383" t="s">
        <v>7603</v>
      </c>
      <c r="G418" s="383" t="s">
        <v>7605</v>
      </c>
      <c r="H418" s="677" t="s">
        <v>8318</v>
      </c>
      <c r="I418" s="687"/>
      <c r="J418" s="679">
        <f t="shared" si="6"/>
        <v>-7.129364295704514</v>
      </c>
      <c r="K418" s="674">
        <v>0.13359558664871896</v>
      </c>
      <c r="L418" s="88">
        <v>20.48892296057641</v>
      </c>
      <c r="M418" s="647">
        <v>20.48892296057641</v>
      </c>
      <c r="N418" s="647">
        <v>16.587071617657582</v>
      </c>
      <c r="O418" s="540">
        <v>61588</v>
      </c>
      <c r="P418" s="540" t="s">
        <v>6180</v>
      </c>
      <c r="Q418" s="540" t="s">
        <v>6181</v>
      </c>
      <c r="R418" s="461" t="s">
        <v>5402</v>
      </c>
      <c r="S418" s="461" t="s">
        <v>6156</v>
      </c>
      <c r="T418" s="136" t="s">
        <v>4173</v>
      </c>
      <c r="U418" s="461" t="s">
        <v>3586</v>
      </c>
      <c r="V418" s="461" t="s">
        <v>4822</v>
      </c>
      <c r="W418" s="383" t="s">
        <v>4859</v>
      </c>
      <c r="X418" s="458">
        <v>1</v>
      </c>
    </row>
    <row r="419" spans="1:24" ht="45" x14ac:dyDescent="0.2">
      <c r="A419" s="461">
        <v>50</v>
      </c>
      <c r="B419" s="284">
        <v>419</v>
      </c>
      <c r="C419" s="461" t="s">
        <v>6153</v>
      </c>
      <c r="D419" s="540">
        <v>101273995</v>
      </c>
      <c r="E419" s="383" t="b">
        <v>1</v>
      </c>
      <c r="F419" s="383" t="s">
        <v>7603</v>
      </c>
      <c r="G419" s="383" t="s">
        <v>7605</v>
      </c>
      <c r="H419" s="677" t="s">
        <v>8318</v>
      </c>
      <c r="I419" s="687"/>
      <c r="J419" s="679">
        <f t="shared" si="6"/>
        <v>-7.129364295704514</v>
      </c>
      <c r="K419" s="674">
        <v>0.13359558664871896</v>
      </c>
      <c r="L419" s="88">
        <v>20.48892296057641</v>
      </c>
      <c r="M419" s="647">
        <v>20.48892296057641</v>
      </c>
      <c r="N419" s="647">
        <v>16.587071617657582</v>
      </c>
      <c r="O419" s="540">
        <v>61588</v>
      </c>
      <c r="P419" s="540" t="s">
        <v>6180</v>
      </c>
      <c r="Q419" s="540" t="s">
        <v>6182</v>
      </c>
      <c r="R419" s="461" t="s">
        <v>5402</v>
      </c>
      <c r="S419" s="461" t="s">
        <v>6156</v>
      </c>
      <c r="T419" s="136" t="s">
        <v>4173</v>
      </c>
      <c r="U419" s="461" t="s">
        <v>3586</v>
      </c>
      <c r="V419" s="461" t="s">
        <v>4822</v>
      </c>
      <c r="W419" s="383" t="s">
        <v>4859</v>
      </c>
      <c r="X419" s="458">
        <v>1</v>
      </c>
    </row>
    <row r="420" spans="1:24" ht="34.5" thickBot="1" x14ac:dyDescent="0.25">
      <c r="A420" s="461">
        <v>51</v>
      </c>
      <c r="B420" s="381">
        <v>420</v>
      </c>
      <c r="C420" s="461" t="s">
        <v>6153</v>
      </c>
      <c r="D420" s="540">
        <v>101274122</v>
      </c>
      <c r="E420" s="383" t="b">
        <v>1</v>
      </c>
      <c r="F420" s="383" t="s">
        <v>7603</v>
      </c>
      <c r="G420" s="383" t="s">
        <v>7604</v>
      </c>
      <c r="H420" s="677" t="s">
        <v>8318</v>
      </c>
      <c r="I420" s="687"/>
      <c r="J420" s="679">
        <f t="shared" si="6"/>
        <v>-7.129364295704514</v>
      </c>
      <c r="K420" s="674">
        <v>0.13359558664871896</v>
      </c>
      <c r="L420" s="88">
        <v>20.48892296057641</v>
      </c>
      <c r="M420" s="647">
        <v>20.48892296057641</v>
      </c>
      <c r="N420" s="647">
        <v>17.136597125219662</v>
      </c>
      <c r="O420" s="540">
        <v>60557</v>
      </c>
      <c r="P420" s="540" t="s">
        <v>6157</v>
      </c>
      <c r="Q420" s="540" t="s">
        <v>6183</v>
      </c>
      <c r="R420" s="461" t="s">
        <v>5402</v>
      </c>
      <c r="S420" s="461" t="s">
        <v>6156</v>
      </c>
      <c r="T420" s="136" t="s">
        <v>4173</v>
      </c>
      <c r="U420" s="461" t="s">
        <v>3586</v>
      </c>
      <c r="V420" s="461" t="s">
        <v>4822</v>
      </c>
      <c r="W420" s="383" t="s">
        <v>4859</v>
      </c>
      <c r="X420" s="458">
        <v>1</v>
      </c>
    </row>
    <row r="421" spans="1:24" ht="34.5" thickBot="1" x14ac:dyDescent="0.25">
      <c r="A421" s="461">
        <v>52</v>
      </c>
      <c r="B421" s="618">
        <v>421</v>
      </c>
      <c r="C421" s="461" t="s">
        <v>6153</v>
      </c>
      <c r="D421" s="540">
        <v>101274118</v>
      </c>
      <c r="E421" s="383" t="b">
        <v>1</v>
      </c>
      <c r="F421" s="383" t="s">
        <v>7603</v>
      </c>
      <c r="G421" s="383" t="s">
        <v>7604</v>
      </c>
      <c r="H421" s="677" t="s">
        <v>8318</v>
      </c>
      <c r="I421" s="687"/>
      <c r="J421" s="679">
        <f t="shared" si="6"/>
        <v>-7.129364295704514</v>
      </c>
      <c r="K421" s="674">
        <v>0.13359558664871896</v>
      </c>
      <c r="L421" s="88">
        <v>20.48892296057641</v>
      </c>
      <c r="M421" s="647">
        <v>20.48892296057641</v>
      </c>
      <c r="N421" s="647">
        <v>17.136597125219662</v>
      </c>
      <c r="O421" s="540">
        <v>60557</v>
      </c>
      <c r="P421" s="540" t="s">
        <v>6157</v>
      </c>
      <c r="Q421" s="540" t="s">
        <v>6184</v>
      </c>
      <c r="R421" s="461" t="s">
        <v>5402</v>
      </c>
      <c r="S421" s="461" t="s">
        <v>6156</v>
      </c>
      <c r="T421" s="136" t="s">
        <v>4173</v>
      </c>
      <c r="U421" s="461" t="s">
        <v>3586</v>
      </c>
      <c r="V421" s="461" t="s">
        <v>4822</v>
      </c>
      <c r="W421" s="383" t="s">
        <v>4859</v>
      </c>
      <c r="X421" s="458">
        <v>1</v>
      </c>
    </row>
    <row r="422" spans="1:24" ht="33.75" x14ac:dyDescent="0.2">
      <c r="A422" s="461">
        <v>53</v>
      </c>
      <c r="B422" s="284">
        <v>422</v>
      </c>
      <c r="C422" s="461" t="s">
        <v>6153</v>
      </c>
      <c r="D422" s="540">
        <v>101274121</v>
      </c>
      <c r="E422" s="383" t="b">
        <v>1</v>
      </c>
      <c r="F422" s="383" t="s">
        <v>7603</v>
      </c>
      <c r="G422" s="383" t="s">
        <v>7604</v>
      </c>
      <c r="H422" s="677" t="s">
        <v>8318</v>
      </c>
      <c r="I422" s="687"/>
      <c r="J422" s="679">
        <f t="shared" si="6"/>
        <v>-7.129364295704514</v>
      </c>
      <c r="K422" s="674">
        <v>0.13359558664871896</v>
      </c>
      <c r="L422" s="88">
        <v>20.48892296057641</v>
      </c>
      <c r="M422" s="647">
        <v>20.48892296057641</v>
      </c>
      <c r="N422" s="647">
        <v>17.136597125219662</v>
      </c>
      <c r="O422" s="540">
        <v>60557</v>
      </c>
      <c r="P422" s="540" t="s">
        <v>6157</v>
      </c>
      <c r="Q422" s="540" t="s">
        <v>6185</v>
      </c>
      <c r="R422" s="461" t="s">
        <v>5402</v>
      </c>
      <c r="S422" s="461" t="s">
        <v>6156</v>
      </c>
      <c r="T422" s="136" t="s">
        <v>4173</v>
      </c>
      <c r="U422" s="461" t="s">
        <v>3586</v>
      </c>
      <c r="V422" s="461" t="s">
        <v>4822</v>
      </c>
      <c r="W422" s="383" t="s">
        <v>4859</v>
      </c>
      <c r="X422" s="458">
        <v>1</v>
      </c>
    </row>
    <row r="423" spans="1:24" ht="23.25" thickBot="1" x14ac:dyDescent="0.25">
      <c r="A423" s="461">
        <v>54</v>
      </c>
      <c r="B423" s="381">
        <v>423</v>
      </c>
      <c r="C423" s="461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77" t="s">
        <v>8318</v>
      </c>
      <c r="I423" s="687"/>
      <c r="J423" s="679">
        <f t="shared" si="6"/>
        <v>4.2111478283296861</v>
      </c>
      <c r="K423" s="674">
        <v>0.13359558664871896</v>
      </c>
      <c r="L423" s="88">
        <v>9.1484108365422099</v>
      </c>
      <c r="M423" s="647">
        <v>9.1484108365422099</v>
      </c>
      <c r="N423" s="647">
        <v>0</v>
      </c>
      <c r="O423" s="540">
        <v>60503</v>
      </c>
      <c r="P423" s="540" t="s">
        <v>4083</v>
      </c>
      <c r="Q423" s="540" t="s">
        <v>6186</v>
      </c>
      <c r="R423" s="461" t="s">
        <v>5402</v>
      </c>
      <c r="S423" s="461" t="s">
        <v>6156</v>
      </c>
      <c r="T423" s="136" t="s">
        <v>4173</v>
      </c>
      <c r="U423" s="461" t="s">
        <v>3586</v>
      </c>
      <c r="V423" s="461" t="s">
        <v>4822</v>
      </c>
      <c r="W423" s="383" t="s">
        <v>4859</v>
      </c>
      <c r="X423" s="458">
        <v>1</v>
      </c>
    </row>
    <row r="424" spans="1:24" ht="13.5" thickBot="1" x14ac:dyDescent="0.25">
      <c r="A424" s="388" t="s">
        <v>96</v>
      </c>
      <c r="B424" s="618">
        <v>424</v>
      </c>
      <c r="C424" s="615" t="s">
        <v>10</v>
      </c>
      <c r="D424" s="616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9">
        <f t="shared" si="6"/>
        <v>0</v>
      </c>
      <c r="K424" s="674">
        <v>0</v>
      </c>
      <c r="L424" s="88"/>
      <c r="M424" s="647">
        <v>0</v>
      </c>
      <c r="N424" s="647">
        <v>0</v>
      </c>
      <c r="O424" s="616"/>
      <c r="P424" s="616"/>
      <c r="Q424" s="616"/>
      <c r="R424" s="616"/>
      <c r="S424" s="616"/>
      <c r="T424" s="507"/>
      <c r="U424" s="468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7" t="s">
        <v>11</v>
      </c>
      <c r="D425" s="618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9">
        <f t="shared" si="6"/>
        <v>0</v>
      </c>
      <c r="K425" s="674">
        <v>0</v>
      </c>
      <c r="L425" s="88"/>
      <c r="M425" s="647">
        <v>0</v>
      </c>
      <c r="N425" s="647">
        <v>0</v>
      </c>
      <c r="O425" s="618"/>
      <c r="P425" s="618"/>
      <c r="Q425" s="618"/>
      <c r="R425" s="618"/>
      <c r="S425" s="618"/>
      <c r="T425" s="618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1" t="s">
        <v>405</v>
      </c>
      <c r="D426" s="564">
        <v>101280084</v>
      </c>
      <c r="E426" s="383" t="b">
        <v>1</v>
      </c>
      <c r="F426" s="383" t="s">
        <v>7762</v>
      </c>
      <c r="G426" s="383" t="s">
        <v>7763</v>
      </c>
      <c r="H426" s="681" t="s">
        <v>8315</v>
      </c>
      <c r="I426" s="688"/>
      <c r="J426" s="679">
        <f t="shared" si="6"/>
        <v>-4.2461642522785059</v>
      </c>
      <c r="K426" s="674">
        <v>0.13470181204901613</v>
      </c>
      <c r="L426" s="88">
        <v>17.716345457180118</v>
      </c>
      <c r="M426" s="647">
        <v>17.716345457180118</v>
      </c>
      <c r="N426" s="647">
        <v>4.4554296506137865</v>
      </c>
      <c r="O426" s="564" t="s">
        <v>6251</v>
      </c>
      <c r="P426" s="564" t="s">
        <v>6252</v>
      </c>
      <c r="Q426" s="564" t="s">
        <v>6253</v>
      </c>
      <c r="R426" s="461" t="s">
        <v>6254</v>
      </c>
      <c r="S426" s="563" t="s">
        <v>6255</v>
      </c>
      <c r="T426" s="94" t="s">
        <v>4173</v>
      </c>
      <c r="U426" s="461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18">
        <v>427</v>
      </c>
      <c r="C427" s="461" t="s">
        <v>405</v>
      </c>
      <c r="D427" s="564">
        <v>101280085</v>
      </c>
      <c r="E427" s="383" t="b">
        <v>1</v>
      </c>
      <c r="F427" s="383" t="s">
        <v>7762</v>
      </c>
      <c r="G427" s="383" t="s">
        <v>7763</v>
      </c>
      <c r="H427" s="681" t="s">
        <v>8315</v>
      </c>
      <c r="I427" s="688"/>
      <c r="J427" s="679">
        <f t="shared" si="6"/>
        <v>-4.2461642522785059</v>
      </c>
      <c r="K427" s="674">
        <v>0.13470181204901613</v>
      </c>
      <c r="L427" s="88">
        <v>17.716345457180118</v>
      </c>
      <c r="M427" s="647">
        <v>17.716345457180118</v>
      </c>
      <c r="N427" s="647">
        <v>4.4554296506137865</v>
      </c>
      <c r="O427" s="564" t="s">
        <v>6251</v>
      </c>
      <c r="P427" s="564" t="s">
        <v>6252</v>
      </c>
      <c r="Q427" s="564" t="s">
        <v>6256</v>
      </c>
      <c r="R427" s="461" t="s">
        <v>6254</v>
      </c>
      <c r="S427" s="563" t="s">
        <v>6255</v>
      </c>
      <c r="T427" s="94" t="s">
        <v>4173</v>
      </c>
      <c r="U427" s="461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1" t="s">
        <v>405</v>
      </c>
      <c r="D428" s="564">
        <v>101280386</v>
      </c>
      <c r="E428" s="383" t="b">
        <v>1</v>
      </c>
      <c r="F428" s="383" t="s">
        <v>7762</v>
      </c>
      <c r="G428" s="383" t="s">
        <v>7764</v>
      </c>
      <c r="H428" s="681" t="s">
        <v>8315</v>
      </c>
      <c r="I428" s="688"/>
      <c r="J428" s="679">
        <f t="shared" si="6"/>
        <v>-4.2461642522785059</v>
      </c>
      <c r="K428" s="674">
        <v>0.13470181204901613</v>
      </c>
      <c r="L428" s="88">
        <v>17.716345457180118</v>
      </c>
      <c r="M428" s="647">
        <v>17.716345457180118</v>
      </c>
      <c r="N428" s="647">
        <v>6.3869499485331964</v>
      </c>
      <c r="O428" s="564" t="s">
        <v>6251</v>
      </c>
      <c r="P428" s="564" t="s">
        <v>6252</v>
      </c>
      <c r="Q428" s="564" t="s">
        <v>6257</v>
      </c>
      <c r="R428" s="461" t="s">
        <v>6254</v>
      </c>
      <c r="S428" s="563" t="s">
        <v>6255</v>
      </c>
      <c r="T428" s="94" t="s">
        <v>4173</v>
      </c>
      <c r="U428" s="461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1" t="s">
        <v>405</v>
      </c>
      <c r="D429" s="564">
        <v>101280387</v>
      </c>
      <c r="E429" s="383" t="b">
        <v>1</v>
      </c>
      <c r="F429" s="383" t="s">
        <v>7765</v>
      </c>
      <c r="G429" s="383" t="s">
        <v>7766</v>
      </c>
      <c r="H429" s="681" t="s">
        <v>8315</v>
      </c>
      <c r="I429" s="688"/>
      <c r="J429" s="679">
        <f t="shared" si="6"/>
        <v>-3.3411688019842618</v>
      </c>
      <c r="K429" s="674">
        <v>0.13470181204901613</v>
      </c>
      <c r="L429" s="88">
        <v>16.811350006885874</v>
      </c>
      <c r="M429" s="647">
        <v>16.811350006885874</v>
      </c>
      <c r="N429" s="647">
        <v>5.1791853155448724</v>
      </c>
      <c r="O429" s="564" t="s">
        <v>6251</v>
      </c>
      <c r="P429" s="564" t="s">
        <v>6252</v>
      </c>
      <c r="Q429" s="564" t="s">
        <v>6258</v>
      </c>
      <c r="R429" s="461" t="s">
        <v>6254</v>
      </c>
      <c r="S429" s="563" t="s">
        <v>6255</v>
      </c>
      <c r="T429" s="94" t="s">
        <v>4173</v>
      </c>
      <c r="U429" s="461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18">
        <v>430</v>
      </c>
      <c r="C430" s="461" t="s">
        <v>405</v>
      </c>
      <c r="D430" s="564">
        <v>101280388</v>
      </c>
      <c r="E430" s="383" t="b">
        <v>1</v>
      </c>
      <c r="F430" s="383" t="s">
        <v>7765</v>
      </c>
      <c r="G430" s="383" t="s">
        <v>7766</v>
      </c>
      <c r="H430" s="681" t="s">
        <v>8315</v>
      </c>
      <c r="I430" s="688"/>
      <c r="J430" s="679">
        <f t="shared" si="6"/>
        <v>-3.3411688019842618</v>
      </c>
      <c r="K430" s="674">
        <v>0.13470181204901613</v>
      </c>
      <c r="L430" s="88">
        <v>16.811350006885874</v>
      </c>
      <c r="M430" s="647">
        <v>16.811350006885874</v>
      </c>
      <c r="N430" s="647">
        <v>5.1791853155448724</v>
      </c>
      <c r="O430" s="564" t="s">
        <v>6251</v>
      </c>
      <c r="P430" s="564" t="s">
        <v>6252</v>
      </c>
      <c r="Q430" s="564" t="s">
        <v>6259</v>
      </c>
      <c r="R430" s="461" t="s">
        <v>6254</v>
      </c>
      <c r="S430" s="563" t="s">
        <v>6255</v>
      </c>
      <c r="T430" s="94" t="s">
        <v>4173</v>
      </c>
      <c r="U430" s="461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1" t="s">
        <v>405</v>
      </c>
      <c r="D431" s="564">
        <v>101280402</v>
      </c>
      <c r="E431" s="383" t="b">
        <v>1</v>
      </c>
      <c r="F431" s="383" t="s">
        <v>7765</v>
      </c>
      <c r="G431" s="383" t="s">
        <v>7770</v>
      </c>
      <c r="H431" s="681" t="s">
        <v>8315</v>
      </c>
      <c r="I431" s="688"/>
      <c r="J431" s="679">
        <f t="shared" si="6"/>
        <v>-3.3411688019842618</v>
      </c>
      <c r="K431" s="674">
        <v>0.13470181204901613</v>
      </c>
      <c r="L431" s="88">
        <v>16.811350006885874</v>
      </c>
      <c r="M431" s="647">
        <v>16.811350006885874</v>
      </c>
      <c r="N431" s="647">
        <v>-1.820539587134685</v>
      </c>
      <c r="O431" s="564" t="s">
        <v>6251</v>
      </c>
      <c r="P431" s="564" t="s">
        <v>6252</v>
      </c>
      <c r="Q431" s="564" t="s">
        <v>6260</v>
      </c>
      <c r="R431" s="461" t="s">
        <v>6254</v>
      </c>
      <c r="S431" s="563" t="s">
        <v>6255</v>
      </c>
      <c r="T431" s="94" t="s">
        <v>4173</v>
      </c>
      <c r="U431" s="461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1" t="s">
        <v>405</v>
      </c>
      <c r="D432" s="564">
        <v>101280403</v>
      </c>
      <c r="E432" s="383" t="b">
        <v>1</v>
      </c>
      <c r="F432" s="383" t="s">
        <v>7765</v>
      </c>
      <c r="G432" s="383" t="s">
        <v>7770</v>
      </c>
      <c r="H432" s="681" t="s">
        <v>8315</v>
      </c>
      <c r="I432" s="688"/>
      <c r="J432" s="679">
        <f t="shared" si="6"/>
        <v>-3.3411688019842618</v>
      </c>
      <c r="K432" s="674">
        <v>0.13470181204901613</v>
      </c>
      <c r="L432" s="88">
        <v>16.811350006885874</v>
      </c>
      <c r="M432" s="647">
        <v>16.811350006885874</v>
      </c>
      <c r="N432" s="647">
        <v>-1.820539587134685</v>
      </c>
      <c r="O432" s="564" t="s">
        <v>6251</v>
      </c>
      <c r="P432" s="564" t="s">
        <v>6252</v>
      </c>
      <c r="Q432" s="564" t="s">
        <v>6261</v>
      </c>
      <c r="R432" s="461" t="s">
        <v>6254</v>
      </c>
      <c r="S432" s="563" t="s">
        <v>6255</v>
      </c>
      <c r="T432" s="94" t="s">
        <v>4173</v>
      </c>
      <c r="U432" s="461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18">
        <v>433</v>
      </c>
      <c r="C433" s="461" t="s">
        <v>405</v>
      </c>
      <c r="D433" s="564">
        <v>101280406</v>
      </c>
      <c r="E433" s="383" t="b">
        <v>1</v>
      </c>
      <c r="F433" s="383" t="s">
        <v>7765</v>
      </c>
      <c r="G433" s="383" t="s">
        <v>7766</v>
      </c>
      <c r="H433" s="681" t="s">
        <v>8315</v>
      </c>
      <c r="I433" s="688"/>
      <c r="J433" s="679">
        <f t="shared" si="6"/>
        <v>-3.3411688019842618</v>
      </c>
      <c r="K433" s="674">
        <v>0.13470181204901613</v>
      </c>
      <c r="L433" s="88">
        <v>16.811350006885874</v>
      </c>
      <c r="M433" s="647">
        <v>16.811350006885874</v>
      </c>
      <c r="N433" s="647">
        <v>5.1791853155448724</v>
      </c>
      <c r="O433" s="564" t="s">
        <v>6251</v>
      </c>
      <c r="P433" s="564" t="s">
        <v>6252</v>
      </c>
      <c r="Q433" s="564" t="s">
        <v>6262</v>
      </c>
      <c r="R433" s="461" t="s">
        <v>6254</v>
      </c>
      <c r="S433" s="563" t="s">
        <v>6255</v>
      </c>
      <c r="T433" s="94" t="s">
        <v>4173</v>
      </c>
      <c r="U433" s="461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1" t="s">
        <v>405</v>
      </c>
      <c r="D434" s="564">
        <v>101280407</v>
      </c>
      <c r="E434" s="383" t="b">
        <v>1</v>
      </c>
      <c r="F434" s="383" t="s">
        <v>7762</v>
      </c>
      <c r="G434" s="383" t="s">
        <v>7763</v>
      </c>
      <c r="H434" s="681" t="s">
        <v>8315</v>
      </c>
      <c r="I434" s="688"/>
      <c r="J434" s="679">
        <f t="shared" si="6"/>
        <v>-4.2461642522785059</v>
      </c>
      <c r="K434" s="674">
        <v>0.13470181204901613</v>
      </c>
      <c r="L434" s="88">
        <v>17.716345457180118</v>
      </c>
      <c r="M434" s="647">
        <v>17.716345457180118</v>
      </c>
      <c r="N434" s="647">
        <v>4.4554296506137865</v>
      </c>
      <c r="O434" s="564" t="s">
        <v>6251</v>
      </c>
      <c r="P434" s="564" t="s">
        <v>6252</v>
      </c>
      <c r="Q434" s="564" t="s">
        <v>6263</v>
      </c>
      <c r="R434" s="461" t="s">
        <v>6254</v>
      </c>
      <c r="S434" s="563" t="s">
        <v>6255</v>
      </c>
      <c r="T434" s="94" t="s">
        <v>4173</v>
      </c>
      <c r="U434" s="461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1" t="s">
        <v>405</v>
      </c>
      <c r="D435" s="564">
        <v>101280412</v>
      </c>
      <c r="E435" s="383" t="b">
        <v>1</v>
      </c>
      <c r="F435" s="383" t="s">
        <v>7765</v>
      </c>
      <c r="G435" s="383" t="s">
        <v>7772</v>
      </c>
      <c r="H435" s="684" t="s">
        <v>8315</v>
      </c>
      <c r="I435" s="692"/>
      <c r="J435" s="679">
        <f t="shared" si="6"/>
        <v>-3.3411688019842618</v>
      </c>
      <c r="K435" s="674">
        <v>0.13470181204901613</v>
      </c>
      <c r="L435" s="88">
        <v>16.811350006885874</v>
      </c>
      <c r="M435" s="647">
        <v>16.811350006885874</v>
      </c>
      <c r="N435" s="647">
        <v>1.2780180180180181</v>
      </c>
      <c r="O435" s="564" t="s">
        <v>6251</v>
      </c>
      <c r="P435" s="564" t="s">
        <v>6252</v>
      </c>
      <c r="Q435" s="564" t="s">
        <v>6264</v>
      </c>
      <c r="R435" s="461" t="s">
        <v>6254</v>
      </c>
      <c r="S435" s="563" t="s">
        <v>6255</v>
      </c>
      <c r="T435" s="94" t="s">
        <v>4173</v>
      </c>
      <c r="U435" s="461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18">
        <v>436</v>
      </c>
      <c r="C436" s="461" t="s">
        <v>405</v>
      </c>
      <c r="D436" s="564">
        <v>101283219</v>
      </c>
      <c r="E436" s="383" t="b">
        <v>1</v>
      </c>
      <c r="F436" s="383" t="s">
        <v>7837</v>
      </c>
      <c r="G436" s="383" t="s">
        <v>7838</v>
      </c>
      <c r="H436" s="685" t="s">
        <v>8315</v>
      </c>
      <c r="I436" s="689" t="s">
        <v>8322</v>
      </c>
      <c r="J436" s="679">
        <f t="shared" si="6"/>
        <v>2.5657935750544816</v>
      </c>
      <c r="K436" s="674">
        <v>0.13470181204901613</v>
      </c>
      <c r="L436" s="88">
        <v>10.904387629847131</v>
      </c>
      <c r="M436" s="647">
        <v>10.904387629847131</v>
      </c>
      <c r="N436" s="647">
        <v>3.1738078164216565</v>
      </c>
      <c r="O436" s="564" t="s">
        <v>6265</v>
      </c>
      <c r="P436" s="564" t="s">
        <v>6266</v>
      </c>
      <c r="Q436" s="564" t="s">
        <v>6267</v>
      </c>
      <c r="R436" s="461" t="s">
        <v>6254</v>
      </c>
      <c r="S436" s="563" t="s">
        <v>6255</v>
      </c>
      <c r="T436" s="94" t="s">
        <v>4173</v>
      </c>
      <c r="U436" s="461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1" t="s">
        <v>405</v>
      </c>
      <c r="D437" s="564">
        <v>101283232</v>
      </c>
      <c r="E437" s="383" t="b">
        <v>1</v>
      </c>
      <c r="F437" s="383" t="s">
        <v>7837</v>
      </c>
      <c r="G437" s="383" t="s">
        <v>7839</v>
      </c>
      <c r="H437" s="685" t="s">
        <v>8315</v>
      </c>
      <c r="I437" s="689" t="s">
        <v>8322</v>
      </c>
      <c r="J437" s="679">
        <f t="shared" si="6"/>
        <v>2.5657935750544816</v>
      </c>
      <c r="K437" s="674">
        <v>0.13470181204901613</v>
      </c>
      <c r="L437" s="88">
        <v>10.904387629847131</v>
      </c>
      <c r="M437" s="647">
        <v>10.904387629847131</v>
      </c>
      <c r="N437" s="647">
        <v>1.6440087589904422</v>
      </c>
      <c r="O437" s="564" t="s">
        <v>6265</v>
      </c>
      <c r="P437" s="564" t="s">
        <v>6266</v>
      </c>
      <c r="Q437" s="564" t="s">
        <v>6268</v>
      </c>
      <c r="R437" s="461" t="s">
        <v>6254</v>
      </c>
      <c r="S437" s="563" t="s">
        <v>6255</v>
      </c>
      <c r="T437" s="94" t="s">
        <v>4173</v>
      </c>
      <c r="U437" s="461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1" t="s">
        <v>405</v>
      </c>
      <c r="D438" s="564">
        <v>101283275</v>
      </c>
      <c r="E438" s="383" t="b">
        <v>1</v>
      </c>
      <c r="F438" s="383" t="s">
        <v>7837</v>
      </c>
      <c r="G438" s="383" t="s">
        <v>7838</v>
      </c>
      <c r="H438" s="685" t="s">
        <v>8315</v>
      </c>
      <c r="I438" s="689" t="s">
        <v>8322</v>
      </c>
      <c r="J438" s="679">
        <f t="shared" si="6"/>
        <v>2.5657935750544816</v>
      </c>
      <c r="K438" s="674">
        <v>0.13470181204901613</v>
      </c>
      <c r="L438" s="88">
        <v>10.904387629847131</v>
      </c>
      <c r="M438" s="647">
        <v>10.904387629847131</v>
      </c>
      <c r="N438" s="647">
        <v>3.1738078164216565</v>
      </c>
      <c r="O438" s="564" t="s">
        <v>6265</v>
      </c>
      <c r="P438" s="564" t="s">
        <v>6266</v>
      </c>
      <c r="Q438" s="564" t="s">
        <v>6269</v>
      </c>
      <c r="R438" s="461" t="s">
        <v>6254</v>
      </c>
      <c r="S438" s="563" t="s">
        <v>6255</v>
      </c>
      <c r="T438" s="94" t="s">
        <v>4173</v>
      </c>
      <c r="U438" s="461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18">
        <v>439</v>
      </c>
      <c r="C439" s="461" t="s">
        <v>405</v>
      </c>
      <c r="D439" s="564">
        <v>101283276</v>
      </c>
      <c r="E439" s="383" t="b">
        <v>1</v>
      </c>
      <c r="F439" s="383" t="s">
        <v>7837</v>
      </c>
      <c r="G439" s="383" t="s">
        <v>7839</v>
      </c>
      <c r="H439" s="685" t="s">
        <v>8315</v>
      </c>
      <c r="I439" s="689" t="s">
        <v>8322</v>
      </c>
      <c r="J439" s="679">
        <f t="shared" si="6"/>
        <v>2.5657935750544816</v>
      </c>
      <c r="K439" s="674">
        <v>0.13470181204901613</v>
      </c>
      <c r="L439" s="88">
        <v>10.904387629847131</v>
      </c>
      <c r="M439" s="647">
        <v>10.904387629847131</v>
      </c>
      <c r="N439" s="647">
        <v>1.6440087589904422</v>
      </c>
      <c r="O439" s="564" t="s">
        <v>6265</v>
      </c>
      <c r="P439" s="564" t="s">
        <v>6266</v>
      </c>
      <c r="Q439" s="564" t="s">
        <v>6270</v>
      </c>
      <c r="R439" s="461" t="s">
        <v>6254</v>
      </c>
      <c r="S439" s="563" t="s">
        <v>6255</v>
      </c>
      <c r="T439" s="94" t="s">
        <v>4173</v>
      </c>
      <c r="U439" s="461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1" t="s">
        <v>405</v>
      </c>
      <c r="D440" s="564">
        <v>101283282</v>
      </c>
      <c r="E440" s="383" t="b">
        <v>1</v>
      </c>
      <c r="F440" s="383" t="s">
        <v>7837</v>
      </c>
      <c r="G440" s="383" t="s">
        <v>7838</v>
      </c>
      <c r="H440" s="685" t="s">
        <v>8315</v>
      </c>
      <c r="I440" s="689" t="s">
        <v>8322</v>
      </c>
      <c r="J440" s="679">
        <f t="shared" si="6"/>
        <v>2.5657935750544816</v>
      </c>
      <c r="K440" s="674">
        <v>0.13470181204901613</v>
      </c>
      <c r="L440" s="88">
        <v>10.904387629847131</v>
      </c>
      <c r="M440" s="647">
        <v>10.904387629847131</v>
      </c>
      <c r="N440" s="647">
        <v>3.1738078164216565</v>
      </c>
      <c r="O440" s="564" t="s">
        <v>6265</v>
      </c>
      <c r="P440" s="564" t="s">
        <v>6266</v>
      </c>
      <c r="Q440" s="564" t="s">
        <v>6271</v>
      </c>
      <c r="R440" s="461" t="s">
        <v>6254</v>
      </c>
      <c r="S440" s="563" t="s">
        <v>6255</v>
      </c>
      <c r="T440" s="94" t="s">
        <v>4173</v>
      </c>
      <c r="U440" s="461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1" t="s">
        <v>405</v>
      </c>
      <c r="D441" s="564">
        <v>101283302</v>
      </c>
      <c r="E441" s="383" t="b">
        <v>1</v>
      </c>
      <c r="F441" s="383" t="s">
        <v>7837</v>
      </c>
      <c r="G441" s="383" t="s">
        <v>7838</v>
      </c>
      <c r="H441" s="685" t="s">
        <v>8315</v>
      </c>
      <c r="I441" s="689" t="s">
        <v>8322</v>
      </c>
      <c r="J441" s="679">
        <f t="shared" si="6"/>
        <v>2.5657935750544816</v>
      </c>
      <c r="K441" s="674">
        <v>0.13470181204901613</v>
      </c>
      <c r="L441" s="88">
        <v>10.904387629847131</v>
      </c>
      <c r="M441" s="647">
        <v>10.904387629847131</v>
      </c>
      <c r="N441" s="647">
        <v>3.1738078164216565</v>
      </c>
      <c r="O441" s="564" t="s">
        <v>6265</v>
      </c>
      <c r="P441" s="564" t="s">
        <v>6266</v>
      </c>
      <c r="Q441" s="564" t="s">
        <v>6272</v>
      </c>
      <c r="R441" s="461" t="s">
        <v>6254</v>
      </c>
      <c r="S441" s="563" t="s">
        <v>6255</v>
      </c>
      <c r="T441" s="94" t="s">
        <v>4173</v>
      </c>
      <c r="U441" s="461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18">
        <v>442</v>
      </c>
      <c r="C442" s="461" t="s">
        <v>405</v>
      </c>
      <c r="D442" s="564">
        <v>101283704</v>
      </c>
      <c r="E442" s="383" t="b">
        <v>1</v>
      </c>
      <c r="F442" s="383" t="s">
        <v>7762</v>
      </c>
      <c r="G442" s="383" t="s">
        <v>7851</v>
      </c>
      <c r="H442" s="684" t="s">
        <v>8315</v>
      </c>
      <c r="I442" s="688"/>
      <c r="J442" s="679">
        <f t="shared" si="6"/>
        <v>-4.2461642522785059</v>
      </c>
      <c r="K442" s="674">
        <v>0.13470181204901613</v>
      </c>
      <c r="L442" s="88">
        <v>17.716345457180118</v>
      </c>
      <c r="M442" s="647">
        <v>17.716345457180118</v>
      </c>
      <c r="N442" s="647">
        <v>20.660462075560886</v>
      </c>
      <c r="O442" s="564" t="s">
        <v>6273</v>
      </c>
      <c r="P442" s="564" t="s">
        <v>6274</v>
      </c>
      <c r="Q442" s="564" t="s">
        <v>6275</v>
      </c>
      <c r="R442" s="461" t="s">
        <v>6254</v>
      </c>
      <c r="S442" s="563" t="s">
        <v>6255</v>
      </c>
      <c r="T442" s="94" t="s">
        <v>4173</v>
      </c>
      <c r="U442" s="461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1" t="s">
        <v>405</v>
      </c>
      <c r="D443" s="565">
        <v>101283705</v>
      </c>
      <c r="E443" s="383" t="b">
        <v>1</v>
      </c>
      <c r="F443" s="383" t="s">
        <v>7762</v>
      </c>
      <c r="G443" s="383" t="s">
        <v>7851</v>
      </c>
      <c r="H443" s="684" t="s">
        <v>8315</v>
      </c>
      <c r="I443" s="688"/>
      <c r="J443" s="679">
        <f t="shared" si="6"/>
        <v>-4.2461642522785059</v>
      </c>
      <c r="K443" s="674">
        <v>0.13470181204901613</v>
      </c>
      <c r="L443" s="88">
        <v>17.716345457180118</v>
      </c>
      <c r="M443" s="647">
        <v>17.716345457180118</v>
      </c>
      <c r="N443" s="647">
        <v>20.660462075560886</v>
      </c>
      <c r="O443" s="564" t="s">
        <v>6273</v>
      </c>
      <c r="P443" s="564" t="s">
        <v>6274</v>
      </c>
      <c r="Q443" s="564" t="s">
        <v>6276</v>
      </c>
      <c r="R443" s="461" t="s">
        <v>6254</v>
      </c>
      <c r="S443" s="563" t="s">
        <v>6255</v>
      </c>
      <c r="T443" s="94" t="s">
        <v>4173</v>
      </c>
      <c r="U443" s="461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1" t="s">
        <v>405</v>
      </c>
      <c r="D444" s="564">
        <v>101280500</v>
      </c>
      <c r="E444" s="383" t="b">
        <v>1</v>
      </c>
      <c r="F444" s="383" t="s">
        <v>7762</v>
      </c>
      <c r="G444" s="383" t="s">
        <v>7763</v>
      </c>
      <c r="H444" s="684" t="s">
        <v>8315</v>
      </c>
      <c r="I444" s="688"/>
      <c r="J444" s="679">
        <f t="shared" si="6"/>
        <v>-4.2461642522785059</v>
      </c>
      <c r="K444" s="674">
        <v>0.13470181204901613</v>
      </c>
      <c r="L444" s="88">
        <v>17.716345457180118</v>
      </c>
      <c r="M444" s="647">
        <v>17.716345457180118</v>
      </c>
      <c r="N444" s="647">
        <v>4.4554296506137865</v>
      </c>
      <c r="O444" s="564" t="s">
        <v>6277</v>
      </c>
      <c r="P444" s="564" t="s">
        <v>6278</v>
      </c>
      <c r="Q444" s="564" t="s">
        <v>6279</v>
      </c>
      <c r="R444" s="162">
        <v>44943</v>
      </c>
      <c r="S444" s="563" t="s">
        <v>6255</v>
      </c>
      <c r="T444" s="94" t="s">
        <v>4173</v>
      </c>
      <c r="U444" s="461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18">
        <v>445</v>
      </c>
      <c r="C445" s="461" t="s">
        <v>405</v>
      </c>
      <c r="D445" s="564">
        <v>101280501</v>
      </c>
      <c r="E445" s="383" t="b">
        <v>1</v>
      </c>
      <c r="F445" s="383" t="s">
        <v>7762</v>
      </c>
      <c r="G445" s="383" t="s">
        <v>7774</v>
      </c>
      <c r="H445" s="684" t="s">
        <v>8315</v>
      </c>
      <c r="I445" s="688"/>
      <c r="J445" s="679">
        <f t="shared" si="6"/>
        <v>-4.2461642522785059</v>
      </c>
      <c r="K445" s="674">
        <v>0.13470181204901613</v>
      </c>
      <c r="L445" s="88">
        <v>17.716345457180118</v>
      </c>
      <c r="M445" s="647">
        <v>17.716345457180118</v>
      </c>
      <c r="N445" s="647">
        <v>12.55078125</v>
      </c>
      <c r="O445" s="564" t="s">
        <v>6277</v>
      </c>
      <c r="P445" s="564" t="s">
        <v>6278</v>
      </c>
      <c r="Q445" s="564" t="s">
        <v>6280</v>
      </c>
      <c r="R445" s="162">
        <v>44943</v>
      </c>
      <c r="S445" s="563" t="s">
        <v>6255</v>
      </c>
      <c r="T445" s="94" t="s">
        <v>4173</v>
      </c>
      <c r="U445" s="461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1" t="s">
        <v>405</v>
      </c>
      <c r="D446" s="564">
        <v>101280502</v>
      </c>
      <c r="E446" s="383" t="b">
        <v>1</v>
      </c>
      <c r="F446" s="383" t="s">
        <v>7762</v>
      </c>
      <c r="G446" s="383" t="s">
        <v>7774</v>
      </c>
      <c r="H446" s="684" t="s">
        <v>8315</v>
      </c>
      <c r="I446" s="692"/>
      <c r="J446" s="679">
        <f t="shared" si="6"/>
        <v>-4.2461642522785059</v>
      </c>
      <c r="K446" s="674">
        <v>0.13470181204901613</v>
      </c>
      <c r="L446" s="88">
        <v>17.716345457180118</v>
      </c>
      <c r="M446" s="647">
        <v>17.716345457180118</v>
      </c>
      <c r="N446" s="647">
        <v>12.55078125</v>
      </c>
      <c r="O446" s="564" t="s">
        <v>6277</v>
      </c>
      <c r="P446" s="564" t="s">
        <v>6278</v>
      </c>
      <c r="Q446" s="564" t="s">
        <v>6281</v>
      </c>
      <c r="R446" s="162">
        <v>44943</v>
      </c>
      <c r="S446" s="563" t="s">
        <v>6255</v>
      </c>
      <c r="T446" s="94" t="s">
        <v>4173</v>
      </c>
      <c r="U446" s="461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1" t="s">
        <v>405</v>
      </c>
      <c r="D447" s="564">
        <v>101282371</v>
      </c>
      <c r="E447" s="383" t="b">
        <v>1</v>
      </c>
      <c r="F447" s="383" t="s">
        <v>7826</v>
      </c>
      <c r="G447" s="383" t="s">
        <v>7827</v>
      </c>
      <c r="H447" s="684" t="s">
        <v>8315</v>
      </c>
      <c r="I447" s="688"/>
      <c r="J447" s="679">
        <f t="shared" si="6"/>
        <v>51.595193248085408</v>
      </c>
      <c r="K447" s="674">
        <v>0.13470181204901613</v>
      </c>
      <c r="L447" s="88">
        <v>-38.125012043183794</v>
      </c>
      <c r="M447" s="647">
        <v>-38.125012043183794</v>
      </c>
      <c r="N447" s="647">
        <v>3.3935208013222926</v>
      </c>
      <c r="O447" s="564" t="s">
        <v>6282</v>
      </c>
      <c r="P447" s="564" t="s">
        <v>6283</v>
      </c>
      <c r="Q447" s="564" t="s">
        <v>6284</v>
      </c>
      <c r="R447" s="162">
        <v>44943</v>
      </c>
      <c r="S447" s="563" t="s">
        <v>6255</v>
      </c>
      <c r="T447" s="94" t="s">
        <v>4173</v>
      </c>
      <c r="U447" s="461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18">
        <v>448</v>
      </c>
      <c r="C448" s="461" t="s">
        <v>405</v>
      </c>
      <c r="D448" s="564">
        <v>101280772</v>
      </c>
      <c r="E448" s="383" t="b">
        <v>1</v>
      </c>
      <c r="F448" s="383" t="s">
        <v>7775</v>
      </c>
      <c r="G448" s="383" t="s">
        <v>7776</v>
      </c>
      <c r="H448" s="684" t="s">
        <v>8315</v>
      </c>
      <c r="I448" s="692"/>
      <c r="J448" s="679">
        <f t="shared" si="6"/>
        <v>11.447934951232526</v>
      </c>
      <c r="K448" s="674">
        <v>0.13470181204901613</v>
      </c>
      <c r="L448" s="88">
        <v>2.0222462536690871</v>
      </c>
      <c r="M448" s="647">
        <v>2.0222462536690871</v>
      </c>
      <c r="N448" s="647">
        <v>1.6365572939826065</v>
      </c>
      <c r="O448" s="564" t="s">
        <v>4165</v>
      </c>
      <c r="P448" s="564" t="s">
        <v>6285</v>
      </c>
      <c r="Q448" s="564" t="s">
        <v>6286</v>
      </c>
      <c r="R448" s="162">
        <v>44943</v>
      </c>
      <c r="S448" s="563" t="s">
        <v>6255</v>
      </c>
      <c r="T448" s="94" t="s">
        <v>4173</v>
      </c>
      <c r="U448" s="461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1" t="s">
        <v>405</v>
      </c>
      <c r="D449" s="564">
        <v>101280348</v>
      </c>
      <c r="E449" s="383" t="b">
        <v>1</v>
      </c>
      <c r="F449" s="383" t="s">
        <v>7762</v>
      </c>
      <c r="G449" s="383" t="s">
        <v>7763</v>
      </c>
      <c r="H449" s="684" t="s">
        <v>8315</v>
      </c>
      <c r="I449" s="688"/>
      <c r="J449" s="679">
        <f t="shared" si="6"/>
        <v>-4.2461642522785059</v>
      </c>
      <c r="K449" s="674">
        <v>0.13470181204901613</v>
      </c>
      <c r="L449" s="88">
        <v>17.716345457180118</v>
      </c>
      <c r="M449" s="647">
        <v>17.716345457180118</v>
      </c>
      <c r="N449" s="647">
        <v>4.4554296506137865</v>
      </c>
      <c r="O449" s="564" t="s">
        <v>6251</v>
      </c>
      <c r="P449" s="564" t="s">
        <v>6252</v>
      </c>
      <c r="Q449" s="564" t="s">
        <v>6287</v>
      </c>
      <c r="R449" s="162">
        <v>44943</v>
      </c>
      <c r="S449" s="563" t="s">
        <v>6255</v>
      </c>
      <c r="T449" s="94" t="s">
        <v>4173</v>
      </c>
      <c r="U449" s="461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1" t="s">
        <v>405</v>
      </c>
      <c r="D450" s="564">
        <v>101280396</v>
      </c>
      <c r="E450" s="383" t="b">
        <v>1</v>
      </c>
      <c r="F450" s="383" t="s">
        <v>7765</v>
      </c>
      <c r="G450" s="383" t="s">
        <v>7767</v>
      </c>
      <c r="H450" s="684" t="s">
        <v>8315</v>
      </c>
      <c r="I450" s="688"/>
      <c r="J450" s="679">
        <f t="shared" ref="J450:J513" si="7">K450*100-L450</f>
        <v>-3.3411688019842618</v>
      </c>
      <c r="K450" s="674">
        <v>0.13470181204901613</v>
      </c>
      <c r="L450" s="88">
        <v>16.811350006885874</v>
      </c>
      <c r="M450" s="647">
        <v>16.811350006885874</v>
      </c>
      <c r="N450" s="647">
        <v>-4.100423506111647</v>
      </c>
      <c r="O450" s="564" t="s">
        <v>6251</v>
      </c>
      <c r="P450" s="564" t="s">
        <v>6252</v>
      </c>
      <c r="Q450" s="564" t="s">
        <v>6288</v>
      </c>
      <c r="R450" s="162">
        <v>44943</v>
      </c>
      <c r="S450" s="563" t="s">
        <v>6255</v>
      </c>
      <c r="T450" s="94" t="s">
        <v>4173</v>
      </c>
      <c r="U450" s="461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18">
        <v>451</v>
      </c>
      <c r="C451" s="461" t="s">
        <v>405</v>
      </c>
      <c r="D451" s="564">
        <v>101280397</v>
      </c>
      <c r="E451" s="383" t="b">
        <v>1</v>
      </c>
      <c r="F451" s="383" t="s">
        <v>7768</v>
      </c>
      <c r="G451" s="383" t="s">
        <v>7769</v>
      </c>
      <c r="H451" s="684" t="s">
        <v>8315</v>
      </c>
      <c r="I451" s="688"/>
      <c r="J451" s="679">
        <f t="shared" si="7"/>
        <v>-2.2379687954214411</v>
      </c>
      <c r="K451" s="674">
        <v>0.13470181204901613</v>
      </c>
      <c r="L451" s="88">
        <v>15.708150000323053</v>
      </c>
      <c r="M451" s="647">
        <v>15.708150000323053</v>
      </c>
      <c r="N451" s="647">
        <v>3.0793256614738675</v>
      </c>
      <c r="O451" s="564" t="s">
        <v>6251</v>
      </c>
      <c r="P451" s="564" t="s">
        <v>6252</v>
      </c>
      <c r="Q451" s="564" t="s">
        <v>6289</v>
      </c>
      <c r="R451" s="162">
        <v>44943</v>
      </c>
      <c r="S451" s="563" t="s">
        <v>6255</v>
      </c>
      <c r="T451" s="94" t="s">
        <v>4173</v>
      </c>
      <c r="U451" s="461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1" t="s">
        <v>405</v>
      </c>
      <c r="D452" s="564">
        <v>101280408</v>
      </c>
      <c r="E452" s="383" t="b">
        <v>1</v>
      </c>
      <c r="F452" s="383" t="s">
        <v>7765</v>
      </c>
      <c r="G452" s="383" t="s">
        <v>7766</v>
      </c>
      <c r="H452" s="684" t="s">
        <v>8315</v>
      </c>
      <c r="I452" s="688"/>
      <c r="J452" s="679">
        <f t="shared" si="7"/>
        <v>-3.3411688019842618</v>
      </c>
      <c r="K452" s="674">
        <v>0.13470181204901613</v>
      </c>
      <c r="L452" s="88">
        <v>16.811350006885874</v>
      </c>
      <c r="M452" s="647">
        <v>16.811350006885874</v>
      </c>
      <c r="N452" s="647">
        <v>5.1791853155448724</v>
      </c>
      <c r="O452" s="564" t="s">
        <v>6251</v>
      </c>
      <c r="P452" s="564" t="s">
        <v>6252</v>
      </c>
      <c r="Q452" s="564" t="s">
        <v>6290</v>
      </c>
      <c r="R452" s="162">
        <v>44943</v>
      </c>
      <c r="S452" s="563" t="s">
        <v>6255</v>
      </c>
      <c r="T452" s="94" t="s">
        <v>4173</v>
      </c>
      <c r="U452" s="461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1" t="s">
        <v>405</v>
      </c>
      <c r="D453" s="564">
        <v>101280409</v>
      </c>
      <c r="E453" s="383" t="b">
        <v>1</v>
      </c>
      <c r="F453" s="383" t="s">
        <v>7765</v>
      </c>
      <c r="G453" s="383" t="s">
        <v>7771</v>
      </c>
      <c r="H453" s="684" t="s">
        <v>8315</v>
      </c>
      <c r="I453" s="692"/>
      <c r="J453" s="679">
        <f t="shared" si="7"/>
        <v>-3.3411688019842618</v>
      </c>
      <c r="K453" s="674">
        <v>0.13470181204901613</v>
      </c>
      <c r="L453" s="88">
        <v>16.811350006885874</v>
      </c>
      <c r="M453" s="647">
        <v>16.811350006885874</v>
      </c>
      <c r="N453" s="647">
        <v>4.9124842858524325</v>
      </c>
      <c r="O453" s="564" t="s">
        <v>6251</v>
      </c>
      <c r="P453" s="564" t="s">
        <v>6252</v>
      </c>
      <c r="Q453" s="564" t="s">
        <v>6291</v>
      </c>
      <c r="R453" s="162">
        <v>44943</v>
      </c>
      <c r="S453" s="563" t="s">
        <v>6255</v>
      </c>
      <c r="T453" s="94" t="s">
        <v>4173</v>
      </c>
      <c r="U453" s="461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18">
        <v>454</v>
      </c>
      <c r="C454" s="461" t="s">
        <v>405</v>
      </c>
      <c r="D454" s="564">
        <v>101280414</v>
      </c>
      <c r="E454" s="383" t="b">
        <v>1</v>
      </c>
      <c r="F454" s="383" t="s">
        <v>7768</v>
      </c>
      <c r="G454" s="383" t="s">
        <v>7773</v>
      </c>
      <c r="H454" s="684" t="s">
        <v>8315</v>
      </c>
      <c r="I454" s="688"/>
      <c r="J454" s="679">
        <f t="shared" si="7"/>
        <v>-2.2379687954214411</v>
      </c>
      <c r="K454" s="674">
        <v>0.13470181204901613</v>
      </c>
      <c r="L454" s="88">
        <v>15.708150000323053</v>
      </c>
      <c r="M454" s="647">
        <v>15.708150000323053</v>
      </c>
      <c r="N454" s="647">
        <v>-1.9652061855670102</v>
      </c>
      <c r="O454" s="564" t="s">
        <v>6251</v>
      </c>
      <c r="P454" s="564" t="s">
        <v>6252</v>
      </c>
      <c r="Q454" s="564" t="s">
        <v>6292</v>
      </c>
      <c r="R454" s="162">
        <v>44943</v>
      </c>
      <c r="S454" s="563" t="s">
        <v>6255</v>
      </c>
      <c r="T454" s="94" t="s">
        <v>4173</v>
      </c>
      <c r="U454" s="461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1" t="s">
        <v>6293</v>
      </c>
      <c r="D455" s="564">
        <v>101283240</v>
      </c>
      <c r="E455" s="383" t="b">
        <v>1</v>
      </c>
      <c r="F455" s="383" t="s">
        <v>7837</v>
      </c>
      <c r="G455" s="383" t="s">
        <v>7840</v>
      </c>
      <c r="H455" s="685" t="s">
        <v>8315</v>
      </c>
      <c r="I455" s="689" t="s">
        <v>8322</v>
      </c>
      <c r="J455" s="679">
        <f t="shared" si="7"/>
        <v>2.5657935750544816</v>
      </c>
      <c r="K455" s="674">
        <v>0.13470181204901613</v>
      </c>
      <c r="L455" s="88">
        <v>10.904387629847131</v>
      </c>
      <c r="M455" s="647">
        <v>10.904387629847131</v>
      </c>
      <c r="N455" s="647">
        <v>5.2005359680459193</v>
      </c>
      <c r="O455" s="564" t="s">
        <v>6265</v>
      </c>
      <c r="P455" s="564" t="s">
        <v>6266</v>
      </c>
      <c r="Q455" s="564" t="s">
        <v>6294</v>
      </c>
      <c r="R455" s="162">
        <v>44949</v>
      </c>
      <c r="S455" s="563" t="s">
        <v>6255</v>
      </c>
      <c r="T455" s="94" t="s">
        <v>4173</v>
      </c>
      <c r="U455" s="461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1" t="s">
        <v>6293</v>
      </c>
      <c r="D456" s="564">
        <v>101283262</v>
      </c>
      <c r="E456" s="383" t="b">
        <v>1</v>
      </c>
      <c r="F456" s="383" t="s">
        <v>7837</v>
      </c>
      <c r="G456" s="383" t="s">
        <v>7838</v>
      </c>
      <c r="H456" s="685" t="s">
        <v>8315</v>
      </c>
      <c r="I456" s="693" t="s">
        <v>8322</v>
      </c>
      <c r="J456" s="679">
        <f t="shared" si="7"/>
        <v>2.5657935750544816</v>
      </c>
      <c r="K456" s="674">
        <v>0.13470181204901613</v>
      </c>
      <c r="L456" s="88">
        <v>10.904387629847131</v>
      </c>
      <c r="M456" s="647">
        <v>10.904387629847131</v>
      </c>
      <c r="N456" s="647">
        <v>3.1738078164216565</v>
      </c>
      <c r="O456" s="564" t="s">
        <v>6265</v>
      </c>
      <c r="P456" s="564" t="s">
        <v>6266</v>
      </c>
      <c r="Q456" s="564" t="s">
        <v>6295</v>
      </c>
      <c r="R456" s="162">
        <v>44949</v>
      </c>
      <c r="S456" s="563" t="s">
        <v>6255</v>
      </c>
      <c r="T456" s="94" t="s">
        <v>4173</v>
      </c>
      <c r="U456" s="461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18">
        <v>457</v>
      </c>
      <c r="C457" s="461" t="s">
        <v>6293</v>
      </c>
      <c r="D457" s="564">
        <v>101283281</v>
      </c>
      <c r="E457" s="383" t="b">
        <v>1</v>
      </c>
      <c r="F457" s="383" t="s">
        <v>7837</v>
      </c>
      <c r="G457" s="383" t="s">
        <v>7838</v>
      </c>
      <c r="H457" s="685" t="s">
        <v>8315</v>
      </c>
      <c r="I457" s="693" t="s">
        <v>8322</v>
      </c>
      <c r="J457" s="679">
        <f t="shared" si="7"/>
        <v>2.5657935750544816</v>
      </c>
      <c r="K457" s="674">
        <v>0.13470181204901613</v>
      </c>
      <c r="L457" s="88">
        <v>10.904387629847131</v>
      </c>
      <c r="M457" s="647">
        <v>10.904387629847131</v>
      </c>
      <c r="N457" s="647">
        <v>3.1738078164216565</v>
      </c>
      <c r="O457" s="564" t="s">
        <v>6265</v>
      </c>
      <c r="P457" s="564" t="s">
        <v>6266</v>
      </c>
      <c r="Q457" s="564" t="s">
        <v>6296</v>
      </c>
      <c r="R457" s="162">
        <v>44949</v>
      </c>
      <c r="S457" s="563" t="s">
        <v>6255</v>
      </c>
      <c r="T457" s="94" t="s">
        <v>4173</v>
      </c>
      <c r="U457" s="461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1" t="s">
        <v>6293</v>
      </c>
      <c r="D458" s="564">
        <v>101283287</v>
      </c>
      <c r="E458" s="383" t="b">
        <v>1</v>
      </c>
      <c r="F458" s="383" t="s">
        <v>7841</v>
      </c>
      <c r="G458" s="383" t="s">
        <v>7842</v>
      </c>
      <c r="H458" s="684" t="s">
        <v>8315</v>
      </c>
      <c r="I458" s="692"/>
      <c r="J458" s="679">
        <f t="shared" si="7"/>
        <v>-1.9497049367019965</v>
      </c>
      <c r="K458" s="674">
        <v>0.13470181204901613</v>
      </c>
      <c r="L458" s="88">
        <v>15.419886141603609</v>
      </c>
      <c r="M458" s="647">
        <v>15.419886141603609</v>
      </c>
      <c r="N458" s="647">
        <v>0</v>
      </c>
      <c r="O458" s="564" t="s">
        <v>6265</v>
      </c>
      <c r="P458" s="564" t="s">
        <v>6266</v>
      </c>
      <c r="Q458" s="564" t="s">
        <v>6297</v>
      </c>
      <c r="R458" s="162">
        <v>44949</v>
      </c>
      <c r="S458" s="563" t="s">
        <v>6255</v>
      </c>
      <c r="T458" s="94" t="s">
        <v>4173</v>
      </c>
      <c r="U458" s="461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1" t="s">
        <v>6293</v>
      </c>
      <c r="D459" s="564">
        <v>101283288</v>
      </c>
      <c r="E459" s="383" t="b">
        <v>1</v>
      </c>
      <c r="F459" s="383" t="s">
        <v>7841</v>
      </c>
      <c r="G459" s="383" t="s">
        <v>7842</v>
      </c>
      <c r="H459" s="684" t="s">
        <v>8315</v>
      </c>
      <c r="I459" s="692"/>
      <c r="J459" s="679">
        <f t="shared" si="7"/>
        <v>-1.9497049367019965</v>
      </c>
      <c r="K459" s="674">
        <v>0.13470181204901613</v>
      </c>
      <c r="L459" s="88">
        <v>15.419886141603609</v>
      </c>
      <c r="M459" s="647">
        <v>15.419886141603609</v>
      </c>
      <c r="N459" s="647">
        <v>0</v>
      </c>
      <c r="O459" s="564" t="s">
        <v>6265</v>
      </c>
      <c r="P459" s="564" t="s">
        <v>6266</v>
      </c>
      <c r="Q459" s="564" t="s">
        <v>6298</v>
      </c>
      <c r="R459" s="162">
        <v>44949</v>
      </c>
      <c r="S459" s="563" t="s">
        <v>6255</v>
      </c>
      <c r="T459" s="94" t="s">
        <v>4173</v>
      </c>
      <c r="U459" s="461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18">
        <v>460</v>
      </c>
      <c r="C460" s="461" t="s">
        <v>6293</v>
      </c>
      <c r="D460" s="564">
        <v>101282431</v>
      </c>
      <c r="E460" s="383" t="b">
        <v>1</v>
      </c>
      <c r="F460" s="383" t="s">
        <v>7828</v>
      </c>
      <c r="G460" s="383" t="s">
        <v>7829</v>
      </c>
      <c r="H460" s="683" t="s">
        <v>8315</v>
      </c>
      <c r="I460" s="693"/>
      <c r="J460" s="679">
        <f t="shared" si="7"/>
        <v>4.8647829022687645</v>
      </c>
      <c r="K460" s="674">
        <v>0.13470181204901613</v>
      </c>
      <c r="L460" s="88">
        <v>8.6053983026328478</v>
      </c>
      <c r="M460" s="647">
        <v>8.6053983026328478</v>
      </c>
      <c r="N460" s="647">
        <v>1.3620652408727587</v>
      </c>
      <c r="O460" s="564" t="s">
        <v>6282</v>
      </c>
      <c r="P460" s="564" t="s">
        <v>6283</v>
      </c>
      <c r="Q460" s="564" t="s">
        <v>6299</v>
      </c>
      <c r="R460" s="162">
        <v>44949</v>
      </c>
      <c r="S460" s="563" t="s">
        <v>6255</v>
      </c>
      <c r="T460" s="94" t="s">
        <v>4173</v>
      </c>
      <c r="U460" s="461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1" t="s">
        <v>6293</v>
      </c>
      <c r="D461" s="564">
        <v>101280522</v>
      </c>
      <c r="E461" s="383" t="b">
        <v>1</v>
      </c>
      <c r="F461" s="383" t="s">
        <v>7775</v>
      </c>
      <c r="G461" s="383" t="s">
        <v>7776</v>
      </c>
      <c r="H461" s="684" t="s">
        <v>8315</v>
      </c>
      <c r="I461" s="692"/>
      <c r="J461" s="679">
        <f t="shared" si="7"/>
        <v>11.447934951232526</v>
      </c>
      <c r="K461" s="674">
        <v>0.13470181204901613</v>
      </c>
      <c r="L461" s="88">
        <v>2.0222462536690871</v>
      </c>
      <c r="M461" s="647">
        <v>2.0222462536690871</v>
      </c>
      <c r="N461" s="647">
        <v>1.6365572939826065</v>
      </c>
      <c r="O461" s="564" t="s">
        <v>4173</v>
      </c>
      <c r="P461" s="564" t="s">
        <v>6300</v>
      </c>
      <c r="Q461" s="564" t="s">
        <v>6301</v>
      </c>
      <c r="R461" s="162">
        <v>44949</v>
      </c>
      <c r="S461" s="563" t="s">
        <v>6255</v>
      </c>
      <c r="T461" s="94" t="s">
        <v>4173</v>
      </c>
      <c r="U461" s="461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9" t="s">
        <v>37</v>
      </c>
      <c r="D462" s="609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72"/>
      <c r="J462" s="679">
        <f t="shared" si="7"/>
        <v>0</v>
      </c>
      <c r="K462" s="674">
        <v>0</v>
      </c>
      <c r="L462" s="88"/>
      <c r="M462" s="647">
        <v>0</v>
      </c>
      <c r="N462" s="647">
        <v>0</v>
      </c>
      <c r="O462" s="610"/>
      <c r="P462" s="610"/>
      <c r="Q462" s="610"/>
      <c r="R462" s="610"/>
      <c r="S462" s="611"/>
      <c r="T462" s="618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8">
        <v>463</v>
      </c>
      <c r="C463" s="492" t="s">
        <v>4127</v>
      </c>
      <c r="D463" s="492">
        <v>101281506</v>
      </c>
      <c r="E463" s="383" t="b">
        <v>1</v>
      </c>
      <c r="F463" s="383" t="s">
        <v>7805</v>
      </c>
      <c r="G463" s="383" t="s">
        <v>7806</v>
      </c>
      <c r="H463" s="685" t="s">
        <v>8317</v>
      </c>
      <c r="I463" s="693" t="s">
        <v>8324</v>
      </c>
      <c r="J463" s="679">
        <f t="shared" si="7"/>
        <v>3.8741985210120653</v>
      </c>
      <c r="K463" s="674">
        <v>0.16769061811646918</v>
      </c>
      <c r="L463" s="88">
        <v>12.894863290634852</v>
      </c>
      <c r="M463" s="647">
        <v>12.894863290634852</v>
      </c>
      <c r="N463" s="647">
        <v>-8.1521343902261645</v>
      </c>
      <c r="O463" s="492" t="s">
        <v>3307</v>
      </c>
      <c r="P463" s="492" t="s">
        <v>3308</v>
      </c>
      <c r="Q463" s="491" t="s">
        <v>4128</v>
      </c>
      <c r="R463" s="461" t="s">
        <v>6254</v>
      </c>
      <c r="S463" s="472" t="s">
        <v>3584</v>
      </c>
      <c r="T463" s="94" t="s">
        <v>4173</v>
      </c>
      <c r="U463" s="493" t="s">
        <v>3583</v>
      </c>
      <c r="V463" s="383" t="s">
        <v>4822</v>
      </c>
      <c r="W463" s="412" t="s">
        <v>4859</v>
      </c>
      <c r="X463" s="461">
        <v>1</v>
      </c>
    </row>
    <row r="464" spans="1:24" ht="22.5" x14ac:dyDescent="0.2">
      <c r="A464" s="376">
        <v>2</v>
      </c>
      <c r="B464" s="284">
        <v>464</v>
      </c>
      <c r="C464" s="492" t="s">
        <v>4127</v>
      </c>
      <c r="D464" s="492">
        <v>101281655</v>
      </c>
      <c r="E464" s="383" t="b">
        <v>1</v>
      </c>
      <c r="F464" s="383" t="s">
        <v>7805</v>
      </c>
      <c r="G464" s="383" t="s">
        <v>7806</v>
      </c>
      <c r="H464" s="685" t="s">
        <v>8317</v>
      </c>
      <c r="I464" s="693" t="s">
        <v>8324</v>
      </c>
      <c r="J464" s="679">
        <f t="shared" si="7"/>
        <v>3.8741985210120653</v>
      </c>
      <c r="K464" s="674">
        <v>0.16769061811646918</v>
      </c>
      <c r="L464" s="88">
        <v>12.894863290634852</v>
      </c>
      <c r="M464" s="647">
        <v>12.894863290634852</v>
      </c>
      <c r="N464" s="647">
        <v>-8.1521343902261645</v>
      </c>
      <c r="O464" s="492" t="s">
        <v>3889</v>
      </c>
      <c r="P464" s="492" t="s">
        <v>9</v>
      </c>
      <c r="Q464" s="491" t="s">
        <v>4128</v>
      </c>
      <c r="R464" s="461" t="s">
        <v>6254</v>
      </c>
      <c r="S464" s="472" t="s">
        <v>3584</v>
      </c>
      <c r="T464" s="94" t="s">
        <v>4173</v>
      </c>
      <c r="U464" s="493" t="s">
        <v>3583</v>
      </c>
      <c r="V464" s="383" t="s">
        <v>4822</v>
      </c>
      <c r="W464" s="412" t="s">
        <v>4859</v>
      </c>
      <c r="X464" s="461">
        <v>1</v>
      </c>
    </row>
    <row r="465" spans="1:24" ht="23.25" thickBot="1" x14ac:dyDescent="0.25">
      <c r="A465" s="378">
        <v>3</v>
      </c>
      <c r="B465" s="381">
        <v>465</v>
      </c>
      <c r="C465" s="492" t="s">
        <v>4127</v>
      </c>
      <c r="D465" s="492">
        <v>101282890</v>
      </c>
      <c r="E465" s="383" t="b">
        <v>1</v>
      </c>
      <c r="F465" s="383" t="s">
        <v>7805</v>
      </c>
      <c r="G465" s="383" t="s">
        <v>7833</v>
      </c>
      <c r="H465" s="685" t="s">
        <v>8317</v>
      </c>
      <c r="I465" s="693" t="s">
        <v>8324</v>
      </c>
      <c r="J465" s="679">
        <f t="shared" si="7"/>
        <v>3.8741985210120653</v>
      </c>
      <c r="K465" s="674">
        <v>0.16769061811646918</v>
      </c>
      <c r="L465" s="88">
        <v>12.894863290634852</v>
      </c>
      <c r="M465" s="647">
        <v>12.894863290634852</v>
      </c>
      <c r="N465" s="647">
        <v>0</v>
      </c>
      <c r="O465" s="492" t="s">
        <v>4129</v>
      </c>
      <c r="P465" s="492" t="s">
        <v>4130</v>
      </c>
      <c r="Q465" s="491" t="s">
        <v>4131</v>
      </c>
      <c r="R465" s="461" t="s">
        <v>6254</v>
      </c>
      <c r="S465" s="472" t="s">
        <v>3584</v>
      </c>
      <c r="T465" s="94" t="s">
        <v>4173</v>
      </c>
      <c r="U465" s="493" t="s">
        <v>3583</v>
      </c>
      <c r="V465" s="383" t="s">
        <v>4822</v>
      </c>
      <c r="W465" s="412" t="s">
        <v>4859</v>
      </c>
      <c r="X465" s="461">
        <v>1</v>
      </c>
    </row>
    <row r="466" spans="1:24" ht="23.25" thickBot="1" x14ac:dyDescent="0.25">
      <c r="A466" s="378">
        <v>4</v>
      </c>
      <c r="B466" s="618">
        <v>466</v>
      </c>
      <c r="C466" s="492" t="s">
        <v>4132</v>
      </c>
      <c r="D466" s="492">
        <v>101281522</v>
      </c>
      <c r="E466" s="383" t="b">
        <v>1</v>
      </c>
      <c r="F466" s="383" t="s">
        <v>7807</v>
      </c>
      <c r="G466" s="383" t="s">
        <v>7808</v>
      </c>
      <c r="H466" s="684" t="s">
        <v>8317</v>
      </c>
      <c r="I466" s="692"/>
      <c r="J466" s="679">
        <f t="shared" si="7"/>
        <v>-10.324938463840596</v>
      </c>
      <c r="K466" s="674">
        <v>0.16769061811646918</v>
      </c>
      <c r="L466" s="88">
        <v>27.094000275487513</v>
      </c>
      <c r="M466" s="647">
        <v>27.094000275487513</v>
      </c>
      <c r="N466" s="647">
        <v>26.921145153189354</v>
      </c>
      <c r="O466" s="492" t="s">
        <v>4133</v>
      </c>
      <c r="P466" s="492" t="s">
        <v>4134</v>
      </c>
      <c r="Q466" s="491" t="s">
        <v>4135</v>
      </c>
      <c r="R466" s="461" t="s">
        <v>6254</v>
      </c>
      <c r="S466" s="472" t="s">
        <v>3584</v>
      </c>
      <c r="T466" s="94" t="s">
        <v>4173</v>
      </c>
      <c r="U466" s="493" t="s">
        <v>3583</v>
      </c>
      <c r="V466" s="383" t="s">
        <v>4822</v>
      </c>
      <c r="W466" s="412" t="s">
        <v>4859</v>
      </c>
      <c r="X466" s="461">
        <v>1</v>
      </c>
    </row>
    <row r="467" spans="1:24" ht="22.5" x14ac:dyDescent="0.2">
      <c r="A467" s="378">
        <v>5</v>
      </c>
      <c r="B467" s="284">
        <v>467</v>
      </c>
      <c r="C467" s="492" t="s">
        <v>4132</v>
      </c>
      <c r="D467" s="492">
        <v>101283736</v>
      </c>
      <c r="E467" s="383" t="b">
        <v>1</v>
      </c>
      <c r="F467" s="383" t="s">
        <v>7807</v>
      </c>
      <c r="G467" s="383" t="s">
        <v>7853</v>
      </c>
      <c r="H467" s="684" t="s">
        <v>8317</v>
      </c>
      <c r="I467" s="692"/>
      <c r="J467" s="679">
        <f t="shared" si="7"/>
        <v>-10.324938463840596</v>
      </c>
      <c r="K467" s="674">
        <v>0.16769061811646918</v>
      </c>
      <c r="L467" s="88">
        <v>27.094000275487513</v>
      </c>
      <c r="M467" s="647">
        <v>27.094000275487513</v>
      </c>
      <c r="N467" s="647">
        <v>33.866086391035743</v>
      </c>
      <c r="O467" s="492" t="s">
        <v>4136</v>
      </c>
      <c r="P467" s="492" t="s">
        <v>4137</v>
      </c>
      <c r="Q467" s="491" t="s">
        <v>3888</v>
      </c>
      <c r="R467" s="461" t="s">
        <v>6254</v>
      </c>
      <c r="S467" s="472" t="s">
        <v>3584</v>
      </c>
      <c r="T467" s="94" t="s">
        <v>4173</v>
      </c>
      <c r="U467" s="494" t="s">
        <v>3583</v>
      </c>
      <c r="V467" s="383" t="s">
        <v>4822</v>
      </c>
      <c r="W467" s="412" t="s">
        <v>4859</v>
      </c>
      <c r="X467" s="461">
        <v>1</v>
      </c>
    </row>
    <row r="468" spans="1:24" ht="23.25" thickBot="1" x14ac:dyDescent="0.25">
      <c r="A468" s="376">
        <v>6</v>
      </c>
      <c r="B468" s="381">
        <v>468</v>
      </c>
      <c r="C468" s="492" t="s">
        <v>4132</v>
      </c>
      <c r="D468" s="492">
        <v>101283737</v>
      </c>
      <c r="E468" s="383" t="b">
        <v>1</v>
      </c>
      <c r="F468" s="383" t="s">
        <v>7807</v>
      </c>
      <c r="G468" s="383" t="s">
        <v>7853</v>
      </c>
      <c r="H468" s="684" t="s">
        <v>8317</v>
      </c>
      <c r="I468" s="692"/>
      <c r="J468" s="679">
        <f t="shared" si="7"/>
        <v>-10.324938463840596</v>
      </c>
      <c r="K468" s="674">
        <v>0.16769061811646918</v>
      </c>
      <c r="L468" s="88">
        <v>27.094000275487513</v>
      </c>
      <c r="M468" s="647">
        <v>27.094000275487513</v>
      </c>
      <c r="N468" s="647">
        <v>33.866086391035743</v>
      </c>
      <c r="O468" s="492" t="s">
        <v>4136</v>
      </c>
      <c r="P468" s="492" t="s">
        <v>4137</v>
      </c>
      <c r="Q468" s="491" t="s">
        <v>4138</v>
      </c>
      <c r="R468" s="461" t="s">
        <v>6254</v>
      </c>
      <c r="S468" s="472" t="s">
        <v>3584</v>
      </c>
      <c r="T468" s="94" t="s">
        <v>4173</v>
      </c>
      <c r="U468" s="493" t="s">
        <v>3583</v>
      </c>
      <c r="V468" s="383" t="s">
        <v>4822</v>
      </c>
      <c r="W468" s="412" t="s">
        <v>4859</v>
      </c>
      <c r="X468" s="461">
        <v>1</v>
      </c>
    </row>
    <row r="469" spans="1:24" ht="34.5" thickBot="1" x14ac:dyDescent="0.25">
      <c r="A469" s="378">
        <v>7</v>
      </c>
      <c r="B469" s="618">
        <v>469</v>
      </c>
      <c r="C469" s="492" t="s">
        <v>4139</v>
      </c>
      <c r="D469" s="492">
        <v>101281534</v>
      </c>
      <c r="E469" s="383" t="b">
        <v>1</v>
      </c>
      <c r="F469" s="383" t="s">
        <v>7807</v>
      </c>
      <c r="G469" s="383" t="s">
        <v>7809</v>
      </c>
      <c r="H469" s="681" t="s">
        <v>8317</v>
      </c>
      <c r="I469" s="692"/>
      <c r="J469" s="679">
        <f t="shared" si="7"/>
        <v>-10.324938463840596</v>
      </c>
      <c r="K469" s="674">
        <v>0.16769061811646918</v>
      </c>
      <c r="L469" s="88">
        <v>27.094000275487513</v>
      </c>
      <c r="M469" s="647">
        <v>27.094000275487513</v>
      </c>
      <c r="N469" s="647">
        <v>19.157958905108039</v>
      </c>
      <c r="O469" s="492" t="s">
        <v>3607</v>
      </c>
      <c r="P469" s="492" t="s">
        <v>3605</v>
      </c>
      <c r="Q469" s="491" t="s">
        <v>4140</v>
      </c>
      <c r="R469" s="461" t="s">
        <v>6254</v>
      </c>
      <c r="S469" s="472" t="s">
        <v>3584</v>
      </c>
      <c r="T469" s="94" t="s">
        <v>4173</v>
      </c>
      <c r="U469" s="493" t="s">
        <v>3583</v>
      </c>
      <c r="V469" s="383" t="s">
        <v>4822</v>
      </c>
      <c r="W469" s="412" t="s">
        <v>4859</v>
      </c>
      <c r="X469" s="461">
        <v>1</v>
      </c>
    </row>
    <row r="470" spans="1:24" ht="22.5" x14ac:dyDescent="0.2">
      <c r="A470" s="378">
        <v>8</v>
      </c>
      <c r="B470" s="284">
        <v>470</v>
      </c>
      <c r="C470" s="492" t="s">
        <v>4139</v>
      </c>
      <c r="D470" s="492">
        <v>101281538</v>
      </c>
      <c r="E470" s="383" t="b">
        <v>1</v>
      </c>
      <c r="F470" s="383" t="s">
        <v>7807</v>
      </c>
      <c r="G470" s="383" t="s">
        <v>7809</v>
      </c>
      <c r="H470" s="684" t="s">
        <v>8317</v>
      </c>
      <c r="I470" s="692"/>
      <c r="J470" s="679">
        <f t="shared" si="7"/>
        <v>-10.324938463840596</v>
      </c>
      <c r="K470" s="674">
        <v>0.16769061811646918</v>
      </c>
      <c r="L470" s="88">
        <v>27.094000275487513</v>
      </c>
      <c r="M470" s="647">
        <v>27.094000275487513</v>
      </c>
      <c r="N470" s="647">
        <v>19.157958905108039</v>
      </c>
      <c r="O470" s="492" t="s">
        <v>4141</v>
      </c>
      <c r="P470" s="492" t="s">
        <v>4142</v>
      </c>
      <c r="Q470" s="491" t="s">
        <v>215</v>
      </c>
      <c r="R470" s="461" t="s">
        <v>6254</v>
      </c>
      <c r="S470" s="472" t="s">
        <v>3584</v>
      </c>
      <c r="T470" s="94" t="s">
        <v>4173</v>
      </c>
      <c r="U470" s="493" t="s">
        <v>3583</v>
      </c>
      <c r="V470" s="383" t="s">
        <v>4822</v>
      </c>
      <c r="W470" s="412" t="s">
        <v>4859</v>
      </c>
      <c r="X470" s="461">
        <v>1</v>
      </c>
    </row>
    <row r="471" spans="1:24" ht="23.25" thickBot="1" x14ac:dyDescent="0.25">
      <c r="A471" s="378">
        <v>9</v>
      </c>
      <c r="B471" s="381">
        <v>471</v>
      </c>
      <c r="C471" s="492" t="s">
        <v>4139</v>
      </c>
      <c r="D471" s="492">
        <v>101283682</v>
      </c>
      <c r="E471" s="383" t="b">
        <v>1</v>
      </c>
      <c r="F471" s="383" t="s">
        <v>7807</v>
      </c>
      <c r="G471" s="383" t="s">
        <v>7809</v>
      </c>
      <c r="H471" s="684" t="s">
        <v>8317</v>
      </c>
      <c r="I471" s="692"/>
      <c r="J471" s="679">
        <f t="shared" si="7"/>
        <v>-10.324938463840596</v>
      </c>
      <c r="K471" s="674">
        <v>0.16769061811646918</v>
      </c>
      <c r="L471" s="88">
        <v>27.094000275487513</v>
      </c>
      <c r="M471" s="647">
        <v>27.094000275487513</v>
      </c>
      <c r="N471" s="647">
        <v>19.157958905108039</v>
      </c>
      <c r="O471" s="492" t="s">
        <v>4143</v>
      </c>
      <c r="P471" s="492" t="s">
        <v>4144</v>
      </c>
      <c r="Q471" s="491" t="s">
        <v>3623</v>
      </c>
      <c r="R471" s="461" t="s">
        <v>6254</v>
      </c>
      <c r="S471" s="472" t="s">
        <v>3584</v>
      </c>
      <c r="T471" s="94" t="s">
        <v>4173</v>
      </c>
      <c r="U471" s="493" t="s">
        <v>3583</v>
      </c>
      <c r="V471" s="383" t="s">
        <v>4822</v>
      </c>
      <c r="W471" s="412" t="s">
        <v>4859</v>
      </c>
      <c r="X471" s="461">
        <v>1</v>
      </c>
    </row>
    <row r="472" spans="1:24" ht="23.25" thickBot="1" x14ac:dyDescent="0.25">
      <c r="A472" s="378">
        <v>10</v>
      </c>
      <c r="B472" s="618">
        <v>472</v>
      </c>
      <c r="C472" s="492" t="s">
        <v>4125</v>
      </c>
      <c r="D472" s="492">
        <v>101281497</v>
      </c>
      <c r="E472" s="383" t="b">
        <v>1</v>
      </c>
      <c r="F472" s="383" t="s">
        <v>7803</v>
      </c>
      <c r="G472" s="383" t="s">
        <v>7804</v>
      </c>
      <c r="H472" s="684" t="s">
        <v>8317</v>
      </c>
      <c r="I472" s="692"/>
      <c r="J472" s="679">
        <f t="shared" si="7"/>
        <v>2.5214569939557308</v>
      </c>
      <c r="K472" s="674">
        <v>0.16769061811646918</v>
      </c>
      <c r="L472" s="88">
        <v>14.247604817691187</v>
      </c>
      <c r="M472" s="647">
        <v>14.247604817691187</v>
      </c>
      <c r="N472" s="647">
        <v>8.7804796235465492</v>
      </c>
      <c r="O472" s="492" t="s">
        <v>4145</v>
      </c>
      <c r="P472" s="492" t="s">
        <v>4146</v>
      </c>
      <c r="Q472" s="491" t="s">
        <v>78</v>
      </c>
      <c r="R472" s="461" t="s">
        <v>6254</v>
      </c>
      <c r="S472" s="472" t="s">
        <v>3584</v>
      </c>
      <c r="T472" s="94" t="s">
        <v>4173</v>
      </c>
      <c r="U472" s="493" t="s">
        <v>3583</v>
      </c>
      <c r="V472" s="383" t="s">
        <v>4822</v>
      </c>
      <c r="W472" s="412" t="s">
        <v>4859</v>
      </c>
      <c r="X472" s="461">
        <v>1</v>
      </c>
    </row>
    <row r="473" spans="1:24" ht="22.5" x14ac:dyDescent="0.2">
      <c r="A473" s="378">
        <v>11</v>
      </c>
      <c r="B473" s="284">
        <v>473</v>
      </c>
      <c r="C473" s="492" t="s">
        <v>4125</v>
      </c>
      <c r="D473" s="492">
        <v>101281586</v>
      </c>
      <c r="E473" s="383" t="b">
        <v>1</v>
      </c>
      <c r="F473" s="383" t="s">
        <v>7803</v>
      </c>
      <c r="G473" s="383" t="s">
        <v>7804</v>
      </c>
      <c r="H473" s="684" t="s">
        <v>8317</v>
      </c>
      <c r="I473" s="692"/>
      <c r="J473" s="679">
        <f t="shared" si="7"/>
        <v>2.5214569939557308</v>
      </c>
      <c r="K473" s="674">
        <v>0.16769061811646918</v>
      </c>
      <c r="L473" s="88">
        <v>14.247604817691187</v>
      </c>
      <c r="M473" s="647">
        <v>14.247604817691187</v>
      </c>
      <c r="N473" s="647">
        <v>8.7804796235465492</v>
      </c>
      <c r="O473" s="492" t="s">
        <v>4147</v>
      </c>
      <c r="P473" s="492" t="s">
        <v>4148</v>
      </c>
      <c r="Q473" s="491" t="s">
        <v>74</v>
      </c>
      <c r="R473" s="461" t="s">
        <v>6254</v>
      </c>
      <c r="S473" s="472" t="s">
        <v>3584</v>
      </c>
      <c r="T473" s="94" t="s">
        <v>4173</v>
      </c>
      <c r="U473" s="493" t="s">
        <v>3583</v>
      </c>
      <c r="V473" s="383" t="s">
        <v>4822</v>
      </c>
      <c r="W473" s="412" t="s">
        <v>4859</v>
      </c>
      <c r="X473" s="461">
        <v>1</v>
      </c>
    </row>
    <row r="474" spans="1:24" ht="23.25" thickBot="1" x14ac:dyDescent="0.25">
      <c r="A474" s="378">
        <v>12</v>
      </c>
      <c r="B474" s="381">
        <v>474</v>
      </c>
      <c r="C474" s="492" t="s">
        <v>4125</v>
      </c>
      <c r="D474" s="492">
        <v>101281589</v>
      </c>
      <c r="E474" s="383" t="b">
        <v>1</v>
      </c>
      <c r="F474" s="383" t="s">
        <v>7803</v>
      </c>
      <c r="G474" s="383" t="s">
        <v>7810</v>
      </c>
      <c r="H474" s="684" t="s">
        <v>8317</v>
      </c>
      <c r="I474" s="692"/>
      <c r="J474" s="679">
        <f t="shared" si="7"/>
        <v>2.5214569939557308</v>
      </c>
      <c r="K474" s="674">
        <v>0.16769061811646918</v>
      </c>
      <c r="L474" s="88">
        <v>14.247604817691187</v>
      </c>
      <c r="M474" s="647">
        <v>14.247604817691187</v>
      </c>
      <c r="N474" s="647">
        <v>3.8396542121473218</v>
      </c>
      <c r="O474" s="492" t="s">
        <v>4149</v>
      </c>
      <c r="P474" s="492" t="s">
        <v>4150</v>
      </c>
      <c r="Q474" s="491" t="s">
        <v>4151</v>
      </c>
      <c r="R474" s="461" t="s">
        <v>6254</v>
      </c>
      <c r="S474" s="472" t="s">
        <v>3584</v>
      </c>
      <c r="T474" s="94" t="s">
        <v>4173</v>
      </c>
      <c r="U474" s="493" t="s">
        <v>3583</v>
      </c>
      <c r="V474" s="383" t="s">
        <v>4822</v>
      </c>
      <c r="W474" s="412" t="s">
        <v>4859</v>
      </c>
      <c r="X474" s="461">
        <v>1</v>
      </c>
    </row>
    <row r="475" spans="1:24" ht="13.5" thickBot="1" x14ac:dyDescent="0.25">
      <c r="A475" s="376">
        <v>13</v>
      </c>
      <c r="B475" s="618">
        <v>475</v>
      </c>
      <c r="C475" s="492" t="s">
        <v>4125</v>
      </c>
      <c r="D475" s="492">
        <v>101281650</v>
      </c>
      <c r="E475" s="383" t="b">
        <v>1</v>
      </c>
      <c r="F475" s="383" t="s">
        <v>7803</v>
      </c>
      <c r="G475" s="383" t="s">
        <v>7811</v>
      </c>
      <c r="H475" s="684" t="s">
        <v>8317</v>
      </c>
      <c r="I475" s="692"/>
      <c r="J475" s="679">
        <f t="shared" si="7"/>
        <v>2.5214569939557308</v>
      </c>
      <c r="K475" s="674">
        <v>0.16769061811646918</v>
      </c>
      <c r="L475" s="88">
        <v>14.247604817691187</v>
      </c>
      <c r="M475" s="647">
        <v>14.247604817691187</v>
      </c>
      <c r="N475" s="647">
        <v>0</v>
      </c>
      <c r="O475" s="492" t="s">
        <v>3569</v>
      </c>
      <c r="P475" s="492" t="s">
        <v>3570</v>
      </c>
      <c r="Q475" s="491" t="s">
        <v>4152</v>
      </c>
      <c r="R475" s="162">
        <v>44943</v>
      </c>
      <c r="S475" s="472" t="s">
        <v>3584</v>
      </c>
      <c r="T475" s="94" t="s">
        <v>4173</v>
      </c>
      <c r="U475" s="493" t="s">
        <v>3583</v>
      </c>
      <c r="V475" s="383" t="s">
        <v>4822</v>
      </c>
      <c r="W475" s="412" t="s">
        <v>4859</v>
      </c>
      <c r="X475" s="461">
        <v>1</v>
      </c>
    </row>
    <row r="476" spans="1:24" x14ac:dyDescent="0.2">
      <c r="A476" s="378">
        <v>14</v>
      </c>
      <c r="B476" s="284">
        <v>476</v>
      </c>
      <c r="C476" s="492" t="s">
        <v>4125</v>
      </c>
      <c r="D476" s="492">
        <v>101282519</v>
      </c>
      <c r="E476" s="383" t="b">
        <v>1</v>
      </c>
      <c r="F476" s="383" t="s">
        <v>7803</v>
      </c>
      <c r="G476" s="383" t="s">
        <v>7831</v>
      </c>
      <c r="H476" s="684" t="s">
        <v>8317</v>
      </c>
      <c r="I476" s="692"/>
      <c r="J476" s="679">
        <f t="shared" si="7"/>
        <v>2.5214569939557308</v>
      </c>
      <c r="K476" s="674">
        <v>0.16769061811646918</v>
      </c>
      <c r="L476" s="88">
        <v>14.247604817691187</v>
      </c>
      <c r="M476" s="647">
        <v>14.247604817691187</v>
      </c>
      <c r="N476" s="647">
        <v>5.1885862439495654</v>
      </c>
      <c r="O476" s="492" t="s">
        <v>4080</v>
      </c>
      <c r="P476" s="492" t="s">
        <v>4081</v>
      </c>
      <c r="Q476" s="491" t="s">
        <v>3602</v>
      </c>
      <c r="R476" s="162">
        <v>44943</v>
      </c>
      <c r="S476" s="472" t="s">
        <v>3584</v>
      </c>
      <c r="T476" s="94" t="s">
        <v>4173</v>
      </c>
      <c r="U476" s="493" t="s">
        <v>3583</v>
      </c>
      <c r="V476" s="383" t="s">
        <v>4822</v>
      </c>
      <c r="W476" s="412" t="s">
        <v>4859</v>
      </c>
      <c r="X476" s="461">
        <v>1</v>
      </c>
    </row>
    <row r="477" spans="1:24" ht="13.5" thickBot="1" x14ac:dyDescent="0.25">
      <c r="A477" s="378">
        <v>15</v>
      </c>
      <c r="B477" s="381">
        <v>477</v>
      </c>
      <c r="C477" s="492" t="s">
        <v>4125</v>
      </c>
      <c r="D477" s="492">
        <v>101282767</v>
      </c>
      <c r="E477" s="383" t="b">
        <v>1</v>
      </c>
      <c r="F477" s="383" t="s">
        <v>7803</v>
      </c>
      <c r="G477" s="383" t="s">
        <v>7832</v>
      </c>
      <c r="H477" s="684" t="s">
        <v>8317</v>
      </c>
      <c r="I477" s="692"/>
      <c r="J477" s="679">
        <f t="shared" si="7"/>
        <v>2.5214569939557308</v>
      </c>
      <c r="K477" s="674">
        <v>0.16769061811646918</v>
      </c>
      <c r="L477" s="88">
        <v>14.247604817691187</v>
      </c>
      <c r="M477" s="647">
        <v>14.247604817691187</v>
      </c>
      <c r="N477" s="647">
        <v>0</v>
      </c>
      <c r="O477" s="492" t="s">
        <v>4153</v>
      </c>
      <c r="P477" s="492" t="s">
        <v>3929</v>
      </c>
      <c r="Q477" s="491" t="s">
        <v>3604</v>
      </c>
      <c r="R477" s="162">
        <v>44943</v>
      </c>
      <c r="S477" s="472" t="s">
        <v>3584</v>
      </c>
      <c r="T477" s="94" t="s">
        <v>4173</v>
      </c>
      <c r="U477" s="493" t="s">
        <v>3583</v>
      </c>
      <c r="V477" s="383" t="s">
        <v>4822</v>
      </c>
      <c r="W477" s="412" t="s">
        <v>4859</v>
      </c>
      <c r="X477" s="461">
        <v>1</v>
      </c>
    </row>
    <row r="478" spans="1:24" ht="13.5" thickBot="1" x14ac:dyDescent="0.25">
      <c r="A478" s="378">
        <v>16</v>
      </c>
      <c r="B478" s="618">
        <v>478</v>
      </c>
      <c r="C478" s="492" t="s">
        <v>4125</v>
      </c>
      <c r="D478" s="492">
        <v>101283191</v>
      </c>
      <c r="E478" s="383" t="b">
        <v>1</v>
      </c>
      <c r="F478" s="383" t="s">
        <v>7835</v>
      </c>
      <c r="G478" s="383" t="s">
        <v>7836</v>
      </c>
      <c r="H478" s="684" t="s">
        <v>8317</v>
      </c>
      <c r="I478" s="692"/>
      <c r="J478" s="679">
        <f t="shared" si="7"/>
        <v>1.6292089222081696</v>
      </c>
      <c r="K478" s="674">
        <v>0.16769061811646918</v>
      </c>
      <c r="L478" s="88">
        <v>15.139852889438748</v>
      </c>
      <c r="M478" s="647">
        <v>15.139852889438748</v>
      </c>
      <c r="N478" s="647">
        <v>13.226874590140476</v>
      </c>
      <c r="O478" s="492" t="s">
        <v>4154</v>
      </c>
      <c r="P478" s="492" t="s">
        <v>4155</v>
      </c>
      <c r="Q478" s="491" t="s">
        <v>4156</v>
      </c>
      <c r="R478" s="162">
        <v>44943</v>
      </c>
      <c r="S478" s="472" t="s">
        <v>3584</v>
      </c>
      <c r="T478" s="94" t="s">
        <v>4173</v>
      </c>
      <c r="U478" s="493" t="s">
        <v>3583</v>
      </c>
      <c r="V478" s="383" t="s">
        <v>4822</v>
      </c>
      <c r="W478" s="412" t="s">
        <v>4859</v>
      </c>
      <c r="X478" s="461">
        <v>1</v>
      </c>
    </row>
    <row r="479" spans="1:24" x14ac:dyDescent="0.2">
      <c r="A479" s="378">
        <v>17</v>
      </c>
      <c r="B479" s="284">
        <v>479</v>
      </c>
      <c r="C479" s="492" t="s">
        <v>4125</v>
      </c>
      <c r="D479" s="492">
        <v>101283217</v>
      </c>
      <c r="E479" s="383" t="b">
        <v>1</v>
      </c>
      <c r="F479" s="383" t="s">
        <v>7803</v>
      </c>
      <c r="G479" s="383" t="s">
        <v>7831</v>
      </c>
      <c r="H479" s="684" t="s">
        <v>8317</v>
      </c>
      <c r="I479" s="692"/>
      <c r="J479" s="679">
        <f t="shared" si="7"/>
        <v>2.5214569939557308</v>
      </c>
      <c r="K479" s="674">
        <v>0.16769061811646918</v>
      </c>
      <c r="L479" s="88">
        <v>14.247604817691187</v>
      </c>
      <c r="M479" s="647">
        <v>14.247604817691187</v>
      </c>
      <c r="N479" s="647">
        <v>5.1885862439495654</v>
      </c>
      <c r="O479" s="492" t="s">
        <v>4157</v>
      </c>
      <c r="P479" s="492" t="s">
        <v>4158</v>
      </c>
      <c r="Q479" s="491" t="s">
        <v>78</v>
      </c>
      <c r="R479" s="162">
        <v>44949</v>
      </c>
      <c r="S479" s="472" t="s">
        <v>3584</v>
      </c>
      <c r="T479" s="94" t="s">
        <v>4173</v>
      </c>
      <c r="U479" s="493" t="s">
        <v>3583</v>
      </c>
      <c r="V479" s="383" t="s">
        <v>4822</v>
      </c>
      <c r="W479" s="412" t="s">
        <v>4859</v>
      </c>
      <c r="X479" s="461">
        <v>1</v>
      </c>
    </row>
    <row r="480" spans="1:24" ht="13.5" thickBot="1" x14ac:dyDescent="0.25">
      <c r="A480" s="378">
        <v>18</v>
      </c>
      <c r="B480" s="381">
        <v>480</v>
      </c>
      <c r="C480" s="492" t="s">
        <v>4125</v>
      </c>
      <c r="D480" s="492">
        <v>101283506</v>
      </c>
      <c r="E480" s="383" t="b">
        <v>1</v>
      </c>
      <c r="F480" s="383" t="s">
        <v>7803</v>
      </c>
      <c r="G480" s="383" t="s">
        <v>7845</v>
      </c>
      <c r="H480" s="684" t="s">
        <v>8317</v>
      </c>
      <c r="I480" s="692"/>
      <c r="J480" s="679">
        <f t="shared" si="7"/>
        <v>2.5214569939557308</v>
      </c>
      <c r="K480" s="674">
        <v>0.16769061811646918</v>
      </c>
      <c r="L480" s="88">
        <v>14.247604817691187</v>
      </c>
      <c r="M480" s="647">
        <v>14.247604817691187</v>
      </c>
      <c r="N480" s="647">
        <v>-15.64798932723461</v>
      </c>
      <c r="O480" s="492" t="s">
        <v>4159</v>
      </c>
      <c r="P480" s="492" t="s">
        <v>4160</v>
      </c>
      <c r="Q480" s="491" t="s">
        <v>4161</v>
      </c>
      <c r="R480" s="162">
        <v>44949</v>
      </c>
      <c r="S480" s="472" t="s">
        <v>3584</v>
      </c>
      <c r="T480" s="94" t="s">
        <v>4173</v>
      </c>
      <c r="U480" s="493" t="s">
        <v>3583</v>
      </c>
      <c r="V480" s="383" t="s">
        <v>4822</v>
      </c>
      <c r="W480" s="412" t="s">
        <v>4859</v>
      </c>
      <c r="X480" s="461">
        <v>1</v>
      </c>
    </row>
    <row r="481" spans="1:24" ht="34.5" thickBot="1" x14ac:dyDescent="0.25">
      <c r="A481" s="378">
        <v>19</v>
      </c>
      <c r="B481" s="618">
        <v>481</v>
      </c>
      <c r="C481" s="492" t="s">
        <v>4125</v>
      </c>
      <c r="D481" s="492">
        <v>101283714</v>
      </c>
      <c r="E481" s="383" t="b">
        <v>1</v>
      </c>
      <c r="F481" s="383" t="s">
        <v>7803</v>
      </c>
      <c r="G481" s="383" t="s">
        <v>7845</v>
      </c>
      <c r="H481" s="684" t="s">
        <v>8317</v>
      </c>
      <c r="I481" s="692"/>
      <c r="J481" s="679">
        <f t="shared" si="7"/>
        <v>2.5214569939557308</v>
      </c>
      <c r="K481" s="674">
        <v>0.16769061811646918</v>
      </c>
      <c r="L481" s="88">
        <v>14.247604817691187</v>
      </c>
      <c r="M481" s="647">
        <v>14.247604817691187</v>
      </c>
      <c r="N481" s="647">
        <v>-15.64798932723461</v>
      </c>
      <c r="O481" s="492" t="s">
        <v>3607</v>
      </c>
      <c r="P481" s="492" t="s">
        <v>3605</v>
      </c>
      <c r="Q481" s="491" t="s">
        <v>4162</v>
      </c>
      <c r="R481" s="162">
        <v>44949</v>
      </c>
      <c r="S481" s="472" t="s">
        <v>3584</v>
      </c>
      <c r="T481" s="94" t="s">
        <v>4173</v>
      </c>
      <c r="U481" s="493" t="s">
        <v>3583</v>
      </c>
      <c r="V481" s="383" t="s">
        <v>4822</v>
      </c>
      <c r="W481" s="412" t="s">
        <v>4859</v>
      </c>
      <c r="X481" s="461">
        <v>1</v>
      </c>
    </row>
    <row r="482" spans="1:24" ht="13.5" thickBot="1" x14ac:dyDescent="0.25">
      <c r="A482" s="376">
        <v>20</v>
      </c>
      <c r="B482" s="284">
        <v>482</v>
      </c>
      <c r="C482" s="492" t="s">
        <v>4125</v>
      </c>
      <c r="D482" s="492">
        <v>101283720</v>
      </c>
      <c r="E482" s="383" t="b">
        <v>1</v>
      </c>
      <c r="F482" s="383" t="s">
        <v>7803</v>
      </c>
      <c r="G482" s="383" t="s">
        <v>7852</v>
      </c>
      <c r="H482" s="684" t="s">
        <v>8317</v>
      </c>
      <c r="I482" s="692"/>
      <c r="J482" s="679">
        <f t="shared" si="7"/>
        <v>2.5214569939557308</v>
      </c>
      <c r="K482" s="674">
        <v>0.16769061811646918</v>
      </c>
      <c r="L482" s="88">
        <v>14.247604817691187</v>
      </c>
      <c r="M482" s="647">
        <v>14.247604817691187</v>
      </c>
      <c r="N482" s="647">
        <v>12.707932430878529</v>
      </c>
      <c r="O482" s="492" t="s">
        <v>4163</v>
      </c>
      <c r="P482" s="492" t="s">
        <v>4164</v>
      </c>
      <c r="Q482" s="491" t="s">
        <v>78</v>
      </c>
      <c r="R482" s="162">
        <v>44949</v>
      </c>
      <c r="S482" s="472" t="s">
        <v>3584</v>
      </c>
      <c r="T482" s="94" t="s">
        <v>4173</v>
      </c>
      <c r="U482" s="493" t="s">
        <v>3583</v>
      </c>
      <c r="V482" s="383" t="s">
        <v>4822</v>
      </c>
      <c r="W482" s="412" t="s">
        <v>4859</v>
      </c>
      <c r="X482" s="461">
        <v>1</v>
      </c>
    </row>
    <row r="483" spans="1:24" ht="13.5" thickBot="1" x14ac:dyDescent="0.25">
      <c r="A483" s="380" t="s">
        <v>86</v>
      </c>
      <c r="B483" s="381">
        <v>483</v>
      </c>
      <c r="C483" s="609" t="s">
        <v>12</v>
      </c>
      <c r="D483" s="609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72"/>
      <c r="J483" s="679">
        <f t="shared" si="7"/>
        <v>0</v>
      </c>
      <c r="K483" s="674">
        <v>0</v>
      </c>
      <c r="L483" s="88"/>
      <c r="M483" s="647">
        <v>0</v>
      </c>
      <c r="N483" s="647">
        <v>0</v>
      </c>
      <c r="O483" s="610"/>
      <c r="P483" s="610"/>
      <c r="Q483" s="610"/>
      <c r="R483" s="610"/>
      <c r="S483" s="611"/>
      <c r="T483" s="618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8">
        <v>484</v>
      </c>
      <c r="C484" s="571" t="s">
        <v>4168</v>
      </c>
      <c r="D484" s="562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72"/>
      <c r="J484" s="679">
        <f t="shared" si="7"/>
        <v>-18.78513658809517</v>
      </c>
      <c r="K484" s="674">
        <v>0.12122770146306285</v>
      </c>
      <c r="L484" s="88">
        <v>30.907906734401458</v>
      </c>
      <c r="M484" s="647">
        <v>30.907906734401458</v>
      </c>
      <c r="N484" s="647">
        <v>0.22641509433962265</v>
      </c>
      <c r="O484" s="562">
        <v>40858</v>
      </c>
      <c r="P484" s="562" t="s">
        <v>6302</v>
      </c>
      <c r="Q484" s="562" t="s">
        <v>6303</v>
      </c>
      <c r="R484" s="566" t="s">
        <v>6304</v>
      </c>
      <c r="S484" s="567" t="s">
        <v>6305</v>
      </c>
      <c r="T484" s="572" t="s">
        <v>4173</v>
      </c>
      <c r="U484" s="562" t="s">
        <v>3586</v>
      </c>
      <c r="V484" s="553" t="s">
        <v>6206</v>
      </c>
      <c r="W484" s="412" t="s">
        <v>4859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1" t="s">
        <v>4168</v>
      </c>
      <c r="D485" s="562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72"/>
      <c r="J485" s="679">
        <f t="shared" si="7"/>
        <v>-18.78513658809517</v>
      </c>
      <c r="K485" s="674">
        <v>0.12122770146306285</v>
      </c>
      <c r="L485" s="88">
        <v>30.907906734401458</v>
      </c>
      <c r="M485" s="647">
        <v>30.907906734401458</v>
      </c>
      <c r="N485" s="647">
        <v>0</v>
      </c>
      <c r="O485" s="562">
        <v>40858</v>
      </c>
      <c r="P485" s="562" t="s">
        <v>6302</v>
      </c>
      <c r="Q485" s="562" t="s">
        <v>6306</v>
      </c>
      <c r="R485" s="566" t="s">
        <v>6304</v>
      </c>
      <c r="S485" s="567" t="s">
        <v>6305</v>
      </c>
      <c r="T485" s="572" t="s">
        <v>4173</v>
      </c>
      <c r="U485" s="562" t="s">
        <v>3586</v>
      </c>
      <c r="V485" s="553" t="s">
        <v>6206</v>
      </c>
      <c r="W485" s="412" t="s">
        <v>4859</v>
      </c>
      <c r="X485" s="467">
        <v>1</v>
      </c>
    </row>
    <row r="486" spans="1:24" ht="26.25" thickBot="1" x14ac:dyDescent="0.25">
      <c r="A486" s="119">
        <v>3</v>
      </c>
      <c r="B486" s="381">
        <v>486</v>
      </c>
      <c r="C486" s="571" t="s">
        <v>4168</v>
      </c>
      <c r="D486" s="562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72"/>
      <c r="J486" s="679">
        <f t="shared" si="7"/>
        <v>-12.905401862411091</v>
      </c>
      <c r="K486" s="674">
        <v>0.12122770146306285</v>
      </c>
      <c r="L486" s="88">
        <v>25.028172008717377</v>
      </c>
      <c r="M486" s="647">
        <v>25.028172008717377</v>
      </c>
      <c r="N486" s="647">
        <v>6.5146614920224231</v>
      </c>
      <c r="O486" s="562">
        <v>40876</v>
      </c>
      <c r="P486" s="562" t="s">
        <v>6307</v>
      </c>
      <c r="Q486" s="562" t="s">
        <v>6308</v>
      </c>
      <c r="R486" s="566" t="s">
        <v>6304</v>
      </c>
      <c r="S486" s="567" t="s">
        <v>6305</v>
      </c>
      <c r="T486" s="572" t="s">
        <v>4173</v>
      </c>
      <c r="U486" s="562" t="s">
        <v>3586</v>
      </c>
      <c r="V486" s="553" t="s">
        <v>6206</v>
      </c>
      <c r="W486" s="412" t="s">
        <v>4859</v>
      </c>
      <c r="X486" s="467">
        <v>1</v>
      </c>
    </row>
    <row r="487" spans="1:24" ht="26.25" thickBot="1" x14ac:dyDescent="0.25">
      <c r="A487" s="119">
        <v>4</v>
      </c>
      <c r="B487" s="618">
        <v>487</v>
      </c>
      <c r="C487" s="571" t="s">
        <v>4168</v>
      </c>
      <c r="D487" s="562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72"/>
      <c r="J487" s="679">
        <f t="shared" si="7"/>
        <v>-18.78513658809517</v>
      </c>
      <c r="K487" s="674">
        <v>0.12122770146306285</v>
      </c>
      <c r="L487" s="88">
        <v>30.907906734401458</v>
      </c>
      <c r="M487" s="647">
        <v>30.907906734401458</v>
      </c>
      <c r="N487" s="647">
        <v>0</v>
      </c>
      <c r="O487" s="562">
        <v>40523</v>
      </c>
      <c r="P487" s="562" t="s">
        <v>6309</v>
      </c>
      <c r="Q487" s="562" t="s">
        <v>6310</v>
      </c>
      <c r="R487" s="566" t="s">
        <v>6304</v>
      </c>
      <c r="S487" s="567" t="s">
        <v>6305</v>
      </c>
      <c r="T487" s="572" t="s">
        <v>4173</v>
      </c>
      <c r="U487" s="562" t="s">
        <v>3586</v>
      </c>
      <c r="V487" s="553" t="s">
        <v>6206</v>
      </c>
      <c r="W487" s="412" t="s">
        <v>4859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1" t="s">
        <v>4168</v>
      </c>
      <c r="D488" s="562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72"/>
      <c r="J488" s="679">
        <f t="shared" si="7"/>
        <v>11.029227649626339</v>
      </c>
      <c r="K488" s="674">
        <v>0.12122770146306285</v>
      </c>
      <c r="L488" s="88">
        <v>1.093542496679947</v>
      </c>
      <c r="M488" s="647">
        <v>1.093542496679947</v>
      </c>
      <c r="N488" s="647">
        <v>0</v>
      </c>
      <c r="O488" s="562">
        <v>90145</v>
      </c>
      <c r="P488" s="562" t="s">
        <v>3608</v>
      </c>
      <c r="Q488" s="562" t="s">
        <v>6311</v>
      </c>
      <c r="R488" s="566" t="s">
        <v>6304</v>
      </c>
      <c r="S488" s="567" t="s">
        <v>6305</v>
      </c>
      <c r="T488" s="572" t="s">
        <v>4173</v>
      </c>
      <c r="U488" s="562" t="s">
        <v>3586</v>
      </c>
      <c r="V488" s="553" t="s">
        <v>6206</v>
      </c>
      <c r="W488" s="412" t="s">
        <v>4859</v>
      </c>
      <c r="X488" s="467">
        <v>1</v>
      </c>
    </row>
    <row r="489" spans="1:24" ht="26.25" thickBot="1" x14ac:dyDescent="0.25">
      <c r="A489" s="119">
        <v>6</v>
      </c>
      <c r="B489" s="381">
        <v>489</v>
      </c>
      <c r="C489" s="571" t="s">
        <v>4168</v>
      </c>
      <c r="D489" s="562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79">
        <f t="shared" si="7"/>
        <v>3.8704809517882559</v>
      </c>
      <c r="K489" s="674">
        <v>0.12122770146306285</v>
      </c>
      <c r="L489" s="88">
        <v>8.2522891945180294</v>
      </c>
      <c r="M489" s="647">
        <v>8.2522891945180294</v>
      </c>
      <c r="N489" s="647">
        <v>0.56324635997648653</v>
      </c>
      <c r="O489" s="562">
        <v>40877</v>
      </c>
      <c r="P489" s="562" t="s">
        <v>6312</v>
      </c>
      <c r="Q489" s="562" t="s">
        <v>6313</v>
      </c>
      <c r="R489" s="566" t="s">
        <v>6304</v>
      </c>
      <c r="S489" s="567" t="s">
        <v>6305</v>
      </c>
      <c r="T489" s="572" t="s">
        <v>4173</v>
      </c>
      <c r="U489" s="562" t="s">
        <v>3586</v>
      </c>
      <c r="V489" s="553" t="s">
        <v>6206</v>
      </c>
      <c r="W489" s="412" t="s">
        <v>4859</v>
      </c>
      <c r="X489" s="467">
        <v>1</v>
      </c>
    </row>
    <row r="490" spans="1:24" ht="26.25" thickBot="1" x14ac:dyDescent="0.25">
      <c r="A490" s="119">
        <v>7</v>
      </c>
      <c r="B490" s="618">
        <v>490</v>
      </c>
      <c r="C490" s="571" t="s">
        <v>4168</v>
      </c>
      <c r="D490" s="562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79">
        <f t="shared" si="7"/>
        <v>-0.31497880463839678</v>
      </c>
      <c r="K490" s="674">
        <v>0.12122770146306285</v>
      </c>
      <c r="L490" s="88">
        <v>12.437748950944682</v>
      </c>
      <c r="M490" s="647">
        <v>12.437748950944682</v>
      </c>
      <c r="N490" s="647">
        <v>1.6369327073552427</v>
      </c>
      <c r="O490" s="562" t="s">
        <v>6314</v>
      </c>
      <c r="P490" s="562" t="s">
        <v>6315</v>
      </c>
      <c r="Q490" s="562" t="s">
        <v>6316</v>
      </c>
      <c r="R490" s="566" t="s">
        <v>6304</v>
      </c>
      <c r="S490" s="567" t="s">
        <v>6305</v>
      </c>
      <c r="T490" s="572" t="s">
        <v>4173</v>
      </c>
      <c r="U490" s="562" t="s">
        <v>3586</v>
      </c>
      <c r="V490" s="553" t="s">
        <v>6206</v>
      </c>
      <c r="W490" s="412" t="s">
        <v>4859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1" t="s">
        <v>4168</v>
      </c>
      <c r="D491" s="562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79">
        <f t="shared" si="7"/>
        <v>-0.31497880463839678</v>
      </c>
      <c r="K491" s="674">
        <v>0.12122770146306285</v>
      </c>
      <c r="L491" s="88">
        <v>12.437748950944682</v>
      </c>
      <c r="M491" s="647">
        <v>12.437748950944682</v>
      </c>
      <c r="N491" s="647">
        <v>-1.3997654321397839</v>
      </c>
      <c r="O491" s="562" t="s">
        <v>6317</v>
      </c>
      <c r="P491" s="562" t="s">
        <v>6318</v>
      </c>
      <c r="Q491" s="562" t="s">
        <v>6319</v>
      </c>
      <c r="R491" s="566" t="s">
        <v>6304</v>
      </c>
      <c r="S491" s="567" t="s">
        <v>6305</v>
      </c>
      <c r="T491" s="572" t="s">
        <v>4173</v>
      </c>
      <c r="U491" s="562" t="s">
        <v>3586</v>
      </c>
      <c r="V491" s="553" t="s">
        <v>6206</v>
      </c>
      <c r="W491" s="412" t="s">
        <v>4859</v>
      </c>
      <c r="X491" s="467">
        <v>1</v>
      </c>
    </row>
    <row r="492" spans="1:24" ht="26.25" thickBot="1" x14ac:dyDescent="0.25">
      <c r="A492" s="119">
        <v>9</v>
      </c>
      <c r="B492" s="381">
        <v>492</v>
      </c>
      <c r="C492" s="571" t="s">
        <v>4168</v>
      </c>
      <c r="D492" s="562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72"/>
      <c r="J492" s="679">
        <f t="shared" si="7"/>
        <v>-0.31497880463839678</v>
      </c>
      <c r="K492" s="674">
        <v>0.12122770146306285</v>
      </c>
      <c r="L492" s="88">
        <v>12.437748950944682</v>
      </c>
      <c r="M492" s="647">
        <v>12.437748950944682</v>
      </c>
      <c r="N492" s="647">
        <v>20.991784037558684</v>
      </c>
      <c r="O492" s="562" t="s">
        <v>6317</v>
      </c>
      <c r="P492" s="562" t="s">
        <v>6318</v>
      </c>
      <c r="Q492" s="562" t="s">
        <v>6320</v>
      </c>
      <c r="R492" s="566" t="s">
        <v>6304</v>
      </c>
      <c r="S492" s="567" t="s">
        <v>6305</v>
      </c>
      <c r="T492" s="572" t="s">
        <v>4173</v>
      </c>
      <c r="U492" s="562" t="s">
        <v>3586</v>
      </c>
      <c r="V492" s="553" t="s">
        <v>6206</v>
      </c>
      <c r="W492" s="412" t="s">
        <v>4859</v>
      </c>
      <c r="X492" s="467">
        <v>1</v>
      </c>
    </row>
    <row r="493" spans="1:24" ht="26.25" thickBot="1" x14ac:dyDescent="0.25">
      <c r="A493" s="119">
        <v>10</v>
      </c>
      <c r="B493" s="618">
        <v>493</v>
      </c>
      <c r="C493" s="571" t="s">
        <v>4168</v>
      </c>
      <c r="D493" s="568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72"/>
      <c r="J493" s="679">
        <f t="shared" si="7"/>
        <v>-0.31497880463839678</v>
      </c>
      <c r="K493" s="674">
        <v>0.12122770146306285</v>
      </c>
      <c r="L493" s="88">
        <v>12.437748950944682</v>
      </c>
      <c r="M493" s="647">
        <v>12.437748950944682</v>
      </c>
      <c r="N493" s="647">
        <v>0</v>
      </c>
      <c r="O493" s="568" t="s">
        <v>3569</v>
      </c>
      <c r="P493" s="568" t="s">
        <v>3570</v>
      </c>
      <c r="Q493" s="568" t="s">
        <v>6321</v>
      </c>
      <c r="R493" s="566" t="s">
        <v>6304</v>
      </c>
      <c r="S493" s="567" t="s">
        <v>6305</v>
      </c>
      <c r="T493" s="572" t="s">
        <v>4173</v>
      </c>
      <c r="U493" s="562" t="s">
        <v>3586</v>
      </c>
      <c r="V493" s="553" t="s">
        <v>6206</v>
      </c>
      <c r="W493" s="412" t="s">
        <v>4859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1" t="s">
        <v>4168</v>
      </c>
      <c r="D494" s="569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72"/>
      <c r="J494" s="679">
        <f t="shared" si="7"/>
        <v>0.2464300506440722</v>
      </c>
      <c r="K494" s="674">
        <v>0.12122770146306285</v>
      </c>
      <c r="L494" s="88">
        <v>11.876340095662213</v>
      </c>
      <c r="M494" s="647">
        <v>11.876340095662213</v>
      </c>
      <c r="N494" s="647">
        <v>2.6986958586510479</v>
      </c>
      <c r="O494" s="569" t="s">
        <v>6322</v>
      </c>
      <c r="P494" s="569" t="s">
        <v>6323</v>
      </c>
      <c r="Q494" s="569" t="s">
        <v>6324</v>
      </c>
      <c r="R494" s="566" t="s">
        <v>6304</v>
      </c>
      <c r="S494" s="567" t="s">
        <v>6305</v>
      </c>
      <c r="T494" s="572" t="s">
        <v>4173</v>
      </c>
      <c r="U494" s="562" t="s">
        <v>3586</v>
      </c>
      <c r="V494" s="553" t="s">
        <v>6206</v>
      </c>
      <c r="W494" s="412" t="s">
        <v>4859</v>
      </c>
      <c r="X494" s="467">
        <v>1</v>
      </c>
    </row>
    <row r="495" spans="1:24" ht="23.25" thickBot="1" x14ac:dyDescent="0.25">
      <c r="A495" s="119">
        <v>12</v>
      </c>
      <c r="B495" s="381">
        <v>495</v>
      </c>
      <c r="C495" s="571" t="s">
        <v>4168</v>
      </c>
      <c r="D495" s="569">
        <v>101282934</v>
      </c>
      <c r="E495" s="383" t="b">
        <v>1</v>
      </c>
      <c r="F495" s="383" t="s">
        <v>7783</v>
      </c>
      <c r="G495" s="383" t="s">
        <v>7834</v>
      </c>
      <c r="H495" s="684" t="s">
        <v>8316</v>
      </c>
      <c r="I495" s="692"/>
      <c r="J495" s="679">
        <f t="shared" si="7"/>
        <v>-24.777894824958139</v>
      </c>
      <c r="K495" s="674">
        <v>0.12122770146306285</v>
      </c>
      <c r="L495" s="88">
        <v>36.900664971264426</v>
      </c>
      <c r="M495" s="647">
        <v>36.900664971264426</v>
      </c>
      <c r="N495" s="647">
        <v>0.95940229465291094</v>
      </c>
      <c r="O495" s="569" t="s">
        <v>6325</v>
      </c>
      <c r="P495" s="569" t="s">
        <v>6326</v>
      </c>
      <c r="Q495" s="569" t="s">
        <v>100</v>
      </c>
      <c r="R495" s="566" t="s">
        <v>6304</v>
      </c>
      <c r="S495" s="567" t="s">
        <v>6305</v>
      </c>
      <c r="T495" s="572" t="s">
        <v>4173</v>
      </c>
      <c r="U495" s="562" t="s">
        <v>3586</v>
      </c>
      <c r="V495" s="383" t="s">
        <v>4822</v>
      </c>
      <c r="W495" s="412" t="s">
        <v>4859</v>
      </c>
      <c r="X495" s="467">
        <v>1</v>
      </c>
    </row>
    <row r="496" spans="1:24" ht="23.25" thickBot="1" x14ac:dyDescent="0.25">
      <c r="A496" s="119">
        <v>13</v>
      </c>
      <c r="B496" s="618">
        <v>496</v>
      </c>
      <c r="C496" s="571" t="s">
        <v>4168</v>
      </c>
      <c r="D496" s="569">
        <v>101281031</v>
      </c>
      <c r="E496" s="383" t="b">
        <v>1</v>
      </c>
      <c r="F496" s="383" t="s">
        <v>7783</v>
      </c>
      <c r="G496" s="383" t="s">
        <v>7785</v>
      </c>
      <c r="H496" s="684" t="s">
        <v>8316</v>
      </c>
      <c r="I496" s="692"/>
      <c r="J496" s="679">
        <f t="shared" si="7"/>
        <v>-24.777894824958139</v>
      </c>
      <c r="K496" s="674">
        <v>0.12122770146306285</v>
      </c>
      <c r="L496" s="88">
        <v>36.900664971264426</v>
      </c>
      <c r="M496" s="647">
        <v>36.900664971264426</v>
      </c>
      <c r="N496" s="647">
        <v>-1.2595535258114632</v>
      </c>
      <c r="O496" s="569" t="s">
        <v>6327</v>
      </c>
      <c r="P496" s="569" t="s">
        <v>6328</v>
      </c>
      <c r="Q496" s="569" t="s">
        <v>6329</v>
      </c>
      <c r="R496" s="566" t="s">
        <v>6304</v>
      </c>
      <c r="S496" s="567" t="s">
        <v>6305</v>
      </c>
      <c r="T496" s="572" t="s">
        <v>4173</v>
      </c>
      <c r="U496" s="562" t="s">
        <v>3586</v>
      </c>
      <c r="V496" s="383" t="s">
        <v>4822</v>
      </c>
      <c r="W496" s="412" t="s">
        <v>4859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1" t="s">
        <v>4168</v>
      </c>
      <c r="D497" s="569">
        <v>101281207</v>
      </c>
      <c r="E497" s="383" t="b">
        <v>1</v>
      </c>
      <c r="F497" s="383" t="s">
        <v>7783</v>
      </c>
      <c r="G497" s="383" t="s">
        <v>7792</v>
      </c>
      <c r="H497" s="684" t="s">
        <v>8316</v>
      </c>
      <c r="I497" s="692"/>
      <c r="J497" s="679">
        <f t="shared" si="7"/>
        <v>-24.777894824958139</v>
      </c>
      <c r="K497" s="674">
        <v>0.12122770146306285</v>
      </c>
      <c r="L497" s="88">
        <v>36.900664971264426</v>
      </c>
      <c r="M497" s="647">
        <v>36.900664971264426</v>
      </c>
      <c r="N497" s="647">
        <v>22.025132994054385</v>
      </c>
      <c r="O497" s="569" t="s">
        <v>3667</v>
      </c>
      <c r="P497" s="569" t="s">
        <v>9</v>
      </c>
      <c r="Q497" s="569" t="s">
        <v>6330</v>
      </c>
      <c r="R497" s="566" t="s">
        <v>6304</v>
      </c>
      <c r="S497" s="567" t="s">
        <v>6305</v>
      </c>
      <c r="T497" s="572" t="s">
        <v>4173</v>
      </c>
      <c r="U497" s="562" t="s">
        <v>3586</v>
      </c>
      <c r="V497" s="383" t="s">
        <v>4822</v>
      </c>
      <c r="W497" s="412" t="s">
        <v>4859</v>
      </c>
      <c r="X497" s="467">
        <v>1</v>
      </c>
    </row>
    <row r="498" spans="1:24" ht="23.25" thickBot="1" x14ac:dyDescent="0.25">
      <c r="A498" s="119">
        <v>15</v>
      </c>
      <c r="B498" s="381">
        <v>498</v>
      </c>
      <c r="C498" s="571" t="s">
        <v>4168</v>
      </c>
      <c r="D498" s="568">
        <v>101283754</v>
      </c>
      <c r="E498" s="383" t="b">
        <v>1</v>
      </c>
      <c r="F498" s="383" t="s">
        <v>7783</v>
      </c>
      <c r="G498" s="383" t="s">
        <v>7854</v>
      </c>
      <c r="H498" s="684" t="s">
        <v>8316</v>
      </c>
      <c r="I498" s="692"/>
      <c r="J498" s="679">
        <f t="shared" si="7"/>
        <v>-24.777894824958139</v>
      </c>
      <c r="K498" s="674">
        <v>0.12122770146306285</v>
      </c>
      <c r="L498" s="88">
        <v>36.900664971264426</v>
      </c>
      <c r="M498" s="647">
        <v>36.900664971264426</v>
      </c>
      <c r="N498" s="647">
        <v>0</v>
      </c>
      <c r="O498" s="568" t="s">
        <v>6331</v>
      </c>
      <c r="P498" s="568" t="s">
        <v>6332</v>
      </c>
      <c r="Q498" s="568" t="s">
        <v>6333</v>
      </c>
      <c r="R498" s="566" t="s">
        <v>6304</v>
      </c>
      <c r="S498" s="567" t="s">
        <v>6305</v>
      </c>
      <c r="T498" s="572" t="s">
        <v>4173</v>
      </c>
      <c r="U498" s="562" t="s">
        <v>3586</v>
      </c>
      <c r="V498" s="383" t="s">
        <v>4822</v>
      </c>
      <c r="W498" s="412" t="s">
        <v>4859</v>
      </c>
      <c r="X498" s="467">
        <v>1</v>
      </c>
    </row>
    <row r="499" spans="1:24" ht="23.25" thickBot="1" x14ac:dyDescent="0.25">
      <c r="A499" s="119">
        <v>16</v>
      </c>
      <c r="B499" s="618">
        <v>499</v>
      </c>
      <c r="C499" s="571" t="s">
        <v>4168</v>
      </c>
      <c r="D499" s="568">
        <v>101281245</v>
      </c>
      <c r="E499" s="383" t="b">
        <v>1</v>
      </c>
      <c r="F499" s="383" t="s">
        <v>7799</v>
      </c>
      <c r="G499" s="383" t="s">
        <v>7800</v>
      </c>
      <c r="H499" s="684" t="s">
        <v>8316</v>
      </c>
      <c r="I499" s="692"/>
      <c r="J499" s="679">
        <f t="shared" si="7"/>
        <v>-0.9616257249748319</v>
      </c>
      <c r="K499" s="674">
        <v>0.12122770146306285</v>
      </c>
      <c r="L499" s="88">
        <v>13.084395871281117</v>
      </c>
      <c r="M499" s="647">
        <v>13.084395871281117</v>
      </c>
      <c r="N499" s="647">
        <v>0</v>
      </c>
      <c r="O499" s="568" t="s">
        <v>6334</v>
      </c>
      <c r="P499" s="568" t="s">
        <v>6335</v>
      </c>
      <c r="Q499" s="569" t="s">
        <v>6336</v>
      </c>
      <c r="R499" s="566" t="s">
        <v>6304</v>
      </c>
      <c r="S499" s="567" t="s">
        <v>6305</v>
      </c>
      <c r="T499" s="572" t="s">
        <v>4173</v>
      </c>
      <c r="U499" s="562" t="s">
        <v>3586</v>
      </c>
      <c r="V499" s="383" t="s">
        <v>4822</v>
      </c>
      <c r="W499" s="412" t="s">
        <v>4859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1" t="s">
        <v>4168</v>
      </c>
      <c r="D500" s="569">
        <v>101283197</v>
      </c>
      <c r="E500" s="383" t="b">
        <v>1</v>
      </c>
      <c r="F500" s="383" t="s">
        <v>7799</v>
      </c>
      <c r="G500" s="383" t="s">
        <v>7800</v>
      </c>
      <c r="H500" s="684" t="s">
        <v>8316</v>
      </c>
      <c r="I500" s="692"/>
      <c r="J500" s="679">
        <f t="shared" si="7"/>
        <v>-0.9616257249748319</v>
      </c>
      <c r="K500" s="674">
        <v>0.12122770146306285</v>
      </c>
      <c r="L500" s="88">
        <v>13.084395871281117</v>
      </c>
      <c r="M500" s="647">
        <v>13.084395871281117</v>
      </c>
      <c r="N500" s="647">
        <v>0</v>
      </c>
      <c r="O500" s="569" t="s">
        <v>6337</v>
      </c>
      <c r="P500" s="569" t="s">
        <v>6338</v>
      </c>
      <c r="Q500" s="569" t="s">
        <v>6339</v>
      </c>
      <c r="R500" s="566" t="s">
        <v>6304</v>
      </c>
      <c r="S500" s="567" t="s">
        <v>6305</v>
      </c>
      <c r="T500" s="572" t="s">
        <v>4173</v>
      </c>
      <c r="U500" s="562" t="s">
        <v>3586</v>
      </c>
      <c r="V500" s="383" t="s">
        <v>4822</v>
      </c>
      <c r="W500" s="412" t="s">
        <v>4859</v>
      </c>
      <c r="X500" s="467">
        <v>1</v>
      </c>
    </row>
    <row r="501" spans="1:24" ht="23.25" thickBot="1" x14ac:dyDescent="0.25">
      <c r="A501" s="119">
        <v>18</v>
      </c>
      <c r="B501" s="381">
        <v>501</v>
      </c>
      <c r="C501" s="571" t="s">
        <v>4168</v>
      </c>
      <c r="D501" s="568">
        <v>101281026</v>
      </c>
      <c r="E501" s="383" t="b">
        <v>1</v>
      </c>
      <c r="F501" s="383" t="s">
        <v>7783</v>
      </c>
      <c r="G501" s="383" t="s">
        <v>7784</v>
      </c>
      <c r="H501" s="684" t="s">
        <v>8316</v>
      </c>
      <c r="I501" s="692"/>
      <c r="J501" s="679">
        <f t="shared" si="7"/>
        <v>-24.777894824958139</v>
      </c>
      <c r="K501" s="674">
        <v>0.12122770146306285</v>
      </c>
      <c r="L501" s="88">
        <v>36.900664971264426</v>
      </c>
      <c r="M501" s="647">
        <v>36.900664971264426</v>
      </c>
      <c r="N501" s="647">
        <v>-1.5841016405487012</v>
      </c>
      <c r="O501" s="568" t="s">
        <v>6327</v>
      </c>
      <c r="P501" s="568" t="s">
        <v>6328</v>
      </c>
      <c r="Q501" s="568" t="s">
        <v>6340</v>
      </c>
      <c r="R501" s="566" t="s">
        <v>6304</v>
      </c>
      <c r="S501" s="567" t="s">
        <v>6305</v>
      </c>
      <c r="T501" s="572" t="s">
        <v>4173</v>
      </c>
      <c r="U501" s="562" t="s">
        <v>3586</v>
      </c>
      <c r="V501" s="383" t="s">
        <v>4822</v>
      </c>
      <c r="W501" s="412" t="s">
        <v>4859</v>
      </c>
      <c r="X501" s="467">
        <v>1</v>
      </c>
    </row>
    <row r="502" spans="1:24" ht="23.25" thickBot="1" x14ac:dyDescent="0.25">
      <c r="A502" s="119">
        <v>19</v>
      </c>
      <c r="B502" s="618">
        <v>502</v>
      </c>
      <c r="C502" s="571" t="s">
        <v>4168</v>
      </c>
      <c r="D502" s="568">
        <v>101281208</v>
      </c>
      <c r="E502" s="383" t="b">
        <v>1</v>
      </c>
      <c r="F502" s="383" t="s">
        <v>7793</v>
      </c>
      <c r="G502" s="383" t="s">
        <v>7794</v>
      </c>
      <c r="H502" s="684" t="s">
        <v>8316</v>
      </c>
      <c r="I502" s="692"/>
      <c r="J502" s="679">
        <f t="shared" si="7"/>
        <v>-3.4862075663650547</v>
      </c>
      <c r="K502" s="674">
        <v>0.12122770146306285</v>
      </c>
      <c r="L502" s="88">
        <v>15.60897771267134</v>
      </c>
      <c r="M502" s="647">
        <v>15.60897771267134</v>
      </c>
      <c r="N502" s="647">
        <v>16.327394859813083</v>
      </c>
      <c r="O502" s="568" t="s">
        <v>3667</v>
      </c>
      <c r="P502" s="568" t="s">
        <v>9</v>
      </c>
      <c r="Q502" s="568" t="s">
        <v>6341</v>
      </c>
      <c r="R502" s="566" t="s">
        <v>6304</v>
      </c>
      <c r="S502" s="567" t="s">
        <v>6305</v>
      </c>
      <c r="T502" s="572" t="s">
        <v>4173</v>
      </c>
      <c r="U502" s="562" t="s">
        <v>3586</v>
      </c>
      <c r="V502" s="383" t="s">
        <v>4822</v>
      </c>
      <c r="W502" s="412" t="s">
        <v>4859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1" t="s">
        <v>4168</v>
      </c>
      <c r="D503" s="568">
        <v>101282486</v>
      </c>
      <c r="E503" s="383" t="b">
        <v>1</v>
      </c>
      <c r="F503" s="383" t="s">
        <v>7793</v>
      </c>
      <c r="G503" s="383" t="s">
        <v>7794</v>
      </c>
      <c r="H503" s="684" t="s">
        <v>8316</v>
      </c>
      <c r="I503" s="692"/>
      <c r="J503" s="679">
        <f t="shared" si="7"/>
        <v>-3.4862075663650547</v>
      </c>
      <c r="K503" s="674">
        <v>0.12122770146306285</v>
      </c>
      <c r="L503" s="88">
        <v>15.60897771267134</v>
      </c>
      <c r="M503" s="647">
        <v>15.60897771267134</v>
      </c>
      <c r="N503" s="647">
        <v>16.327394859813083</v>
      </c>
      <c r="O503" s="568" t="s">
        <v>6342</v>
      </c>
      <c r="P503" s="568" t="s">
        <v>6343</v>
      </c>
      <c r="Q503" s="568" t="s">
        <v>6344</v>
      </c>
      <c r="R503" s="566" t="s">
        <v>6304</v>
      </c>
      <c r="S503" s="567" t="s">
        <v>6305</v>
      </c>
      <c r="T503" s="572" t="s">
        <v>4173</v>
      </c>
      <c r="U503" s="562" t="s">
        <v>3586</v>
      </c>
      <c r="V503" s="383" t="s">
        <v>4822</v>
      </c>
      <c r="W503" s="412" t="s">
        <v>4859</v>
      </c>
      <c r="X503" s="467">
        <v>1</v>
      </c>
    </row>
    <row r="504" spans="1:24" ht="23.25" thickBot="1" x14ac:dyDescent="0.25">
      <c r="A504" s="119">
        <v>21</v>
      </c>
      <c r="B504" s="381">
        <v>504</v>
      </c>
      <c r="C504" s="571" t="s">
        <v>4168</v>
      </c>
      <c r="D504" s="568">
        <v>101282489</v>
      </c>
      <c r="E504" s="383" t="b">
        <v>1</v>
      </c>
      <c r="F504" s="383" t="s">
        <v>7793</v>
      </c>
      <c r="G504" s="383" t="s">
        <v>7794</v>
      </c>
      <c r="H504" s="684" t="s">
        <v>8316</v>
      </c>
      <c r="I504" s="692"/>
      <c r="J504" s="679">
        <f t="shared" si="7"/>
        <v>-3.4862075663650547</v>
      </c>
      <c r="K504" s="674">
        <v>0.12122770146306285</v>
      </c>
      <c r="L504" s="88">
        <v>15.60897771267134</v>
      </c>
      <c r="M504" s="647">
        <v>15.60897771267134</v>
      </c>
      <c r="N504" s="647">
        <v>16.327394859813083</v>
      </c>
      <c r="O504" s="568" t="s">
        <v>6342</v>
      </c>
      <c r="P504" s="568" t="s">
        <v>6343</v>
      </c>
      <c r="Q504" s="568" t="s">
        <v>6345</v>
      </c>
      <c r="R504" s="566" t="s">
        <v>6304</v>
      </c>
      <c r="S504" s="567" t="s">
        <v>6305</v>
      </c>
      <c r="T504" s="572" t="s">
        <v>4173</v>
      </c>
      <c r="U504" s="562" t="s">
        <v>3586</v>
      </c>
      <c r="V504" s="383" t="s">
        <v>4822</v>
      </c>
      <c r="W504" s="412" t="s">
        <v>4859</v>
      </c>
      <c r="X504" s="467">
        <v>1</v>
      </c>
    </row>
    <row r="505" spans="1:24" ht="23.25" thickBot="1" x14ac:dyDescent="0.25">
      <c r="A505" s="119">
        <v>22</v>
      </c>
      <c r="B505" s="618">
        <v>505</v>
      </c>
      <c r="C505" s="571" t="s">
        <v>4168</v>
      </c>
      <c r="D505" s="568">
        <v>101280891</v>
      </c>
      <c r="E505" s="383" t="b">
        <v>1</v>
      </c>
      <c r="F505" s="383" t="s">
        <v>7779</v>
      </c>
      <c r="G505" s="383" t="s">
        <v>7780</v>
      </c>
      <c r="H505" s="684" t="s">
        <v>8316</v>
      </c>
      <c r="I505" s="692"/>
      <c r="J505" s="679">
        <f t="shared" si="7"/>
        <v>-7.6580617979079921</v>
      </c>
      <c r="K505" s="674">
        <v>0.12122770146306285</v>
      </c>
      <c r="L505" s="88">
        <v>19.780831944214277</v>
      </c>
      <c r="M505" s="647">
        <v>19.780831944214277</v>
      </c>
      <c r="N505" s="647">
        <v>0.54850124895920072</v>
      </c>
      <c r="O505" s="568" t="s">
        <v>6346</v>
      </c>
      <c r="P505" s="568" t="s">
        <v>6347</v>
      </c>
      <c r="Q505" s="568" t="s">
        <v>67</v>
      </c>
      <c r="R505" s="566" t="s">
        <v>6304</v>
      </c>
      <c r="S505" s="567" t="s">
        <v>6305</v>
      </c>
      <c r="T505" s="572" t="s">
        <v>4173</v>
      </c>
      <c r="U505" s="562" t="s">
        <v>3586</v>
      </c>
      <c r="V505" s="383" t="s">
        <v>4822</v>
      </c>
      <c r="W505" s="412" t="s">
        <v>4859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1" t="s">
        <v>4168</v>
      </c>
      <c r="D506" s="568">
        <v>101280893</v>
      </c>
      <c r="E506" s="383" t="b">
        <v>1</v>
      </c>
      <c r="F506" s="383" t="s">
        <v>7779</v>
      </c>
      <c r="G506" s="383" t="s">
        <v>7780</v>
      </c>
      <c r="H506" s="684" t="s">
        <v>8316</v>
      </c>
      <c r="I506" s="692"/>
      <c r="J506" s="679">
        <f t="shared" si="7"/>
        <v>-7.6580617979079921</v>
      </c>
      <c r="K506" s="674">
        <v>0.12122770146306285</v>
      </c>
      <c r="L506" s="88">
        <v>19.780831944214277</v>
      </c>
      <c r="M506" s="647">
        <v>19.780831944214277</v>
      </c>
      <c r="N506" s="647">
        <v>0.54850124895920072</v>
      </c>
      <c r="O506" s="568" t="s">
        <v>6346</v>
      </c>
      <c r="P506" s="568" t="s">
        <v>6347</v>
      </c>
      <c r="Q506" s="568" t="s">
        <v>6348</v>
      </c>
      <c r="R506" s="566" t="s">
        <v>6304</v>
      </c>
      <c r="S506" s="567" t="s">
        <v>6305</v>
      </c>
      <c r="T506" s="572" t="s">
        <v>4173</v>
      </c>
      <c r="U506" s="562" t="s">
        <v>3586</v>
      </c>
      <c r="V506" s="383" t="s">
        <v>4822</v>
      </c>
      <c r="W506" s="412" t="s">
        <v>4859</v>
      </c>
      <c r="X506" s="467">
        <v>1</v>
      </c>
    </row>
    <row r="507" spans="1:24" ht="23.25" thickBot="1" x14ac:dyDescent="0.25">
      <c r="A507" s="119">
        <v>24</v>
      </c>
      <c r="B507" s="381">
        <v>507</v>
      </c>
      <c r="C507" s="571" t="s">
        <v>4168</v>
      </c>
      <c r="D507" s="568">
        <v>101280894</v>
      </c>
      <c r="E507" s="383" t="b">
        <v>1</v>
      </c>
      <c r="F507" s="383" t="s">
        <v>7779</v>
      </c>
      <c r="G507" s="383" t="s">
        <v>7780</v>
      </c>
      <c r="H507" s="684" t="s">
        <v>8316</v>
      </c>
      <c r="I507" s="692"/>
      <c r="J507" s="679">
        <f t="shared" si="7"/>
        <v>-7.6580617979079921</v>
      </c>
      <c r="K507" s="674">
        <v>0.12122770146306285</v>
      </c>
      <c r="L507" s="88">
        <v>19.780831944214277</v>
      </c>
      <c r="M507" s="647">
        <v>19.780831944214277</v>
      </c>
      <c r="N507" s="647">
        <v>0.54850124895920072</v>
      </c>
      <c r="O507" s="568" t="s">
        <v>6346</v>
      </c>
      <c r="P507" s="568" t="s">
        <v>6347</v>
      </c>
      <c r="Q507" s="568" t="s">
        <v>6349</v>
      </c>
      <c r="R507" s="566" t="s">
        <v>6304</v>
      </c>
      <c r="S507" s="567" t="s">
        <v>6305</v>
      </c>
      <c r="T507" s="572" t="s">
        <v>4173</v>
      </c>
      <c r="U507" s="562" t="s">
        <v>3586</v>
      </c>
      <c r="V507" s="383" t="s">
        <v>4822</v>
      </c>
      <c r="W507" s="412" t="s">
        <v>4859</v>
      </c>
      <c r="X507" s="467">
        <v>1</v>
      </c>
    </row>
    <row r="508" spans="1:24" ht="23.25" thickBot="1" x14ac:dyDescent="0.25">
      <c r="A508" s="119">
        <v>25</v>
      </c>
      <c r="B508" s="618">
        <v>508</v>
      </c>
      <c r="C508" s="571" t="s">
        <v>4168</v>
      </c>
      <c r="D508" s="568">
        <v>101281106</v>
      </c>
      <c r="E508" s="383" t="b">
        <v>1</v>
      </c>
      <c r="F508" s="383" t="s">
        <v>7779</v>
      </c>
      <c r="G508" s="383" t="s">
        <v>7788</v>
      </c>
      <c r="H508" s="684" t="s">
        <v>8316</v>
      </c>
      <c r="I508" s="692"/>
      <c r="J508" s="679">
        <f t="shared" si="7"/>
        <v>-7.6580617979079921</v>
      </c>
      <c r="K508" s="674">
        <v>0.12122770146306285</v>
      </c>
      <c r="L508" s="88">
        <v>19.780831944214277</v>
      </c>
      <c r="M508" s="647">
        <v>19.780831944214277</v>
      </c>
      <c r="N508" s="647">
        <v>17.41327361563518</v>
      </c>
      <c r="O508" s="568" t="s">
        <v>6350</v>
      </c>
      <c r="P508" s="568" t="s">
        <v>6351</v>
      </c>
      <c r="Q508" s="568" t="s">
        <v>6352</v>
      </c>
      <c r="R508" s="566" t="s">
        <v>6304</v>
      </c>
      <c r="S508" s="567" t="s">
        <v>6305</v>
      </c>
      <c r="T508" s="572" t="s">
        <v>4173</v>
      </c>
      <c r="U508" s="562" t="s">
        <v>3586</v>
      </c>
      <c r="V508" s="383" t="s">
        <v>4822</v>
      </c>
      <c r="W508" s="412" t="s">
        <v>4859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1" t="s">
        <v>4168</v>
      </c>
      <c r="D509" s="568">
        <v>101283442</v>
      </c>
      <c r="E509" s="383" t="b">
        <v>1</v>
      </c>
      <c r="F509" s="383" t="s">
        <v>7779</v>
      </c>
      <c r="G509" s="383" t="s">
        <v>7844</v>
      </c>
      <c r="H509" s="684" t="s">
        <v>8316</v>
      </c>
      <c r="I509" s="692"/>
      <c r="J509" s="679">
        <f t="shared" si="7"/>
        <v>-7.6580617979079921</v>
      </c>
      <c r="K509" s="674">
        <v>0.12122770146306285</v>
      </c>
      <c r="L509" s="88">
        <v>19.780831944214277</v>
      </c>
      <c r="M509" s="647">
        <v>19.780831944214277</v>
      </c>
      <c r="N509" s="647">
        <v>-6.8414063853126263</v>
      </c>
      <c r="O509" s="568" t="s">
        <v>6353</v>
      </c>
      <c r="P509" s="568" t="s">
        <v>9</v>
      </c>
      <c r="Q509" s="568" t="s">
        <v>78</v>
      </c>
      <c r="R509" s="566" t="s">
        <v>6304</v>
      </c>
      <c r="S509" s="567" t="s">
        <v>6305</v>
      </c>
      <c r="T509" s="572" t="s">
        <v>4173</v>
      </c>
      <c r="U509" s="562" t="s">
        <v>3586</v>
      </c>
      <c r="V509" s="383" t="s">
        <v>4822</v>
      </c>
      <c r="W509" s="412" t="s">
        <v>4859</v>
      </c>
      <c r="X509" s="467">
        <v>1</v>
      </c>
    </row>
    <row r="510" spans="1:24" ht="23.25" thickBot="1" x14ac:dyDescent="0.25">
      <c r="A510" s="119">
        <v>27</v>
      </c>
      <c r="B510" s="381">
        <v>510</v>
      </c>
      <c r="C510" s="571" t="s">
        <v>4168</v>
      </c>
      <c r="D510" s="568">
        <v>101281367</v>
      </c>
      <c r="E510" s="383" t="b">
        <v>1</v>
      </c>
      <c r="F510" s="383" t="s">
        <v>7799</v>
      </c>
      <c r="G510" s="383" t="s">
        <v>7802</v>
      </c>
      <c r="H510" s="684" t="s">
        <v>8316</v>
      </c>
      <c r="I510" s="692"/>
      <c r="J510" s="679">
        <f t="shared" si="7"/>
        <v>-0.9616257249748319</v>
      </c>
      <c r="K510" s="674">
        <v>0.12122770146306285</v>
      </c>
      <c r="L510" s="88">
        <v>13.084395871281117</v>
      </c>
      <c r="M510" s="647">
        <v>13.084395871281117</v>
      </c>
      <c r="N510" s="647">
        <v>-11.325062169617741</v>
      </c>
      <c r="O510" s="570" t="s">
        <v>6354</v>
      </c>
      <c r="P510" s="568" t="s">
        <v>6355</v>
      </c>
      <c r="Q510" s="570" t="s">
        <v>6356</v>
      </c>
      <c r="R510" s="566" t="s">
        <v>6304</v>
      </c>
      <c r="S510" s="567" t="s">
        <v>6305</v>
      </c>
      <c r="T510" s="572" t="s">
        <v>4173</v>
      </c>
      <c r="U510" s="562" t="s">
        <v>3586</v>
      </c>
      <c r="V510" s="383" t="s">
        <v>4822</v>
      </c>
      <c r="W510" s="412" t="s">
        <v>4859</v>
      </c>
      <c r="X510" s="467">
        <v>1</v>
      </c>
    </row>
    <row r="511" spans="1:24" ht="23.25" thickBot="1" x14ac:dyDescent="0.25">
      <c r="A511" s="119">
        <v>28</v>
      </c>
      <c r="B511" s="618">
        <v>511</v>
      </c>
      <c r="C511" s="571" t="s">
        <v>4168</v>
      </c>
      <c r="D511" s="568">
        <v>101281019</v>
      </c>
      <c r="E511" s="383" t="b">
        <v>1</v>
      </c>
      <c r="F511" s="383" t="s">
        <v>7779</v>
      </c>
      <c r="G511" s="383" t="s">
        <v>7780</v>
      </c>
      <c r="H511" s="684" t="s">
        <v>8316</v>
      </c>
      <c r="I511" s="692"/>
      <c r="J511" s="679">
        <f t="shared" si="7"/>
        <v>-7.6580617979079921</v>
      </c>
      <c r="K511" s="674">
        <v>0.12122770146306285</v>
      </c>
      <c r="L511" s="88">
        <v>19.780831944214277</v>
      </c>
      <c r="M511" s="647">
        <v>19.780831944214277</v>
      </c>
      <c r="N511" s="647">
        <v>0.54850124895920072</v>
      </c>
      <c r="O511" s="570" t="s">
        <v>6357</v>
      </c>
      <c r="P511" s="568" t="s">
        <v>6358</v>
      </c>
      <c r="Q511" s="570" t="s">
        <v>6359</v>
      </c>
      <c r="R511" s="566" t="s">
        <v>6304</v>
      </c>
      <c r="S511" s="567" t="s">
        <v>6305</v>
      </c>
      <c r="T511" s="572" t="s">
        <v>4173</v>
      </c>
      <c r="U511" s="562" t="s">
        <v>3586</v>
      </c>
      <c r="V511" s="383" t="s">
        <v>4822</v>
      </c>
      <c r="W511" s="412" t="s">
        <v>4859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1" t="s">
        <v>4168</v>
      </c>
      <c r="D512" s="568">
        <v>101281020</v>
      </c>
      <c r="E512" s="383" t="b">
        <v>1</v>
      </c>
      <c r="F512" s="383" t="s">
        <v>7779</v>
      </c>
      <c r="G512" s="383" t="s">
        <v>7780</v>
      </c>
      <c r="H512" s="684" t="s">
        <v>8316</v>
      </c>
      <c r="I512" s="692"/>
      <c r="J512" s="679">
        <f t="shared" si="7"/>
        <v>-7.6580617979079921</v>
      </c>
      <c r="K512" s="674">
        <v>0.12122770146306285</v>
      </c>
      <c r="L512" s="88">
        <v>19.780831944214277</v>
      </c>
      <c r="M512" s="647">
        <v>19.780831944214277</v>
      </c>
      <c r="N512" s="647">
        <v>0.54850124895920072</v>
      </c>
      <c r="O512" s="570" t="s">
        <v>6357</v>
      </c>
      <c r="P512" s="568" t="s">
        <v>6358</v>
      </c>
      <c r="Q512" s="570" t="s">
        <v>6360</v>
      </c>
      <c r="R512" s="566" t="s">
        <v>6304</v>
      </c>
      <c r="S512" s="567" t="s">
        <v>6305</v>
      </c>
      <c r="T512" s="572" t="s">
        <v>4173</v>
      </c>
      <c r="U512" s="562" t="s">
        <v>3586</v>
      </c>
      <c r="V512" s="383" t="s">
        <v>4822</v>
      </c>
      <c r="W512" s="412" t="s">
        <v>4859</v>
      </c>
      <c r="X512" s="467">
        <v>1</v>
      </c>
    </row>
    <row r="513" spans="1:24" ht="23.25" thickBot="1" x14ac:dyDescent="0.25">
      <c r="A513" s="119">
        <v>30</v>
      </c>
      <c r="B513" s="381">
        <v>513</v>
      </c>
      <c r="C513" s="571" t="s">
        <v>4168</v>
      </c>
      <c r="D513" s="568">
        <v>101281021</v>
      </c>
      <c r="E513" s="383" t="b">
        <v>1</v>
      </c>
      <c r="F513" s="383" t="s">
        <v>7779</v>
      </c>
      <c r="G513" s="383" t="s">
        <v>7780</v>
      </c>
      <c r="H513" s="684" t="s">
        <v>8316</v>
      </c>
      <c r="I513" s="692"/>
      <c r="J513" s="679">
        <f t="shared" si="7"/>
        <v>-7.6580617979079921</v>
      </c>
      <c r="K513" s="674">
        <v>0.12122770146306285</v>
      </c>
      <c r="L513" s="88">
        <v>19.780831944214277</v>
      </c>
      <c r="M513" s="647">
        <v>19.780831944214277</v>
      </c>
      <c r="N513" s="647">
        <v>0.54850124895920072</v>
      </c>
      <c r="O513" s="570" t="s">
        <v>6357</v>
      </c>
      <c r="P513" s="568" t="s">
        <v>6358</v>
      </c>
      <c r="Q513" s="570" t="s">
        <v>6361</v>
      </c>
      <c r="R513" s="566" t="s">
        <v>6304</v>
      </c>
      <c r="S513" s="567" t="s">
        <v>6305</v>
      </c>
      <c r="T513" s="572" t="s">
        <v>4173</v>
      </c>
      <c r="U513" s="562" t="s">
        <v>3586</v>
      </c>
      <c r="V513" s="383" t="s">
        <v>4822</v>
      </c>
      <c r="W513" s="412" t="s">
        <v>4859</v>
      </c>
      <c r="X513" s="467">
        <v>1</v>
      </c>
    </row>
    <row r="514" spans="1:24" ht="23.25" thickBot="1" x14ac:dyDescent="0.25">
      <c r="A514" s="119">
        <v>31</v>
      </c>
      <c r="B514" s="618">
        <v>514</v>
      </c>
      <c r="C514" s="571" t="s">
        <v>4168</v>
      </c>
      <c r="D514" s="568">
        <v>101283436</v>
      </c>
      <c r="E514" s="383" t="b">
        <v>1</v>
      </c>
      <c r="F514" s="383" t="s">
        <v>7779</v>
      </c>
      <c r="G514" s="383" t="s">
        <v>7780</v>
      </c>
      <c r="H514" s="684" t="s">
        <v>8316</v>
      </c>
      <c r="I514" s="692"/>
      <c r="J514" s="679">
        <f t="shared" ref="J514:J577" si="8">K514*100-L514</f>
        <v>-7.6580617979079921</v>
      </c>
      <c r="K514" s="674">
        <v>0.12122770146306285</v>
      </c>
      <c r="L514" s="88">
        <v>19.780831944214277</v>
      </c>
      <c r="M514" s="647">
        <v>19.780831944214277</v>
      </c>
      <c r="N514" s="647">
        <v>0.54850124895920072</v>
      </c>
      <c r="O514" s="570" t="s">
        <v>6362</v>
      </c>
      <c r="P514" s="568" t="s">
        <v>6363</v>
      </c>
      <c r="Q514" s="570" t="s">
        <v>6364</v>
      </c>
      <c r="R514" s="566" t="s">
        <v>6304</v>
      </c>
      <c r="S514" s="567" t="s">
        <v>6305</v>
      </c>
      <c r="T514" s="572" t="s">
        <v>4173</v>
      </c>
      <c r="U514" s="562" t="s">
        <v>3586</v>
      </c>
      <c r="V514" s="383" t="s">
        <v>4822</v>
      </c>
      <c r="W514" s="412" t="s">
        <v>4859</v>
      </c>
      <c r="X514" s="467">
        <v>1</v>
      </c>
    </row>
    <row r="515" spans="1:24" ht="13.5" thickBot="1" x14ac:dyDescent="0.25">
      <c r="A515" s="389" t="s">
        <v>98</v>
      </c>
      <c r="B515" s="284">
        <v>515</v>
      </c>
      <c r="C515" s="619" t="s">
        <v>0</v>
      </c>
      <c r="D515" s="619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72"/>
      <c r="J515" s="679">
        <f t="shared" si="8"/>
        <v>0</v>
      </c>
      <c r="K515" s="674">
        <v>0</v>
      </c>
      <c r="L515" s="88"/>
      <c r="M515" s="647">
        <v>0</v>
      </c>
      <c r="N515" s="647">
        <v>0</v>
      </c>
      <c r="O515" s="620"/>
      <c r="P515" s="620"/>
      <c r="Q515" s="620"/>
      <c r="R515" s="620"/>
      <c r="S515" s="621"/>
      <c r="T515" s="507"/>
      <c r="U515" s="468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22" t="s">
        <v>4</v>
      </c>
      <c r="D516" s="622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72"/>
      <c r="J516" s="679">
        <f t="shared" si="8"/>
        <v>0</v>
      </c>
      <c r="K516" s="674">
        <v>0</v>
      </c>
      <c r="L516" s="88"/>
      <c r="M516" s="647">
        <v>0</v>
      </c>
      <c r="N516" s="647">
        <v>0</v>
      </c>
      <c r="O516" s="623"/>
      <c r="P516" s="623"/>
      <c r="Q516" s="623"/>
      <c r="R516" s="623"/>
      <c r="S516" s="624"/>
      <c r="T516" s="614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8">
        <v>517</v>
      </c>
      <c r="C517" s="461" t="s">
        <v>3601</v>
      </c>
      <c r="D517" s="461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72"/>
      <c r="J517" s="679">
        <f t="shared" si="8"/>
        <v>-0.55624930203594225</v>
      </c>
      <c r="K517" s="674">
        <v>0.13934263707064184</v>
      </c>
      <c r="L517" s="88">
        <v>14.490513009100127</v>
      </c>
      <c r="M517" s="647">
        <v>14.490513009100127</v>
      </c>
      <c r="N517" s="647">
        <v>3.9938524537587012</v>
      </c>
      <c r="O517" s="461" t="s">
        <v>5601</v>
      </c>
      <c r="P517" s="461" t="s">
        <v>5602</v>
      </c>
      <c r="Q517" s="461" t="s">
        <v>5603</v>
      </c>
      <c r="R517" s="461" t="s">
        <v>5365</v>
      </c>
      <c r="S517" s="461" t="s">
        <v>3580</v>
      </c>
      <c r="T517" s="461" t="s">
        <v>4173</v>
      </c>
      <c r="U517" s="461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1" t="s">
        <v>4087</v>
      </c>
      <c r="D518" s="461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72"/>
      <c r="J518" s="679">
        <f t="shared" si="8"/>
        <v>-0.32795255038901594</v>
      </c>
      <c r="K518" s="674">
        <v>0.13934263707064184</v>
      </c>
      <c r="L518" s="88">
        <v>14.262216257453201</v>
      </c>
      <c r="M518" s="647">
        <v>14.262216257453201</v>
      </c>
      <c r="N518" s="647">
        <v>0</v>
      </c>
      <c r="O518" s="461" t="s">
        <v>5605</v>
      </c>
      <c r="P518" s="461" t="s">
        <v>5606</v>
      </c>
      <c r="Q518" s="461" t="s">
        <v>3602</v>
      </c>
      <c r="R518" s="461" t="s">
        <v>5365</v>
      </c>
      <c r="S518" s="461" t="s">
        <v>3580</v>
      </c>
      <c r="T518" s="461" t="s">
        <v>4173</v>
      </c>
      <c r="U518" s="461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1" t="s">
        <v>3601</v>
      </c>
      <c r="D519" s="461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72"/>
      <c r="J519" s="679">
        <f t="shared" si="8"/>
        <v>3.7595156967533843</v>
      </c>
      <c r="K519" s="674">
        <v>0.13934263707064184</v>
      </c>
      <c r="L519" s="88">
        <v>10.1747480103108</v>
      </c>
      <c r="M519" s="647">
        <v>10.1747480103108</v>
      </c>
      <c r="N519" s="647">
        <v>4.5432799287939476</v>
      </c>
      <c r="O519" s="461" t="s">
        <v>5607</v>
      </c>
      <c r="P519" s="461" t="s">
        <v>5608</v>
      </c>
      <c r="Q519" s="461" t="s">
        <v>74</v>
      </c>
      <c r="R519" s="461" t="s">
        <v>5365</v>
      </c>
      <c r="S519" s="461" t="s">
        <v>3580</v>
      </c>
      <c r="T519" s="461" t="s">
        <v>4173</v>
      </c>
      <c r="U519" s="461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18">
        <v>520</v>
      </c>
      <c r="C520" s="461" t="s">
        <v>3601</v>
      </c>
      <c r="D520" s="461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72"/>
      <c r="J520" s="679">
        <f t="shared" si="8"/>
        <v>3.7595156967533843</v>
      </c>
      <c r="K520" s="674">
        <v>0.13934263707064184</v>
      </c>
      <c r="L520" s="88">
        <v>10.1747480103108</v>
      </c>
      <c r="M520" s="647">
        <v>10.1747480103108</v>
      </c>
      <c r="N520" s="647">
        <v>4.5432799287939476</v>
      </c>
      <c r="O520" s="461" t="s">
        <v>5607</v>
      </c>
      <c r="P520" s="461" t="s">
        <v>5608</v>
      </c>
      <c r="Q520" s="461" t="s">
        <v>5609</v>
      </c>
      <c r="R520" s="461" t="s">
        <v>5365</v>
      </c>
      <c r="S520" s="461" t="s">
        <v>3580</v>
      </c>
      <c r="T520" s="461" t="s">
        <v>4173</v>
      </c>
      <c r="U520" s="461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1" t="s">
        <v>3601</v>
      </c>
      <c r="D521" s="461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72"/>
      <c r="J521" s="679">
        <f t="shared" si="8"/>
        <v>3.7595156967533843</v>
      </c>
      <c r="K521" s="674">
        <v>0.13934263707064184</v>
      </c>
      <c r="L521" s="88">
        <v>10.1747480103108</v>
      </c>
      <c r="M521" s="647">
        <v>10.1747480103108</v>
      </c>
      <c r="N521" s="647">
        <v>6.4684825108316604</v>
      </c>
      <c r="O521" s="461" t="s">
        <v>5607</v>
      </c>
      <c r="P521" s="461" t="s">
        <v>5608</v>
      </c>
      <c r="Q521" s="461" t="s">
        <v>73</v>
      </c>
      <c r="R521" s="461" t="s">
        <v>5365</v>
      </c>
      <c r="S521" s="461" t="s">
        <v>5610</v>
      </c>
      <c r="T521" s="461" t="s">
        <v>4173</v>
      </c>
      <c r="U521" s="461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1" t="s">
        <v>3601</v>
      </c>
      <c r="D522" s="461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72"/>
      <c r="J522" s="679">
        <f t="shared" si="8"/>
        <v>3.7595156967533843</v>
      </c>
      <c r="K522" s="674">
        <v>0.13934263707064184</v>
      </c>
      <c r="L522" s="88">
        <v>10.1747480103108</v>
      </c>
      <c r="M522" s="647">
        <v>10.1747480103108</v>
      </c>
      <c r="N522" s="647">
        <v>0</v>
      </c>
      <c r="O522" s="461" t="s">
        <v>5607</v>
      </c>
      <c r="P522" s="461" t="s">
        <v>5608</v>
      </c>
      <c r="Q522" s="461" t="s">
        <v>5612</v>
      </c>
      <c r="R522" s="461" t="s">
        <v>5365</v>
      </c>
      <c r="S522" s="461" t="s">
        <v>3580</v>
      </c>
      <c r="T522" s="461" t="s">
        <v>4173</v>
      </c>
      <c r="U522" s="461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18">
        <v>523</v>
      </c>
      <c r="C523" s="461" t="s">
        <v>4087</v>
      </c>
      <c r="D523" s="461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72"/>
      <c r="J523" s="679">
        <f t="shared" si="8"/>
        <v>-0.32795255038901594</v>
      </c>
      <c r="K523" s="674">
        <v>0.13934263707064184</v>
      </c>
      <c r="L523" s="88">
        <v>14.262216257453201</v>
      </c>
      <c r="M523" s="647">
        <v>14.262216257453201</v>
      </c>
      <c r="N523" s="647">
        <v>7.8018885902067394</v>
      </c>
      <c r="O523" s="461" t="s">
        <v>5613</v>
      </c>
      <c r="P523" s="461" t="s">
        <v>5614</v>
      </c>
      <c r="Q523" s="461" t="s">
        <v>74</v>
      </c>
      <c r="R523" s="461" t="s">
        <v>5365</v>
      </c>
      <c r="S523" s="461" t="s">
        <v>5610</v>
      </c>
      <c r="T523" s="461" t="s">
        <v>4173</v>
      </c>
      <c r="U523" s="461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1" t="s">
        <v>4087</v>
      </c>
      <c r="D524" s="461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72"/>
      <c r="J524" s="679">
        <f t="shared" si="8"/>
        <v>-0.32795255038901594</v>
      </c>
      <c r="K524" s="674">
        <v>0.13934263707064184</v>
      </c>
      <c r="L524" s="88">
        <v>14.262216257453201</v>
      </c>
      <c r="M524" s="647">
        <v>14.262216257453201</v>
      </c>
      <c r="N524" s="647">
        <v>9.6002034254216149</v>
      </c>
      <c r="O524" s="461" t="s">
        <v>5613</v>
      </c>
      <c r="P524" s="461" t="s">
        <v>5614</v>
      </c>
      <c r="Q524" s="461" t="s">
        <v>5615</v>
      </c>
      <c r="R524" s="461" t="s">
        <v>5365</v>
      </c>
      <c r="S524" s="461" t="s">
        <v>5610</v>
      </c>
      <c r="T524" s="461" t="s">
        <v>4173</v>
      </c>
      <c r="U524" s="461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1" t="s">
        <v>4087</v>
      </c>
      <c r="D525" s="461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72"/>
      <c r="J525" s="679">
        <f t="shared" si="8"/>
        <v>-0.32795255038901594</v>
      </c>
      <c r="K525" s="674">
        <v>0.13934263707064184</v>
      </c>
      <c r="L525" s="88">
        <v>14.262216257453201</v>
      </c>
      <c r="M525" s="647">
        <v>14.262216257453201</v>
      </c>
      <c r="N525" s="647">
        <v>0.15885051370512188</v>
      </c>
      <c r="O525" s="461" t="s">
        <v>5613</v>
      </c>
      <c r="P525" s="461" t="s">
        <v>5614</v>
      </c>
      <c r="Q525" s="461" t="s">
        <v>5616</v>
      </c>
      <c r="R525" s="461" t="s">
        <v>5365</v>
      </c>
      <c r="S525" s="461" t="s">
        <v>5610</v>
      </c>
      <c r="T525" s="461" t="s">
        <v>4173</v>
      </c>
      <c r="U525" s="461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18">
        <v>526</v>
      </c>
      <c r="C526" s="461" t="s">
        <v>4087</v>
      </c>
      <c r="D526" s="461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72"/>
      <c r="J526" s="679">
        <f t="shared" si="8"/>
        <v>-0.32795255038901594</v>
      </c>
      <c r="K526" s="674">
        <v>0.13934263707064184</v>
      </c>
      <c r="L526" s="88">
        <v>14.262216257453201</v>
      </c>
      <c r="M526" s="647">
        <v>14.262216257453201</v>
      </c>
      <c r="N526" s="647">
        <v>6.0399131143089875</v>
      </c>
      <c r="O526" s="461" t="s">
        <v>5613</v>
      </c>
      <c r="P526" s="461" t="s">
        <v>5614</v>
      </c>
      <c r="Q526" s="461" t="s">
        <v>5617</v>
      </c>
      <c r="R526" s="461" t="s">
        <v>5365</v>
      </c>
      <c r="S526" s="461" t="s">
        <v>5610</v>
      </c>
      <c r="T526" s="461" t="s">
        <v>4173</v>
      </c>
      <c r="U526" s="461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1" t="s">
        <v>4087</v>
      </c>
      <c r="D527" s="461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72"/>
      <c r="J527" s="679">
        <f t="shared" si="8"/>
        <v>-0.32795255038901594</v>
      </c>
      <c r="K527" s="674">
        <v>0.13934263707064184</v>
      </c>
      <c r="L527" s="88">
        <v>14.262216257453201</v>
      </c>
      <c r="M527" s="647">
        <v>14.262216257453201</v>
      </c>
      <c r="N527" s="647">
        <v>1.9976376790196368</v>
      </c>
      <c r="O527" s="461" t="s">
        <v>5613</v>
      </c>
      <c r="P527" s="461" t="s">
        <v>5614</v>
      </c>
      <c r="Q527" s="461" t="s">
        <v>5618</v>
      </c>
      <c r="R527" s="461" t="s">
        <v>5365</v>
      </c>
      <c r="S527" s="461" t="s">
        <v>3580</v>
      </c>
      <c r="T527" s="461" t="s">
        <v>4173</v>
      </c>
      <c r="U527" s="461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1" t="s">
        <v>4087</v>
      </c>
      <c r="D528" s="461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72"/>
      <c r="J528" s="679">
        <f t="shared" si="8"/>
        <v>-0.32795255038901594</v>
      </c>
      <c r="K528" s="674">
        <v>0.13934263707064184</v>
      </c>
      <c r="L528" s="88">
        <v>14.262216257453201</v>
      </c>
      <c r="M528" s="647">
        <v>14.262216257453201</v>
      </c>
      <c r="N528" s="647">
        <v>7.8018885902067394</v>
      </c>
      <c r="O528" s="461" t="s">
        <v>5613</v>
      </c>
      <c r="P528" s="461" t="s">
        <v>5614</v>
      </c>
      <c r="Q528" s="461" t="s">
        <v>5619</v>
      </c>
      <c r="R528" s="461" t="s">
        <v>5365</v>
      </c>
      <c r="S528" s="461" t="s">
        <v>3580</v>
      </c>
      <c r="T528" s="461" t="s">
        <v>4173</v>
      </c>
      <c r="U528" s="461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18">
        <v>529</v>
      </c>
      <c r="C529" s="461" t="s">
        <v>3601</v>
      </c>
      <c r="D529" s="461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72"/>
      <c r="J529" s="679">
        <f t="shared" si="8"/>
        <v>4.5901298526159202</v>
      </c>
      <c r="K529" s="674">
        <v>0.13934263707064184</v>
      </c>
      <c r="L529" s="88">
        <v>9.3441338544482644</v>
      </c>
      <c r="M529" s="647">
        <v>9.3441338544482644</v>
      </c>
      <c r="N529" s="647">
        <v>-0.63279678068410461</v>
      </c>
      <c r="O529" s="461" t="s">
        <v>5620</v>
      </c>
      <c r="P529" s="461" t="s">
        <v>5621</v>
      </c>
      <c r="Q529" s="461" t="s">
        <v>74</v>
      </c>
      <c r="R529" s="461" t="s">
        <v>5365</v>
      </c>
      <c r="S529" s="461" t="s">
        <v>5610</v>
      </c>
      <c r="T529" s="461" t="s">
        <v>4173</v>
      </c>
      <c r="U529" s="461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61" t="s">
        <v>3601</v>
      </c>
      <c r="D530" s="461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72"/>
      <c r="J530" s="679">
        <f t="shared" si="8"/>
        <v>4.5901298526159202</v>
      </c>
      <c r="K530" s="674">
        <v>0.13934263707064184</v>
      </c>
      <c r="L530" s="88">
        <v>9.3441338544482644</v>
      </c>
      <c r="M530" s="647">
        <v>9.3441338544482644</v>
      </c>
      <c r="N530" s="647">
        <v>-0.63279678068410461</v>
      </c>
      <c r="O530" s="461" t="s">
        <v>5620</v>
      </c>
      <c r="P530" s="461" t="s">
        <v>5621</v>
      </c>
      <c r="Q530" s="461" t="s">
        <v>73</v>
      </c>
      <c r="R530" s="461" t="s">
        <v>5365</v>
      </c>
      <c r="S530" s="461" t="s">
        <v>5610</v>
      </c>
      <c r="T530" s="461" t="s">
        <v>4173</v>
      </c>
      <c r="U530" s="461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1" t="s">
        <v>4087</v>
      </c>
      <c r="D531" s="461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72"/>
      <c r="J531" s="679">
        <f t="shared" si="8"/>
        <v>-0.32795255038901594</v>
      </c>
      <c r="K531" s="674">
        <v>0.13934263707064184</v>
      </c>
      <c r="L531" s="88">
        <v>14.262216257453201</v>
      </c>
      <c r="M531" s="647">
        <v>14.262216257453201</v>
      </c>
      <c r="N531" s="647">
        <v>0.15885051370512188</v>
      </c>
      <c r="O531" s="461" t="s">
        <v>5622</v>
      </c>
      <c r="P531" s="461" t="s">
        <v>5623</v>
      </c>
      <c r="Q531" s="461" t="s">
        <v>5624</v>
      </c>
      <c r="R531" s="461" t="s">
        <v>5365</v>
      </c>
      <c r="S531" s="461" t="s">
        <v>3580</v>
      </c>
      <c r="T531" s="461" t="s">
        <v>4173</v>
      </c>
      <c r="U531" s="461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18">
        <v>532</v>
      </c>
      <c r="C532" s="461" t="s">
        <v>4087</v>
      </c>
      <c r="D532" s="461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79">
        <f t="shared" si="8"/>
        <v>-0.32795255038901594</v>
      </c>
      <c r="K532" s="674">
        <v>0.13934263707064184</v>
      </c>
      <c r="L532" s="88">
        <v>14.262216257453201</v>
      </c>
      <c r="M532" s="647">
        <v>14.262216257453201</v>
      </c>
      <c r="N532" s="647">
        <v>0.15885051370512188</v>
      </c>
      <c r="O532" s="461" t="s">
        <v>5622</v>
      </c>
      <c r="P532" s="461" t="s">
        <v>5623</v>
      </c>
      <c r="Q532" s="461" t="s">
        <v>4116</v>
      </c>
      <c r="R532" s="461" t="s">
        <v>5365</v>
      </c>
      <c r="S532" s="461" t="s">
        <v>5610</v>
      </c>
      <c r="T532" s="461" t="s">
        <v>4173</v>
      </c>
      <c r="U532" s="461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1" t="s">
        <v>4087</v>
      </c>
      <c r="D533" s="461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79">
        <f t="shared" si="8"/>
        <v>-0.32795255038901594</v>
      </c>
      <c r="K533" s="674">
        <v>0.13934263707064184</v>
      </c>
      <c r="L533" s="88">
        <v>14.262216257453201</v>
      </c>
      <c r="M533" s="647">
        <v>14.262216257453201</v>
      </c>
      <c r="N533" s="647">
        <v>7.8018885902067394</v>
      </c>
      <c r="O533" s="461" t="s">
        <v>5622</v>
      </c>
      <c r="P533" s="461" t="s">
        <v>5623</v>
      </c>
      <c r="Q533" s="461" t="s">
        <v>3876</v>
      </c>
      <c r="R533" s="461" t="s">
        <v>5365</v>
      </c>
      <c r="S533" s="461" t="s">
        <v>5610</v>
      </c>
      <c r="T533" s="461" t="s">
        <v>4173</v>
      </c>
      <c r="U533" s="461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1" t="s">
        <v>3601</v>
      </c>
      <c r="D534" s="461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79">
        <f t="shared" si="8"/>
        <v>3.7595156967533843</v>
      </c>
      <c r="K534" s="674">
        <v>0.13934263707064184</v>
      </c>
      <c r="L534" s="88">
        <v>10.1747480103108</v>
      </c>
      <c r="M534" s="647">
        <v>10.1747480103108</v>
      </c>
      <c r="N534" s="647">
        <v>6.4684825108316604</v>
      </c>
      <c r="O534" s="461" t="s">
        <v>5625</v>
      </c>
      <c r="P534" s="461" t="s">
        <v>5626</v>
      </c>
      <c r="Q534" s="461" t="s">
        <v>5627</v>
      </c>
      <c r="R534" s="461" t="s">
        <v>5365</v>
      </c>
      <c r="S534" s="461" t="s">
        <v>5610</v>
      </c>
      <c r="T534" s="461" t="s">
        <v>4173</v>
      </c>
      <c r="U534" s="461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18">
        <v>535</v>
      </c>
      <c r="C535" s="461" t="s">
        <v>4087</v>
      </c>
      <c r="D535" s="461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79">
        <f t="shared" si="8"/>
        <v>-36.840175587312189</v>
      </c>
      <c r="K535" s="674">
        <v>0.13934263707064184</v>
      </c>
      <c r="L535" s="88">
        <v>50.774439294376371</v>
      </c>
      <c r="M535" s="647">
        <v>50.774439294376371</v>
      </c>
      <c r="N535" s="647">
        <v>0</v>
      </c>
      <c r="O535" s="461" t="s">
        <v>5628</v>
      </c>
      <c r="P535" s="461" t="s">
        <v>5629</v>
      </c>
      <c r="Q535" s="461" t="s">
        <v>3602</v>
      </c>
      <c r="R535" s="461" t="s">
        <v>5365</v>
      </c>
      <c r="S535" s="461" t="s">
        <v>3580</v>
      </c>
      <c r="T535" s="461" t="s">
        <v>4173</v>
      </c>
      <c r="U535" s="461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1" t="s">
        <v>4087</v>
      </c>
      <c r="D536" s="461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79">
        <f t="shared" si="8"/>
        <v>-0.32795255038901594</v>
      </c>
      <c r="K536" s="674">
        <v>0.13934263707064184</v>
      </c>
      <c r="L536" s="88">
        <v>14.262216257453201</v>
      </c>
      <c r="M536" s="647">
        <v>14.262216257453201</v>
      </c>
      <c r="N536" s="647">
        <v>9.6002034254216149</v>
      </c>
      <c r="O536" s="461" t="s">
        <v>5630</v>
      </c>
      <c r="P536" s="461" t="s">
        <v>5631</v>
      </c>
      <c r="Q536" s="461" t="s">
        <v>5632</v>
      </c>
      <c r="R536" s="461" t="s">
        <v>5365</v>
      </c>
      <c r="S536" s="461" t="s">
        <v>5610</v>
      </c>
      <c r="T536" s="461" t="s">
        <v>4173</v>
      </c>
      <c r="U536" s="461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1" t="s">
        <v>3601</v>
      </c>
      <c r="D537" s="461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79">
        <f t="shared" si="8"/>
        <v>-0.55624930203594225</v>
      </c>
      <c r="K537" s="674">
        <v>0.13934263707064184</v>
      </c>
      <c r="L537" s="88">
        <v>14.490513009100127</v>
      </c>
      <c r="M537" s="647">
        <v>14.490513009100127</v>
      </c>
      <c r="N537" s="647">
        <v>3.1990003124023745</v>
      </c>
      <c r="O537" s="461" t="s">
        <v>5633</v>
      </c>
      <c r="P537" s="461" t="s">
        <v>5634</v>
      </c>
      <c r="Q537" s="461" t="s">
        <v>74</v>
      </c>
      <c r="R537" s="461" t="s">
        <v>5365</v>
      </c>
      <c r="S537" s="461" t="s">
        <v>5610</v>
      </c>
      <c r="T537" s="461" t="s">
        <v>4173</v>
      </c>
      <c r="U537" s="461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18">
        <v>538</v>
      </c>
      <c r="C538" s="461" t="s">
        <v>3601</v>
      </c>
      <c r="D538" s="461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79">
        <f t="shared" si="8"/>
        <v>-0.55624930203594225</v>
      </c>
      <c r="K538" s="674">
        <v>0.13934263707064184</v>
      </c>
      <c r="L538" s="88">
        <v>14.490513009100127</v>
      </c>
      <c r="M538" s="647">
        <v>14.490513009100127</v>
      </c>
      <c r="N538" s="647">
        <v>3.1990003124023745</v>
      </c>
      <c r="O538" s="461" t="s">
        <v>5633</v>
      </c>
      <c r="P538" s="461" t="s">
        <v>5634</v>
      </c>
      <c r="Q538" s="461" t="s">
        <v>46</v>
      </c>
      <c r="R538" s="461" t="s">
        <v>5365</v>
      </c>
      <c r="S538" s="461" t="s">
        <v>5610</v>
      </c>
      <c r="T538" s="461" t="s">
        <v>4173</v>
      </c>
      <c r="U538" s="461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1" t="s">
        <v>3601</v>
      </c>
      <c r="D539" s="461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79">
        <f t="shared" si="8"/>
        <v>3.7595156967533843</v>
      </c>
      <c r="K539" s="674">
        <v>0.13934263707064184</v>
      </c>
      <c r="L539" s="88">
        <v>10.1747480103108</v>
      </c>
      <c r="M539" s="647">
        <v>10.1747480103108</v>
      </c>
      <c r="N539" s="647">
        <v>10.12132381171773</v>
      </c>
      <c r="O539" s="461" t="s">
        <v>5635</v>
      </c>
      <c r="P539" s="461" t="s">
        <v>5636</v>
      </c>
      <c r="Q539" s="461" t="s">
        <v>78</v>
      </c>
      <c r="R539" s="461" t="s">
        <v>5388</v>
      </c>
      <c r="S539" s="461" t="s">
        <v>5610</v>
      </c>
      <c r="T539" s="461" t="s">
        <v>4173</v>
      </c>
      <c r="U539" s="461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1" t="s">
        <v>3601</v>
      </c>
      <c r="D540" s="461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79">
        <f t="shared" si="8"/>
        <v>3.7595156967533843</v>
      </c>
      <c r="K540" s="674">
        <v>0.13934263707064184</v>
      </c>
      <c r="L540" s="88">
        <v>10.1747480103108</v>
      </c>
      <c r="M540" s="647">
        <v>10.1747480103108</v>
      </c>
      <c r="N540" s="647">
        <v>10.12132381171773</v>
      </c>
      <c r="O540" s="461" t="s">
        <v>5635</v>
      </c>
      <c r="P540" s="461" t="s">
        <v>5636</v>
      </c>
      <c r="Q540" s="461" t="s">
        <v>5603</v>
      </c>
      <c r="R540" s="461" t="s">
        <v>5388</v>
      </c>
      <c r="S540" s="461" t="s">
        <v>5610</v>
      </c>
      <c r="T540" s="461" t="s">
        <v>4173</v>
      </c>
      <c r="U540" s="461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18">
        <v>541</v>
      </c>
      <c r="C541" s="461" t="s">
        <v>3601</v>
      </c>
      <c r="D541" s="461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79">
        <f t="shared" si="8"/>
        <v>3.7595156967533843</v>
      </c>
      <c r="K541" s="674">
        <v>0.13934263707064184</v>
      </c>
      <c r="L541" s="88">
        <v>10.1747480103108</v>
      </c>
      <c r="M541" s="647">
        <v>10.1747480103108</v>
      </c>
      <c r="N541" s="647">
        <v>10.12132381171773</v>
      </c>
      <c r="O541" s="461" t="s">
        <v>5635</v>
      </c>
      <c r="P541" s="461" t="s">
        <v>5636</v>
      </c>
      <c r="Q541" s="461" t="s">
        <v>5637</v>
      </c>
      <c r="R541" s="461" t="s">
        <v>5388</v>
      </c>
      <c r="S541" s="461" t="s">
        <v>5610</v>
      </c>
      <c r="T541" s="461" t="s">
        <v>4173</v>
      </c>
      <c r="U541" s="461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1" t="s">
        <v>3601</v>
      </c>
      <c r="D542" s="461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79">
        <f t="shared" si="8"/>
        <v>4.5901298526159202</v>
      </c>
      <c r="K542" s="674">
        <v>0.13934263707064184</v>
      </c>
      <c r="L542" s="88">
        <v>9.3441338544482644</v>
      </c>
      <c r="M542" s="647">
        <v>9.3441338544482644</v>
      </c>
      <c r="N542" s="647">
        <v>11.899878517918607</v>
      </c>
      <c r="O542" s="461" t="s">
        <v>5638</v>
      </c>
      <c r="P542" s="461" t="s">
        <v>5639</v>
      </c>
      <c r="Q542" s="461" t="s">
        <v>74</v>
      </c>
      <c r="R542" s="461" t="s">
        <v>5388</v>
      </c>
      <c r="S542" s="461" t="s">
        <v>5610</v>
      </c>
      <c r="T542" s="461" t="s">
        <v>4173</v>
      </c>
      <c r="U542" s="461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1" t="s">
        <v>4087</v>
      </c>
      <c r="D543" s="461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79">
        <f t="shared" si="8"/>
        <v>-0.32795255038901594</v>
      </c>
      <c r="K543" s="674">
        <v>0.13934263707064184</v>
      </c>
      <c r="L543" s="88">
        <v>14.262216257453201</v>
      </c>
      <c r="M543" s="647">
        <v>14.262216257453201</v>
      </c>
      <c r="N543" s="647">
        <v>0</v>
      </c>
      <c r="O543" s="461" t="s">
        <v>5640</v>
      </c>
      <c r="P543" s="461" t="s">
        <v>5641</v>
      </c>
      <c r="Q543" s="461" t="s">
        <v>74</v>
      </c>
      <c r="R543" s="461" t="s">
        <v>5388</v>
      </c>
      <c r="S543" s="461" t="s">
        <v>3580</v>
      </c>
      <c r="T543" s="461" t="s">
        <v>4173</v>
      </c>
      <c r="U543" s="461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18">
        <v>544</v>
      </c>
      <c r="C544" s="461" t="s">
        <v>4087</v>
      </c>
      <c r="D544" s="461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79">
        <f t="shared" si="8"/>
        <v>-0.32795255038901594</v>
      </c>
      <c r="K544" s="674">
        <v>0.13934263707064184</v>
      </c>
      <c r="L544" s="88">
        <v>14.262216257453201</v>
      </c>
      <c r="M544" s="647">
        <v>14.262216257453201</v>
      </c>
      <c r="N544" s="647">
        <v>0.15885051370512188</v>
      </c>
      <c r="O544" s="461" t="s">
        <v>5642</v>
      </c>
      <c r="P544" s="461" t="s">
        <v>5643</v>
      </c>
      <c r="Q544" s="461" t="s">
        <v>5644</v>
      </c>
      <c r="R544" s="461" t="s">
        <v>5388</v>
      </c>
      <c r="S544" s="461" t="s">
        <v>5610</v>
      </c>
      <c r="T544" s="461" t="s">
        <v>4173</v>
      </c>
      <c r="U544" s="461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1" t="s">
        <v>4087</v>
      </c>
      <c r="D545" s="461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79">
        <f t="shared" si="8"/>
        <v>-0.32795255038901594</v>
      </c>
      <c r="K545" s="674">
        <v>0.13934263707064184</v>
      </c>
      <c r="L545" s="88">
        <v>14.262216257453201</v>
      </c>
      <c r="M545" s="647">
        <v>14.262216257453201</v>
      </c>
      <c r="N545" s="647">
        <v>0.15885051370512188</v>
      </c>
      <c r="O545" s="461" t="s">
        <v>5642</v>
      </c>
      <c r="P545" s="461" t="s">
        <v>5643</v>
      </c>
      <c r="Q545" s="461" t="s">
        <v>5644</v>
      </c>
      <c r="R545" s="461" t="s">
        <v>5388</v>
      </c>
      <c r="S545" s="461" t="s">
        <v>5610</v>
      </c>
      <c r="T545" s="461" t="s">
        <v>4173</v>
      </c>
      <c r="U545" s="461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1" t="s">
        <v>4087</v>
      </c>
      <c r="D546" s="461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79">
        <f t="shared" si="8"/>
        <v>-0.32795255038901594</v>
      </c>
      <c r="K546" s="674">
        <v>0.13934263707064184</v>
      </c>
      <c r="L546" s="88">
        <v>14.262216257453201</v>
      </c>
      <c r="M546" s="647">
        <v>14.262216257453201</v>
      </c>
      <c r="N546" s="647">
        <v>0.15885051370512188</v>
      </c>
      <c r="O546" s="461" t="s">
        <v>5642</v>
      </c>
      <c r="P546" s="461" t="s">
        <v>5643</v>
      </c>
      <c r="Q546" s="461" t="s">
        <v>5645</v>
      </c>
      <c r="R546" s="461" t="s">
        <v>5388</v>
      </c>
      <c r="S546" s="461" t="s">
        <v>5610</v>
      </c>
      <c r="T546" s="461" t="s">
        <v>4173</v>
      </c>
      <c r="U546" s="461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18">
        <v>547</v>
      </c>
      <c r="C547" s="461" t="s">
        <v>4087</v>
      </c>
      <c r="D547" s="461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79">
        <f t="shared" si="8"/>
        <v>-0.32795255038901594</v>
      </c>
      <c r="K547" s="674">
        <v>0.13934263707064184</v>
      </c>
      <c r="L547" s="88">
        <v>14.262216257453201</v>
      </c>
      <c r="M547" s="647">
        <v>14.262216257453201</v>
      </c>
      <c r="N547" s="647">
        <v>0</v>
      </c>
      <c r="O547" s="461" t="s">
        <v>4114</v>
      </c>
      <c r="P547" s="461" t="s">
        <v>3853</v>
      </c>
      <c r="Q547" s="461" t="s">
        <v>5646</v>
      </c>
      <c r="R547" s="461" t="s">
        <v>5388</v>
      </c>
      <c r="S547" s="461" t="s">
        <v>5610</v>
      </c>
      <c r="T547" s="461" t="s">
        <v>4173</v>
      </c>
      <c r="U547" s="461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1" t="s">
        <v>3601</v>
      </c>
      <c r="D548" s="461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79">
        <f t="shared" si="8"/>
        <v>4.5901298526159202</v>
      </c>
      <c r="K548" s="674">
        <v>0.13934263707064184</v>
      </c>
      <c r="L548" s="88">
        <v>9.3441338544482644</v>
      </c>
      <c r="M548" s="647">
        <v>9.3441338544482644</v>
      </c>
      <c r="N548" s="647">
        <v>-0.63279678068410461</v>
      </c>
      <c r="O548" s="461" t="s">
        <v>5647</v>
      </c>
      <c r="P548" s="461" t="s">
        <v>5648</v>
      </c>
      <c r="Q548" s="461" t="s">
        <v>5649</v>
      </c>
      <c r="R548" s="461" t="s">
        <v>5388</v>
      </c>
      <c r="S548" s="461" t="s">
        <v>3580</v>
      </c>
      <c r="T548" s="461" t="s">
        <v>4173</v>
      </c>
      <c r="U548" s="461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1" t="s">
        <v>3601</v>
      </c>
      <c r="D549" s="461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79">
        <f t="shared" si="8"/>
        <v>4.5901298526159202</v>
      </c>
      <c r="K549" s="674">
        <v>0.13934263707064184</v>
      </c>
      <c r="L549" s="88">
        <v>9.3441338544482644</v>
      </c>
      <c r="M549" s="647">
        <v>9.3441338544482644</v>
      </c>
      <c r="N549" s="647">
        <v>8.3763355625272133</v>
      </c>
      <c r="O549" s="461" t="s">
        <v>5650</v>
      </c>
      <c r="P549" s="461" t="s">
        <v>5651</v>
      </c>
      <c r="Q549" s="461" t="s">
        <v>5144</v>
      </c>
      <c r="R549" s="461" t="s">
        <v>5388</v>
      </c>
      <c r="S549" s="461" t="s">
        <v>5610</v>
      </c>
      <c r="T549" s="461" t="s">
        <v>4173</v>
      </c>
      <c r="U549" s="461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18">
        <v>550</v>
      </c>
      <c r="C550" s="461" t="s">
        <v>4087</v>
      </c>
      <c r="D550" s="461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79">
        <f t="shared" si="8"/>
        <v>-8.1754256227262925</v>
      </c>
      <c r="K550" s="674">
        <v>0.13934263707064184</v>
      </c>
      <c r="L550" s="88">
        <v>22.109689329790477</v>
      </c>
      <c r="M550" s="647">
        <v>22.109689329790477</v>
      </c>
      <c r="N550" s="647">
        <v>0</v>
      </c>
      <c r="O550" s="461" t="s">
        <v>5652</v>
      </c>
      <c r="P550" s="461" t="s">
        <v>5653</v>
      </c>
      <c r="Q550" s="461" t="s">
        <v>5654</v>
      </c>
      <c r="R550" s="461" t="s">
        <v>5388</v>
      </c>
      <c r="S550" s="461" t="s">
        <v>3580</v>
      </c>
      <c r="T550" s="461" t="s">
        <v>4173</v>
      </c>
      <c r="U550" s="461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1" t="s">
        <v>3601</v>
      </c>
      <c r="D551" s="461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79">
        <f t="shared" si="8"/>
        <v>4.5901298526159202</v>
      </c>
      <c r="K551" s="674">
        <v>0.13934263707064184</v>
      </c>
      <c r="L551" s="88">
        <v>9.3441338544482644</v>
      </c>
      <c r="M551" s="647">
        <v>9.3441338544482644</v>
      </c>
      <c r="N551" s="647">
        <v>8.3763355625272133</v>
      </c>
      <c r="O551" s="461" t="s">
        <v>5655</v>
      </c>
      <c r="P551" s="461" t="s">
        <v>5656</v>
      </c>
      <c r="Q551" s="461" t="s">
        <v>74</v>
      </c>
      <c r="R551" s="461" t="s">
        <v>5388</v>
      </c>
      <c r="S551" s="461" t="s">
        <v>3580</v>
      </c>
      <c r="T551" s="461" t="s">
        <v>4173</v>
      </c>
      <c r="U551" s="461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1" t="s">
        <v>4087</v>
      </c>
      <c r="D552" s="461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79">
        <f t="shared" si="8"/>
        <v>-0.32795255038901594</v>
      </c>
      <c r="K552" s="674">
        <v>0.13934263707064184</v>
      </c>
      <c r="L552" s="88">
        <v>14.262216257453201</v>
      </c>
      <c r="M552" s="647">
        <v>14.262216257453201</v>
      </c>
      <c r="N552" s="647">
        <v>9.6002034254216149</v>
      </c>
      <c r="O552" s="461" t="s">
        <v>5657</v>
      </c>
      <c r="P552" s="461" t="s">
        <v>5658</v>
      </c>
      <c r="Q552" s="461" t="s">
        <v>73</v>
      </c>
      <c r="R552" s="461" t="s">
        <v>5388</v>
      </c>
      <c r="S552" s="461" t="s">
        <v>5610</v>
      </c>
      <c r="T552" s="461" t="s">
        <v>4173</v>
      </c>
      <c r="U552" s="461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18">
        <v>553</v>
      </c>
      <c r="C553" s="461" t="s">
        <v>4087</v>
      </c>
      <c r="D553" s="461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79">
        <f t="shared" si="8"/>
        <v>-0.32795255038901594</v>
      </c>
      <c r="K553" s="674">
        <v>0.13934263707064184</v>
      </c>
      <c r="L553" s="88">
        <v>14.262216257453201</v>
      </c>
      <c r="M553" s="647">
        <v>14.262216257453201</v>
      </c>
      <c r="N553" s="647">
        <v>6.1297545193895573</v>
      </c>
      <c r="O553" s="461" t="s">
        <v>5659</v>
      </c>
      <c r="P553" s="461" t="s">
        <v>5660</v>
      </c>
      <c r="Q553" s="461" t="s">
        <v>5661</v>
      </c>
      <c r="R553" s="461" t="s">
        <v>5388</v>
      </c>
      <c r="S553" s="461" t="s">
        <v>3580</v>
      </c>
      <c r="T553" s="461" t="s">
        <v>4173</v>
      </c>
      <c r="U553" s="461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1" t="s">
        <v>5662</v>
      </c>
      <c r="D554" s="461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79">
        <f t="shared" si="8"/>
        <v>-5.1614251457389511</v>
      </c>
      <c r="K554" s="674">
        <v>0.13934263707064184</v>
      </c>
      <c r="L554" s="88">
        <v>19.095688852803136</v>
      </c>
      <c r="M554" s="647">
        <v>19.095688852803136</v>
      </c>
      <c r="N554" s="647">
        <v>4.9131135605132803</v>
      </c>
      <c r="O554" s="461" t="s">
        <v>502</v>
      </c>
      <c r="P554" s="461" t="s">
        <v>155</v>
      </c>
      <c r="Q554" s="461" t="s">
        <v>5663</v>
      </c>
      <c r="R554" s="461" t="s">
        <v>5388</v>
      </c>
      <c r="S554" s="461" t="s">
        <v>3580</v>
      </c>
      <c r="T554" s="461" t="s">
        <v>4173</v>
      </c>
      <c r="U554" s="461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1" t="s">
        <v>4087</v>
      </c>
      <c r="D555" s="461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79">
        <f t="shared" si="8"/>
        <v>-0.32795255038901594</v>
      </c>
      <c r="K555" s="674">
        <v>0.13934263707064184</v>
      </c>
      <c r="L555" s="88">
        <v>14.262216257453201</v>
      </c>
      <c r="M555" s="647">
        <v>14.262216257453201</v>
      </c>
      <c r="N555" s="647">
        <v>0</v>
      </c>
      <c r="O555" s="461" t="s">
        <v>502</v>
      </c>
      <c r="P555" s="461" t="s">
        <v>155</v>
      </c>
      <c r="Q555" s="461" t="s">
        <v>5664</v>
      </c>
      <c r="R555" s="461" t="s">
        <v>5388</v>
      </c>
      <c r="S555" s="461" t="s">
        <v>3580</v>
      </c>
      <c r="T555" s="461" t="s">
        <v>4173</v>
      </c>
      <c r="U555" s="461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18">
        <v>556</v>
      </c>
      <c r="C556" s="461" t="s">
        <v>5665</v>
      </c>
      <c r="D556" s="461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79">
        <f t="shared" si="8"/>
        <v>0.68834502631667149</v>
      </c>
      <c r="K556" s="674">
        <v>0.13934263707064184</v>
      </c>
      <c r="L556" s="88">
        <v>13.245918680747513</v>
      </c>
      <c r="M556" s="647">
        <v>13.245918680747513</v>
      </c>
      <c r="N556" s="647">
        <v>0</v>
      </c>
      <c r="O556" s="461" t="s">
        <v>502</v>
      </c>
      <c r="P556" s="461" t="s">
        <v>155</v>
      </c>
      <c r="Q556" s="461" t="s">
        <v>5666</v>
      </c>
      <c r="R556" s="461" t="s">
        <v>5388</v>
      </c>
      <c r="S556" s="461" t="s">
        <v>3580</v>
      </c>
      <c r="T556" s="461" t="s">
        <v>4173</v>
      </c>
      <c r="U556" s="461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1" t="s">
        <v>5667</v>
      </c>
      <c r="D557" s="461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79">
        <f t="shared" si="8"/>
        <v>-11.149500064532299</v>
      </c>
      <c r="K557" s="674">
        <v>0.13934263707064184</v>
      </c>
      <c r="L557" s="88">
        <v>25.083763771596484</v>
      </c>
      <c r="M557" s="647">
        <v>25.083763771596484</v>
      </c>
      <c r="N557" s="647">
        <v>14.269471290505969</v>
      </c>
      <c r="O557" s="461" t="s">
        <v>502</v>
      </c>
      <c r="P557" s="461" t="s">
        <v>155</v>
      </c>
      <c r="Q557" s="461" t="s">
        <v>5668</v>
      </c>
      <c r="R557" s="461" t="s">
        <v>5388</v>
      </c>
      <c r="S557" s="461" t="s">
        <v>3580</v>
      </c>
      <c r="T557" s="461" t="s">
        <v>4173</v>
      </c>
      <c r="U557" s="461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1" t="s">
        <v>5669</v>
      </c>
      <c r="D558" s="461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79">
        <f t="shared" si="8"/>
        <v>-2.9046787417668245</v>
      </c>
      <c r="K558" s="674">
        <v>0.13934263707064184</v>
      </c>
      <c r="L558" s="88">
        <v>16.838942448831009</v>
      </c>
      <c r="M558" s="647">
        <v>16.838942448831009</v>
      </c>
      <c r="N558" s="647">
        <v>0</v>
      </c>
      <c r="O558" s="461" t="s">
        <v>502</v>
      </c>
      <c r="P558" s="461" t="s">
        <v>155</v>
      </c>
      <c r="Q558" s="461" t="s">
        <v>5670</v>
      </c>
      <c r="R558" s="461" t="s">
        <v>5388</v>
      </c>
      <c r="S558" s="461" t="s">
        <v>3580</v>
      </c>
      <c r="T558" s="461" t="s">
        <v>4173</v>
      </c>
      <c r="U558" s="461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18">
        <v>559</v>
      </c>
      <c r="C559" s="461" t="s">
        <v>5671</v>
      </c>
      <c r="D559" s="461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79">
        <f t="shared" si="8"/>
        <v>-8.1754256227262925</v>
      </c>
      <c r="K559" s="674">
        <v>0.13934263707064184</v>
      </c>
      <c r="L559" s="88">
        <v>22.109689329790477</v>
      </c>
      <c r="M559" s="647">
        <v>22.109689329790477</v>
      </c>
      <c r="N559" s="647">
        <v>0</v>
      </c>
      <c r="O559" s="461" t="s">
        <v>502</v>
      </c>
      <c r="P559" s="461" t="s">
        <v>155</v>
      </c>
      <c r="Q559" s="461" t="s">
        <v>5672</v>
      </c>
      <c r="R559" s="461" t="s">
        <v>5388</v>
      </c>
      <c r="S559" s="461" t="s">
        <v>3580</v>
      </c>
      <c r="T559" s="461" t="s">
        <v>4173</v>
      </c>
      <c r="U559" s="461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1" t="s">
        <v>4086</v>
      </c>
      <c r="D560" s="461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79">
        <f t="shared" si="8"/>
        <v>-9.0266867432912914</v>
      </c>
      <c r="K560" s="674">
        <v>0.13934263707064184</v>
      </c>
      <c r="L560" s="88">
        <v>22.960950450355476</v>
      </c>
      <c r="M560" s="647">
        <v>22.960950450355476</v>
      </c>
      <c r="N560" s="647">
        <v>0</v>
      </c>
      <c r="O560" s="461" t="s">
        <v>502</v>
      </c>
      <c r="P560" s="461" t="s">
        <v>155</v>
      </c>
      <c r="Q560" s="461" t="s">
        <v>5673</v>
      </c>
      <c r="R560" s="461" t="s">
        <v>5388</v>
      </c>
      <c r="S560" s="461" t="s">
        <v>3580</v>
      </c>
      <c r="T560" s="461" t="s">
        <v>4173</v>
      </c>
      <c r="U560" s="461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1" t="s">
        <v>5674</v>
      </c>
      <c r="D561" s="461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79">
        <f t="shared" si="8"/>
        <v>13.934263707064185</v>
      </c>
      <c r="K561" s="674">
        <v>0.13934263707064184</v>
      </c>
      <c r="L561" s="88">
        <v>0</v>
      </c>
      <c r="M561" s="647">
        <v>0</v>
      </c>
      <c r="N561" s="647" t="e">
        <v>#DIV/0!</v>
      </c>
      <c r="O561" s="461" t="s">
        <v>502</v>
      </c>
      <c r="P561" s="461" t="s">
        <v>155</v>
      </c>
      <c r="Q561" s="461" t="s">
        <v>5675</v>
      </c>
      <c r="R561" s="461" t="s">
        <v>5388</v>
      </c>
      <c r="S561" s="461" t="s">
        <v>3580</v>
      </c>
      <c r="T561" s="461" t="s">
        <v>4173</v>
      </c>
      <c r="U561" s="461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18">
        <v>562</v>
      </c>
      <c r="C562" s="461" t="s">
        <v>5674</v>
      </c>
      <c r="D562" s="461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79">
        <f t="shared" si="8"/>
        <v>-13.162965784500761</v>
      </c>
      <c r="K562" s="674">
        <v>0.13934263707064184</v>
      </c>
      <c r="L562" s="88">
        <v>27.097229491564946</v>
      </c>
      <c r="M562" s="647">
        <v>27.097229491564946</v>
      </c>
      <c r="N562" s="647">
        <v>29.572429906542055</v>
      </c>
      <c r="O562" s="461" t="s">
        <v>502</v>
      </c>
      <c r="P562" s="461" t="s">
        <v>155</v>
      </c>
      <c r="Q562" s="461" t="s">
        <v>73</v>
      </c>
      <c r="R562" s="461" t="s">
        <v>5388</v>
      </c>
      <c r="S562" s="461" t="s">
        <v>3580</v>
      </c>
      <c r="T562" s="461" t="s">
        <v>4173</v>
      </c>
      <c r="U562" s="461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1" t="s">
        <v>3601</v>
      </c>
      <c r="D563" s="461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79">
        <f t="shared" si="8"/>
        <v>-0.55624930203594225</v>
      </c>
      <c r="K563" s="674">
        <v>0.13934263707064184</v>
      </c>
      <c r="L563" s="88">
        <v>14.490513009100127</v>
      </c>
      <c r="M563" s="647">
        <v>14.490513009100127</v>
      </c>
      <c r="N563" s="647">
        <v>12.186144715818306</v>
      </c>
      <c r="O563" s="461" t="s">
        <v>5676</v>
      </c>
      <c r="P563" s="461" t="s">
        <v>5677</v>
      </c>
      <c r="Q563" s="461" t="s">
        <v>5678</v>
      </c>
      <c r="R563" s="461" t="s">
        <v>5388</v>
      </c>
      <c r="S563" s="461" t="s">
        <v>5610</v>
      </c>
      <c r="T563" s="461" t="s">
        <v>4173</v>
      </c>
      <c r="U563" s="461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18" t="s">
        <v>1</v>
      </c>
      <c r="D564" s="618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9">
        <f t="shared" si="8"/>
        <v>0</v>
      </c>
      <c r="K564" s="674">
        <v>0</v>
      </c>
      <c r="L564" s="88"/>
      <c r="M564" s="647">
        <v>0</v>
      </c>
      <c r="N564" s="647">
        <v>0</v>
      </c>
      <c r="O564" s="618"/>
      <c r="P564" s="618"/>
      <c r="Q564" s="618"/>
      <c r="R564" s="618"/>
      <c r="S564" s="618"/>
      <c r="T564" s="618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8">
        <v>565</v>
      </c>
      <c r="C565" s="461" t="s">
        <v>3603</v>
      </c>
      <c r="D565" s="461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79">
        <f t="shared" si="8"/>
        <v>-1.0475295913646772</v>
      </c>
      <c r="K565" s="674">
        <v>0.13057832537902589</v>
      </c>
      <c r="L565" s="88">
        <v>14.105362129267267</v>
      </c>
      <c r="M565" s="647">
        <v>14.105362129267267</v>
      </c>
      <c r="N565" s="647">
        <v>5.0407801418439719</v>
      </c>
      <c r="O565" s="461" t="s">
        <v>5679</v>
      </c>
      <c r="P565" s="461" t="s">
        <v>5680</v>
      </c>
      <c r="Q565" s="461" t="s">
        <v>74</v>
      </c>
      <c r="R565" s="461" t="s">
        <v>5365</v>
      </c>
      <c r="S565" s="461" t="s">
        <v>3674</v>
      </c>
      <c r="T565" s="461" t="s">
        <v>4173</v>
      </c>
      <c r="U565" s="461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1" t="s">
        <v>3603</v>
      </c>
      <c r="D566" s="461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79">
        <f t="shared" si="8"/>
        <v>-1.0475295913646772</v>
      </c>
      <c r="K566" s="674">
        <v>0.13057832537902589</v>
      </c>
      <c r="L566" s="88">
        <v>14.105362129267267</v>
      </c>
      <c r="M566" s="647">
        <v>14.105362129267267</v>
      </c>
      <c r="N566" s="647">
        <v>26.260848601735777</v>
      </c>
      <c r="O566" s="461" t="s">
        <v>5679</v>
      </c>
      <c r="P566" s="461" t="s">
        <v>5680</v>
      </c>
      <c r="Q566" s="461" t="s">
        <v>5681</v>
      </c>
      <c r="R566" s="461" t="s">
        <v>5365</v>
      </c>
      <c r="S566" s="461" t="s">
        <v>3674</v>
      </c>
      <c r="T566" s="461" t="s">
        <v>4173</v>
      </c>
      <c r="U566" s="461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1" t="s">
        <v>3603</v>
      </c>
      <c r="D567" s="461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79">
        <f t="shared" si="8"/>
        <v>4.1605402632463946</v>
      </c>
      <c r="K567" s="674">
        <v>0.13057832537902589</v>
      </c>
      <c r="L567" s="88">
        <v>8.8972922746561949</v>
      </c>
      <c r="M567" s="647">
        <v>8.8972922746561949</v>
      </c>
      <c r="N567" s="647">
        <v>25.083658854166668</v>
      </c>
      <c r="O567" s="461" t="s">
        <v>5679</v>
      </c>
      <c r="P567" s="461" t="s">
        <v>5680</v>
      </c>
      <c r="Q567" s="461" t="s">
        <v>5682</v>
      </c>
      <c r="R567" s="461" t="s">
        <v>5365</v>
      </c>
      <c r="S567" s="461" t="s">
        <v>3674</v>
      </c>
      <c r="T567" s="461" t="s">
        <v>4173</v>
      </c>
      <c r="U567" s="461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18">
        <v>568</v>
      </c>
      <c r="C568" s="461" t="s">
        <v>3603</v>
      </c>
      <c r="D568" s="461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79">
        <f t="shared" si="8"/>
        <v>4.1605402632463946</v>
      </c>
      <c r="K568" s="674">
        <v>0.13057832537902589</v>
      </c>
      <c r="L568" s="88">
        <v>8.8972922746561949</v>
      </c>
      <c r="M568" s="647">
        <v>8.8972922746561949</v>
      </c>
      <c r="N568" s="647">
        <v>5.3588916575603003</v>
      </c>
      <c r="O568" s="461" t="s">
        <v>5679</v>
      </c>
      <c r="P568" s="461" t="s">
        <v>5680</v>
      </c>
      <c r="Q568" s="461" t="s">
        <v>5683</v>
      </c>
      <c r="R568" s="461" t="s">
        <v>5365</v>
      </c>
      <c r="S568" s="461" t="s">
        <v>3674</v>
      </c>
      <c r="T568" s="461" t="s">
        <v>4173</v>
      </c>
      <c r="U568" s="461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1" t="s">
        <v>3603</v>
      </c>
      <c r="D569" s="461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79">
        <f t="shared" si="8"/>
        <v>-1.0475295913646772</v>
      </c>
      <c r="K569" s="674">
        <v>0.13057832537902589</v>
      </c>
      <c r="L569" s="88">
        <v>14.105362129267267</v>
      </c>
      <c r="M569" s="647">
        <v>14.105362129267267</v>
      </c>
      <c r="N569" s="647">
        <v>23.373051158930583</v>
      </c>
      <c r="O569" s="461" t="s">
        <v>5679</v>
      </c>
      <c r="P569" s="461" t="s">
        <v>5680</v>
      </c>
      <c r="Q569" s="461" t="s">
        <v>5684</v>
      </c>
      <c r="R569" s="461" t="s">
        <v>5365</v>
      </c>
      <c r="S569" s="461" t="s">
        <v>3674</v>
      </c>
      <c r="T569" s="461" t="s">
        <v>4173</v>
      </c>
      <c r="U569" s="461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1" t="s">
        <v>3603</v>
      </c>
      <c r="D570" s="461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79">
        <f t="shared" si="8"/>
        <v>-1.0475295913646772</v>
      </c>
      <c r="K570" s="674">
        <v>0.13057832537902589</v>
      </c>
      <c r="L570" s="88">
        <v>14.105362129267267</v>
      </c>
      <c r="M570" s="647">
        <v>14.105362129267267</v>
      </c>
      <c r="N570" s="647">
        <v>22.304461942257216</v>
      </c>
      <c r="O570" s="461" t="s">
        <v>5679</v>
      </c>
      <c r="P570" s="461" t="s">
        <v>5680</v>
      </c>
      <c r="Q570" s="461" t="s">
        <v>5685</v>
      </c>
      <c r="R570" s="461" t="s">
        <v>5365</v>
      </c>
      <c r="S570" s="461" t="s">
        <v>3674</v>
      </c>
      <c r="T570" s="461" t="s">
        <v>4173</v>
      </c>
      <c r="U570" s="461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18">
        <v>571</v>
      </c>
      <c r="C571" s="461" t="s">
        <v>3603</v>
      </c>
      <c r="D571" s="461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79">
        <f t="shared" si="8"/>
        <v>-1.0475295913646772</v>
      </c>
      <c r="K571" s="674">
        <v>0.13057832537902589</v>
      </c>
      <c r="L571" s="88">
        <v>14.105362129267267</v>
      </c>
      <c r="M571" s="647">
        <v>14.105362129267267</v>
      </c>
      <c r="N571" s="647">
        <v>22.168835908040386</v>
      </c>
      <c r="O571" s="461" t="s">
        <v>5679</v>
      </c>
      <c r="P571" s="461" t="s">
        <v>5680</v>
      </c>
      <c r="Q571" s="461" t="s">
        <v>5686</v>
      </c>
      <c r="R571" s="461" t="s">
        <v>5365</v>
      </c>
      <c r="S571" s="461" t="s">
        <v>3674</v>
      </c>
      <c r="T571" s="461" t="s">
        <v>4173</v>
      </c>
      <c r="U571" s="461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1" t="s">
        <v>3603</v>
      </c>
      <c r="D572" s="461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79">
        <f t="shared" si="8"/>
        <v>-1.0475295913646772</v>
      </c>
      <c r="K572" s="674">
        <v>0.13057832537902589</v>
      </c>
      <c r="L572" s="88">
        <v>14.105362129267267</v>
      </c>
      <c r="M572" s="647">
        <v>14.105362129267267</v>
      </c>
      <c r="N572" s="647">
        <v>-2.9471680576510506</v>
      </c>
      <c r="O572" s="461" t="s">
        <v>5679</v>
      </c>
      <c r="P572" s="461" t="s">
        <v>5680</v>
      </c>
      <c r="Q572" s="461" t="s">
        <v>5687</v>
      </c>
      <c r="R572" s="461" t="s">
        <v>5365</v>
      </c>
      <c r="S572" s="461" t="s">
        <v>3674</v>
      </c>
      <c r="T572" s="461" t="s">
        <v>4173</v>
      </c>
      <c r="U572" s="461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1" t="s">
        <v>3603</v>
      </c>
      <c r="D573" s="461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79">
        <f t="shared" si="8"/>
        <v>-1.0475295913646772</v>
      </c>
      <c r="K573" s="674">
        <v>0.13057832537902589</v>
      </c>
      <c r="L573" s="88">
        <v>14.105362129267267</v>
      </c>
      <c r="M573" s="647">
        <v>14.105362129267267</v>
      </c>
      <c r="N573" s="647">
        <v>5.7141971220822714E-2</v>
      </c>
      <c r="O573" s="461" t="s">
        <v>5679</v>
      </c>
      <c r="P573" s="461" t="s">
        <v>5680</v>
      </c>
      <c r="Q573" s="461" t="s">
        <v>5688</v>
      </c>
      <c r="R573" s="461" t="s">
        <v>5365</v>
      </c>
      <c r="S573" s="461" t="s">
        <v>3674</v>
      </c>
      <c r="T573" s="461" t="s">
        <v>4173</v>
      </c>
      <c r="U573" s="461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18">
        <v>574</v>
      </c>
      <c r="C574" s="461" t="s">
        <v>3603</v>
      </c>
      <c r="D574" s="461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79">
        <f t="shared" si="8"/>
        <v>-1.0475295913646772</v>
      </c>
      <c r="K574" s="674">
        <v>0.13057832537902589</v>
      </c>
      <c r="L574" s="88">
        <v>14.105362129267267</v>
      </c>
      <c r="M574" s="647">
        <v>14.105362129267267</v>
      </c>
      <c r="N574" s="647">
        <v>18.22570687739227</v>
      </c>
      <c r="O574" s="461" t="s">
        <v>5679</v>
      </c>
      <c r="P574" s="461" t="s">
        <v>5680</v>
      </c>
      <c r="Q574" s="461" t="s">
        <v>5689</v>
      </c>
      <c r="R574" s="461" t="s">
        <v>5365</v>
      </c>
      <c r="S574" s="461" t="s">
        <v>3674</v>
      </c>
      <c r="T574" s="461" t="s">
        <v>4173</v>
      </c>
      <c r="U574" s="461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1" t="s">
        <v>3603</v>
      </c>
      <c r="D575" s="461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79">
        <f t="shared" si="8"/>
        <v>-1.0475295913646772</v>
      </c>
      <c r="K575" s="674">
        <v>0.13057832537902589</v>
      </c>
      <c r="L575" s="88">
        <v>14.105362129267267</v>
      </c>
      <c r="M575" s="647">
        <v>14.105362129267267</v>
      </c>
      <c r="N575" s="647">
        <v>10.800028344671201</v>
      </c>
      <c r="O575" s="461" t="s">
        <v>5679</v>
      </c>
      <c r="P575" s="461" t="s">
        <v>5680</v>
      </c>
      <c r="Q575" s="461" t="s">
        <v>5690</v>
      </c>
      <c r="R575" s="461" t="s">
        <v>5365</v>
      </c>
      <c r="S575" s="461" t="s">
        <v>3674</v>
      </c>
      <c r="T575" s="461" t="s">
        <v>4173</v>
      </c>
      <c r="U575" s="461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1" t="s">
        <v>3603</v>
      </c>
      <c r="D576" s="461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79">
        <f t="shared" si="8"/>
        <v>-1.0475295913646772</v>
      </c>
      <c r="K576" s="674">
        <v>0.13057832537902589</v>
      </c>
      <c r="L576" s="88">
        <v>14.105362129267267</v>
      </c>
      <c r="M576" s="647">
        <v>14.105362129267267</v>
      </c>
      <c r="N576" s="647">
        <v>6.0993643671714342</v>
      </c>
      <c r="O576" s="461" t="s">
        <v>5679</v>
      </c>
      <c r="P576" s="461" t="s">
        <v>5680</v>
      </c>
      <c r="Q576" s="461" t="s">
        <v>5691</v>
      </c>
      <c r="R576" s="461" t="s">
        <v>5365</v>
      </c>
      <c r="S576" s="461" t="s">
        <v>3674</v>
      </c>
      <c r="T576" s="461" t="s">
        <v>4173</v>
      </c>
      <c r="U576" s="461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18">
        <v>577</v>
      </c>
      <c r="C577" s="461" t="s">
        <v>3603</v>
      </c>
      <c r="D577" s="461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79">
        <f t="shared" si="8"/>
        <v>-1.0475295913646772</v>
      </c>
      <c r="K577" s="674">
        <v>0.13057832537902589</v>
      </c>
      <c r="L577" s="88">
        <v>14.105362129267267</v>
      </c>
      <c r="M577" s="647">
        <v>14.105362129267267</v>
      </c>
      <c r="N577" s="647">
        <v>2.7607937784928938</v>
      </c>
      <c r="O577" s="461" t="s">
        <v>5679</v>
      </c>
      <c r="P577" s="461" t="s">
        <v>5680</v>
      </c>
      <c r="Q577" s="461" t="s">
        <v>5692</v>
      </c>
      <c r="R577" s="461" t="s">
        <v>5365</v>
      </c>
      <c r="S577" s="461" t="s">
        <v>3674</v>
      </c>
      <c r="T577" s="461" t="s">
        <v>4173</v>
      </c>
      <c r="U577" s="461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1" t="s">
        <v>3603</v>
      </c>
      <c r="D578" s="461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79">
        <f t="shared" ref="J578:J641" si="9">K578*100-L578</f>
        <v>-1.0475295913646772</v>
      </c>
      <c r="K578" s="674">
        <v>0.13057832537902589</v>
      </c>
      <c r="L578" s="88">
        <v>14.105362129267267</v>
      </c>
      <c r="M578" s="647">
        <v>14.105362129267267</v>
      </c>
      <c r="N578" s="647">
        <v>6.1624608960061913</v>
      </c>
      <c r="O578" s="461" t="s">
        <v>5679</v>
      </c>
      <c r="P578" s="461" t="s">
        <v>5680</v>
      </c>
      <c r="Q578" s="461" t="s">
        <v>5693</v>
      </c>
      <c r="R578" s="461" t="s">
        <v>5365</v>
      </c>
      <c r="S578" s="461" t="s">
        <v>3674</v>
      </c>
      <c r="T578" s="461" t="s">
        <v>4173</v>
      </c>
      <c r="U578" s="461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1" t="s">
        <v>3603</v>
      </c>
      <c r="D579" s="461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79">
        <f t="shared" si="9"/>
        <v>-1.0475295913646772</v>
      </c>
      <c r="K579" s="674">
        <v>0.13057832537902589</v>
      </c>
      <c r="L579" s="88">
        <v>14.105362129267267</v>
      </c>
      <c r="M579" s="647">
        <v>14.105362129267267</v>
      </c>
      <c r="N579" s="647">
        <v>1.7267556755193523</v>
      </c>
      <c r="O579" s="461" t="s">
        <v>5679</v>
      </c>
      <c r="P579" s="461" t="s">
        <v>5680</v>
      </c>
      <c r="Q579" s="461" t="s">
        <v>5694</v>
      </c>
      <c r="R579" s="461" t="s">
        <v>5365</v>
      </c>
      <c r="S579" s="461" t="s">
        <v>3674</v>
      </c>
      <c r="T579" s="461" t="s">
        <v>4173</v>
      </c>
      <c r="U579" s="461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18">
        <v>580</v>
      </c>
      <c r="C580" s="461" t="s">
        <v>3603</v>
      </c>
      <c r="D580" s="461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79">
        <f t="shared" si="9"/>
        <v>-1.0475295913646772</v>
      </c>
      <c r="K580" s="674">
        <v>0.13057832537902589</v>
      </c>
      <c r="L580" s="88">
        <v>14.105362129267267</v>
      </c>
      <c r="M580" s="647">
        <v>14.105362129267267</v>
      </c>
      <c r="N580" s="647">
        <v>1.8228342004071476</v>
      </c>
      <c r="O580" s="461" t="s">
        <v>5679</v>
      </c>
      <c r="P580" s="461" t="s">
        <v>5680</v>
      </c>
      <c r="Q580" s="461" t="s">
        <v>5695</v>
      </c>
      <c r="R580" s="461" t="s">
        <v>5365</v>
      </c>
      <c r="S580" s="461" t="s">
        <v>3674</v>
      </c>
      <c r="T580" s="461" t="s">
        <v>4173</v>
      </c>
      <c r="U580" s="461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1" t="s">
        <v>3603</v>
      </c>
      <c r="D581" s="461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79">
        <f t="shared" si="9"/>
        <v>-1.0475295913646772</v>
      </c>
      <c r="K581" s="674">
        <v>0.13057832537902589</v>
      </c>
      <c r="L581" s="88">
        <v>14.105362129267267</v>
      </c>
      <c r="M581" s="647">
        <v>14.105362129267267</v>
      </c>
      <c r="N581" s="647">
        <v>8.0379511723136989</v>
      </c>
      <c r="O581" s="461" t="s">
        <v>5679</v>
      </c>
      <c r="P581" s="461" t="s">
        <v>5680</v>
      </c>
      <c r="Q581" s="461" t="s">
        <v>5696</v>
      </c>
      <c r="R581" s="461" t="s">
        <v>5365</v>
      </c>
      <c r="S581" s="461" t="s">
        <v>3674</v>
      </c>
      <c r="T581" s="461" t="s">
        <v>4173</v>
      </c>
      <c r="U581" s="461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1" t="s">
        <v>3603</v>
      </c>
      <c r="D582" s="461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79">
        <f t="shared" si="9"/>
        <v>-1.0475295913646772</v>
      </c>
      <c r="K582" s="674">
        <v>0.13057832537902589</v>
      </c>
      <c r="L582" s="88">
        <v>14.105362129267267</v>
      </c>
      <c r="M582" s="647">
        <v>14.105362129267267</v>
      </c>
      <c r="N582" s="647">
        <v>1.8228342004071476</v>
      </c>
      <c r="O582" s="461" t="s">
        <v>5679</v>
      </c>
      <c r="P582" s="461" t="s">
        <v>5680</v>
      </c>
      <c r="Q582" s="461" t="s">
        <v>46</v>
      </c>
      <c r="R582" s="461" t="s">
        <v>5365</v>
      </c>
      <c r="S582" s="461" t="s">
        <v>3674</v>
      </c>
      <c r="T582" s="461" t="s">
        <v>4173</v>
      </c>
      <c r="U582" s="461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18">
        <v>583</v>
      </c>
      <c r="C583" s="461" t="s">
        <v>3603</v>
      </c>
      <c r="D583" s="461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79">
        <f t="shared" si="9"/>
        <v>-1.0475295913646772</v>
      </c>
      <c r="K583" s="674">
        <v>0.13057832537902589</v>
      </c>
      <c r="L583" s="88">
        <v>14.105362129267267</v>
      </c>
      <c r="M583" s="647">
        <v>14.105362129267267</v>
      </c>
      <c r="N583" s="647">
        <v>5.0407801418439719</v>
      </c>
      <c r="O583" s="461" t="s">
        <v>5679</v>
      </c>
      <c r="P583" s="461" t="s">
        <v>5680</v>
      </c>
      <c r="Q583" s="461" t="s">
        <v>5697</v>
      </c>
      <c r="R583" s="461" t="s">
        <v>5365</v>
      </c>
      <c r="S583" s="461" t="s">
        <v>3674</v>
      </c>
      <c r="T583" s="461" t="s">
        <v>4173</v>
      </c>
      <c r="U583" s="461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1" t="s">
        <v>3603</v>
      </c>
      <c r="D584" s="461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79">
        <f t="shared" si="9"/>
        <v>-1.0475295913646772</v>
      </c>
      <c r="K584" s="674">
        <v>0.13057832537902589</v>
      </c>
      <c r="L584" s="88">
        <v>14.105362129267267</v>
      </c>
      <c r="M584" s="647">
        <v>14.105362129267267</v>
      </c>
      <c r="N584" s="647">
        <v>2.9012988014028598</v>
      </c>
      <c r="O584" s="461" t="s">
        <v>5679</v>
      </c>
      <c r="P584" s="461" t="s">
        <v>5680</v>
      </c>
      <c r="Q584" s="461" t="s">
        <v>5698</v>
      </c>
      <c r="R584" s="461" t="s">
        <v>5365</v>
      </c>
      <c r="S584" s="461" t="s">
        <v>3674</v>
      </c>
      <c r="T584" s="461" t="s">
        <v>4173</v>
      </c>
      <c r="U584" s="461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1" t="s">
        <v>3603</v>
      </c>
      <c r="D585" s="461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79">
        <f t="shared" si="9"/>
        <v>-1.0475295913646772</v>
      </c>
      <c r="K585" s="674">
        <v>0.13057832537902589</v>
      </c>
      <c r="L585" s="88">
        <v>14.105362129267267</v>
      </c>
      <c r="M585" s="647">
        <v>14.105362129267267</v>
      </c>
      <c r="N585" s="647">
        <v>-6.5371525808281339</v>
      </c>
      <c r="O585" s="461" t="s">
        <v>5679</v>
      </c>
      <c r="P585" s="461" t="s">
        <v>5680</v>
      </c>
      <c r="Q585" s="461" t="s">
        <v>5699</v>
      </c>
      <c r="R585" s="461" t="s">
        <v>5365</v>
      </c>
      <c r="S585" s="461" t="s">
        <v>3674</v>
      </c>
      <c r="T585" s="461" t="s">
        <v>4173</v>
      </c>
      <c r="U585" s="461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18">
        <v>586</v>
      </c>
      <c r="C586" s="461" t="s">
        <v>3603</v>
      </c>
      <c r="D586" s="461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79">
        <f t="shared" si="9"/>
        <v>-1.0475295913646772</v>
      </c>
      <c r="K586" s="674">
        <v>0.13057832537902589</v>
      </c>
      <c r="L586" s="88">
        <v>14.105362129267267</v>
      </c>
      <c r="M586" s="647">
        <v>14.105362129267267</v>
      </c>
      <c r="N586" s="647">
        <v>5.1163161249203313</v>
      </c>
      <c r="O586" s="461" t="s">
        <v>5679</v>
      </c>
      <c r="P586" s="461" t="s">
        <v>5680</v>
      </c>
      <c r="Q586" s="461" t="s">
        <v>5700</v>
      </c>
      <c r="R586" s="461" t="s">
        <v>5365</v>
      </c>
      <c r="S586" s="461" t="s">
        <v>3674</v>
      </c>
      <c r="T586" s="461" t="s">
        <v>4173</v>
      </c>
      <c r="U586" s="461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1" t="s">
        <v>3603</v>
      </c>
      <c r="D587" s="461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79">
        <f t="shared" si="9"/>
        <v>-1.0475295913646772</v>
      </c>
      <c r="K587" s="674">
        <v>0.13057832537902589</v>
      </c>
      <c r="L587" s="88">
        <v>14.105362129267267</v>
      </c>
      <c r="M587" s="647">
        <v>14.105362129267267</v>
      </c>
      <c r="N587" s="647">
        <v>6.0993643671714342</v>
      </c>
      <c r="O587" s="461" t="s">
        <v>5679</v>
      </c>
      <c r="P587" s="461" t="s">
        <v>5680</v>
      </c>
      <c r="Q587" s="461" t="s">
        <v>5701</v>
      </c>
      <c r="R587" s="461" t="s">
        <v>5365</v>
      </c>
      <c r="S587" s="461" t="s">
        <v>3674</v>
      </c>
      <c r="T587" s="461" t="s">
        <v>4173</v>
      </c>
      <c r="U587" s="461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1" t="s">
        <v>3603</v>
      </c>
      <c r="D588" s="461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79">
        <f t="shared" si="9"/>
        <v>0.22683428982315057</v>
      </c>
      <c r="K588" s="674">
        <v>0.13057832537902589</v>
      </c>
      <c r="L588" s="88">
        <v>12.830998248079439</v>
      </c>
      <c r="M588" s="647">
        <v>12.830998248079439</v>
      </c>
      <c r="N588" s="647">
        <v>0</v>
      </c>
      <c r="O588" s="461" t="s">
        <v>5679</v>
      </c>
      <c r="P588" s="461" t="s">
        <v>5680</v>
      </c>
      <c r="Q588" s="461" t="s">
        <v>5702</v>
      </c>
      <c r="R588" s="461" t="s">
        <v>5365</v>
      </c>
      <c r="S588" s="461" t="s">
        <v>3674</v>
      </c>
      <c r="T588" s="461" t="s">
        <v>4173</v>
      </c>
      <c r="U588" s="461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18">
        <v>589</v>
      </c>
      <c r="C589" s="461" t="s">
        <v>3603</v>
      </c>
      <c r="D589" s="461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79">
        <f t="shared" si="9"/>
        <v>0.22683428982315057</v>
      </c>
      <c r="K589" s="674">
        <v>0.13057832537902589</v>
      </c>
      <c r="L589" s="88">
        <v>12.830998248079439</v>
      </c>
      <c r="M589" s="647">
        <v>12.830998248079439</v>
      </c>
      <c r="N589" s="647">
        <v>0</v>
      </c>
      <c r="O589" s="461" t="s">
        <v>5679</v>
      </c>
      <c r="P589" s="461" t="s">
        <v>5680</v>
      </c>
      <c r="Q589" s="461" t="s">
        <v>5703</v>
      </c>
      <c r="R589" s="461" t="s">
        <v>5365</v>
      </c>
      <c r="S589" s="461" t="s">
        <v>3674</v>
      </c>
      <c r="T589" s="461" t="s">
        <v>4173</v>
      </c>
      <c r="U589" s="461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1" t="s">
        <v>3603</v>
      </c>
      <c r="D590" s="461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79">
        <f t="shared" si="9"/>
        <v>-1.0475295913646772</v>
      </c>
      <c r="K590" s="674">
        <v>0.13057832537902589</v>
      </c>
      <c r="L590" s="88">
        <v>14.105362129267267</v>
      </c>
      <c r="M590" s="647">
        <v>14.105362129267267</v>
      </c>
      <c r="N590" s="647">
        <v>6.0993643671714342</v>
      </c>
      <c r="O590" s="461" t="s">
        <v>5679</v>
      </c>
      <c r="P590" s="461" t="s">
        <v>5680</v>
      </c>
      <c r="Q590" s="461" t="s">
        <v>4113</v>
      </c>
      <c r="R590" s="461" t="s">
        <v>5365</v>
      </c>
      <c r="S590" s="461" t="s">
        <v>3674</v>
      </c>
      <c r="T590" s="461" t="s">
        <v>4173</v>
      </c>
      <c r="U590" s="461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1" t="s">
        <v>3603</v>
      </c>
      <c r="D591" s="461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79">
        <f t="shared" si="9"/>
        <v>0.22683428982315057</v>
      </c>
      <c r="K591" s="674">
        <v>0.13057832537902589</v>
      </c>
      <c r="L591" s="88">
        <v>12.830998248079439</v>
      </c>
      <c r="M591" s="647">
        <v>12.830998248079439</v>
      </c>
      <c r="N591" s="647">
        <v>21.463441330998247</v>
      </c>
      <c r="O591" s="461" t="s">
        <v>5679</v>
      </c>
      <c r="P591" s="461" t="s">
        <v>5680</v>
      </c>
      <c r="Q591" s="461" t="s">
        <v>5704</v>
      </c>
      <c r="R591" s="461" t="s">
        <v>5365</v>
      </c>
      <c r="S591" s="461" t="s">
        <v>3674</v>
      </c>
      <c r="T591" s="461" t="s">
        <v>4173</v>
      </c>
      <c r="U591" s="461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18">
        <v>592</v>
      </c>
      <c r="C592" s="461" t="s">
        <v>3603</v>
      </c>
      <c r="D592" s="461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79">
        <f t="shared" si="9"/>
        <v>0.22683428982315057</v>
      </c>
      <c r="K592" s="674">
        <v>0.13057832537902589</v>
      </c>
      <c r="L592" s="88">
        <v>12.830998248079439</v>
      </c>
      <c r="M592" s="647">
        <v>12.830998248079439</v>
      </c>
      <c r="N592" s="647">
        <v>2.9112081513828238</v>
      </c>
      <c r="O592" s="461" t="s">
        <v>5705</v>
      </c>
      <c r="P592" s="461" t="s">
        <v>5706</v>
      </c>
      <c r="Q592" s="461" t="s">
        <v>5707</v>
      </c>
      <c r="R592" s="461" t="s">
        <v>5388</v>
      </c>
      <c r="S592" s="461" t="s">
        <v>3674</v>
      </c>
      <c r="T592" s="461" t="s">
        <v>4173</v>
      </c>
      <c r="U592" s="461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1" t="s">
        <v>5418</v>
      </c>
      <c r="D593" s="461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79">
        <f t="shared" si="9"/>
        <v>0.22683428982315057</v>
      </c>
      <c r="K593" s="674">
        <v>0.13057832537902589</v>
      </c>
      <c r="L593" s="88">
        <v>12.830998248079439</v>
      </c>
      <c r="M593" s="647">
        <v>12.830998248079439</v>
      </c>
      <c r="N593" s="647">
        <v>17.174399899063179</v>
      </c>
      <c r="O593" s="461" t="s">
        <v>5708</v>
      </c>
      <c r="P593" s="461" t="s">
        <v>5709</v>
      </c>
      <c r="Q593" s="461" t="s">
        <v>5710</v>
      </c>
      <c r="R593" s="461" t="s">
        <v>5388</v>
      </c>
      <c r="S593" s="461" t="s">
        <v>3674</v>
      </c>
      <c r="T593" s="461" t="s">
        <v>4173</v>
      </c>
      <c r="U593" s="461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1" t="s">
        <v>5418</v>
      </c>
      <c r="D594" s="461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79">
        <f t="shared" si="9"/>
        <v>0.22683428982315057</v>
      </c>
      <c r="K594" s="674">
        <v>0.13057832537902589</v>
      </c>
      <c r="L594" s="88">
        <v>12.830998248079439</v>
      </c>
      <c r="M594" s="647">
        <v>12.830998248079439</v>
      </c>
      <c r="N594" s="647">
        <v>17.174399899063179</v>
      </c>
      <c r="O594" s="461" t="s">
        <v>5711</v>
      </c>
      <c r="P594" s="461" t="s">
        <v>5712</v>
      </c>
      <c r="Q594" s="461" t="s">
        <v>5713</v>
      </c>
      <c r="R594" s="461" t="s">
        <v>5388</v>
      </c>
      <c r="S594" s="461" t="s">
        <v>3674</v>
      </c>
      <c r="T594" s="461" t="s">
        <v>4173</v>
      </c>
      <c r="U594" s="461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18">
        <v>595</v>
      </c>
      <c r="C595" s="461" t="s">
        <v>5418</v>
      </c>
      <c r="D595" s="461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79">
        <f t="shared" si="9"/>
        <v>0.22683428982315057</v>
      </c>
      <c r="K595" s="674">
        <v>0.13057832537902589</v>
      </c>
      <c r="L595" s="88">
        <v>12.830998248079439</v>
      </c>
      <c r="M595" s="647">
        <v>12.830998248079439</v>
      </c>
      <c r="N595" s="647">
        <v>4.5015126512651262</v>
      </c>
      <c r="O595" s="461" t="s">
        <v>5714</v>
      </c>
      <c r="P595" s="461" t="s">
        <v>5715</v>
      </c>
      <c r="Q595" s="461" t="s">
        <v>5716</v>
      </c>
      <c r="R595" s="461" t="s">
        <v>5388</v>
      </c>
      <c r="S595" s="461" t="s">
        <v>3674</v>
      </c>
      <c r="T595" s="461" t="s">
        <v>4173</v>
      </c>
      <c r="U595" s="461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1" t="s">
        <v>5418</v>
      </c>
      <c r="D596" s="461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79">
        <f t="shared" si="9"/>
        <v>0.22683428982315057</v>
      </c>
      <c r="K596" s="674">
        <v>0.13057832537902589</v>
      </c>
      <c r="L596" s="88">
        <v>12.830998248079439</v>
      </c>
      <c r="M596" s="647">
        <v>12.830998248079439</v>
      </c>
      <c r="N596" s="647">
        <v>4.5015126512651262</v>
      </c>
      <c r="O596" s="461" t="s">
        <v>5717</v>
      </c>
      <c r="P596" s="461" t="s">
        <v>5718</v>
      </c>
      <c r="Q596" s="461" t="s">
        <v>5719</v>
      </c>
      <c r="R596" s="461" t="s">
        <v>5388</v>
      </c>
      <c r="S596" s="461" t="s">
        <v>3674</v>
      </c>
      <c r="T596" s="461" t="s">
        <v>4173</v>
      </c>
      <c r="U596" s="461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1" t="s">
        <v>5418</v>
      </c>
      <c r="D597" s="461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79">
        <f t="shared" si="9"/>
        <v>0.22683428982315057</v>
      </c>
      <c r="K597" s="674">
        <v>0.13057832537902589</v>
      </c>
      <c r="L597" s="88">
        <v>12.830998248079439</v>
      </c>
      <c r="M597" s="647">
        <v>12.830998248079439</v>
      </c>
      <c r="N597" s="647">
        <v>4.5015126512651262</v>
      </c>
      <c r="O597" s="461" t="s">
        <v>5708</v>
      </c>
      <c r="P597" s="461" t="s">
        <v>5709</v>
      </c>
      <c r="Q597" s="461" t="s">
        <v>5720</v>
      </c>
      <c r="R597" s="461" t="s">
        <v>5388</v>
      </c>
      <c r="S597" s="461" t="s">
        <v>3674</v>
      </c>
      <c r="T597" s="461" t="s">
        <v>4173</v>
      </c>
      <c r="U597" s="461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18">
        <v>598</v>
      </c>
      <c r="C598" s="461" t="s">
        <v>5418</v>
      </c>
      <c r="D598" s="461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79">
        <f t="shared" si="9"/>
        <v>0.22683428982315057</v>
      </c>
      <c r="K598" s="674">
        <v>0.13057832537902589</v>
      </c>
      <c r="L598" s="88">
        <v>12.830998248079439</v>
      </c>
      <c r="M598" s="647">
        <v>12.830998248079439</v>
      </c>
      <c r="N598" s="647">
        <v>4.5015126512651262</v>
      </c>
      <c r="O598" s="461" t="s">
        <v>5721</v>
      </c>
      <c r="P598" s="461" t="s">
        <v>5722</v>
      </c>
      <c r="Q598" s="461" t="s">
        <v>5723</v>
      </c>
      <c r="R598" s="461" t="s">
        <v>5388</v>
      </c>
      <c r="S598" s="461" t="s">
        <v>3674</v>
      </c>
      <c r="T598" s="461" t="s">
        <v>4173</v>
      </c>
      <c r="U598" s="461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1" t="s">
        <v>5418</v>
      </c>
      <c r="D599" s="461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79">
        <f t="shared" si="9"/>
        <v>0.22683428982315057</v>
      </c>
      <c r="K599" s="674">
        <v>0.13057832537902589</v>
      </c>
      <c r="L599" s="88">
        <v>12.830998248079439</v>
      </c>
      <c r="M599" s="647">
        <v>12.830998248079439</v>
      </c>
      <c r="N599" s="647">
        <v>0.8400512573648562</v>
      </c>
      <c r="O599" s="461" t="s">
        <v>5724</v>
      </c>
      <c r="P599" s="461" t="s">
        <v>5725</v>
      </c>
      <c r="Q599" s="461" t="s">
        <v>5726</v>
      </c>
      <c r="R599" s="461" t="s">
        <v>5388</v>
      </c>
      <c r="S599" s="461" t="s">
        <v>3674</v>
      </c>
      <c r="T599" s="461" t="s">
        <v>4173</v>
      </c>
      <c r="U599" s="461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1" t="s">
        <v>5418</v>
      </c>
      <c r="D600" s="461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79">
        <f t="shared" si="9"/>
        <v>0.22683428982315057</v>
      </c>
      <c r="K600" s="674">
        <v>0.13057832537902589</v>
      </c>
      <c r="L600" s="88">
        <v>12.830998248079439</v>
      </c>
      <c r="M600" s="647">
        <v>12.830998248079439</v>
      </c>
      <c r="N600" s="647">
        <v>0.8400512573648562</v>
      </c>
      <c r="O600" s="461" t="s">
        <v>3307</v>
      </c>
      <c r="P600" s="461" t="s">
        <v>3308</v>
      </c>
      <c r="Q600" s="461" t="s">
        <v>5727</v>
      </c>
      <c r="R600" s="461" t="s">
        <v>5388</v>
      </c>
      <c r="S600" s="461" t="s">
        <v>3674</v>
      </c>
      <c r="T600" s="461" t="s">
        <v>4173</v>
      </c>
      <c r="U600" s="461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18">
        <v>601</v>
      </c>
      <c r="C601" s="461" t="s">
        <v>5418</v>
      </c>
      <c r="D601" s="461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79">
        <f t="shared" si="9"/>
        <v>0.22683428982315057</v>
      </c>
      <c r="K601" s="674">
        <v>0.13057832537902589</v>
      </c>
      <c r="L601" s="88">
        <v>12.830998248079439</v>
      </c>
      <c r="M601" s="647">
        <v>12.830998248079439</v>
      </c>
      <c r="N601" s="647">
        <v>4.5015126512651262</v>
      </c>
      <c r="O601" s="461" t="s">
        <v>5728</v>
      </c>
      <c r="P601" s="461" t="s">
        <v>5729</v>
      </c>
      <c r="Q601" s="461" t="s">
        <v>5730</v>
      </c>
      <c r="R601" s="461" t="s">
        <v>5388</v>
      </c>
      <c r="S601" s="461" t="s">
        <v>3674</v>
      </c>
      <c r="T601" s="461" t="s">
        <v>4173</v>
      </c>
      <c r="U601" s="461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1" t="s">
        <v>5418</v>
      </c>
      <c r="D602" s="461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79">
        <f t="shared" si="9"/>
        <v>0.22683428982315057</v>
      </c>
      <c r="K602" s="674">
        <v>0.13057832537902589</v>
      </c>
      <c r="L602" s="88">
        <v>12.830998248079439</v>
      </c>
      <c r="M602" s="647">
        <v>12.830998248079439</v>
      </c>
      <c r="N602" s="647">
        <v>4.5015126512651262</v>
      </c>
      <c r="O602" s="461" t="s">
        <v>5731</v>
      </c>
      <c r="P602" s="461" t="s">
        <v>5732</v>
      </c>
      <c r="Q602" s="461" t="s">
        <v>5733</v>
      </c>
      <c r="R602" s="461" t="s">
        <v>5388</v>
      </c>
      <c r="S602" s="461" t="s">
        <v>3674</v>
      </c>
      <c r="T602" s="461" t="s">
        <v>4173</v>
      </c>
      <c r="U602" s="461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1" t="s">
        <v>5418</v>
      </c>
      <c r="D603" s="461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79">
        <f t="shared" si="9"/>
        <v>0.22683428982315057</v>
      </c>
      <c r="K603" s="674">
        <v>0.13057832537902589</v>
      </c>
      <c r="L603" s="88">
        <v>12.830998248079439</v>
      </c>
      <c r="M603" s="647">
        <v>12.830998248079439</v>
      </c>
      <c r="N603" s="647">
        <v>4.5015126512651262</v>
      </c>
      <c r="O603" s="461" t="s">
        <v>5731</v>
      </c>
      <c r="P603" s="461" t="s">
        <v>5732</v>
      </c>
      <c r="Q603" s="461" t="s">
        <v>73</v>
      </c>
      <c r="R603" s="461" t="s">
        <v>5388</v>
      </c>
      <c r="S603" s="461" t="s">
        <v>3674</v>
      </c>
      <c r="T603" s="461" t="s">
        <v>4173</v>
      </c>
      <c r="U603" s="461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18">
        <v>604</v>
      </c>
      <c r="C604" s="461" t="s">
        <v>5418</v>
      </c>
      <c r="D604" s="461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79">
        <f t="shared" si="9"/>
        <v>0.22683428982315057</v>
      </c>
      <c r="K604" s="674">
        <v>0.13057832537902589</v>
      </c>
      <c r="L604" s="88">
        <v>12.830998248079439</v>
      </c>
      <c r="M604" s="647">
        <v>12.830998248079439</v>
      </c>
      <c r="N604" s="647">
        <v>0.8400512573648562</v>
      </c>
      <c r="O604" s="461" t="s">
        <v>5711</v>
      </c>
      <c r="P604" s="461" t="s">
        <v>5712</v>
      </c>
      <c r="Q604" s="461" t="s">
        <v>5734</v>
      </c>
      <c r="R604" s="461" t="s">
        <v>5388</v>
      </c>
      <c r="S604" s="461" t="s">
        <v>3674</v>
      </c>
      <c r="T604" s="461" t="s">
        <v>4173</v>
      </c>
      <c r="U604" s="461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1" t="s">
        <v>5418</v>
      </c>
      <c r="D605" s="461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79">
        <f t="shared" si="9"/>
        <v>0.22683428982315057</v>
      </c>
      <c r="K605" s="674">
        <v>0.13057832537902589</v>
      </c>
      <c r="L605" s="88">
        <v>12.830998248079439</v>
      </c>
      <c r="M605" s="647">
        <v>12.830998248079439</v>
      </c>
      <c r="N605" s="647">
        <v>4.5015126512651262</v>
      </c>
      <c r="O605" s="461" t="s">
        <v>5711</v>
      </c>
      <c r="P605" s="461" t="s">
        <v>5712</v>
      </c>
      <c r="Q605" s="461" t="s">
        <v>73</v>
      </c>
      <c r="R605" s="461" t="s">
        <v>5388</v>
      </c>
      <c r="S605" s="461" t="s">
        <v>3674</v>
      </c>
      <c r="T605" s="461" t="s">
        <v>4173</v>
      </c>
      <c r="U605" s="461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1" t="s">
        <v>5418</v>
      </c>
      <c r="D606" s="461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79">
        <f t="shared" si="9"/>
        <v>0.22683428982315057</v>
      </c>
      <c r="K606" s="674">
        <v>0.13057832537902589</v>
      </c>
      <c r="L606" s="88">
        <v>12.830998248079439</v>
      </c>
      <c r="M606" s="647">
        <v>12.830998248079439</v>
      </c>
      <c r="N606" s="647">
        <v>0</v>
      </c>
      <c r="O606" s="461" t="s">
        <v>5711</v>
      </c>
      <c r="P606" s="461" t="s">
        <v>5712</v>
      </c>
      <c r="Q606" s="461" t="s">
        <v>4120</v>
      </c>
      <c r="R606" s="461" t="s">
        <v>5388</v>
      </c>
      <c r="S606" s="461" t="s">
        <v>3674</v>
      </c>
      <c r="T606" s="461" t="s">
        <v>4173</v>
      </c>
      <c r="U606" s="461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18">
        <v>607</v>
      </c>
      <c r="C607" s="461" t="s">
        <v>5418</v>
      </c>
      <c r="D607" s="461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79">
        <f t="shared" si="9"/>
        <v>0.22683428982315057</v>
      </c>
      <c r="K607" s="674">
        <v>0.13057832537902589</v>
      </c>
      <c r="L607" s="88">
        <v>12.830998248079439</v>
      </c>
      <c r="M607" s="647">
        <v>12.830998248079439</v>
      </c>
      <c r="N607" s="647">
        <v>0.8400512573648562</v>
      </c>
      <c r="O607" s="461" t="s">
        <v>5711</v>
      </c>
      <c r="P607" s="461" t="s">
        <v>5712</v>
      </c>
      <c r="Q607" s="461" t="s">
        <v>5735</v>
      </c>
      <c r="R607" s="461" t="s">
        <v>5388</v>
      </c>
      <c r="S607" s="461" t="s">
        <v>3674</v>
      </c>
      <c r="T607" s="461" t="s">
        <v>4173</v>
      </c>
      <c r="U607" s="461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1" t="s">
        <v>5418</v>
      </c>
      <c r="D608" s="461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79">
        <f t="shared" si="9"/>
        <v>0.22683428982315057</v>
      </c>
      <c r="K608" s="674">
        <v>0.13057832537902589</v>
      </c>
      <c r="L608" s="88">
        <v>12.830998248079439</v>
      </c>
      <c r="M608" s="647">
        <v>12.830998248079439</v>
      </c>
      <c r="N608" s="647">
        <v>4.5015126512651262</v>
      </c>
      <c r="O608" s="461" t="s">
        <v>5711</v>
      </c>
      <c r="P608" s="461" t="s">
        <v>5712</v>
      </c>
      <c r="Q608" s="461" t="s">
        <v>5736</v>
      </c>
      <c r="R608" s="461" t="s">
        <v>5388</v>
      </c>
      <c r="S608" s="461" t="s">
        <v>3674</v>
      </c>
      <c r="T608" s="461" t="s">
        <v>4173</v>
      </c>
      <c r="U608" s="461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1" t="s">
        <v>5418</v>
      </c>
      <c r="D609" s="461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79">
        <f t="shared" si="9"/>
        <v>0.22683428982315057</v>
      </c>
      <c r="K609" s="674">
        <v>0.13057832537902589</v>
      </c>
      <c r="L609" s="88">
        <v>12.830998248079439</v>
      </c>
      <c r="M609" s="647">
        <v>12.830998248079439</v>
      </c>
      <c r="N609" s="647">
        <v>0</v>
      </c>
      <c r="O609" s="461" t="s">
        <v>5737</v>
      </c>
      <c r="P609" s="461" t="s">
        <v>5738</v>
      </c>
      <c r="Q609" s="461" t="s">
        <v>3604</v>
      </c>
      <c r="R609" s="461" t="s">
        <v>5388</v>
      </c>
      <c r="S609" s="461" t="s">
        <v>3674</v>
      </c>
      <c r="T609" s="461" t="s">
        <v>4173</v>
      </c>
      <c r="U609" s="461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18">
        <v>610</v>
      </c>
      <c r="C610" s="461" t="s">
        <v>5418</v>
      </c>
      <c r="D610" s="461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79">
        <f t="shared" si="9"/>
        <v>0.22683428982315057</v>
      </c>
      <c r="K610" s="674">
        <v>0.13057832537902589</v>
      </c>
      <c r="L610" s="88">
        <v>12.830998248079439</v>
      </c>
      <c r="M610" s="647">
        <v>12.830998248079439</v>
      </c>
      <c r="N610" s="647">
        <v>0.8400512573648562</v>
      </c>
      <c r="O610" s="461" t="s">
        <v>5711</v>
      </c>
      <c r="P610" s="461" t="s">
        <v>5712</v>
      </c>
      <c r="Q610" s="461" t="s">
        <v>5739</v>
      </c>
      <c r="R610" s="461" t="s">
        <v>5388</v>
      </c>
      <c r="S610" s="461" t="s">
        <v>3674</v>
      </c>
      <c r="T610" s="461" t="s">
        <v>4173</v>
      </c>
      <c r="U610" s="461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1" t="s">
        <v>5418</v>
      </c>
      <c r="D611" s="461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79">
        <f t="shared" si="9"/>
        <v>0.22683428982315057</v>
      </c>
      <c r="K611" s="674">
        <v>0.13057832537902589</v>
      </c>
      <c r="L611" s="88">
        <v>12.830998248079439</v>
      </c>
      <c r="M611" s="647">
        <v>12.830998248079439</v>
      </c>
      <c r="N611" s="647">
        <v>4.5015126512651262</v>
      </c>
      <c r="O611" s="461" t="s">
        <v>5711</v>
      </c>
      <c r="P611" s="461" t="s">
        <v>5712</v>
      </c>
      <c r="Q611" s="461" t="s">
        <v>5740</v>
      </c>
      <c r="R611" s="461" t="s">
        <v>5388</v>
      </c>
      <c r="S611" s="461" t="s">
        <v>3674</v>
      </c>
      <c r="T611" s="461" t="s">
        <v>4173</v>
      </c>
      <c r="U611" s="461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18" t="s">
        <v>42</v>
      </c>
      <c r="D612" s="618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9">
        <f t="shared" si="9"/>
        <v>0</v>
      </c>
      <c r="K612" s="674">
        <v>0</v>
      </c>
      <c r="L612" s="88"/>
      <c r="M612" s="647">
        <v>0</v>
      </c>
      <c r="N612" s="647">
        <v>0</v>
      </c>
      <c r="O612" s="618"/>
      <c r="P612" s="618"/>
      <c r="Q612" s="618"/>
      <c r="R612" s="618"/>
      <c r="S612" s="618"/>
      <c r="T612" s="618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8">
        <v>613</v>
      </c>
      <c r="C613" s="461" t="s">
        <v>4110</v>
      </c>
      <c r="D613" s="461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79">
        <f t="shared" si="9"/>
        <v>9.8144587986125007</v>
      </c>
      <c r="K613" s="674">
        <v>0.17028687479801152</v>
      </c>
      <c r="L613" s="88">
        <v>7.2142286811886525</v>
      </c>
      <c r="M613" s="647">
        <v>7.2142286811886525</v>
      </c>
      <c r="N613" s="647">
        <v>2.5264069264069264</v>
      </c>
      <c r="O613" s="461">
        <v>11250</v>
      </c>
      <c r="P613" s="461" t="s">
        <v>5741</v>
      </c>
      <c r="Q613" s="461" t="s">
        <v>5742</v>
      </c>
      <c r="R613" s="461" t="s">
        <v>5743</v>
      </c>
      <c r="S613" s="461" t="s">
        <v>5744</v>
      </c>
      <c r="T613" s="461" t="s">
        <v>4173</v>
      </c>
      <c r="U613" s="461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61" t="s">
        <v>4110</v>
      </c>
      <c r="D614" s="461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79">
        <f t="shared" si="9"/>
        <v>9.8144587986125007</v>
      </c>
      <c r="K614" s="674">
        <v>0.17028687479801152</v>
      </c>
      <c r="L614" s="88">
        <v>7.2142286811886525</v>
      </c>
      <c r="M614" s="647">
        <v>7.2142286811886525</v>
      </c>
      <c r="N614" s="647">
        <v>2.5264069264069264</v>
      </c>
      <c r="O614" s="461" t="s">
        <v>5746</v>
      </c>
      <c r="P614" s="461" t="s">
        <v>5741</v>
      </c>
      <c r="Q614" s="461" t="s">
        <v>5747</v>
      </c>
      <c r="R614" s="461" t="s">
        <v>5743</v>
      </c>
      <c r="S614" s="461" t="s">
        <v>5744</v>
      </c>
      <c r="T614" s="461" t="s">
        <v>4173</v>
      </c>
      <c r="U614" s="461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1" t="s">
        <v>4110</v>
      </c>
      <c r="D615" s="461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79">
        <f t="shared" si="9"/>
        <v>9.8144587986125007</v>
      </c>
      <c r="K615" s="674">
        <v>0.17028687479801152</v>
      </c>
      <c r="L615" s="88">
        <v>7.2142286811886525</v>
      </c>
      <c r="M615" s="647">
        <v>7.2142286811886525</v>
      </c>
      <c r="N615" s="647">
        <v>2.5264069264069264</v>
      </c>
      <c r="O615" s="461" t="s">
        <v>5746</v>
      </c>
      <c r="P615" s="461" t="s">
        <v>5741</v>
      </c>
      <c r="Q615" s="461" t="s">
        <v>5748</v>
      </c>
      <c r="R615" s="461" t="s">
        <v>5743</v>
      </c>
      <c r="S615" s="461" t="s">
        <v>5744</v>
      </c>
      <c r="T615" s="461" t="s">
        <v>4173</v>
      </c>
      <c r="U615" s="461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18">
        <v>616</v>
      </c>
      <c r="C616" s="461" t="s">
        <v>4110</v>
      </c>
      <c r="D616" s="461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79">
        <f t="shared" si="9"/>
        <v>9.8144587986125007</v>
      </c>
      <c r="K616" s="674">
        <v>0.17028687479801152</v>
      </c>
      <c r="L616" s="88">
        <v>7.2142286811886525</v>
      </c>
      <c r="M616" s="647">
        <v>7.2142286811886525</v>
      </c>
      <c r="N616" s="647">
        <v>2.5264069264069264</v>
      </c>
      <c r="O616" s="461" t="s">
        <v>5746</v>
      </c>
      <c r="P616" s="461" t="s">
        <v>5741</v>
      </c>
      <c r="Q616" s="461" t="s">
        <v>5749</v>
      </c>
      <c r="R616" s="461" t="s">
        <v>5743</v>
      </c>
      <c r="S616" s="461" t="s">
        <v>5744</v>
      </c>
      <c r="T616" s="461" t="s">
        <v>4173</v>
      </c>
      <c r="U616" s="461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61" t="s">
        <v>4110</v>
      </c>
      <c r="D617" s="461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79">
        <f t="shared" si="9"/>
        <v>10.930774182728634</v>
      </c>
      <c r="K617" s="674">
        <v>0.17028687479801152</v>
      </c>
      <c r="L617" s="88">
        <v>6.0979132970725196</v>
      </c>
      <c r="M617" s="647">
        <v>6.0979132970725196</v>
      </c>
      <c r="N617" s="647">
        <v>0.34113954611298891</v>
      </c>
      <c r="O617" s="461">
        <v>11241</v>
      </c>
      <c r="P617" s="461" t="s">
        <v>5750</v>
      </c>
      <c r="Q617" s="461" t="s">
        <v>5751</v>
      </c>
      <c r="R617" s="461" t="s">
        <v>5743</v>
      </c>
      <c r="S617" s="461" t="s">
        <v>5744</v>
      </c>
      <c r="T617" s="461" t="s">
        <v>4173</v>
      </c>
      <c r="U617" s="461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1" t="s">
        <v>4110</v>
      </c>
      <c r="D618" s="461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79">
        <f t="shared" si="9"/>
        <v>-7.9109168078967471</v>
      </c>
      <c r="K618" s="674">
        <v>0.17028687479801152</v>
      </c>
      <c r="L618" s="88">
        <v>24.9396042876979</v>
      </c>
      <c r="M618" s="647">
        <v>24.9396042876979</v>
      </c>
      <c r="N618" s="647">
        <v>63.213976529434397</v>
      </c>
      <c r="O618" s="461">
        <v>10015</v>
      </c>
      <c r="P618" s="461" t="s">
        <v>5752</v>
      </c>
      <c r="Q618" s="461" t="s">
        <v>5753</v>
      </c>
      <c r="R618" s="461" t="s">
        <v>5743</v>
      </c>
      <c r="S618" s="461" t="s">
        <v>5744</v>
      </c>
      <c r="T618" s="461" t="s">
        <v>4173</v>
      </c>
      <c r="U618" s="461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18">
        <v>619</v>
      </c>
      <c r="C619" s="461" t="s">
        <v>4110</v>
      </c>
      <c r="D619" s="461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79">
        <f t="shared" si="9"/>
        <v>10.930774182728634</v>
      </c>
      <c r="K619" s="674">
        <v>0.17028687479801152</v>
      </c>
      <c r="L619" s="88">
        <v>6.0979132970725196</v>
      </c>
      <c r="M619" s="647">
        <v>6.0979132970725196</v>
      </c>
      <c r="N619" s="647">
        <v>0.34113954611298891</v>
      </c>
      <c r="O619" s="461">
        <v>10645</v>
      </c>
      <c r="P619" s="461" t="s">
        <v>5754</v>
      </c>
      <c r="Q619" s="461" t="s">
        <v>5755</v>
      </c>
      <c r="R619" s="461" t="s">
        <v>5743</v>
      </c>
      <c r="S619" s="461" t="s">
        <v>5744</v>
      </c>
      <c r="T619" s="461" t="s">
        <v>4173</v>
      </c>
      <c r="U619" s="461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61" t="s">
        <v>4110</v>
      </c>
      <c r="D620" s="461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79">
        <f t="shared" si="9"/>
        <v>1.4261041999046373</v>
      </c>
      <c r="K620" s="674">
        <v>0.17028687479801152</v>
      </c>
      <c r="L620" s="88">
        <v>15.602583279896516</v>
      </c>
      <c r="M620" s="647">
        <v>15.602583279896516</v>
      </c>
      <c r="N620" s="647">
        <v>-7.9475010785894327E-3</v>
      </c>
      <c r="O620" s="461">
        <v>13122</v>
      </c>
      <c r="P620" s="461" t="s">
        <v>5756</v>
      </c>
      <c r="Q620" s="461" t="s">
        <v>4056</v>
      </c>
      <c r="R620" s="461" t="s">
        <v>5757</v>
      </c>
      <c r="S620" s="461" t="s">
        <v>5744</v>
      </c>
      <c r="T620" s="461" t="s">
        <v>4173</v>
      </c>
      <c r="U620" s="461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1" t="s">
        <v>3312</v>
      </c>
      <c r="D621" s="461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79">
        <f t="shared" si="9"/>
        <v>-3.0888712930484168</v>
      </c>
      <c r="K621" s="674">
        <v>0.17028687479801152</v>
      </c>
      <c r="L621" s="88">
        <v>20.11755877284957</v>
      </c>
      <c r="M621" s="647">
        <v>20.11755877284957</v>
      </c>
      <c r="N621" s="647">
        <v>18.711576846307384</v>
      </c>
      <c r="O621" s="461">
        <v>13192</v>
      </c>
      <c r="P621" s="461" t="s">
        <v>5758</v>
      </c>
      <c r="Q621" s="461" t="s">
        <v>3839</v>
      </c>
      <c r="R621" s="461" t="s">
        <v>5757</v>
      </c>
      <c r="S621" s="461" t="s">
        <v>5744</v>
      </c>
      <c r="T621" s="461" t="s">
        <v>4173</v>
      </c>
      <c r="U621" s="461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18">
        <v>622</v>
      </c>
      <c r="C622" s="461" t="s">
        <v>3312</v>
      </c>
      <c r="D622" s="461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79">
        <f t="shared" si="9"/>
        <v>-3.0888712930484168</v>
      </c>
      <c r="K622" s="674">
        <v>0.17028687479801152</v>
      </c>
      <c r="L622" s="88">
        <v>20.11755877284957</v>
      </c>
      <c r="M622" s="647">
        <v>20.11755877284957</v>
      </c>
      <c r="N622" s="647">
        <v>18.711576846307384</v>
      </c>
      <c r="O622" s="461">
        <v>10808</v>
      </c>
      <c r="P622" s="461" t="s">
        <v>5759</v>
      </c>
      <c r="Q622" s="461" t="s">
        <v>5760</v>
      </c>
      <c r="R622" s="461" t="s">
        <v>5757</v>
      </c>
      <c r="S622" s="461" t="s">
        <v>5744</v>
      </c>
      <c r="T622" s="461" t="s">
        <v>4173</v>
      </c>
      <c r="U622" s="461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61" t="s">
        <v>3312</v>
      </c>
      <c r="D623" s="461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79">
        <f t="shared" si="9"/>
        <v>5.6754024649844563</v>
      </c>
      <c r="K623" s="674">
        <v>0.17028687479801152</v>
      </c>
      <c r="L623" s="88">
        <v>11.353285014816697</v>
      </c>
      <c r="M623" s="647">
        <v>11.353285014816697</v>
      </c>
      <c r="N623" s="647">
        <v>-16.436303800683319</v>
      </c>
      <c r="O623" s="461">
        <v>12800</v>
      </c>
      <c r="P623" s="461" t="s">
        <v>5761</v>
      </c>
      <c r="Q623" s="461" t="s">
        <v>5762</v>
      </c>
      <c r="R623" s="461" t="s">
        <v>5757</v>
      </c>
      <c r="S623" s="461" t="s">
        <v>5744</v>
      </c>
      <c r="T623" s="461" t="s">
        <v>4173</v>
      </c>
      <c r="U623" s="461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1" t="s">
        <v>3312</v>
      </c>
      <c r="D624" s="461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79">
        <f t="shared" si="9"/>
        <v>-3.0888712930484168</v>
      </c>
      <c r="K624" s="674">
        <v>0.17028687479801152</v>
      </c>
      <c r="L624" s="88">
        <v>20.11755877284957</v>
      </c>
      <c r="M624" s="647">
        <v>20.11755877284957</v>
      </c>
      <c r="N624" s="647">
        <v>14.661857000410581</v>
      </c>
      <c r="O624" s="461" t="s">
        <v>5763</v>
      </c>
      <c r="P624" s="461" t="s">
        <v>5764</v>
      </c>
      <c r="Q624" s="461" t="s">
        <v>3634</v>
      </c>
      <c r="R624" s="461" t="s">
        <v>5757</v>
      </c>
      <c r="S624" s="461" t="s">
        <v>5744</v>
      </c>
      <c r="T624" s="461" t="s">
        <v>4173</v>
      </c>
      <c r="U624" s="461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18">
        <v>625</v>
      </c>
      <c r="C625" s="461" t="s">
        <v>3312</v>
      </c>
      <c r="D625" s="461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79">
        <f t="shared" si="9"/>
        <v>-3.0888712930484168</v>
      </c>
      <c r="K625" s="674">
        <v>0.17028687479801152</v>
      </c>
      <c r="L625" s="88">
        <v>20.11755877284957</v>
      </c>
      <c r="M625" s="647">
        <v>20.11755877284957</v>
      </c>
      <c r="N625" s="647">
        <v>14.661857000410581</v>
      </c>
      <c r="O625" s="461" t="s">
        <v>5763</v>
      </c>
      <c r="P625" s="461" t="s">
        <v>5764</v>
      </c>
      <c r="Q625" s="461" t="s">
        <v>4059</v>
      </c>
      <c r="R625" s="461" t="s">
        <v>5757</v>
      </c>
      <c r="S625" s="461" t="s">
        <v>5744</v>
      </c>
      <c r="T625" s="461" t="s">
        <v>4173</v>
      </c>
      <c r="U625" s="461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61" t="s">
        <v>3312</v>
      </c>
      <c r="D626" s="461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79">
        <f t="shared" si="9"/>
        <v>1.991432708008027</v>
      </c>
      <c r="K626" s="674">
        <v>0.17028687479801152</v>
      </c>
      <c r="L626" s="88">
        <v>15.037254771793126</v>
      </c>
      <c r="M626" s="647">
        <v>15.037254771793126</v>
      </c>
      <c r="N626" s="647">
        <v>-0.71639586410635159</v>
      </c>
      <c r="O626" s="461">
        <v>11225</v>
      </c>
      <c r="P626" s="461" t="s">
        <v>5765</v>
      </c>
      <c r="Q626" s="461" t="s">
        <v>5766</v>
      </c>
      <c r="R626" s="461" t="s">
        <v>5757</v>
      </c>
      <c r="S626" s="461" t="s">
        <v>5744</v>
      </c>
      <c r="T626" s="461" t="s">
        <v>4173</v>
      </c>
      <c r="U626" s="461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1" t="s">
        <v>3312</v>
      </c>
      <c r="D627" s="461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79">
        <f t="shared" si="9"/>
        <v>1.991432708008027</v>
      </c>
      <c r="K627" s="674">
        <v>0.17028687479801152</v>
      </c>
      <c r="L627" s="88">
        <v>15.037254771793126</v>
      </c>
      <c r="M627" s="647">
        <v>15.037254771793126</v>
      </c>
      <c r="N627" s="647">
        <v>17.275760397268776</v>
      </c>
      <c r="O627" s="461" t="s">
        <v>5767</v>
      </c>
      <c r="P627" s="461" t="s">
        <v>5765</v>
      </c>
      <c r="Q627" s="461" t="s">
        <v>5768</v>
      </c>
      <c r="R627" s="461" t="s">
        <v>5757</v>
      </c>
      <c r="S627" s="461" t="s">
        <v>5744</v>
      </c>
      <c r="T627" s="461" t="s">
        <v>4173</v>
      </c>
      <c r="U627" s="461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18">
        <v>628</v>
      </c>
      <c r="C628" s="461" t="s">
        <v>3312</v>
      </c>
      <c r="D628" s="461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79">
        <f t="shared" si="9"/>
        <v>5.6754024649844563</v>
      </c>
      <c r="K628" s="674">
        <v>0.17028687479801152</v>
      </c>
      <c r="L628" s="88">
        <v>11.353285014816697</v>
      </c>
      <c r="M628" s="647">
        <v>11.353285014816697</v>
      </c>
      <c r="N628" s="647">
        <v>7.853608733212912E-3</v>
      </c>
      <c r="O628" s="461">
        <v>10661</v>
      </c>
      <c r="P628" s="461" t="s">
        <v>5769</v>
      </c>
      <c r="Q628" s="461" t="s">
        <v>5770</v>
      </c>
      <c r="R628" s="461" t="s">
        <v>5757</v>
      </c>
      <c r="S628" s="461" t="s">
        <v>5744</v>
      </c>
      <c r="T628" s="461" t="s">
        <v>4173</v>
      </c>
      <c r="U628" s="461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61" t="s">
        <v>3312</v>
      </c>
      <c r="D629" s="461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79">
        <f t="shared" si="9"/>
        <v>5.6754024649844563</v>
      </c>
      <c r="K629" s="674">
        <v>0.17028687479801152</v>
      </c>
      <c r="L629" s="88">
        <v>11.353285014816697</v>
      </c>
      <c r="M629" s="647">
        <v>11.353285014816697</v>
      </c>
      <c r="N629" s="647">
        <v>7.853608733212912E-3</v>
      </c>
      <c r="O629" s="461" t="s">
        <v>5771</v>
      </c>
      <c r="P629" s="461" t="s">
        <v>5769</v>
      </c>
      <c r="Q629" s="461" t="s">
        <v>5772</v>
      </c>
      <c r="R629" s="461" t="s">
        <v>5773</v>
      </c>
      <c r="S629" s="461" t="s">
        <v>5744</v>
      </c>
      <c r="T629" s="461" t="s">
        <v>4173</v>
      </c>
      <c r="U629" s="461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1" t="s">
        <v>3312</v>
      </c>
      <c r="D630" s="461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79">
        <f t="shared" si="9"/>
        <v>5.6754024649844563</v>
      </c>
      <c r="K630" s="674">
        <v>0.17028687479801152</v>
      </c>
      <c r="L630" s="88">
        <v>11.353285014816697</v>
      </c>
      <c r="M630" s="647">
        <v>11.353285014816697</v>
      </c>
      <c r="N630" s="647">
        <v>3.6919504643962848</v>
      </c>
      <c r="O630" s="461" t="s">
        <v>5771</v>
      </c>
      <c r="P630" s="461" t="s">
        <v>5769</v>
      </c>
      <c r="Q630" s="461" t="s">
        <v>5774</v>
      </c>
      <c r="R630" s="461" t="s">
        <v>5773</v>
      </c>
      <c r="S630" s="461" t="s">
        <v>5744</v>
      </c>
      <c r="T630" s="461" t="s">
        <v>4173</v>
      </c>
      <c r="U630" s="461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18">
        <v>631</v>
      </c>
      <c r="C631" s="461" t="s">
        <v>3312</v>
      </c>
      <c r="D631" s="461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79">
        <f t="shared" si="9"/>
        <v>5.6754024649844563</v>
      </c>
      <c r="K631" s="674">
        <v>0.17028687479801152</v>
      </c>
      <c r="L631" s="88">
        <v>11.353285014816697</v>
      </c>
      <c r="M631" s="647">
        <v>11.353285014816697</v>
      </c>
      <c r="N631" s="647">
        <v>3.6919504643962848</v>
      </c>
      <c r="O631" s="461">
        <v>10143</v>
      </c>
      <c r="P631" s="461" t="s">
        <v>3904</v>
      </c>
      <c r="Q631" s="461" t="s">
        <v>5775</v>
      </c>
      <c r="R631" s="461" t="s">
        <v>5773</v>
      </c>
      <c r="S631" s="461" t="s">
        <v>5744</v>
      </c>
      <c r="T631" s="461" t="s">
        <v>4173</v>
      </c>
      <c r="U631" s="461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61" t="s">
        <v>3312</v>
      </c>
      <c r="D632" s="461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79">
        <f t="shared" si="9"/>
        <v>-3.0888712930484168</v>
      </c>
      <c r="K632" s="674">
        <v>0.17028687479801152</v>
      </c>
      <c r="L632" s="88">
        <v>20.11755877284957</v>
      </c>
      <c r="M632" s="647">
        <v>20.11755877284957</v>
      </c>
      <c r="N632" s="647">
        <v>22.644673495104851</v>
      </c>
      <c r="O632" s="461">
        <v>12885</v>
      </c>
      <c r="P632" s="461" t="s">
        <v>5776</v>
      </c>
      <c r="Q632" s="461" t="s">
        <v>5777</v>
      </c>
      <c r="R632" s="461" t="s">
        <v>5773</v>
      </c>
      <c r="S632" s="461" t="s">
        <v>5744</v>
      </c>
      <c r="T632" s="461" t="s">
        <v>4173</v>
      </c>
      <c r="U632" s="461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1" t="s">
        <v>4110</v>
      </c>
      <c r="D633" s="461">
        <v>101248463</v>
      </c>
      <c r="E633" s="383" t="b">
        <v>1</v>
      </c>
      <c r="F633" s="383" t="s">
        <v>7495</v>
      </c>
      <c r="G633" s="383" t="s">
        <v>3620</v>
      </c>
      <c r="H633" s="681" t="s">
        <v>8307</v>
      </c>
      <c r="I633" s="688"/>
      <c r="J633" s="679">
        <f t="shared" si="9"/>
        <v>38.360402667346726</v>
      </c>
      <c r="K633" s="674">
        <v>0.17028687479801152</v>
      </c>
      <c r="L633" s="88">
        <v>-21.331715187545573</v>
      </c>
      <c r="M633" s="647">
        <v>-21.331715187545573</v>
      </c>
      <c r="N633" s="647" t="e">
        <v>#DIV/0!</v>
      </c>
      <c r="O633" s="461" t="s">
        <v>5778</v>
      </c>
      <c r="P633" s="461" t="s">
        <v>5779</v>
      </c>
      <c r="Q633" s="461" t="s">
        <v>5780</v>
      </c>
      <c r="R633" s="461" t="s">
        <v>5773</v>
      </c>
      <c r="S633" s="461" t="s">
        <v>5744</v>
      </c>
      <c r="T633" s="461" t="s">
        <v>4173</v>
      </c>
      <c r="U633" s="461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18">
        <v>634</v>
      </c>
      <c r="C634" s="461" t="s">
        <v>5474</v>
      </c>
      <c r="D634" s="461">
        <v>102337575</v>
      </c>
      <c r="E634" s="383" t="b">
        <v>1</v>
      </c>
      <c r="F634" s="383" t="s">
        <v>7929</v>
      </c>
      <c r="G634" s="383" t="s">
        <v>3620</v>
      </c>
      <c r="H634" s="681" t="s">
        <v>8307</v>
      </c>
      <c r="I634" s="688"/>
      <c r="J634" s="679">
        <f t="shared" si="9"/>
        <v>17.028687479801153</v>
      </c>
      <c r="K634" s="674">
        <v>0.17028687479801152</v>
      </c>
      <c r="L634" s="88">
        <v>0</v>
      </c>
      <c r="M634" s="647">
        <v>0</v>
      </c>
      <c r="N634" s="647" t="e">
        <v>#DIV/0!</v>
      </c>
      <c r="O634" s="461" t="s">
        <v>5781</v>
      </c>
      <c r="P634" s="461" t="s">
        <v>5782</v>
      </c>
      <c r="Q634" s="461" t="s">
        <v>5783</v>
      </c>
      <c r="R634" s="461" t="s">
        <v>5773</v>
      </c>
      <c r="S634" s="461" t="s">
        <v>5744</v>
      </c>
      <c r="T634" s="461" t="s">
        <v>4173</v>
      </c>
      <c r="U634" s="461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61" t="s">
        <v>5784</v>
      </c>
      <c r="D635" s="461">
        <v>102337606</v>
      </c>
      <c r="E635" s="383" t="b">
        <v>1</v>
      </c>
      <c r="F635" s="383" t="s">
        <v>7495</v>
      </c>
      <c r="G635" s="383" t="s">
        <v>7930</v>
      </c>
      <c r="H635" s="681" t="s">
        <v>8307</v>
      </c>
      <c r="I635" s="688"/>
      <c r="J635" s="679">
        <f t="shared" si="9"/>
        <v>38.360402667346726</v>
      </c>
      <c r="K635" s="674">
        <v>0.17028687479801152</v>
      </c>
      <c r="L635" s="88">
        <v>-21.331715187545573</v>
      </c>
      <c r="M635" s="647">
        <v>-21.331715187545573</v>
      </c>
      <c r="N635" s="647">
        <v>-52.500788394828128</v>
      </c>
      <c r="O635" s="461" t="s">
        <v>5778</v>
      </c>
      <c r="P635" s="461" t="s">
        <v>5779</v>
      </c>
      <c r="Q635" s="461" t="s">
        <v>5785</v>
      </c>
      <c r="R635" s="461" t="s">
        <v>5773</v>
      </c>
      <c r="S635" s="461" t="s">
        <v>5744</v>
      </c>
      <c r="T635" s="461" t="s">
        <v>4173</v>
      </c>
      <c r="U635" s="461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1" t="s">
        <v>5786</v>
      </c>
      <c r="D636" s="461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79">
        <f t="shared" si="9"/>
        <v>3.0072206852823005</v>
      </c>
      <c r="K636" s="674">
        <v>0.17028687479801152</v>
      </c>
      <c r="L636" s="88">
        <v>14.021466794518853</v>
      </c>
      <c r="M636" s="647">
        <v>14.021466794518853</v>
      </c>
      <c r="N636" s="647">
        <v>0</v>
      </c>
      <c r="O636" s="461">
        <v>10571</v>
      </c>
      <c r="P636" s="461" t="s">
        <v>4122</v>
      </c>
      <c r="Q636" s="461" t="s">
        <v>5787</v>
      </c>
      <c r="R636" s="461" t="s">
        <v>5773</v>
      </c>
      <c r="S636" s="461" t="s">
        <v>5744</v>
      </c>
      <c r="T636" s="461" t="s">
        <v>4173</v>
      </c>
      <c r="U636" s="461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18">
        <v>637</v>
      </c>
      <c r="C637" s="461" t="s">
        <v>4110</v>
      </c>
      <c r="D637" s="461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79">
        <f t="shared" si="9"/>
        <v>-7.9109168078967471</v>
      </c>
      <c r="K637" s="674">
        <v>0.17028687479801152</v>
      </c>
      <c r="L637" s="88">
        <v>24.9396042876979</v>
      </c>
      <c r="M637" s="647">
        <v>24.9396042876979</v>
      </c>
      <c r="N637" s="647">
        <v>63.213976529434397</v>
      </c>
      <c r="O637" s="461">
        <v>13117</v>
      </c>
      <c r="P637" s="461" t="s">
        <v>5788</v>
      </c>
      <c r="Q637" s="461" t="s">
        <v>5789</v>
      </c>
      <c r="R637" s="461" t="s">
        <v>5773</v>
      </c>
      <c r="S637" s="461" t="s">
        <v>5744</v>
      </c>
      <c r="T637" s="461" t="s">
        <v>4173</v>
      </c>
      <c r="U637" s="461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61" t="s">
        <v>3312</v>
      </c>
      <c r="D638" s="461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79">
        <f t="shared" si="9"/>
        <v>5.6754024649844563</v>
      </c>
      <c r="K638" s="674">
        <v>0.17028687479801152</v>
      </c>
      <c r="L638" s="88">
        <v>11.353285014816697</v>
      </c>
      <c r="M638" s="647">
        <v>11.353285014816697</v>
      </c>
      <c r="N638" s="647">
        <v>3.6919504643962848</v>
      </c>
      <c r="O638" s="461">
        <v>10639</v>
      </c>
      <c r="P638" s="461" t="s">
        <v>5790</v>
      </c>
      <c r="Q638" s="461" t="s">
        <v>5791</v>
      </c>
      <c r="R638" s="461" t="s">
        <v>5757</v>
      </c>
      <c r="S638" s="461" t="s">
        <v>5744</v>
      </c>
      <c r="T638" s="461" t="s">
        <v>4173</v>
      </c>
      <c r="U638" s="461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1" t="s">
        <v>3312</v>
      </c>
      <c r="D639" s="461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79">
        <f t="shared" si="9"/>
        <v>5.6754024649844563</v>
      </c>
      <c r="K639" s="674">
        <v>0.17028687479801152</v>
      </c>
      <c r="L639" s="88">
        <v>11.353285014816697</v>
      </c>
      <c r="M639" s="647">
        <v>11.353285014816697</v>
      </c>
      <c r="N639" s="647">
        <v>-16.436303800683319</v>
      </c>
      <c r="O639" s="461">
        <v>10177</v>
      </c>
      <c r="P639" s="461" t="s">
        <v>5792</v>
      </c>
      <c r="Q639" s="461" t="s">
        <v>3905</v>
      </c>
      <c r="R639" s="461" t="s">
        <v>5757</v>
      </c>
      <c r="S639" s="461" t="s">
        <v>5744</v>
      </c>
      <c r="T639" s="461" t="s">
        <v>4173</v>
      </c>
      <c r="U639" s="461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18">
        <v>640</v>
      </c>
      <c r="C640" s="461" t="s">
        <v>3312</v>
      </c>
      <c r="D640" s="461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79">
        <f t="shared" si="9"/>
        <v>5.6754024649844563</v>
      </c>
      <c r="K640" s="674">
        <v>0.17028687479801152</v>
      </c>
      <c r="L640" s="88">
        <v>11.353285014816697</v>
      </c>
      <c r="M640" s="647">
        <v>11.353285014816697</v>
      </c>
      <c r="N640" s="647">
        <v>-16.436303800683319</v>
      </c>
      <c r="O640" s="461">
        <v>10807</v>
      </c>
      <c r="P640" s="461" t="s">
        <v>5793</v>
      </c>
      <c r="Q640" s="461" t="s">
        <v>5794</v>
      </c>
      <c r="R640" s="461" t="s">
        <v>5757</v>
      </c>
      <c r="S640" s="461" t="s">
        <v>5744</v>
      </c>
      <c r="T640" s="461" t="s">
        <v>4173</v>
      </c>
      <c r="U640" s="461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61" t="s">
        <v>3312</v>
      </c>
      <c r="D641" s="461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79">
        <f t="shared" si="9"/>
        <v>5.6754024649844563</v>
      </c>
      <c r="K641" s="674">
        <v>0.17028687479801152</v>
      </c>
      <c r="L641" s="88">
        <v>11.353285014816697</v>
      </c>
      <c r="M641" s="647">
        <v>11.353285014816697</v>
      </c>
      <c r="N641" s="647">
        <v>4.3786103263848575E-2</v>
      </c>
      <c r="O641" s="461">
        <v>70051</v>
      </c>
      <c r="P641" s="461" t="s">
        <v>5795</v>
      </c>
      <c r="Q641" s="461" t="s">
        <v>5796</v>
      </c>
      <c r="R641" s="461" t="s">
        <v>5757</v>
      </c>
      <c r="S641" s="461" t="s">
        <v>5744</v>
      </c>
      <c r="T641" s="461" t="s">
        <v>4173</v>
      </c>
      <c r="U641" s="461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1" t="s">
        <v>3312</v>
      </c>
      <c r="D642" s="461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79">
        <f t="shared" ref="J642:J705" si="10">K642*100-L642</f>
        <v>-3.0888712930484168</v>
      </c>
      <c r="K642" s="674">
        <v>0.17028687479801152</v>
      </c>
      <c r="L642" s="88">
        <v>20.11755877284957</v>
      </c>
      <c r="M642" s="647">
        <v>20.11755877284957</v>
      </c>
      <c r="N642" s="647">
        <v>0</v>
      </c>
      <c r="O642" s="461">
        <v>10950</v>
      </c>
      <c r="P642" s="461" t="s">
        <v>5797</v>
      </c>
      <c r="Q642" s="461" t="s">
        <v>5798</v>
      </c>
      <c r="R642" s="461" t="s">
        <v>5757</v>
      </c>
      <c r="S642" s="461" t="s">
        <v>5744</v>
      </c>
      <c r="T642" s="461" t="s">
        <v>4173</v>
      </c>
      <c r="U642" s="461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18">
        <v>643</v>
      </c>
      <c r="C643" s="461" t="s">
        <v>3312</v>
      </c>
      <c r="D643" s="461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79">
        <f t="shared" si="10"/>
        <v>-3.0888712930484168</v>
      </c>
      <c r="K643" s="674">
        <v>0.17028687479801152</v>
      </c>
      <c r="L643" s="88">
        <v>20.11755877284957</v>
      </c>
      <c r="M643" s="647">
        <v>20.11755877284957</v>
      </c>
      <c r="N643" s="647">
        <v>1.673755279281423</v>
      </c>
      <c r="O643" s="461">
        <v>13065</v>
      </c>
      <c r="P643" s="461" t="s">
        <v>5799</v>
      </c>
      <c r="Q643" s="461" t="s">
        <v>5800</v>
      </c>
      <c r="R643" s="461" t="s">
        <v>5757</v>
      </c>
      <c r="S643" s="461" t="s">
        <v>5744</v>
      </c>
      <c r="T643" s="461" t="s">
        <v>4173</v>
      </c>
      <c r="U643" s="461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18" t="s">
        <v>2</v>
      </c>
      <c r="D644" s="618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9">
        <f t="shared" si="10"/>
        <v>0</v>
      </c>
      <c r="K644" s="674">
        <v>0</v>
      </c>
      <c r="L644" s="88"/>
      <c r="M644" s="647">
        <v>0</v>
      </c>
      <c r="N644" s="647">
        <v>0</v>
      </c>
      <c r="O644" s="618"/>
      <c r="P644" s="618"/>
      <c r="Q644" s="618"/>
      <c r="R644" s="618"/>
      <c r="S644" s="618"/>
      <c r="T644" s="618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1" t="s">
        <v>3568</v>
      </c>
      <c r="D645" s="461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79">
        <f t="shared" si="10"/>
        <v>5.9588725880894131</v>
      </c>
      <c r="K645" s="674">
        <v>0.16953636463041694</v>
      </c>
      <c r="L645" s="88">
        <v>10.99476387495228</v>
      </c>
      <c r="M645" s="647">
        <v>10.99476387495228</v>
      </c>
      <c r="N645" s="647">
        <v>7.5807889026658399</v>
      </c>
      <c r="O645" s="461" t="s">
        <v>5801</v>
      </c>
      <c r="P645" s="461" t="s">
        <v>5802</v>
      </c>
      <c r="Q645" s="461" t="s">
        <v>73</v>
      </c>
      <c r="R645" s="461" t="s">
        <v>5365</v>
      </c>
      <c r="S645" s="461" t="s">
        <v>3597</v>
      </c>
      <c r="T645" s="461" t="s">
        <v>4173</v>
      </c>
      <c r="U645" s="461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18">
        <v>646</v>
      </c>
      <c r="C646" s="461" t="s">
        <v>3568</v>
      </c>
      <c r="D646" s="461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79">
        <f t="shared" si="10"/>
        <v>5.9588725880894131</v>
      </c>
      <c r="K646" s="674">
        <v>0.16953636463041694</v>
      </c>
      <c r="L646" s="88">
        <v>10.99476387495228</v>
      </c>
      <c r="M646" s="647">
        <v>10.99476387495228</v>
      </c>
      <c r="N646" s="647">
        <v>9.5800264550264558</v>
      </c>
      <c r="O646" s="461" t="s">
        <v>5801</v>
      </c>
      <c r="P646" s="461" t="s">
        <v>5802</v>
      </c>
      <c r="Q646" s="461" t="s">
        <v>5803</v>
      </c>
      <c r="R646" s="461" t="s">
        <v>5365</v>
      </c>
      <c r="S646" s="461" t="s">
        <v>3597</v>
      </c>
      <c r="T646" s="461" t="s">
        <v>4173</v>
      </c>
      <c r="U646" s="461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1" t="s">
        <v>3568</v>
      </c>
      <c r="D647" s="461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79">
        <f t="shared" si="10"/>
        <v>5.9588725880894131</v>
      </c>
      <c r="K647" s="674">
        <v>0.16953636463041694</v>
      </c>
      <c r="L647" s="88">
        <v>10.99476387495228</v>
      </c>
      <c r="M647" s="647">
        <v>10.99476387495228</v>
      </c>
      <c r="N647" s="647">
        <v>9.5800264550264558</v>
      </c>
      <c r="O647" s="461" t="s">
        <v>5801</v>
      </c>
      <c r="P647" s="461" t="s">
        <v>5802</v>
      </c>
      <c r="Q647" s="461" t="s">
        <v>5804</v>
      </c>
      <c r="R647" s="461" t="s">
        <v>5365</v>
      </c>
      <c r="S647" s="461" t="s">
        <v>3597</v>
      </c>
      <c r="T647" s="461" t="s">
        <v>4173</v>
      </c>
      <c r="U647" s="461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1" t="s">
        <v>3568</v>
      </c>
      <c r="D648" s="461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79">
        <f t="shared" si="10"/>
        <v>-1.6281375849840813</v>
      </c>
      <c r="K648" s="674">
        <v>0.16953636463041694</v>
      </c>
      <c r="L648" s="88">
        <v>18.581774048025775</v>
      </c>
      <c r="M648" s="647">
        <v>18.581774048025775</v>
      </c>
      <c r="N648" s="647">
        <v>14.585105377563558</v>
      </c>
      <c r="O648" s="461" t="s">
        <v>5805</v>
      </c>
      <c r="P648" s="461" t="s">
        <v>5806</v>
      </c>
      <c r="Q648" s="461" t="s">
        <v>5807</v>
      </c>
      <c r="R648" s="461" t="s">
        <v>5365</v>
      </c>
      <c r="S648" s="461" t="s">
        <v>3597</v>
      </c>
      <c r="T648" s="461" t="s">
        <v>4173</v>
      </c>
      <c r="U648" s="461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18">
        <v>649</v>
      </c>
      <c r="C649" s="461" t="s">
        <v>3568</v>
      </c>
      <c r="D649" s="461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79">
        <f t="shared" si="10"/>
        <v>-1.6281375849840813</v>
      </c>
      <c r="K649" s="674">
        <v>0.16953636463041694</v>
      </c>
      <c r="L649" s="88">
        <v>18.581774048025775</v>
      </c>
      <c r="M649" s="647">
        <v>18.581774048025775</v>
      </c>
      <c r="N649" s="647">
        <v>14.585105377563558</v>
      </c>
      <c r="O649" s="461" t="s">
        <v>5805</v>
      </c>
      <c r="P649" s="461" t="s">
        <v>5806</v>
      </c>
      <c r="Q649" s="461" t="s">
        <v>73</v>
      </c>
      <c r="R649" s="461" t="s">
        <v>5365</v>
      </c>
      <c r="S649" s="461" t="s">
        <v>3597</v>
      </c>
      <c r="T649" s="461" t="s">
        <v>4173</v>
      </c>
      <c r="U649" s="461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1" t="s">
        <v>3568</v>
      </c>
      <c r="D650" s="461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79">
        <f t="shared" si="10"/>
        <v>5.9588725880894131</v>
      </c>
      <c r="K650" s="674">
        <v>0.16953636463041694</v>
      </c>
      <c r="L650" s="88">
        <v>10.99476387495228</v>
      </c>
      <c r="M650" s="647">
        <v>10.99476387495228</v>
      </c>
      <c r="N650" s="647">
        <v>0</v>
      </c>
      <c r="O650" s="461" t="s">
        <v>5808</v>
      </c>
      <c r="P650" s="461" t="s">
        <v>5809</v>
      </c>
      <c r="Q650" s="461" t="s">
        <v>3642</v>
      </c>
      <c r="R650" s="461" t="s">
        <v>5365</v>
      </c>
      <c r="S650" s="461" t="s">
        <v>3597</v>
      </c>
      <c r="T650" s="461" t="s">
        <v>4173</v>
      </c>
      <c r="U650" s="461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1" t="s">
        <v>5491</v>
      </c>
      <c r="D651" s="461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79">
        <f t="shared" si="10"/>
        <v>-14.369272704202753</v>
      </c>
      <c r="K651" s="674">
        <v>0.16953636463041694</v>
      </c>
      <c r="L651" s="88">
        <v>31.322909167244447</v>
      </c>
      <c r="M651" s="647">
        <v>31.322909167244447</v>
      </c>
      <c r="N651" s="647">
        <v>14.454488152376392</v>
      </c>
      <c r="O651" s="461" t="s">
        <v>5810</v>
      </c>
      <c r="P651" s="461" t="s">
        <v>5811</v>
      </c>
      <c r="Q651" s="461" t="s">
        <v>3623</v>
      </c>
      <c r="R651" s="461" t="s">
        <v>5365</v>
      </c>
      <c r="S651" s="461" t="s">
        <v>3597</v>
      </c>
      <c r="T651" s="461" t="s">
        <v>4173</v>
      </c>
      <c r="U651" s="461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18">
        <v>652</v>
      </c>
      <c r="C652" s="461" t="s">
        <v>5491</v>
      </c>
      <c r="D652" s="461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79">
        <f t="shared" si="10"/>
        <v>-14.369272704202753</v>
      </c>
      <c r="K652" s="674">
        <v>0.16953636463041694</v>
      </c>
      <c r="L652" s="88">
        <v>31.322909167244447</v>
      </c>
      <c r="M652" s="647">
        <v>31.322909167244447</v>
      </c>
      <c r="N652" s="647">
        <v>29.283297720797719</v>
      </c>
      <c r="O652" s="461" t="s">
        <v>5810</v>
      </c>
      <c r="P652" s="461" t="s">
        <v>5811</v>
      </c>
      <c r="Q652" s="461" t="s">
        <v>5812</v>
      </c>
      <c r="R652" s="461" t="s">
        <v>5365</v>
      </c>
      <c r="S652" s="461" t="s">
        <v>3597</v>
      </c>
      <c r="T652" s="461" t="s">
        <v>4173</v>
      </c>
      <c r="U652" s="461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1" t="s">
        <v>5491</v>
      </c>
      <c r="D653" s="461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79">
        <f t="shared" si="10"/>
        <v>-14.369272704202753</v>
      </c>
      <c r="K653" s="674">
        <v>0.16953636463041694</v>
      </c>
      <c r="L653" s="88">
        <v>31.322909167244447</v>
      </c>
      <c r="M653" s="647">
        <v>31.322909167244447</v>
      </c>
      <c r="N653" s="647">
        <v>38.882739488027347</v>
      </c>
      <c r="O653" s="461" t="s">
        <v>5810</v>
      </c>
      <c r="P653" s="461" t="s">
        <v>5811</v>
      </c>
      <c r="Q653" s="461" t="s">
        <v>5813</v>
      </c>
      <c r="R653" s="461" t="s">
        <v>5365</v>
      </c>
      <c r="S653" s="461" t="s">
        <v>3597</v>
      </c>
      <c r="T653" s="461" t="s">
        <v>4173</v>
      </c>
      <c r="U653" s="461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1" t="s">
        <v>5491</v>
      </c>
      <c r="D654" s="461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79">
        <f t="shared" si="10"/>
        <v>-14.369272704202753</v>
      </c>
      <c r="K654" s="674">
        <v>0.16953636463041694</v>
      </c>
      <c r="L654" s="88">
        <v>31.322909167244447</v>
      </c>
      <c r="M654" s="647">
        <v>31.322909167244447</v>
      </c>
      <c r="N654" s="647">
        <v>14.454488152376392</v>
      </c>
      <c r="O654" s="461" t="s">
        <v>5814</v>
      </c>
      <c r="P654" s="461" t="s">
        <v>5815</v>
      </c>
      <c r="Q654" s="461" t="s">
        <v>5816</v>
      </c>
      <c r="R654" s="461" t="s">
        <v>5365</v>
      </c>
      <c r="S654" s="461" t="s">
        <v>3597</v>
      </c>
      <c r="T654" s="461" t="s">
        <v>4173</v>
      </c>
      <c r="U654" s="461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18">
        <v>655</v>
      </c>
      <c r="C655" s="461" t="s">
        <v>5491</v>
      </c>
      <c r="D655" s="461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79">
        <f t="shared" si="10"/>
        <v>-14.369272704202753</v>
      </c>
      <c r="K655" s="674">
        <v>0.16953636463041694</v>
      </c>
      <c r="L655" s="88">
        <v>31.322909167244447</v>
      </c>
      <c r="M655" s="647">
        <v>31.322909167244447</v>
      </c>
      <c r="N655" s="647">
        <v>-11.356738683127572</v>
      </c>
      <c r="O655" s="461" t="s">
        <v>5817</v>
      </c>
      <c r="P655" s="461" t="s">
        <v>5818</v>
      </c>
      <c r="Q655" s="461" t="s">
        <v>4935</v>
      </c>
      <c r="R655" s="461" t="s">
        <v>5365</v>
      </c>
      <c r="S655" s="461" t="s">
        <v>3597</v>
      </c>
      <c r="T655" s="461" t="s">
        <v>4173</v>
      </c>
      <c r="U655" s="461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1" t="s">
        <v>5491</v>
      </c>
      <c r="D656" s="461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79">
        <f t="shared" si="10"/>
        <v>-14.369272704202753</v>
      </c>
      <c r="K656" s="674">
        <v>0.16953636463041694</v>
      </c>
      <c r="L656" s="88">
        <v>31.322909167244447</v>
      </c>
      <c r="M656" s="647">
        <v>31.322909167244447</v>
      </c>
      <c r="N656" s="647">
        <v>14.454488152376392</v>
      </c>
      <c r="O656" s="461" t="s">
        <v>5817</v>
      </c>
      <c r="P656" s="461" t="s">
        <v>5818</v>
      </c>
      <c r="Q656" s="461" t="s">
        <v>5612</v>
      </c>
      <c r="R656" s="461" t="s">
        <v>5365</v>
      </c>
      <c r="S656" s="461" t="s">
        <v>3597</v>
      </c>
      <c r="T656" s="461" t="s">
        <v>4173</v>
      </c>
      <c r="U656" s="461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1" t="s">
        <v>5491</v>
      </c>
      <c r="D657" s="461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79">
        <f t="shared" si="10"/>
        <v>-14.369272704202753</v>
      </c>
      <c r="K657" s="674">
        <v>0.16953636463041694</v>
      </c>
      <c r="L657" s="88">
        <v>31.322909167244447</v>
      </c>
      <c r="M657" s="647">
        <v>31.322909167244447</v>
      </c>
      <c r="N657" s="647">
        <v>14.454488152376392</v>
      </c>
      <c r="O657" s="461" t="s">
        <v>5817</v>
      </c>
      <c r="P657" s="461" t="s">
        <v>5818</v>
      </c>
      <c r="Q657" s="461" t="s">
        <v>46</v>
      </c>
      <c r="R657" s="461" t="s">
        <v>5365</v>
      </c>
      <c r="S657" s="461" t="s">
        <v>3597</v>
      </c>
      <c r="T657" s="461" t="s">
        <v>4173</v>
      </c>
      <c r="U657" s="461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18">
        <v>658</v>
      </c>
      <c r="C658" s="461" t="s">
        <v>5491</v>
      </c>
      <c r="D658" s="461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79">
        <f t="shared" si="10"/>
        <v>-14.369272704202753</v>
      </c>
      <c r="K658" s="674">
        <v>0.16953636463041694</v>
      </c>
      <c r="L658" s="88">
        <v>31.322909167244447</v>
      </c>
      <c r="M658" s="647">
        <v>31.322909167244447</v>
      </c>
      <c r="N658" s="647">
        <v>14.454488152376392</v>
      </c>
      <c r="O658" s="461" t="s">
        <v>5817</v>
      </c>
      <c r="P658" s="461" t="s">
        <v>5818</v>
      </c>
      <c r="Q658" s="461" t="s">
        <v>215</v>
      </c>
      <c r="R658" s="461" t="s">
        <v>5365</v>
      </c>
      <c r="S658" s="461" t="s">
        <v>3597</v>
      </c>
      <c r="T658" s="461" t="s">
        <v>4173</v>
      </c>
      <c r="U658" s="461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61" t="s">
        <v>5491</v>
      </c>
      <c r="D659" s="461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79">
        <f t="shared" si="10"/>
        <v>-14.369272704202753</v>
      </c>
      <c r="K659" s="674">
        <v>0.16953636463041694</v>
      </c>
      <c r="L659" s="88">
        <v>31.322909167244447</v>
      </c>
      <c r="M659" s="647">
        <v>31.322909167244447</v>
      </c>
      <c r="N659" s="647">
        <v>38.882739488027347</v>
      </c>
      <c r="O659" s="461" t="s">
        <v>5819</v>
      </c>
      <c r="P659" s="461" t="s">
        <v>5820</v>
      </c>
      <c r="Q659" s="461" t="s">
        <v>5821</v>
      </c>
      <c r="R659" s="461" t="s">
        <v>5365</v>
      </c>
      <c r="S659" s="461" t="s">
        <v>3597</v>
      </c>
      <c r="T659" s="461" t="s">
        <v>4173</v>
      </c>
      <c r="U659" s="461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1" t="s">
        <v>5491</v>
      </c>
      <c r="D660" s="461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79">
        <f t="shared" si="10"/>
        <v>-14.369272704202753</v>
      </c>
      <c r="K660" s="674">
        <v>0.16953636463041694</v>
      </c>
      <c r="L660" s="88">
        <v>31.322909167244447</v>
      </c>
      <c r="M660" s="647">
        <v>31.322909167244447</v>
      </c>
      <c r="N660" s="647">
        <v>0.48763821592744439</v>
      </c>
      <c r="O660" s="461" t="s">
        <v>5822</v>
      </c>
      <c r="P660" s="461" t="s">
        <v>5823</v>
      </c>
      <c r="Q660" s="461" t="s">
        <v>5824</v>
      </c>
      <c r="R660" s="461" t="s">
        <v>5365</v>
      </c>
      <c r="S660" s="461" t="s">
        <v>3597</v>
      </c>
      <c r="T660" s="461" t="s">
        <v>4173</v>
      </c>
      <c r="U660" s="461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18">
        <v>661</v>
      </c>
      <c r="C661" s="461" t="s">
        <v>5491</v>
      </c>
      <c r="D661" s="461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79">
        <f t="shared" si="10"/>
        <v>-14.369272704202753</v>
      </c>
      <c r="K661" s="674">
        <v>0.16953636463041694</v>
      </c>
      <c r="L661" s="88">
        <v>31.322909167244447</v>
      </c>
      <c r="M661" s="647">
        <v>31.322909167244447</v>
      </c>
      <c r="N661" s="647">
        <v>14.454488152376392</v>
      </c>
      <c r="O661" s="461" t="s">
        <v>5822</v>
      </c>
      <c r="P661" s="461" t="s">
        <v>5823</v>
      </c>
      <c r="Q661" s="461" t="s">
        <v>5825</v>
      </c>
      <c r="R661" s="461" t="s">
        <v>5365</v>
      </c>
      <c r="S661" s="461" t="s">
        <v>3597</v>
      </c>
      <c r="T661" s="461" t="s">
        <v>4173</v>
      </c>
      <c r="U661" s="461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1" t="s">
        <v>5491</v>
      </c>
      <c r="D662" s="461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79">
        <f t="shared" si="10"/>
        <v>-14.369272704202753</v>
      </c>
      <c r="K662" s="674">
        <v>0.16953636463041694</v>
      </c>
      <c r="L662" s="88">
        <v>31.322909167244447</v>
      </c>
      <c r="M662" s="647">
        <v>31.322909167244447</v>
      </c>
      <c r="N662" s="647">
        <v>14.454488152376392</v>
      </c>
      <c r="O662" s="461" t="s">
        <v>5822</v>
      </c>
      <c r="P662" s="461" t="s">
        <v>5823</v>
      </c>
      <c r="Q662" s="461" t="s">
        <v>74</v>
      </c>
      <c r="R662" s="461" t="s">
        <v>5365</v>
      </c>
      <c r="S662" s="461" t="s">
        <v>3597</v>
      </c>
      <c r="T662" s="461" t="s">
        <v>4173</v>
      </c>
      <c r="U662" s="461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1" t="s">
        <v>5491</v>
      </c>
      <c r="D663" s="461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79">
        <f t="shared" si="10"/>
        <v>-14.369272704202753</v>
      </c>
      <c r="K663" s="674">
        <v>0.16953636463041694</v>
      </c>
      <c r="L663" s="88">
        <v>31.322909167244447</v>
      </c>
      <c r="M663" s="647">
        <v>31.322909167244447</v>
      </c>
      <c r="N663" s="647">
        <v>-11.356738683127572</v>
      </c>
      <c r="O663" s="461" t="s">
        <v>5822</v>
      </c>
      <c r="P663" s="461" t="s">
        <v>5823</v>
      </c>
      <c r="Q663" s="461" t="s">
        <v>4120</v>
      </c>
      <c r="R663" s="461" t="s">
        <v>5365</v>
      </c>
      <c r="S663" s="461" t="s">
        <v>3597</v>
      </c>
      <c r="T663" s="461" t="s">
        <v>4173</v>
      </c>
      <c r="U663" s="461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18">
        <v>664</v>
      </c>
      <c r="C664" s="461" t="s">
        <v>5491</v>
      </c>
      <c r="D664" s="461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79">
        <f t="shared" si="10"/>
        <v>-14.369272704202753</v>
      </c>
      <c r="K664" s="674">
        <v>0.16953636463041694</v>
      </c>
      <c r="L664" s="88">
        <v>31.322909167244447</v>
      </c>
      <c r="M664" s="647">
        <v>31.322909167244447</v>
      </c>
      <c r="N664" s="647">
        <v>14.454488152376392</v>
      </c>
      <c r="O664" s="461" t="s">
        <v>5822</v>
      </c>
      <c r="P664" s="461" t="s">
        <v>5823</v>
      </c>
      <c r="Q664" s="461" t="s">
        <v>3626</v>
      </c>
      <c r="R664" s="461" t="s">
        <v>5365</v>
      </c>
      <c r="S664" s="461" t="s">
        <v>3597</v>
      </c>
      <c r="T664" s="461" t="s">
        <v>4173</v>
      </c>
      <c r="U664" s="461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1" t="s">
        <v>5491</v>
      </c>
      <c r="D665" s="461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79">
        <f t="shared" si="10"/>
        <v>-14.369272704202753</v>
      </c>
      <c r="K665" s="674">
        <v>0.16953636463041694</v>
      </c>
      <c r="L665" s="88">
        <v>31.322909167244447</v>
      </c>
      <c r="M665" s="647">
        <v>31.322909167244447</v>
      </c>
      <c r="N665" s="647">
        <v>38.882739488027347</v>
      </c>
      <c r="O665" s="461" t="s">
        <v>5822</v>
      </c>
      <c r="P665" s="461" t="s">
        <v>5823</v>
      </c>
      <c r="Q665" s="461" t="s">
        <v>5826</v>
      </c>
      <c r="R665" s="461" t="s">
        <v>5365</v>
      </c>
      <c r="S665" s="461" t="s">
        <v>3597</v>
      </c>
      <c r="T665" s="461" t="s">
        <v>4173</v>
      </c>
      <c r="U665" s="461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1" t="s">
        <v>5491</v>
      </c>
      <c r="D666" s="461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79">
        <f t="shared" si="10"/>
        <v>-14.369272704202753</v>
      </c>
      <c r="K666" s="674">
        <v>0.16953636463041694</v>
      </c>
      <c r="L666" s="88">
        <v>31.322909167244447</v>
      </c>
      <c r="M666" s="647">
        <v>31.322909167244447</v>
      </c>
      <c r="N666" s="647">
        <v>29.283297720797719</v>
      </c>
      <c r="O666" s="461" t="s">
        <v>5822</v>
      </c>
      <c r="P666" s="461" t="s">
        <v>5823</v>
      </c>
      <c r="Q666" s="461" t="s">
        <v>5827</v>
      </c>
      <c r="R666" s="461" t="s">
        <v>5388</v>
      </c>
      <c r="S666" s="461" t="s">
        <v>3597</v>
      </c>
      <c r="T666" s="461" t="s">
        <v>4173</v>
      </c>
      <c r="U666" s="461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18">
        <v>667</v>
      </c>
      <c r="C667" s="461" t="s">
        <v>5491</v>
      </c>
      <c r="D667" s="461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79">
        <f t="shared" si="10"/>
        <v>-14.369272704202753</v>
      </c>
      <c r="K667" s="674">
        <v>0.16953636463041694</v>
      </c>
      <c r="L667" s="88">
        <v>31.322909167244447</v>
      </c>
      <c r="M667" s="647">
        <v>31.322909167244447</v>
      </c>
      <c r="N667" s="647">
        <v>14.454488152376392</v>
      </c>
      <c r="O667" s="461" t="s">
        <v>5822</v>
      </c>
      <c r="P667" s="461" t="s">
        <v>5823</v>
      </c>
      <c r="Q667" s="461" t="s">
        <v>5828</v>
      </c>
      <c r="R667" s="461" t="s">
        <v>5388</v>
      </c>
      <c r="S667" s="461" t="s">
        <v>3597</v>
      </c>
      <c r="T667" s="461" t="s">
        <v>4173</v>
      </c>
      <c r="U667" s="461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1" t="s">
        <v>5491</v>
      </c>
      <c r="D668" s="461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79">
        <f t="shared" si="10"/>
        <v>-14.369272704202753</v>
      </c>
      <c r="K668" s="674">
        <v>0.16953636463041694</v>
      </c>
      <c r="L668" s="88">
        <v>31.322909167244447</v>
      </c>
      <c r="M668" s="647">
        <v>31.322909167244447</v>
      </c>
      <c r="N668" s="647">
        <v>38.882739488027347</v>
      </c>
      <c r="O668" s="461" t="s">
        <v>5822</v>
      </c>
      <c r="P668" s="461" t="s">
        <v>5823</v>
      </c>
      <c r="Q668" s="461" t="s">
        <v>3921</v>
      </c>
      <c r="R668" s="461" t="s">
        <v>5388</v>
      </c>
      <c r="S668" s="461" t="s">
        <v>3597</v>
      </c>
      <c r="T668" s="461" t="s">
        <v>4173</v>
      </c>
      <c r="U668" s="461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1" t="s">
        <v>5491</v>
      </c>
      <c r="D669" s="461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79">
        <f t="shared" si="10"/>
        <v>-14.369272704202753</v>
      </c>
      <c r="K669" s="674">
        <v>0.16953636463041694</v>
      </c>
      <c r="L669" s="88">
        <v>31.322909167244447</v>
      </c>
      <c r="M669" s="647">
        <v>31.322909167244447</v>
      </c>
      <c r="N669" s="647">
        <v>14.454488152376392</v>
      </c>
      <c r="O669" s="461" t="s">
        <v>5822</v>
      </c>
      <c r="P669" s="461" t="s">
        <v>5823</v>
      </c>
      <c r="Q669" s="461" t="s">
        <v>5829</v>
      </c>
      <c r="R669" s="461" t="s">
        <v>5388</v>
      </c>
      <c r="S669" s="461" t="s">
        <v>3597</v>
      </c>
      <c r="T669" s="461" t="s">
        <v>4173</v>
      </c>
      <c r="U669" s="461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18">
        <v>670</v>
      </c>
      <c r="C670" s="461" t="s">
        <v>3568</v>
      </c>
      <c r="D670" s="461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79">
        <f t="shared" si="10"/>
        <v>5.9588725880894131</v>
      </c>
      <c r="K670" s="674">
        <v>0.16953636463041694</v>
      </c>
      <c r="L670" s="88">
        <v>10.99476387495228</v>
      </c>
      <c r="M670" s="647">
        <v>10.99476387495228</v>
      </c>
      <c r="N670" s="647">
        <v>0</v>
      </c>
      <c r="O670" s="461" t="s">
        <v>5830</v>
      </c>
      <c r="P670" s="461" t="s">
        <v>5831</v>
      </c>
      <c r="Q670" s="461" t="s">
        <v>74</v>
      </c>
      <c r="R670" s="461" t="s">
        <v>5388</v>
      </c>
      <c r="S670" s="461" t="s">
        <v>3597</v>
      </c>
      <c r="T670" s="461" t="s">
        <v>4173</v>
      </c>
      <c r="U670" s="461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1" t="s">
        <v>5491</v>
      </c>
      <c r="D671" s="461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79">
        <f t="shared" si="10"/>
        <v>-14.369272704202753</v>
      </c>
      <c r="K671" s="674">
        <v>0.16953636463041694</v>
      </c>
      <c r="L671" s="88">
        <v>31.322909167244447</v>
      </c>
      <c r="M671" s="647">
        <v>31.322909167244447</v>
      </c>
      <c r="N671" s="647">
        <v>0</v>
      </c>
      <c r="O671" s="461" t="s">
        <v>5830</v>
      </c>
      <c r="P671" s="461" t="s">
        <v>5831</v>
      </c>
      <c r="Q671" s="461" t="s">
        <v>5832</v>
      </c>
      <c r="R671" s="461" t="s">
        <v>5388</v>
      </c>
      <c r="S671" s="461" t="s">
        <v>3597</v>
      </c>
      <c r="T671" s="461" t="s">
        <v>4173</v>
      </c>
      <c r="U671" s="461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1" t="s">
        <v>5491</v>
      </c>
      <c r="D672" s="461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79">
        <f t="shared" si="10"/>
        <v>-14.369272704202753</v>
      </c>
      <c r="K672" s="674">
        <v>0.16953636463041694</v>
      </c>
      <c r="L672" s="88">
        <v>31.322909167244447</v>
      </c>
      <c r="M672" s="647">
        <v>31.322909167244447</v>
      </c>
      <c r="N672" s="647">
        <v>0.48763821592744439</v>
      </c>
      <c r="O672" s="461" t="s">
        <v>5833</v>
      </c>
      <c r="P672" s="461" t="s">
        <v>5834</v>
      </c>
      <c r="Q672" s="461" t="s">
        <v>74</v>
      </c>
      <c r="R672" s="461" t="s">
        <v>5388</v>
      </c>
      <c r="S672" s="461" t="s">
        <v>3597</v>
      </c>
      <c r="T672" s="461" t="s">
        <v>4173</v>
      </c>
      <c r="U672" s="461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18">
        <v>673</v>
      </c>
      <c r="C673" s="461" t="s">
        <v>5491</v>
      </c>
      <c r="D673" s="461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79">
        <f t="shared" si="10"/>
        <v>-14.369272704202753</v>
      </c>
      <c r="K673" s="674">
        <v>0.16953636463041694</v>
      </c>
      <c r="L673" s="88">
        <v>31.322909167244447</v>
      </c>
      <c r="M673" s="647">
        <v>31.322909167244447</v>
      </c>
      <c r="N673" s="647">
        <v>1.2881404720782959</v>
      </c>
      <c r="O673" s="461" t="s">
        <v>5835</v>
      </c>
      <c r="P673" s="461" t="s">
        <v>5836</v>
      </c>
      <c r="Q673" s="461" t="s">
        <v>75</v>
      </c>
      <c r="R673" s="461" t="s">
        <v>5388</v>
      </c>
      <c r="S673" s="461" t="s">
        <v>3597</v>
      </c>
      <c r="T673" s="461" t="s">
        <v>4173</v>
      </c>
      <c r="U673" s="461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61" t="s">
        <v>5491</v>
      </c>
      <c r="D674" s="461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79">
        <f t="shared" si="10"/>
        <v>-14.369272704202753</v>
      </c>
      <c r="K674" s="674">
        <v>0.16953636463041694</v>
      </c>
      <c r="L674" s="88">
        <v>31.322909167244447</v>
      </c>
      <c r="M674" s="647">
        <v>31.322909167244447</v>
      </c>
      <c r="N674" s="647">
        <v>25.257278266756941</v>
      </c>
      <c r="O674" s="461" t="s">
        <v>5837</v>
      </c>
      <c r="P674" s="461" t="s">
        <v>5838</v>
      </c>
      <c r="Q674" s="461" t="s">
        <v>74</v>
      </c>
      <c r="R674" s="461" t="s">
        <v>5388</v>
      </c>
      <c r="S674" s="461" t="s">
        <v>3597</v>
      </c>
      <c r="T674" s="461" t="s">
        <v>4173</v>
      </c>
      <c r="U674" s="461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1" t="s">
        <v>3568</v>
      </c>
      <c r="D675" s="461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79">
        <f t="shared" si="10"/>
        <v>5.9588725880894131</v>
      </c>
      <c r="K675" s="674">
        <v>0.16953636463041694</v>
      </c>
      <c r="L675" s="88">
        <v>10.99476387495228</v>
      </c>
      <c r="M675" s="647">
        <v>10.99476387495228</v>
      </c>
      <c r="N675" s="647">
        <v>7.5807889026658399</v>
      </c>
      <c r="O675" s="461" t="s">
        <v>5839</v>
      </c>
      <c r="P675" s="461" t="s">
        <v>5840</v>
      </c>
      <c r="Q675" s="461" t="s">
        <v>5841</v>
      </c>
      <c r="R675" s="461" t="s">
        <v>5388</v>
      </c>
      <c r="S675" s="461" t="s">
        <v>3597</v>
      </c>
      <c r="T675" s="461" t="s">
        <v>4173</v>
      </c>
      <c r="U675" s="461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18">
        <v>676</v>
      </c>
      <c r="C676" s="461" t="s">
        <v>3568</v>
      </c>
      <c r="D676" s="461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79">
        <f t="shared" si="10"/>
        <v>5.9588725880894131</v>
      </c>
      <c r="K676" s="674">
        <v>0.16953636463041694</v>
      </c>
      <c r="L676" s="88">
        <v>10.99476387495228</v>
      </c>
      <c r="M676" s="647">
        <v>10.99476387495228</v>
      </c>
      <c r="N676" s="647">
        <v>0</v>
      </c>
      <c r="O676" s="461" t="s">
        <v>5842</v>
      </c>
      <c r="P676" s="461" t="s">
        <v>5843</v>
      </c>
      <c r="Q676" s="461" t="s">
        <v>74</v>
      </c>
      <c r="R676" s="461" t="s">
        <v>5388</v>
      </c>
      <c r="S676" s="461" t="s">
        <v>3597</v>
      </c>
      <c r="T676" s="461" t="s">
        <v>4173</v>
      </c>
      <c r="U676" s="461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1" t="s">
        <v>3568</v>
      </c>
      <c r="D677" s="461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79">
        <f t="shared" si="10"/>
        <v>5.9588725880894131</v>
      </c>
      <c r="K677" s="674">
        <v>0.16953636463041694</v>
      </c>
      <c r="L677" s="88">
        <v>10.99476387495228</v>
      </c>
      <c r="M677" s="647">
        <v>10.99476387495228</v>
      </c>
      <c r="N677" s="647">
        <v>7.5807889026658399</v>
      </c>
      <c r="O677" s="461" t="s">
        <v>5844</v>
      </c>
      <c r="P677" s="461" t="s">
        <v>5845</v>
      </c>
      <c r="Q677" s="461" t="s">
        <v>4050</v>
      </c>
      <c r="R677" s="461" t="s">
        <v>5388</v>
      </c>
      <c r="S677" s="461" t="s">
        <v>3597</v>
      </c>
      <c r="T677" s="461" t="s">
        <v>4173</v>
      </c>
      <c r="U677" s="461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1" t="s">
        <v>3568</v>
      </c>
      <c r="D678" s="461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79">
        <f t="shared" si="10"/>
        <v>5.9588725880894131</v>
      </c>
      <c r="K678" s="674">
        <v>0.16953636463041694</v>
      </c>
      <c r="L678" s="88">
        <v>10.99476387495228</v>
      </c>
      <c r="M678" s="647">
        <v>10.99476387495228</v>
      </c>
      <c r="N678" s="647">
        <v>7.5807889026658399</v>
      </c>
      <c r="O678" s="461" t="s">
        <v>5844</v>
      </c>
      <c r="P678" s="461" t="s">
        <v>5845</v>
      </c>
      <c r="Q678" s="461" t="s">
        <v>5846</v>
      </c>
      <c r="R678" s="461" t="s">
        <v>5388</v>
      </c>
      <c r="S678" s="461" t="s">
        <v>3597</v>
      </c>
      <c r="T678" s="461" t="s">
        <v>4173</v>
      </c>
      <c r="U678" s="461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18">
        <v>679</v>
      </c>
      <c r="C679" s="461" t="s">
        <v>5491</v>
      </c>
      <c r="D679" s="461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79">
        <f t="shared" si="10"/>
        <v>-14.369272704202753</v>
      </c>
      <c r="K679" s="674">
        <v>0.16953636463041694</v>
      </c>
      <c r="L679" s="88">
        <v>31.322909167244447</v>
      </c>
      <c r="M679" s="647">
        <v>31.322909167244447</v>
      </c>
      <c r="N679" s="647">
        <v>14.454488152376392</v>
      </c>
      <c r="O679" s="461" t="s">
        <v>3307</v>
      </c>
      <c r="P679" s="461" t="s">
        <v>3308</v>
      </c>
      <c r="Q679" s="461" t="s">
        <v>5847</v>
      </c>
      <c r="R679" s="461" t="s">
        <v>5388</v>
      </c>
      <c r="S679" s="461" t="s">
        <v>3597</v>
      </c>
      <c r="T679" s="461" t="s">
        <v>4173</v>
      </c>
      <c r="U679" s="461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1" t="s">
        <v>3568</v>
      </c>
      <c r="D680" s="461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79">
        <f t="shared" si="10"/>
        <v>10.832021096637328</v>
      </c>
      <c r="K680" s="674">
        <v>0.16953636463041694</v>
      </c>
      <c r="L680" s="88">
        <v>6.1216153664043649</v>
      </c>
      <c r="M680" s="647">
        <v>6.1216153664043649</v>
      </c>
      <c r="N680" s="647">
        <v>0</v>
      </c>
      <c r="O680" s="461" t="s">
        <v>3307</v>
      </c>
      <c r="P680" s="461" t="s">
        <v>3308</v>
      </c>
      <c r="Q680" s="461" t="s">
        <v>5848</v>
      </c>
      <c r="R680" s="461" t="s">
        <v>5388</v>
      </c>
      <c r="S680" s="461" t="s">
        <v>3597</v>
      </c>
      <c r="T680" s="461" t="s">
        <v>4173</v>
      </c>
      <c r="U680" s="461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1" t="s">
        <v>3568</v>
      </c>
      <c r="D681" s="461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79">
        <f t="shared" si="10"/>
        <v>5.9588725880894131</v>
      </c>
      <c r="K681" s="674">
        <v>0.16953636463041694</v>
      </c>
      <c r="L681" s="88">
        <v>10.99476387495228</v>
      </c>
      <c r="M681" s="647">
        <v>10.99476387495228</v>
      </c>
      <c r="N681" s="647">
        <v>7.5807889026658399</v>
      </c>
      <c r="O681" s="461" t="s">
        <v>5849</v>
      </c>
      <c r="P681" s="461" t="s">
        <v>5850</v>
      </c>
      <c r="Q681" s="461" t="s">
        <v>5851</v>
      </c>
      <c r="R681" s="461" t="s">
        <v>5388</v>
      </c>
      <c r="S681" s="461" t="s">
        <v>3597</v>
      </c>
      <c r="T681" s="461" t="s">
        <v>4173</v>
      </c>
      <c r="U681" s="461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18">
        <v>682</v>
      </c>
      <c r="C682" s="609" t="s">
        <v>3</v>
      </c>
      <c r="D682" s="609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9">
        <f t="shared" si="10"/>
        <v>0</v>
      </c>
      <c r="K682" s="674">
        <v>0</v>
      </c>
      <c r="L682" s="88"/>
      <c r="M682" s="647">
        <v>0</v>
      </c>
      <c r="N682" s="647">
        <v>0</v>
      </c>
      <c r="O682" s="610"/>
      <c r="P682" s="610"/>
      <c r="Q682" s="610"/>
      <c r="R682" s="610"/>
      <c r="S682" s="611"/>
      <c r="T682" s="618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1" t="s">
        <v>5852</v>
      </c>
      <c r="D683" s="461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79">
        <f t="shared" si="10"/>
        <v>0.11305504784416343</v>
      </c>
      <c r="K683" s="674">
        <v>0.18559829497371835</v>
      </c>
      <c r="L683" s="88">
        <v>18.446774449527673</v>
      </c>
      <c r="M683" s="647">
        <v>18.446774449527673</v>
      </c>
      <c r="N683" s="647">
        <v>0</v>
      </c>
      <c r="O683" s="461" t="s">
        <v>5853</v>
      </c>
      <c r="P683" s="461" t="s">
        <v>5854</v>
      </c>
      <c r="Q683" s="461" t="s">
        <v>75</v>
      </c>
      <c r="R683" s="461" t="s">
        <v>5855</v>
      </c>
      <c r="S683" s="461" t="s">
        <v>3872</v>
      </c>
      <c r="T683" s="461" t="s">
        <v>4173</v>
      </c>
      <c r="U683" s="461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1" t="s">
        <v>5852</v>
      </c>
      <c r="D684" s="461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79">
        <f t="shared" si="10"/>
        <v>0.11305504784416343</v>
      </c>
      <c r="K684" s="674">
        <v>0.18559829497371835</v>
      </c>
      <c r="L684" s="88">
        <v>18.446774449527673</v>
      </c>
      <c r="M684" s="647">
        <v>18.446774449527673</v>
      </c>
      <c r="N684" s="647">
        <v>-9.7077629786939355</v>
      </c>
      <c r="O684" s="461" t="s">
        <v>5856</v>
      </c>
      <c r="P684" s="461" t="s">
        <v>5857</v>
      </c>
      <c r="Q684" s="461" t="s">
        <v>5858</v>
      </c>
      <c r="R684" s="461" t="s">
        <v>5855</v>
      </c>
      <c r="S684" s="461" t="s">
        <v>3872</v>
      </c>
      <c r="T684" s="461" t="s">
        <v>4173</v>
      </c>
      <c r="U684" s="461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18">
        <v>685</v>
      </c>
      <c r="C685" s="461" t="s">
        <v>5852</v>
      </c>
      <c r="D685" s="461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79">
        <f t="shared" si="10"/>
        <v>0.11305504784416343</v>
      </c>
      <c r="K685" s="674">
        <v>0.18559829497371835</v>
      </c>
      <c r="L685" s="88">
        <v>18.446774449527673</v>
      </c>
      <c r="M685" s="647">
        <v>18.446774449527673</v>
      </c>
      <c r="N685" s="647">
        <v>-9.7077629786939355</v>
      </c>
      <c r="O685" s="461" t="s">
        <v>5859</v>
      </c>
      <c r="P685" s="461" t="s">
        <v>5860</v>
      </c>
      <c r="Q685" s="461" t="s">
        <v>5861</v>
      </c>
      <c r="R685" s="461" t="s">
        <v>5855</v>
      </c>
      <c r="S685" s="461" t="s">
        <v>3872</v>
      </c>
      <c r="T685" s="461" t="s">
        <v>4173</v>
      </c>
      <c r="U685" s="461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1" t="s">
        <v>5852</v>
      </c>
      <c r="D686" s="461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79">
        <f t="shared" si="10"/>
        <v>0.11305504784416343</v>
      </c>
      <c r="K686" s="674">
        <v>0.18559829497371835</v>
      </c>
      <c r="L686" s="88">
        <v>18.446774449527673</v>
      </c>
      <c r="M686" s="647">
        <v>18.446774449527673</v>
      </c>
      <c r="N686" s="647">
        <v>0</v>
      </c>
      <c r="O686" s="461" t="s">
        <v>5862</v>
      </c>
      <c r="P686" s="461" t="s">
        <v>5863</v>
      </c>
      <c r="Q686" s="461" t="s">
        <v>74</v>
      </c>
      <c r="R686" s="461" t="s">
        <v>5855</v>
      </c>
      <c r="S686" s="461" t="s">
        <v>3872</v>
      </c>
      <c r="T686" s="461" t="s">
        <v>4173</v>
      </c>
      <c r="U686" s="461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1" t="s">
        <v>5852</v>
      </c>
      <c r="D687" s="461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79">
        <f t="shared" si="10"/>
        <v>0.11305504784416343</v>
      </c>
      <c r="K687" s="674">
        <v>0.18559829497371835</v>
      </c>
      <c r="L687" s="88">
        <v>18.446774449527673</v>
      </c>
      <c r="M687" s="647">
        <v>18.446774449527673</v>
      </c>
      <c r="N687" s="647">
        <v>-9.7077629786939355</v>
      </c>
      <c r="O687" s="461" t="s">
        <v>3307</v>
      </c>
      <c r="P687" s="461" t="s">
        <v>3308</v>
      </c>
      <c r="Q687" s="461" t="s">
        <v>5864</v>
      </c>
      <c r="R687" s="461" t="s">
        <v>5855</v>
      </c>
      <c r="S687" s="461" t="s">
        <v>3872</v>
      </c>
      <c r="T687" s="461" t="s">
        <v>4173</v>
      </c>
      <c r="U687" s="461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18">
        <v>688</v>
      </c>
      <c r="C688" s="461" t="s">
        <v>5852</v>
      </c>
      <c r="D688" s="461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79">
        <f t="shared" si="10"/>
        <v>0.11305504784416343</v>
      </c>
      <c r="K688" s="674">
        <v>0.18559829497371835</v>
      </c>
      <c r="L688" s="88">
        <v>18.446774449527673</v>
      </c>
      <c r="M688" s="647">
        <v>18.446774449527673</v>
      </c>
      <c r="N688" s="647">
        <v>-9.7077629786939355</v>
      </c>
      <c r="O688" s="461" t="s">
        <v>4118</v>
      </c>
      <c r="P688" s="461" t="s">
        <v>4119</v>
      </c>
      <c r="Q688" s="461" t="s">
        <v>5865</v>
      </c>
      <c r="R688" s="461" t="s">
        <v>5855</v>
      </c>
      <c r="S688" s="461" t="s">
        <v>3872</v>
      </c>
      <c r="T688" s="461" t="s">
        <v>4173</v>
      </c>
      <c r="U688" s="461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1" t="s">
        <v>5852</v>
      </c>
      <c r="D689" s="461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79">
        <f t="shared" si="10"/>
        <v>0.11305504784416343</v>
      </c>
      <c r="K689" s="674">
        <v>0.18559829497371835</v>
      </c>
      <c r="L689" s="88">
        <v>18.446774449527673</v>
      </c>
      <c r="M689" s="647">
        <v>18.446774449527673</v>
      </c>
      <c r="N689" s="647">
        <v>-9.7077629786939355</v>
      </c>
      <c r="O689" s="461" t="s">
        <v>4115</v>
      </c>
      <c r="P689" s="461" t="s">
        <v>9</v>
      </c>
      <c r="Q689" s="461" t="s">
        <v>5866</v>
      </c>
      <c r="R689" s="461" t="s">
        <v>5855</v>
      </c>
      <c r="S689" s="461" t="s">
        <v>3872</v>
      </c>
      <c r="T689" s="461" t="s">
        <v>4173</v>
      </c>
      <c r="U689" s="461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1" t="s">
        <v>5852</v>
      </c>
      <c r="D690" s="461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79">
        <f t="shared" si="10"/>
        <v>0.11305504784416343</v>
      </c>
      <c r="K690" s="674">
        <v>0.18559829497371835</v>
      </c>
      <c r="L690" s="88">
        <v>18.446774449527673</v>
      </c>
      <c r="M690" s="647">
        <v>18.446774449527673</v>
      </c>
      <c r="N690" s="647">
        <v>-9.7077629786939355</v>
      </c>
      <c r="O690" s="461" t="s">
        <v>5856</v>
      </c>
      <c r="P690" s="461" t="s">
        <v>5857</v>
      </c>
      <c r="Q690" s="461" t="s">
        <v>5867</v>
      </c>
      <c r="R690" s="461" t="s">
        <v>5855</v>
      </c>
      <c r="S690" s="461" t="s">
        <v>3872</v>
      </c>
      <c r="T690" s="461" t="s">
        <v>4173</v>
      </c>
      <c r="U690" s="461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18">
        <v>691</v>
      </c>
      <c r="C691" s="461" t="s">
        <v>5852</v>
      </c>
      <c r="D691" s="461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79">
        <f t="shared" si="10"/>
        <v>0.11305504784416343</v>
      </c>
      <c r="K691" s="674">
        <v>0.18559829497371835</v>
      </c>
      <c r="L691" s="88">
        <v>18.446774449527673</v>
      </c>
      <c r="M691" s="647">
        <v>18.446774449527673</v>
      </c>
      <c r="N691" s="647">
        <v>-9.7077629786939355</v>
      </c>
      <c r="O691" s="461" t="s">
        <v>5856</v>
      </c>
      <c r="P691" s="461" t="s">
        <v>5857</v>
      </c>
      <c r="Q691" s="461" t="s">
        <v>5868</v>
      </c>
      <c r="R691" s="461" t="s">
        <v>5855</v>
      </c>
      <c r="S691" s="461" t="s">
        <v>3872</v>
      </c>
      <c r="T691" s="461" t="s">
        <v>4173</v>
      </c>
      <c r="U691" s="461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1" t="s">
        <v>5852</v>
      </c>
      <c r="D692" s="461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79">
        <f t="shared" si="10"/>
        <v>0.11305504784416343</v>
      </c>
      <c r="K692" s="674">
        <v>0.18559829497371835</v>
      </c>
      <c r="L692" s="88">
        <v>18.446774449527673</v>
      </c>
      <c r="M692" s="647">
        <v>18.446774449527673</v>
      </c>
      <c r="N692" s="647">
        <v>0</v>
      </c>
      <c r="O692" s="461" t="s">
        <v>5856</v>
      </c>
      <c r="P692" s="461" t="s">
        <v>5857</v>
      </c>
      <c r="Q692" s="461" t="s">
        <v>137</v>
      </c>
      <c r="R692" s="461" t="s">
        <v>5855</v>
      </c>
      <c r="S692" s="461" t="s">
        <v>3872</v>
      </c>
      <c r="T692" s="461" t="s">
        <v>4173</v>
      </c>
      <c r="U692" s="461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1" t="s">
        <v>5852</v>
      </c>
      <c r="D693" s="461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79">
        <f t="shared" si="10"/>
        <v>0.11305504784416343</v>
      </c>
      <c r="K693" s="674">
        <v>0.18559829497371835</v>
      </c>
      <c r="L693" s="88">
        <v>18.446774449527673</v>
      </c>
      <c r="M693" s="647">
        <v>18.446774449527673</v>
      </c>
      <c r="N693" s="647">
        <v>-9.7077629786939355</v>
      </c>
      <c r="O693" s="461" t="s">
        <v>5859</v>
      </c>
      <c r="P693" s="461" t="s">
        <v>5860</v>
      </c>
      <c r="Q693" s="461" t="s">
        <v>5869</v>
      </c>
      <c r="R693" s="461" t="s">
        <v>5855</v>
      </c>
      <c r="S693" s="461" t="s">
        <v>3872</v>
      </c>
      <c r="T693" s="461" t="s">
        <v>4173</v>
      </c>
      <c r="U693" s="461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18">
        <v>694</v>
      </c>
      <c r="C694" s="461" t="s">
        <v>3873</v>
      </c>
      <c r="D694" s="461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79">
        <f t="shared" si="10"/>
        <v>-3.5627841163725691</v>
      </c>
      <c r="K694" s="674">
        <v>0.18559829497371835</v>
      </c>
      <c r="L694" s="88">
        <v>22.122613613744406</v>
      </c>
      <c r="M694" s="647">
        <v>22.122613613744406</v>
      </c>
      <c r="N694" s="647">
        <v>-81.275811249250964</v>
      </c>
      <c r="O694" s="461" t="s">
        <v>5870</v>
      </c>
      <c r="P694" s="461" t="s">
        <v>5871</v>
      </c>
      <c r="Q694" s="461" t="s">
        <v>74</v>
      </c>
      <c r="R694" s="461" t="s">
        <v>5388</v>
      </c>
      <c r="S694" s="461" t="s">
        <v>5872</v>
      </c>
      <c r="T694" s="461" t="s">
        <v>4173</v>
      </c>
      <c r="U694" s="461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1" t="s">
        <v>3873</v>
      </c>
      <c r="D695" s="461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79">
        <f t="shared" si="10"/>
        <v>-3.5627841163725691</v>
      </c>
      <c r="K695" s="674">
        <v>0.18559829497371835</v>
      </c>
      <c r="L695" s="88">
        <v>22.122613613744406</v>
      </c>
      <c r="M695" s="647">
        <v>22.122613613744406</v>
      </c>
      <c r="N695" s="647">
        <v>15.782010621035552</v>
      </c>
      <c r="O695" s="461" t="s">
        <v>5873</v>
      </c>
      <c r="P695" s="461" t="s">
        <v>5874</v>
      </c>
      <c r="Q695" s="461" t="s">
        <v>5875</v>
      </c>
      <c r="R695" s="461" t="s">
        <v>5388</v>
      </c>
      <c r="S695" s="461" t="s">
        <v>5872</v>
      </c>
      <c r="T695" s="461" t="s">
        <v>4173</v>
      </c>
      <c r="U695" s="461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1" t="s">
        <v>3873</v>
      </c>
      <c r="D696" s="461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79">
        <f t="shared" si="10"/>
        <v>-3.5627841163725691</v>
      </c>
      <c r="K696" s="674">
        <v>0.18559829497371835</v>
      </c>
      <c r="L696" s="88">
        <v>22.122613613744406</v>
      </c>
      <c r="M696" s="647">
        <v>22.122613613744406</v>
      </c>
      <c r="N696" s="647">
        <v>15.782010621035552</v>
      </c>
      <c r="O696" s="461" t="s">
        <v>5873</v>
      </c>
      <c r="P696" s="461" t="s">
        <v>5874</v>
      </c>
      <c r="Q696" s="461" t="s">
        <v>5876</v>
      </c>
      <c r="R696" s="461" t="s">
        <v>5388</v>
      </c>
      <c r="S696" s="461" t="s">
        <v>5872</v>
      </c>
      <c r="T696" s="461" t="s">
        <v>4173</v>
      </c>
      <c r="U696" s="461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18">
        <v>697</v>
      </c>
      <c r="C697" s="461" t="s">
        <v>3873</v>
      </c>
      <c r="D697" s="461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79">
        <f t="shared" si="10"/>
        <v>-3.5627841163725691</v>
      </c>
      <c r="K697" s="674">
        <v>0.18559829497371835</v>
      </c>
      <c r="L697" s="88">
        <v>22.122613613744406</v>
      </c>
      <c r="M697" s="647">
        <v>22.122613613744406</v>
      </c>
      <c r="N697" s="647">
        <v>6.9024276377217557</v>
      </c>
      <c r="O697" s="461" t="s">
        <v>5873</v>
      </c>
      <c r="P697" s="461" t="s">
        <v>5874</v>
      </c>
      <c r="Q697" s="461" t="s">
        <v>5877</v>
      </c>
      <c r="R697" s="461" t="s">
        <v>5388</v>
      </c>
      <c r="S697" s="461" t="s">
        <v>5872</v>
      </c>
      <c r="T697" s="461" t="s">
        <v>4173</v>
      </c>
      <c r="U697" s="461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1" t="s">
        <v>3873</v>
      </c>
      <c r="D698" s="461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79">
        <f t="shared" si="10"/>
        <v>-3.5627841163725691</v>
      </c>
      <c r="K698" s="674">
        <v>0.18559829497371835</v>
      </c>
      <c r="L698" s="88">
        <v>22.122613613744406</v>
      </c>
      <c r="M698" s="647">
        <v>22.122613613744406</v>
      </c>
      <c r="N698" s="647">
        <v>4.7286449698979149</v>
      </c>
      <c r="O698" s="461" t="s">
        <v>5873</v>
      </c>
      <c r="P698" s="461" t="s">
        <v>5874</v>
      </c>
      <c r="Q698" s="461" t="s">
        <v>5878</v>
      </c>
      <c r="R698" s="461" t="s">
        <v>5388</v>
      </c>
      <c r="S698" s="461" t="s">
        <v>5872</v>
      </c>
      <c r="T698" s="461" t="s">
        <v>4173</v>
      </c>
      <c r="U698" s="461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1" t="s">
        <v>3873</v>
      </c>
      <c r="D699" s="461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79">
        <f t="shared" si="10"/>
        <v>-5.2293171412586545</v>
      </c>
      <c r="K699" s="674">
        <v>0.18559829497371835</v>
      </c>
      <c r="L699" s="88">
        <v>23.789146638630491</v>
      </c>
      <c r="M699" s="647">
        <v>23.789146638630491</v>
      </c>
      <c r="N699" s="647">
        <v>17.662214853448418</v>
      </c>
      <c r="O699" s="461" t="s">
        <v>5873</v>
      </c>
      <c r="P699" s="461" t="s">
        <v>5874</v>
      </c>
      <c r="Q699" s="461" t="s">
        <v>5879</v>
      </c>
      <c r="R699" s="461" t="s">
        <v>5388</v>
      </c>
      <c r="S699" s="461" t="s">
        <v>5872</v>
      </c>
      <c r="T699" s="461" t="s">
        <v>4173</v>
      </c>
      <c r="U699" s="461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18">
        <v>700</v>
      </c>
      <c r="C700" s="461" t="s">
        <v>3873</v>
      </c>
      <c r="D700" s="461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79">
        <f t="shared" si="10"/>
        <v>-5.2293171412586545</v>
      </c>
      <c r="K700" s="674">
        <v>0.18559829497371835</v>
      </c>
      <c r="L700" s="88">
        <v>23.789146638630491</v>
      </c>
      <c r="M700" s="647">
        <v>23.789146638630491</v>
      </c>
      <c r="N700" s="647">
        <v>4.2689615894748512</v>
      </c>
      <c r="O700" s="461" t="s">
        <v>5880</v>
      </c>
      <c r="P700" s="461" t="s">
        <v>5881</v>
      </c>
      <c r="Q700" s="461" t="s">
        <v>75</v>
      </c>
      <c r="R700" s="461" t="s">
        <v>5388</v>
      </c>
      <c r="S700" s="461" t="s">
        <v>5872</v>
      </c>
      <c r="T700" s="461" t="s">
        <v>4173</v>
      </c>
      <c r="U700" s="461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1" t="s">
        <v>3873</v>
      </c>
      <c r="D701" s="461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79">
        <f t="shared" si="10"/>
        <v>-5.2293171412586545</v>
      </c>
      <c r="K701" s="674">
        <v>0.18559829497371835</v>
      </c>
      <c r="L701" s="88">
        <v>23.789146638630491</v>
      </c>
      <c r="M701" s="647">
        <v>23.789146638630491</v>
      </c>
      <c r="N701" s="647">
        <v>4.2689615894748512</v>
      </c>
      <c r="O701" s="461" t="s">
        <v>5882</v>
      </c>
      <c r="P701" s="461" t="s">
        <v>5883</v>
      </c>
      <c r="Q701" s="461" t="s">
        <v>5884</v>
      </c>
      <c r="R701" s="461" t="s">
        <v>5388</v>
      </c>
      <c r="S701" s="461" t="s">
        <v>5872</v>
      </c>
      <c r="T701" s="461" t="s">
        <v>4173</v>
      </c>
      <c r="U701" s="461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1" t="s">
        <v>3873</v>
      </c>
      <c r="D702" s="461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79">
        <f t="shared" si="10"/>
        <v>-5.2293171412586545</v>
      </c>
      <c r="K702" s="674">
        <v>0.18559829497371835</v>
      </c>
      <c r="L702" s="88">
        <v>23.789146638630491</v>
      </c>
      <c r="M702" s="647">
        <v>23.789146638630491</v>
      </c>
      <c r="N702" s="647">
        <v>0.48666536889234963</v>
      </c>
      <c r="O702" s="461" t="s">
        <v>5885</v>
      </c>
      <c r="P702" s="461" t="s">
        <v>5886</v>
      </c>
      <c r="Q702" s="461" t="s">
        <v>4049</v>
      </c>
      <c r="R702" s="461" t="s">
        <v>5388</v>
      </c>
      <c r="S702" s="461" t="s">
        <v>5872</v>
      </c>
      <c r="T702" s="461" t="s">
        <v>4173</v>
      </c>
      <c r="U702" s="461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18">
        <v>703</v>
      </c>
      <c r="C703" s="461" t="s">
        <v>3873</v>
      </c>
      <c r="D703" s="461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79">
        <f t="shared" si="10"/>
        <v>-5.2293171412586545</v>
      </c>
      <c r="K703" s="674">
        <v>0.18559829497371835</v>
      </c>
      <c r="L703" s="88">
        <v>23.789146638630491</v>
      </c>
      <c r="M703" s="647">
        <v>23.789146638630491</v>
      </c>
      <c r="N703" s="647">
        <v>4.2689615894748512</v>
      </c>
      <c r="O703" s="461" t="s">
        <v>5887</v>
      </c>
      <c r="P703" s="461" t="s">
        <v>5888</v>
      </c>
      <c r="Q703" s="461" t="s">
        <v>78</v>
      </c>
      <c r="R703" s="461" t="s">
        <v>5388</v>
      </c>
      <c r="S703" s="461" t="s">
        <v>5872</v>
      </c>
      <c r="T703" s="461" t="s">
        <v>4173</v>
      </c>
      <c r="U703" s="461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1" t="s">
        <v>3873</v>
      </c>
      <c r="D704" s="461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79">
        <f t="shared" si="10"/>
        <v>-5.2293171412586545</v>
      </c>
      <c r="K704" s="674">
        <v>0.18559829497371835</v>
      </c>
      <c r="L704" s="88">
        <v>23.789146638630491</v>
      </c>
      <c r="M704" s="647">
        <v>23.789146638630491</v>
      </c>
      <c r="N704" s="647">
        <v>4.2689615894748512</v>
      </c>
      <c r="O704" s="461" t="s">
        <v>5889</v>
      </c>
      <c r="P704" s="461" t="s">
        <v>5890</v>
      </c>
      <c r="Q704" s="461" t="s">
        <v>78</v>
      </c>
      <c r="R704" s="461" t="s">
        <v>5388</v>
      </c>
      <c r="S704" s="461" t="s">
        <v>5872</v>
      </c>
      <c r="T704" s="461" t="s">
        <v>4173</v>
      </c>
      <c r="U704" s="461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1" t="s">
        <v>3873</v>
      </c>
      <c r="D705" s="461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79">
        <f t="shared" si="10"/>
        <v>-5.2293171412586545</v>
      </c>
      <c r="K705" s="674">
        <v>0.18559829497371835</v>
      </c>
      <c r="L705" s="88">
        <v>23.789146638630491</v>
      </c>
      <c r="M705" s="647">
        <v>23.789146638630491</v>
      </c>
      <c r="N705" s="647">
        <v>4.2689615894748512</v>
      </c>
      <c r="O705" s="461" t="s">
        <v>5889</v>
      </c>
      <c r="P705" s="461" t="s">
        <v>5890</v>
      </c>
      <c r="Q705" s="461" t="s">
        <v>67</v>
      </c>
      <c r="R705" s="461" t="s">
        <v>5388</v>
      </c>
      <c r="S705" s="461" t="s">
        <v>5872</v>
      </c>
      <c r="T705" s="461" t="s">
        <v>4173</v>
      </c>
      <c r="U705" s="461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18">
        <v>706</v>
      </c>
      <c r="C706" s="461" t="s">
        <v>3873</v>
      </c>
      <c r="D706" s="461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79">
        <f t="shared" ref="J706:J769" si="11">K706*100-L706</f>
        <v>-3.5627841163725691</v>
      </c>
      <c r="K706" s="674">
        <v>0.18559829497371835</v>
      </c>
      <c r="L706" s="88">
        <v>22.122613613744406</v>
      </c>
      <c r="M706" s="647">
        <v>22.122613613744406</v>
      </c>
      <c r="N706" s="647">
        <v>-7.6752945361289049</v>
      </c>
      <c r="O706" s="461" t="s">
        <v>5891</v>
      </c>
      <c r="P706" s="461" t="s">
        <v>5892</v>
      </c>
      <c r="Q706" s="461" t="s">
        <v>5893</v>
      </c>
      <c r="R706" s="461" t="s">
        <v>5388</v>
      </c>
      <c r="S706" s="461" t="s">
        <v>5872</v>
      </c>
      <c r="T706" s="461" t="s">
        <v>4173</v>
      </c>
      <c r="U706" s="461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1" t="s">
        <v>3873</v>
      </c>
      <c r="D707" s="461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79">
        <f t="shared" si="11"/>
        <v>-3.5627841163725691</v>
      </c>
      <c r="K707" s="674">
        <v>0.18559829497371835</v>
      </c>
      <c r="L707" s="88">
        <v>22.122613613744406</v>
      </c>
      <c r="M707" s="647">
        <v>22.122613613744406</v>
      </c>
      <c r="N707" s="647">
        <v>-7.6752945361289049</v>
      </c>
      <c r="O707" s="461" t="s">
        <v>5891</v>
      </c>
      <c r="P707" s="461" t="s">
        <v>5892</v>
      </c>
      <c r="Q707" s="461" t="s">
        <v>67</v>
      </c>
      <c r="R707" s="461" t="s">
        <v>5388</v>
      </c>
      <c r="S707" s="461" t="s">
        <v>5872</v>
      </c>
      <c r="T707" s="461" t="s">
        <v>4173</v>
      </c>
      <c r="U707" s="461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1" t="s">
        <v>3873</v>
      </c>
      <c r="D708" s="461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79">
        <f t="shared" si="11"/>
        <v>-3.5627841163725691</v>
      </c>
      <c r="K708" s="674">
        <v>0.18559829497371835</v>
      </c>
      <c r="L708" s="88">
        <v>22.122613613744406</v>
      </c>
      <c r="M708" s="647">
        <v>22.122613613744406</v>
      </c>
      <c r="N708" s="647">
        <v>-81.275811249250964</v>
      </c>
      <c r="O708" s="461" t="s">
        <v>3916</v>
      </c>
      <c r="P708" s="461" t="s">
        <v>3572</v>
      </c>
      <c r="Q708" s="461" t="s">
        <v>5894</v>
      </c>
      <c r="R708" s="461" t="s">
        <v>5388</v>
      </c>
      <c r="S708" s="461" t="s">
        <v>5872</v>
      </c>
      <c r="T708" s="461" t="s">
        <v>4173</v>
      </c>
      <c r="U708" s="461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18">
        <v>709</v>
      </c>
      <c r="C709" s="461" t="s">
        <v>3873</v>
      </c>
      <c r="D709" s="461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79">
        <f t="shared" si="11"/>
        <v>-3.5627841163725691</v>
      </c>
      <c r="K709" s="674">
        <v>0.18559829497371835</v>
      </c>
      <c r="L709" s="88">
        <v>22.122613613744406</v>
      </c>
      <c r="M709" s="647">
        <v>22.122613613744406</v>
      </c>
      <c r="N709" s="647">
        <v>-81.275811249250964</v>
      </c>
      <c r="O709" s="461" t="s">
        <v>3866</v>
      </c>
      <c r="P709" s="461" t="s">
        <v>3867</v>
      </c>
      <c r="Q709" s="461" t="s">
        <v>78</v>
      </c>
      <c r="R709" s="461" t="s">
        <v>5388</v>
      </c>
      <c r="S709" s="461" t="s">
        <v>5872</v>
      </c>
      <c r="T709" s="461" t="s">
        <v>4173</v>
      </c>
      <c r="U709" s="461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1" t="s">
        <v>3873</v>
      </c>
      <c r="D710" s="461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79">
        <f t="shared" si="11"/>
        <v>-3.5627841163725691</v>
      </c>
      <c r="K710" s="674">
        <v>0.18559829497371835</v>
      </c>
      <c r="L710" s="88">
        <v>22.122613613744406</v>
      </c>
      <c r="M710" s="647">
        <v>22.122613613744406</v>
      </c>
      <c r="N710" s="647">
        <v>-81.275811249250964</v>
      </c>
      <c r="O710" s="461" t="s">
        <v>3866</v>
      </c>
      <c r="P710" s="461" t="s">
        <v>3867</v>
      </c>
      <c r="Q710" s="461" t="s">
        <v>5895</v>
      </c>
      <c r="R710" s="461" t="s">
        <v>5388</v>
      </c>
      <c r="S710" s="461" t="s">
        <v>5872</v>
      </c>
      <c r="T710" s="461" t="s">
        <v>4173</v>
      </c>
      <c r="U710" s="461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1" t="s">
        <v>3857</v>
      </c>
      <c r="D711" s="461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79">
        <f t="shared" si="11"/>
        <v>-5.6933515408408084</v>
      </c>
      <c r="K711" s="674">
        <v>0.18559829497371835</v>
      </c>
      <c r="L711" s="88">
        <v>24.253181038212645</v>
      </c>
      <c r="M711" s="647">
        <v>24.253181038212645</v>
      </c>
      <c r="N711" s="647">
        <v>28.689459222012449</v>
      </c>
      <c r="O711" s="461" t="s">
        <v>5896</v>
      </c>
      <c r="P711" s="461" t="s">
        <v>5897</v>
      </c>
      <c r="Q711" s="461" t="s">
        <v>5898</v>
      </c>
      <c r="R711" s="461" t="s">
        <v>5899</v>
      </c>
      <c r="S711" s="461" t="s">
        <v>5900</v>
      </c>
      <c r="T711" s="461" t="s">
        <v>4173</v>
      </c>
      <c r="U711" s="461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18">
        <v>712</v>
      </c>
      <c r="C712" s="461" t="s">
        <v>3857</v>
      </c>
      <c r="D712" s="461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79">
        <f t="shared" si="11"/>
        <v>-5.6933515408408084</v>
      </c>
      <c r="K712" s="674">
        <v>0.18559829497371835</v>
      </c>
      <c r="L712" s="88">
        <v>24.253181038212645</v>
      </c>
      <c r="M712" s="647">
        <v>24.253181038212645</v>
      </c>
      <c r="N712" s="647">
        <v>28.689459222012449</v>
      </c>
      <c r="O712" s="461" t="s">
        <v>5901</v>
      </c>
      <c r="P712" s="461" t="s">
        <v>5902</v>
      </c>
      <c r="Q712" s="461" t="s">
        <v>4051</v>
      </c>
      <c r="R712" s="461" t="s">
        <v>5899</v>
      </c>
      <c r="S712" s="461" t="s">
        <v>5900</v>
      </c>
      <c r="T712" s="461" t="s">
        <v>4173</v>
      </c>
      <c r="U712" s="461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1" t="s">
        <v>3857</v>
      </c>
      <c r="D713" s="461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79">
        <f t="shared" si="11"/>
        <v>-5.6933515408408084</v>
      </c>
      <c r="K713" s="674">
        <v>0.18559829497371835</v>
      </c>
      <c r="L713" s="88">
        <v>24.253181038212645</v>
      </c>
      <c r="M713" s="647">
        <v>24.253181038212645</v>
      </c>
      <c r="N713" s="647">
        <v>7.9671506913217289</v>
      </c>
      <c r="O713" s="461" t="s">
        <v>5903</v>
      </c>
      <c r="P713" s="461" t="s">
        <v>5904</v>
      </c>
      <c r="Q713" s="461" t="s">
        <v>5905</v>
      </c>
      <c r="R713" s="461" t="s">
        <v>5899</v>
      </c>
      <c r="S713" s="461" t="s">
        <v>5900</v>
      </c>
      <c r="T713" s="461" t="s">
        <v>4173</v>
      </c>
      <c r="U713" s="461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1" t="s">
        <v>5906</v>
      </c>
      <c r="D714" s="461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79">
        <f t="shared" si="11"/>
        <v>3.4633816372080535</v>
      </c>
      <c r="K714" s="674">
        <v>0.18559829497371835</v>
      </c>
      <c r="L714" s="88">
        <v>15.096447860163783</v>
      </c>
      <c r="M714" s="647">
        <v>15.096447860163783</v>
      </c>
      <c r="N714" s="647">
        <v>0</v>
      </c>
      <c r="O714" s="461" t="s">
        <v>5907</v>
      </c>
      <c r="P714" s="461" t="s">
        <v>5908</v>
      </c>
      <c r="Q714" s="461" t="s">
        <v>5909</v>
      </c>
      <c r="R714" s="461" t="s">
        <v>5855</v>
      </c>
      <c r="S714" s="461" t="s">
        <v>3872</v>
      </c>
      <c r="T714" s="461" t="s">
        <v>4173</v>
      </c>
      <c r="U714" s="461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18">
        <v>715</v>
      </c>
      <c r="C715" s="461" t="s">
        <v>5906</v>
      </c>
      <c r="D715" s="461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79">
        <f t="shared" si="11"/>
        <v>3.4633816372080535</v>
      </c>
      <c r="K715" s="674">
        <v>0.18559829497371835</v>
      </c>
      <c r="L715" s="88">
        <v>15.096447860163783</v>
      </c>
      <c r="M715" s="647">
        <v>15.096447860163783</v>
      </c>
      <c r="N715" s="647">
        <v>2.2091225357557014</v>
      </c>
      <c r="O715" s="461" t="s">
        <v>5910</v>
      </c>
      <c r="P715" s="461" t="s">
        <v>5911</v>
      </c>
      <c r="Q715" s="461" t="s">
        <v>5912</v>
      </c>
      <c r="R715" s="461" t="s">
        <v>5855</v>
      </c>
      <c r="S715" s="461" t="s">
        <v>3872</v>
      </c>
      <c r="T715" s="461" t="s">
        <v>4173</v>
      </c>
      <c r="U715" s="461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1" t="s">
        <v>5906</v>
      </c>
      <c r="D716" s="461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79">
        <f t="shared" si="11"/>
        <v>3.4633816372080535</v>
      </c>
      <c r="K716" s="674">
        <v>0.18559829497371835</v>
      </c>
      <c r="L716" s="88">
        <v>15.096447860163783</v>
      </c>
      <c r="M716" s="647">
        <v>15.096447860163783</v>
      </c>
      <c r="N716" s="647">
        <v>2.2091225357557014</v>
      </c>
      <c r="O716" s="461" t="s">
        <v>4115</v>
      </c>
      <c r="P716" s="461" t="s">
        <v>9</v>
      </c>
      <c r="Q716" s="461" t="s">
        <v>5913</v>
      </c>
      <c r="R716" s="461" t="s">
        <v>5855</v>
      </c>
      <c r="S716" s="461" t="s">
        <v>3872</v>
      </c>
      <c r="T716" s="461" t="s">
        <v>4173</v>
      </c>
      <c r="U716" s="461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1" t="s">
        <v>5906</v>
      </c>
      <c r="D717" s="461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79">
        <f t="shared" si="11"/>
        <v>3.4633816372080535</v>
      </c>
      <c r="K717" s="674">
        <v>0.18559829497371835</v>
      </c>
      <c r="L717" s="88">
        <v>15.096447860163783</v>
      </c>
      <c r="M717" s="647">
        <v>15.096447860163783</v>
      </c>
      <c r="N717" s="647">
        <v>0</v>
      </c>
      <c r="O717" s="461" t="s">
        <v>5914</v>
      </c>
      <c r="P717" s="461" t="s">
        <v>5915</v>
      </c>
      <c r="Q717" s="461" t="s">
        <v>5916</v>
      </c>
      <c r="R717" s="461" t="s">
        <v>5855</v>
      </c>
      <c r="S717" s="461" t="s">
        <v>3872</v>
      </c>
      <c r="T717" s="461" t="s">
        <v>4173</v>
      </c>
      <c r="U717" s="461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18">
        <v>718</v>
      </c>
      <c r="C718" s="461" t="s">
        <v>5917</v>
      </c>
      <c r="D718" s="461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79">
        <f t="shared" si="11"/>
        <v>12.270523652562774</v>
      </c>
      <c r="K718" s="674">
        <v>0.18559829497371835</v>
      </c>
      <c r="L718" s="88">
        <v>6.2893058448090624</v>
      </c>
      <c r="M718" s="647">
        <v>6.2893058448090624</v>
      </c>
      <c r="N718" s="647">
        <v>-32.063003315963996</v>
      </c>
      <c r="O718" s="461">
        <v>31472</v>
      </c>
      <c r="P718" s="461" t="s">
        <v>5918</v>
      </c>
      <c r="Q718" s="461" t="s">
        <v>5919</v>
      </c>
      <c r="R718" s="461" t="s">
        <v>5855</v>
      </c>
      <c r="S718" s="461" t="s">
        <v>3872</v>
      </c>
      <c r="T718" s="461" t="s">
        <v>4173</v>
      </c>
      <c r="U718" s="461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25" t="s">
        <v>41</v>
      </c>
      <c r="D719" s="625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9">
        <f t="shared" si="11"/>
        <v>0</v>
      </c>
      <c r="K719" s="674">
        <v>0</v>
      </c>
      <c r="L719" s="88"/>
      <c r="M719" s="647">
        <v>0</v>
      </c>
      <c r="N719" s="647">
        <v>0</v>
      </c>
      <c r="O719" s="625"/>
      <c r="P719" s="625"/>
      <c r="Q719" s="625"/>
      <c r="R719" s="625"/>
      <c r="S719" s="625"/>
      <c r="T719" s="508"/>
      <c r="U719" s="469"/>
      <c r="V719" s="518"/>
      <c r="W719" s="518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14" t="s">
        <v>43</v>
      </c>
      <c r="D720" s="614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9">
        <f t="shared" si="11"/>
        <v>0</v>
      </c>
      <c r="K720" s="674">
        <v>0</v>
      </c>
      <c r="L720" s="88"/>
      <c r="M720" s="647">
        <v>0</v>
      </c>
      <c r="N720" s="647">
        <v>0</v>
      </c>
      <c r="O720" s="614"/>
      <c r="P720" s="614"/>
      <c r="Q720" s="614"/>
      <c r="R720" s="614"/>
      <c r="S720" s="614"/>
      <c r="T720" s="614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8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81" t="s">
        <v>8308</v>
      </c>
      <c r="I721" s="688"/>
      <c r="J721" s="679">
        <f t="shared" si="11"/>
        <v>-2.25588666674658</v>
      </c>
      <c r="K721" s="674">
        <v>0.16786151785231188</v>
      </c>
      <c r="L721" s="88">
        <v>19.042038451977767</v>
      </c>
      <c r="M721" s="647">
        <v>19.042038451977767</v>
      </c>
      <c r="N721" s="647">
        <v>13.929663608562691</v>
      </c>
      <c r="O721" s="379" t="s">
        <v>4912</v>
      </c>
      <c r="P721" s="379" t="s">
        <v>4913</v>
      </c>
      <c r="Q721" s="627" t="s">
        <v>4914</v>
      </c>
      <c r="R721" s="627">
        <v>44935</v>
      </c>
      <c r="S721" s="531" t="s">
        <v>3752</v>
      </c>
      <c r="T721" s="509" t="s">
        <v>4173</v>
      </c>
      <c r="U721" s="470" t="s">
        <v>3590</v>
      </c>
      <c r="V721" s="379" t="s">
        <v>4822</v>
      </c>
      <c r="W721" s="379" t="s">
        <v>4173</v>
      </c>
      <c r="X721" s="461">
        <v>1</v>
      </c>
    </row>
    <row r="722" spans="1:24" ht="22.5" x14ac:dyDescent="0.2">
      <c r="A722" s="383">
        <v>2</v>
      </c>
      <c r="B722" s="284">
        <v>722</v>
      </c>
      <c r="C722" s="461" t="s">
        <v>3980</v>
      </c>
      <c r="D722" s="461">
        <v>101249329</v>
      </c>
      <c r="E722" s="383" t="b">
        <v>1</v>
      </c>
      <c r="F722" s="383" t="s">
        <v>7496</v>
      </c>
      <c r="G722" s="383" t="s">
        <v>7497</v>
      </c>
      <c r="H722" s="681" t="s">
        <v>8308</v>
      </c>
      <c r="I722" s="688"/>
      <c r="J722" s="679">
        <f t="shared" si="11"/>
        <v>-2.25588666674658</v>
      </c>
      <c r="K722" s="674">
        <v>0.16786151785231188</v>
      </c>
      <c r="L722" s="88">
        <v>19.042038451977767</v>
      </c>
      <c r="M722" s="647">
        <v>19.042038451977767</v>
      </c>
      <c r="N722" s="647">
        <v>13.929663608562691</v>
      </c>
      <c r="O722" s="461" t="s">
        <v>4915</v>
      </c>
      <c r="P722" s="461" t="s">
        <v>4916</v>
      </c>
      <c r="Q722" s="462" t="s">
        <v>4917</v>
      </c>
      <c r="R722" s="462">
        <v>44935</v>
      </c>
      <c r="S722" s="456" t="s">
        <v>3752</v>
      </c>
      <c r="T722" s="509" t="s">
        <v>4173</v>
      </c>
      <c r="U722" s="470" t="s">
        <v>3590</v>
      </c>
      <c r="V722" s="461" t="s">
        <v>4822</v>
      </c>
      <c r="W722" s="461" t="s">
        <v>4173</v>
      </c>
      <c r="X722" s="461">
        <v>1</v>
      </c>
    </row>
    <row r="723" spans="1:24" ht="23.25" thickBot="1" x14ac:dyDescent="0.25">
      <c r="A723" s="383">
        <v>3</v>
      </c>
      <c r="B723" s="381">
        <v>723</v>
      </c>
      <c r="C723" s="461" t="s">
        <v>3980</v>
      </c>
      <c r="D723" s="461">
        <v>101249332</v>
      </c>
      <c r="E723" s="383" t="b">
        <v>1</v>
      </c>
      <c r="F723" s="383" t="s">
        <v>7496</v>
      </c>
      <c r="G723" s="383" t="s">
        <v>7497</v>
      </c>
      <c r="H723" s="681" t="s">
        <v>8308</v>
      </c>
      <c r="I723" s="688"/>
      <c r="J723" s="679">
        <f t="shared" si="11"/>
        <v>-2.25588666674658</v>
      </c>
      <c r="K723" s="674">
        <v>0.16786151785231188</v>
      </c>
      <c r="L723" s="88">
        <v>19.042038451977767</v>
      </c>
      <c r="M723" s="647">
        <v>19.042038451977767</v>
      </c>
      <c r="N723" s="647">
        <v>13.929663608562691</v>
      </c>
      <c r="O723" s="461" t="s">
        <v>4915</v>
      </c>
      <c r="P723" s="461" t="s">
        <v>4916</v>
      </c>
      <c r="Q723" s="462" t="s">
        <v>3638</v>
      </c>
      <c r="R723" s="462">
        <v>44936</v>
      </c>
      <c r="S723" s="456" t="s">
        <v>3752</v>
      </c>
      <c r="T723" s="509" t="s">
        <v>4173</v>
      </c>
      <c r="U723" s="470" t="s">
        <v>3590</v>
      </c>
      <c r="V723" s="461" t="s">
        <v>4822</v>
      </c>
      <c r="W723" s="461" t="s">
        <v>4173</v>
      </c>
      <c r="X723" s="461">
        <v>1</v>
      </c>
    </row>
    <row r="724" spans="1:24" ht="34.5" thickBot="1" x14ac:dyDescent="0.25">
      <c r="A724" s="383">
        <v>4</v>
      </c>
      <c r="B724" s="618">
        <v>724</v>
      </c>
      <c r="C724" s="461" t="s">
        <v>3980</v>
      </c>
      <c r="D724" s="461">
        <v>101249443</v>
      </c>
      <c r="E724" s="383" t="b">
        <v>1</v>
      </c>
      <c r="F724" s="383" t="s">
        <v>7496</v>
      </c>
      <c r="G724" s="383" t="s">
        <v>7497</v>
      </c>
      <c r="H724" s="681" t="s">
        <v>8308</v>
      </c>
      <c r="I724" s="688"/>
      <c r="J724" s="679">
        <f t="shared" si="11"/>
        <v>-2.25588666674658</v>
      </c>
      <c r="K724" s="674">
        <v>0.16786151785231188</v>
      </c>
      <c r="L724" s="88">
        <v>19.042038451977767</v>
      </c>
      <c r="M724" s="647">
        <v>19.042038451977767</v>
      </c>
      <c r="N724" s="647">
        <v>13.929663608562691</v>
      </c>
      <c r="O724" s="461" t="s">
        <v>4918</v>
      </c>
      <c r="P724" s="461" t="s">
        <v>4919</v>
      </c>
      <c r="Q724" s="462" t="s">
        <v>4126</v>
      </c>
      <c r="R724" s="462">
        <v>44936</v>
      </c>
      <c r="S724" s="456" t="s">
        <v>3752</v>
      </c>
      <c r="T724" s="509" t="s">
        <v>4173</v>
      </c>
      <c r="U724" s="470" t="s">
        <v>3590</v>
      </c>
      <c r="V724" s="461" t="s">
        <v>4822</v>
      </c>
      <c r="W724" s="461" t="s">
        <v>4173</v>
      </c>
      <c r="X724" s="461">
        <v>1</v>
      </c>
    </row>
    <row r="725" spans="1:24" ht="22.5" x14ac:dyDescent="0.2">
      <c r="A725" s="383">
        <v>5</v>
      </c>
      <c r="B725" s="284">
        <v>725</v>
      </c>
      <c r="C725" s="461" t="s">
        <v>3980</v>
      </c>
      <c r="D725" s="461">
        <v>101250044</v>
      </c>
      <c r="E725" s="383" t="b">
        <v>1</v>
      </c>
      <c r="F725" s="383" t="s">
        <v>7496</v>
      </c>
      <c r="G725" s="383" t="s">
        <v>7497</v>
      </c>
      <c r="H725" s="681" t="s">
        <v>8308</v>
      </c>
      <c r="I725" s="688"/>
      <c r="J725" s="679">
        <f t="shared" si="11"/>
        <v>-2.25588666674658</v>
      </c>
      <c r="K725" s="674">
        <v>0.16786151785231188</v>
      </c>
      <c r="L725" s="88">
        <v>19.042038451977767</v>
      </c>
      <c r="M725" s="647">
        <v>19.042038451977767</v>
      </c>
      <c r="N725" s="647">
        <v>13.929663608562691</v>
      </c>
      <c r="O725" s="461" t="s">
        <v>4920</v>
      </c>
      <c r="P725" s="461" t="s">
        <v>4921</v>
      </c>
      <c r="Q725" s="462" t="s">
        <v>4922</v>
      </c>
      <c r="R725" s="462">
        <v>44937</v>
      </c>
      <c r="S725" s="456" t="s">
        <v>3752</v>
      </c>
      <c r="T725" s="509" t="s">
        <v>4173</v>
      </c>
      <c r="U725" s="470" t="s">
        <v>3590</v>
      </c>
      <c r="V725" s="461" t="s">
        <v>4822</v>
      </c>
      <c r="W725" s="461" t="s">
        <v>4173</v>
      </c>
      <c r="X725" s="461">
        <v>1</v>
      </c>
    </row>
    <row r="726" spans="1:24" ht="34.5" thickBot="1" x14ac:dyDescent="0.25">
      <c r="A726" s="383">
        <v>6</v>
      </c>
      <c r="B726" s="381">
        <v>726</v>
      </c>
      <c r="C726" s="461" t="s">
        <v>3980</v>
      </c>
      <c r="D726" s="461">
        <v>101251470</v>
      </c>
      <c r="E726" s="383" t="b">
        <v>1</v>
      </c>
      <c r="F726" s="383" t="s">
        <v>7496</v>
      </c>
      <c r="G726" s="383" t="s">
        <v>7497</v>
      </c>
      <c r="H726" s="681" t="s">
        <v>8308</v>
      </c>
      <c r="I726" s="688"/>
      <c r="J726" s="679">
        <f t="shared" si="11"/>
        <v>-2.25588666674658</v>
      </c>
      <c r="K726" s="674">
        <v>0.16786151785231188</v>
      </c>
      <c r="L726" s="88">
        <v>19.042038451977767</v>
      </c>
      <c r="M726" s="647">
        <v>19.042038451977767</v>
      </c>
      <c r="N726" s="647">
        <v>13.929663608562691</v>
      </c>
      <c r="O726" s="461" t="s">
        <v>4920</v>
      </c>
      <c r="P726" s="461" t="s">
        <v>4921</v>
      </c>
      <c r="Q726" s="462" t="s">
        <v>4923</v>
      </c>
      <c r="R726" s="462">
        <v>44937</v>
      </c>
      <c r="S726" s="456" t="s">
        <v>3752</v>
      </c>
      <c r="T726" s="509" t="s">
        <v>4173</v>
      </c>
      <c r="U726" s="470" t="s">
        <v>3590</v>
      </c>
      <c r="V726" s="461" t="s">
        <v>4822</v>
      </c>
      <c r="W726" s="461" t="s">
        <v>4173</v>
      </c>
      <c r="X726" s="461">
        <v>1</v>
      </c>
    </row>
    <row r="727" spans="1:24" ht="45.75" thickBot="1" x14ac:dyDescent="0.25">
      <c r="A727" s="383">
        <v>7</v>
      </c>
      <c r="B727" s="618">
        <v>727</v>
      </c>
      <c r="C727" s="461" t="s">
        <v>3980</v>
      </c>
      <c r="D727" s="461">
        <v>101251613</v>
      </c>
      <c r="E727" s="383" t="b">
        <v>1</v>
      </c>
      <c r="F727" s="383" t="s">
        <v>7496</v>
      </c>
      <c r="G727" s="383" t="s">
        <v>7497</v>
      </c>
      <c r="H727" s="681" t="s">
        <v>8308</v>
      </c>
      <c r="I727" s="688"/>
      <c r="J727" s="679">
        <f t="shared" si="11"/>
        <v>-2.25588666674658</v>
      </c>
      <c r="K727" s="674">
        <v>0.16786151785231188</v>
      </c>
      <c r="L727" s="88">
        <v>19.042038451977767</v>
      </c>
      <c r="M727" s="647">
        <v>19.042038451977767</v>
      </c>
      <c r="N727" s="647">
        <v>13.929663608562691</v>
      </c>
      <c r="O727" s="461" t="s">
        <v>4924</v>
      </c>
      <c r="P727" s="461" t="s">
        <v>4925</v>
      </c>
      <c r="Q727" s="462" t="s">
        <v>4926</v>
      </c>
      <c r="R727" s="462">
        <v>44938</v>
      </c>
      <c r="S727" s="456" t="s">
        <v>3752</v>
      </c>
      <c r="T727" s="509" t="s">
        <v>4173</v>
      </c>
      <c r="U727" s="470" t="s">
        <v>3590</v>
      </c>
      <c r="V727" s="461" t="s">
        <v>4822</v>
      </c>
      <c r="W727" s="461" t="s">
        <v>4173</v>
      </c>
      <c r="X727" s="461">
        <v>1</v>
      </c>
    </row>
    <row r="728" spans="1:24" ht="45" x14ac:dyDescent="0.2">
      <c r="A728" s="383">
        <v>8</v>
      </c>
      <c r="B728" s="284">
        <v>728</v>
      </c>
      <c r="C728" s="461" t="s">
        <v>3980</v>
      </c>
      <c r="D728" s="461">
        <v>101253406</v>
      </c>
      <c r="E728" s="383" t="b">
        <v>1</v>
      </c>
      <c r="F728" s="383" t="s">
        <v>7496</v>
      </c>
      <c r="G728" s="383" t="s">
        <v>7497</v>
      </c>
      <c r="H728" s="681" t="s">
        <v>8308</v>
      </c>
      <c r="I728" s="688"/>
      <c r="J728" s="679">
        <f t="shared" si="11"/>
        <v>-2.25588666674658</v>
      </c>
      <c r="K728" s="674">
        <v>0.16786151785231188</v>
      </c>
      <c r="L728" s="88">
        <v>19.042038451977767</v>
      </c>
      <c r="M728" s="647">
        <v>19.042038451977767</v>
      </c>
      <c r="N728" s="647">
        <v>13.929663608562691</v>
      </c>
      <c r="O728" s="461" t="s">
        <v>4167</v>
      </c>
      <c r="P728" s="461" t="s">
        <v>3871</v>
      </c>
      <c r="Q728" s="462" t="s">
        <v>4927</v>
      </c>
      <c r="R728" s="462">
        <v>44938</v>
      </c>
      <c r="S728" s="456" t="s">
        <v>3752</v>
      </c>
      <c r="T728" s="509" t="s">
        <v>4173</v>
      </c>
      <c r="U728" s="470" t="s">
        <v>3590</v>
      </c>
      <c r="V728" s="461" t="s">
        <v>4822</v>
      </c>
      <c r="W728" s="461" t="s">
        <v>4173</v>
      </c>
      <c r="X728" s="461">
        <v>1</v>
      </c>
    </row>
    <row r="729" spans="1:24" ht="34.5" thickBot="1" x14ac:dyDescent="0.25">
      <c r="A729" s="383">
        <v>9</v>
      </c>
      <c r="B729" s="381">
        <v>729</v>
      </c>
      <c r="C729" s="461" t="s">
        <v>3980</v>
      </c>
      <c r="D729" s="461">
        <v>101780906</v>
      </c>
      <c r="E729" s="383" t="b">
        <v>1</v>
      </c>
      <c r="F729" s="383" t="s">
        <v>7496</v>
      </c>
      <c r="G729" s="383" t="s">
        <v>7497</v>
      </c>
      <c r="H729" s="681" t="s">
        <v>8308</v>
      </c>
      <c r="I729" s="688"/>
      <c r="J729" s="679">
        <f t="shared" si="11"/>
        <v>-2.25588666674658</v>
      </c>
      <c r="K729" s="674">
        <v>0.16786151785231188</v>
      </c>
      <c r="L729" s="88">
        <v>19.042038451977767</v>
      </c>
      <c r="M729" s="647">
        <v>19.042038451977767</v>
      </c>
      <c r="N729" s="647">
        <v>13.929663608562691</v>
      </c>
      <c r="O729" s="461" t="s">
        <v>4928</v>
      </c>
      <c r="P729" s="461" t="s">
        <v>4929</v>
      </c>
      <c r="Q729" s="462" t="s">
        <v>75</v>
      </c>
      <c r="R729" s="462">
        <v>44939</v>
      </c>
      <c r="S729" s="456" t="s">
        <v>3752</v>
      </c>
      <c r="T729" s="509" t="s">
        <v>4173</v>
      </c>
      <c r="U729" s="470" t="s">
        <v>3590</v>
      </c>
      <c r="V729" s="461" t="s">
        <v>4822</v>
      </c>
      <c r="W729" s="461" t="s">
        <v>4173</v>
      </c>
      <c r="X729" s="461">
        <v>1</v>
      </c>
    </row>
    <row r="730" spans="1:24" ht="34.5" thickBot="1" x14ac:dyDescent="0.25">
      <c r="A730" s="383">
        <v>10</v>
      </c>
      <c r="B730" s="618">
        <v>730</v>
      </c>
      <c r="C730" s="461" t="s">
        <v>3980</v>
      </c>
      <c r="D730" s="461">
        <v>102130157</v>
      </c>
      <c r="E730" s="383" t="b">
        <v>1</v>
      </c>
      <c r="F730" s="383" t="s">
        <v>7496</v>
      </c>
      <c r="G730" s="383" t="s">
        <v>7497</v>
      </c>
      <c r="H730" s="681" t="s">
        <v>8308</v>
      </c>
      <c r="I730" s="688"/>
      <c r="J730" s="679">
        <f t="shared" si="11"/>
        <v>-2.25588666674658</v>
      </c>
      <c r="K730" s="674">
        <v>0.16786151785231188</v>
      </c>
      <c r="L730" s="88">
        <v>19.042038451977767</v>
      </c>
      <c r="M730" s="647">
        <v>19.042038451977767</v>
      </c>
      <c r="N730" s="647">
        <v>13.929663608562691</v>
      </c>
      <c r="O730" s="461" t="s">
        <v>4930</v>
      </c>
      <c r="P730" s="461" t="s">
        <v>4931</v>
      </c>
      <c r="Q730" s="462" t="s">
        <v>77</v>
      </c>
      <c r="R730" s="462">
        <v>44939</v>
      </c>
      <c r="S730" s="456" t="s">
        <v>3752</v>
      </c>
      <c r="T730" s="509" t="s">
        <v>4173</v>
      </c>
      <c r="U730" s="470" t="s">
        <v>3590</v>
      </c>
      <c r="V730" s="461" t="s">
        <v>4822</v>
      </c>
      <c r="W730" s="461" t="s">
        <v>4173</v>
      </c>
      <c r="X730" s="461">
        <v>1</v>
      </c>
    </row>
    <row r="731" spans="1:24" ht="33.75" x14ac:dyDescent="0.2">
      <c r="A731" s="383">
        <v>11</v>
      </c>
      <c r="B731" s="284">
        <v>731</v>
      </c>
      <c r="C731" s="461" t="s">
        <v>3980</v>
      </c>
      <c r="D731" s="461">
        <v>101251461</v>
      </c>
      <c r="E731" s="383" t="b">
        <v>1</v>
      </c>
      <c r="F731" s="383" t="s">
        <v>7496</v>
      </c>
      <c r="G731" s="383" t="s">
        <v>7507</v>
      </c>
      <c r="H731" s="681" t="s">
        <v>8308</v>
      </c>
      <c r="I731" s="688"/>
      <c r="J731" s="679">
        <f t="shared" si="11"/>
        <v>-2.25588666674658</v>
      </c>
      <c r="K731" s="674">
        <v>0.16786151785231188</v>
      </c>
      <c r="L731" s="88">
        <v>19.042038451977767</v>
      </c>
      <c r="M731" s="647">
        <v>19.042038451977767</v>
      </c>
      <c r="N731" s="647">
        <v>28.119088564058469</v>
      </c>
      <c r="O731" s="461" t="s">
        <v>4920</v>
      </c>
      <c r="P731" s="461" t="s">
        <v>4921</v>
      </c>
      <c r="Q731" s="462" t="s">
        <v>4932</v>
      </c>
      <c r="R731" s="462">
        <v>44942</v>
      </c>
      <c r="S731" s="456" t="s">
        <v>3752</v>
      </c>
      <c r="T731" s="509" t="s">
        <v>4173</v>
      </c>
      <c r="U731" s="470" t="s">
        <v>3590</v>
      </c>
      <c r="V731" s="461" t="s">
        <v>4822</v>
      </c>
      <c r="W731" s="461" t="s">
        <v>4173</v>
      </c>
      <c r="X731" s="461">
        <v>1</v>
      </c>
    </row>
    <row r="732" spans="1:24" ht="23.25" thickBot="1" x14ac:dyDescent="0.25">
      <c r="A732" s="383">
        <v>12</v>
      </c>
      <c r="B732" s="381">
        <v>732</v>
      </c>
      <c r="C732" s="461" t="s">
        <v>3980</v>
      </c>
      <c r="D732" s="461">
        <v>101254060</v>
      </c>
      <c r="E732" s="383" t="b">
        <v>1</v>
      </c>
      <c r="F732" s="383" t="s">
        <v>7496</v>
      </c>
      <c r="G732" s="383" t="s">
        <v>7507</v>
      </c>
      <c r="H732" s="681" t="s">
        <v>8308</v>
      </c>
      <c r="I732" s="688"/>
      <c r="J732" s="679">
        <f t="shared" si="11"/>
        <v>-2.25588666674658</v>
      </c>
      <c r="K732" s="674">
        <v>0.16786151785231188</v>
      </c>
      <c r="L732" s="88">
        <v>19.042038451977767</v>
      </c>
      <c r="M732" s="647">
        <v>19.042038451977767</v>
      </c>
      <c r="N732" s="647">
        <v>28.119088564058469</v>
      </c>
      <c r="O732" s="461" t="s">
        <v>4933</v>
      </c>
      <c r="P732" s="461" t="s">
        <v>4934</v>
      </c>
      <c r="Q732" s="462" t="s">
        <v>4935</v>
      </c>
      <c r="R732" s="462">
        <v>44942</v>
      </c>
      <c r="S732" s="456" t="s">
        <v>3752</v>
      </c>
      <c r="T732" s="509" t="s">
        <v>4173</v>
      </c>
      <c r="U732" s="470" t="s">
        <v>3590</v>
      </c>
      <c r="V732" s="461" t="s">
        <v>4822</v>
      </c>
      <c r="W732" s="461" t="s">
        <v>4173</v>
      </c>
      <c r="X732" s="461">
        <v>1</v>
      </c>
    </row>
    <row r="733" spans="1:24" ht="23.25" thickBot="1" x14ac:dyDescent="0.25">
      <c r="A733" s="383">
        <v>13</v>
      </c>
      <c r="B733" s="618">
        <v>733</v>
      </c>
      <c r="C733" s="461" t="s">
        <v>3980</v>
      </c>
      <c r="D733" s="461">
        <v>101254061</v>
      </c>
      <c r="E733" s="383" t="b">
        <v>1</v>
      </c>
      <c r="F733" s="383" t="s">
        <v>7496</v>
      </c>
      <c r="G733" s="383" t="s">
        <v>7507</v>
      </c>
      <c r="H733" s="681" t="s">
        <v>8308</v>
      </c>
      <c r="I733" s="688"/>
      <c r="J733" s="679">
        <f t="shared" si="11"/>
        <v>-2.25588666674658</v>
      </c>
      <c r="K733" s="674">
        <v>0.16786151785231188</v>
      </c>
      <c r="L733" s="88">
        <v>19.042038451977767</v>
      </c>
      <c r="M733" s="647">
        <v>19.042038451977767</v>
      </c>
      <c r="N733" s="647">
        <v>28.119088564058469</v>
      </c>
      <c r="O733" s="461" t="s">
        <v>4933</v>
      </c>
      <c r="P733" s="461" t="s">
        <v>4934</v>
      </c>
      <c r="Q733" s="462" t="s">
        <v>46</v>
      </c>
      <c r="R733" s="462">
        <v>44943</v>
      </c>
      <c r="S733" s="456" t="s">
        <v>3752</v>
      </c>
      <c r="T733" s="509" t="s">
        <v>4173</v>
      </c>
      <c r="U733" s="470" t="s">
        <v>3590</v>
      </c>
      <c r="V733" s="461" t="s">
        <v>4822</v>
      </c>
      <c r="W733" s="461" t="s">
        <v>4173</v>
      </c>
      <c r="X733" s="461">
        <v>1</v>
      </c>
    </row>
    <row r="734" spans="1:24" ht="33.75" x14ac:dyDescent="0.2">
      <c r="A734" s="383">
        <v>14</v>
      </c>
      <c r="B734" s="284">
        <v>734</v>
      </c>
      <c r="C734" s="461" t="s">
        <v>3980</v>
      </c>
      <c r="D734" s="461">
        <v>101250101</v>
      </c>
      <c r="E734" s="383" t="b">
        <v>1</v>
      </c>
      <c r="F734" s="383" t="s">
        <v>7496</v>
      </c>
      <c r="G734" s="383" t="s">
        <v>7501</v>
      </c>
      <c r="H734" s="681" t="s">
        <v>8308</v>
      </c>
      <c r="I734" s="688"/>
      <c r="J734" s="679">
        <f t="shared" si="11"/>
        <v>-2.25588666674658</v>
      </c>
      <c r="K734" s="674">
        <v>0.16786151785231188</v>
      </c>
      <c r="L734" s="88">
        <v>19.042038451977767</v>
      </c>
      <c r="M734" s="647">
        <v>19.042038451977767</v>
      </c>
      <c r="N734" s="647">
        <v>33.142945217544479</v>
      </c>
      <c r="O734" s="461" t="s">
        <v>4936</v>
      </c>
      <c r="P734" s="461" t="s">
        <v>4937</v>
      </c>
      <c r="Q734" s="462" t="s">
        <v>4938</v>
      </c>
      <c r="R734" s="462">
        <v>44943</v>
      </c>
      <c r="S734" s="456" t="s">
        <v>3752</v>
      </c>
      <c r="T734" s="509" t="s">
        <v>4173</v>
      </c>
      <c r="U734" s="470" t="s">
        <v>3590</v>
      </c>
      <c r="V734" s="461" t="s">
        <v>4822</v>
      </c>
      <c r="W734" s="461" t="s">
        <v>4173</v>
      </c>
      <c r="X734" s="461">
        <v>1</v>
      </c>
    </row>
    <row r="735" spans="1:24" ht="45.75" thickBot="1" x14ac:dyDescent="0.25">
      <c r="A735" s="383">
        <v>15</v>
      </c>
      <c r="B735" s="381">
        <v>735</v>
      </c>
      <c r="C735" s="461" t="s">
        <v>3980</v>
      </c>
      <c r="D735" s="461">
        <v>101251649</v>
      </c>
      <c r="E735" s="383" t="b">
        <v>1</v>
      </c>
      <c r="F735" s="383" t="s">
        <v>7496</v>
      </c>
      <c r="G735" s="383" t="s">
        <v>7501</v>
      </c>
      <c r="H735" s="681" t="s">
        <v>8308</v>
      </c>
      <c r="I735" s="688"/>
      <c r="J735" s="679">
        <f t="shared" si="11"/>
        <v>-2.25588666674658</v>
      </c>
      <c r="K735" s="674">
        <v>0.16786151785231188</v>
      </c>
      <c r="L735" s="88">
        <v>19.042038451977767</v>
      </c>
      <c r="M735" s="647">
        <v>19.042038451977767</v>
      </c>
      <c r="N735" s="647">
        <v>33.142945217544479</v>
      </c>
      <c r="O735" s="461" t="s">
        <v>4939</v>
      </c>
      <c r="P735" s="461" t="s">
        <v>4940</v>
      </c>
      <c r="Q735" s="462" t="s">
        <v>4941</v>
      </c>
      <c r="R735" s="462">
        <v>44945</v>
      </c>
      <c r="S735" s="456" t="s">
        <v>3752</v>
      </c>
      <c r="T735" s="509" t="s">
        <v>4173</v>
      </c>
      <c r="U735" s="470" t="s">
        <v>3590</v>
      </c>
      <c r="V735" s="461" t="s">
        <v>4822</v>
      </c>
      <c r="W735" s="461" t="s">
        <v>4173</v>
      </c>
      <c r="X735" s="461">
        <v>1</v>
      </c>
    </row>
    <row r="736" spans="1:24" ht="23.25" thickBot="1" x14ac:dyDescent="0.25">
      <c r="A736" s="383">
        <v>16</v>
      </c>
      <c r="B736" s="618">
        <v>736</v>
      </c>
      <c r="C736" s="461" t="s">
        <v>3980</v>
      </c>
      <c r="D736" s="461">
        <v>101253688</v>
      </c>
      <c r="E736" s="383" t="b">
        <v>1</v>
      </c>
      <c r="F736" s="383" t="s">
        <v>7496</v>
      </c>
      <c r="G736" s="383" t="s">
        <v>7501</v>
      </c>
      <c r="H736" s="681" t="s">
        <v>8308</v>
      </c>
      <c r="I736" s="688"/>
      <c r="J736" s="679">
        <f t="shared" si="11"/>
        <v>-2.25588666674658</v>
      </c>
      <c r="K736" s="674">
        <v>0.16786151785231188</v>
      </c>
      <c r="L736" s="88">
        <v>19.042038451977767</v>
      </c>
      <c r="M736" s="647">
        <v>19.042038451977767</v>
      </c>
      <c r="N736" s="647">
        <v>33.142945217544479</v>
      </c>
      <c r="O736" s="461" t="s">
        <v>4942</v>
      </c>
      <c r="P736" s="461" t="s">
        <v>4943</v>
      </c>
      <c r="Q736" s="462" t="s">
        <v>4944</v>
      </c>
      <c r="R736" s="462">
        <v>44945</v>
      </c>
      <c r="S736" s="456" t="s">
        <v>3752</v>
      </c>
      <c r="T736" s="509" t="s">
        <v>4173</v>
      </c>
      <c r="U736" s="470" t="s">
        <v>3590</v>
      </c>
      <c r="V736" s="461" t="s">
        <v>4822</v>
      </c>
      <c r="W736" s="461" t="s">
        <v>4173</v>
      </c>
      <c r="X736" s="461">
        <v>1</v>
      </c>
    </row>
    <row r="737" spans="1:24" ht="33.75" x14ac:dyDescent="0.2">
      <c r="A737" s="383">
        <v>17</v>
      </c>
      <c r="B737" s="284">
        <v>737</v>
      </c>
      <c r="C737" s="461" t="s">
        <v>3980</v>
      </c>
      <c r="D737" s="461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79">
        <f t="shared" si="11"/>
        <v>-0.37300061559272635</v>
      </c>
      <c r="K737" s="674">
        <v>0.16786151785231188</v>
      </c>
      <c r="L737" s="88">
        <v>17.159152400823913</v>
      </c>
      <c r="M737" s="647">
        <v>17.159152400823913</v>
      </c>
      <c r="N737" s="647">
        <v>3.7411844015764366</v>
      </c>
      <c r="O737" s="461" t="s">
        <v>3983</v>
      </c>
      <c r="P737" s="461" t="s">
        <v>3984</v>
      </c>
      <c r="Q737" s="462" t="s">
        <v>3985</v>
      </c>
      <c r="R737" s="462">
        <v>44946</v>
      </c>
      <c r="S737" s="456" t="s">
        <v>3752</v>
      </c>
      <c r="T737" s="509" t="s">
        <v>4173</v>
      </c>
      <c r="U737" s="470" t="s">
        <v>3590</v>
      </c>
      <c r="V737" s="461" t="s">
        <v>4858</v>
      </c>
      <c r="W737" s="461" t="s">
        <v>4173</v>
      </c>
      <c r="X737" s="461">
        <v>1</v>
      </c>
    </row>
    <row r="738" spans="1:24" ht="34.5" thickBot="1" x14ac:dyDescent="0.25">
      <c r="A738" s="383">
        <v>18</v>
      </c>
      <c r="B738" s="381">
        <v>738</v>
      </c>
      <c r="C738" s="461" t="s">
        <v>3980</v>
      </c>
      <c r="D738" s="461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79">
        <f t="shared" si="11"/>
        <v>-2.25588666674658</v>
      </c>
      <c r="K738" s="674">
        <v>0.16786151785231188</v>
      </c>
      <c r="L738" s="88">
        <v>19.042038451977767</v>
      </c>
      <c r="M738" s="647">
        <v>19.042038451977767</v>
      </c>
      <c r="N738" s="647">
        <v>-13.015546704355646</v>
      </c>
      <c r="O738" s="461" t="s">
        <v>3986</v>
      </c>
      <c r="P738" s="461" t="s">
        <v>3987</v>
      </c>
      <c r="Q738" s="462" t="s">
        <v>3988</v>
      </c>
      <c r="R738" s="462">
        <v>44946</v>
      </c>
      <c r="S738" s="456" t="s">
        <v>3752</v>
      </c>
      <c r="T738" s="509" t="s">
        <v>4173</v>
      </c>
      <c r="U738" s="470" t="s">
        <v>3590</v>
      </c>
      <c r="V738" s="461" t="s">
        <v>4858</v>
      </c>
      <c r="W738" s="461" t="s">
        <v>4173</v>
      </c>
      <c r="X738" s="461">
        <v>1</v>
      </c>
    </row>
    <row r="739" spans="1:24" ht="23.25" thickBot="1" x14ac:dyDescent="0.25">
      <c r="A739" s="383">
        <v>19</v>
      </c>
      <c r="B739" s="618">
        <v>739</v>
      </c>
      <c r="C739" s="461" t="s">
        <v>3980</v>
      </c>
      <c r="D739" s="461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79">
        <f t="shared" si="11"/>
        <v>-2.25588666674658</v>
      </c>
      <c r="K739" s="674">
        <v>0.16786151785231188</v>
      </c>
      <c r="L739" s="88">
        <v>19.042038451977767</v>
      </c>
      <c r="M739" s="647">
        <v>19.042038451977767</v>
      </c>
      <c r="N739" s="647">
        <v>8.9364253129020934</v>
      </c>
      <c r="O739" s="461" t="s">
        <v>3989</v>
      </c>
      <c r="P739" s="461" t="s">
        <v>3990</v>
      </c>
      <c r="Q739" s="462" t="s">
        <v>3906</v>
      </c>
      <c r="R739" s="462">
        <v>44949</v>
      </c>
      <c r="S739" s="456" t="s">
        <v>3752</v>
      </c>
      <c r="T739" s="509" t="s">
        <v>4173</v>
      </c>
      <c r="U739" s="470" t="s">
        <v>3590</v>
      </c>
      <c r="V739" s="461" t="s">
        <v>4858</v>
      </c>
      <c r="W739" s="461" t="s">
        <v>4173</v>
      </c>
      <c r="X739" s="461">
        <v>1</v>
      </c>
    </row>
    <row r="740" spans="1:24" ht="33.75" x14ac:dyDescent="0.2">
      <c r="A740" s="383">
        <v>20</v>
      </c>
      <c r="B740" s="284">
        <v>740</v>
      </c>
      <c r="C740" s="461" t="s">
        <v>3980</v>
      </c>
      <c r="D740" s="461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79">
        <f t="shared" si="11"/>
        <v>-2.25588666674658</v>
      </c>
      <c r="K740" s="674">
        <v>0.16786151785231188</v>
      </c>
      <c r="L740" s="88">
        <v>19.042038451977767</v>
      </c>
      <c r="M740" s="647">
        <v>19.042038451977767</v>
      </c>
      <c r="N740" s="647">
        <v>-13.015546704355646</v>
      </c>
      <c r="O740" s="461" t="s">
        <v>3989</v>
      </c>
      <c r="P740" s="461" t="s">
        <v>3990</v>
      </c>
      <c r="Q740" s="462" t="s">
        <v>3991</v>
      </c>
      <c r="R740" s="462">
        <v>44949</v>
      </c>
      <c r="S740" s="456" t="s">
        <v>3752</v>
      </c>
      <c r="T740" s="509" t="s">
        <v>4173</v>
      </c>
      <c r="U740" s="470" t="s">
        <v>3590</v>
      </c>
      <c r="V740" s="461" t="s">
        <v>4858</v>
      </c>
      <c r="W740" s="461" t="s">
        <v>4173</v>
      </c>
      <c r="X740" s="461">
        <v>1</v>
      </c>
    </row>
    <row r="741" spans="1:24" ht="34.5" thickBot="1" x14ac:dyDescent="0.25">
      <c r="A741" s="383">
        <v>21</v>
      </c>
      <c r="B741" s="381">
        <v>741</v>
      </c>
      <c r="C741" s="461" t="s">
        <v>3980</v>
      </c>
      <c r="D741" s="461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79">
        <f t="shared" si="11"/>
        <v>-0.37300061559272635</v>
      </c>
      <c r="K741" s="674">
        <v>0.16786151785231188</v>
      </c>
      <c r="L741" s="88">
        <v>17.159152400823913</v>
      </c>
      <c r="M741" s="647">
        <v>17.159152400823913</v>
      </c>
      <c r="N741" s="647">
        <v>0</v>
      </c>
      <c r="O741" s="461" t="s">
        <v>3981</v>
      </c>
      <c r="P741" s="461" t="s">
        <v>3982</v>
      </c>
      <c r="Q741" s="462" t="s">
        <v>46</v>
      </c>
      <c r="R741" s="462">
        <v>44950</v>
      </c>
      <c r="S741" s="456" t="s">
        <v>3752</v>
      </c>
      <c r="T741" s="509" t="s">
        <v>4173</v>
      </c>
      <c r="U741" s="470" t="s">
        <v>3590</v>
      </c>
      <c r="V741" s="461" t="s">
        <v>4858</v>
      </c>
      <c r="W741" s="461" t="s">
        <v>4173</v>
      </c>
      <c r="X741" s="461">
        <v>1</v>
      </c>
    </row>
    <row r="742" spans="1:24" ht="23.25" thickBot="1" x14ac:dyDescent="0.25">
      <c r="A742" s="383">
        <v>22</v>
      </c>
      <c r="B742" s="618">
        <v>742</v>
      </c>
      <c r="C742" s="461" t="s">
        <v>3980</v>
      </c>
      <c r="D742" s="461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79">
        <f t="shared" si="11"/>
        <v>4.5603604972336935</v>
      </c>
      <c r="K742" s="674">
        <v>0.16786151785231188</v>
      </c>
      <c r="L742" s="88">
        <v>12.225791287997493</v>
      </c>
      <c r="M742" s="647">
        <v>12.225791287997493</v>
      </c>
      <c r="N742" s="647">
        <v>0</v>
      </c>
      <c r="O742" s="461" t="s">
        <v>4945</v>
      </c>
      <c r="P742" s="461" t="s">
        <v>4946</v>
      </c>
      <c r="Q742" s="462" t="s">
        <v>4947</v>
      </c>
      <c r="R742" s="462">
        <v>44950</v>
      </c>
      <c r="S742" s="456" t="s">
        <v>3752</v>
      </c>
      <c r="T742" s="509" t="s">
        <v>4173</v>
      </c>
      <c r="U742" s="470" t="s">
        <v>3590</v>
      </c>
      <c r="V742" s="461" t="s">
        <v>4858</v>
      </c>
      <c r="W742" s="461" t="s">
        <v>4173</v>
      </c>
      <c r="X742" s="461">
        <v>1</v>
      </c>
    </row>
    <row r="743" spans="1:24" ht="34.5" thickBot="1" x14ac:dyDescent="0.25">
      <c r="A743" s="383">
        <v>23</v>
      </c>
      <c r="B743" s="284">
        <v>743</v>
      </c>
      <c r="C743" s="461" t="s">
        <v>3980</v>
      </c>
      <c r="D743" s="461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79">
        <f t="shared" si="11"/>
        <v>-2.25588666674658</v>
      </c>
      <c r="K743" s="674">
        <v>0.16786151785231188</v>
      </c>
      <c r="L743" s="88">
        <v>19.042038451977767</v>
      </c>
      <c r="M743" s="647">
        <v>19.042038451977767</v>
      </c>
      <c r="N743" s="647">
        <v>6.7160174880763117</v>
      </c>
      <c r="O743" s="461" t="s">
        <v>4948</v>
      </c>
      <c r="P743" s="461" t="s">
        <v>4949</v>
      </c>
      <c r="Q743" s="462" t="s">
        <v>4126</v>
      </c>
      <c r="R743" s="462">
        <v>44951</v>
      </c>
      <c r="S743" s="456" t="s">
        <v>3752</v>
      </c>
      <c r="T743" s="509" t="s">
        <v>4173</v>
      </c>
      <c r="U743" s="470" t="s">
        <v>3590</v>
      </c>
      <c r="V743" s="461" t="s">
        <v>4858</v>
      </c>
      <c r="W743" s="461" t="s">
        <v>4173</v>
      </c>
      <c r="X743" s="461">
        <v>1</v>
      </c>
    </row>
    <row r="744" spans="1:24" ht="13.5" thickBot="1" x14ac:dyDescent="0.25">
      <c r="A744" s="380" t="s">
        <v>3292</v>
      </c>
      <c r="B744" s="381">
        <v>744</v>
      </c>
      <c r="C744" s="617" t="s">
        <v>45</v>
      </c>
      <c r="D744" s="618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9">
        <f t="shared" si="11"/>
        <v>0</v>
      </c>
      <c r="K744" s="674">
        <v>0</v>
      </c>
      <c r="L744" s="88"/>
      <c r="M744" s="647">
        <v>0</v>
      </c>
      <c r="N744" s="647">
        <v>0</v>
      </c>
      <c r="O744" s="618"/>
      <c r="P744" s="618"/>
      <c r="Q744" s="618"/>
      <c r="R744" s="618"/>
      <c r="S744" s="618"/>
      <c r="T744" s="618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8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79">
        <f t="shared" si="11"/>
        <v>0.29732665507864553</v>
      </c>
      <c r="K745" s="674">
        <v>0.22828509871033792</v>
      </c>
      <c r="L745" s="88">
        <v>22.531183215955146</v>
      </c>
      <c r="M745" s="647">
        <v>22.531183215955146</v>
      </c>
      <c r="N745" s="647">
        <v>0</v>
      </c>
      <c r="O745" s="88" t="s">
        <v>4950</v>
      </c>
      <c r="P745" s="379" t="s">
        <v>4951</v>
      </c>
      <c r="Q745" s="627" t="s">
        <v>4193</v>
      </c>
      <c r="R745" s="627">
        <v>44935</v>
      </c>
      <c r="S745" s="485" t="s">
        <v>4952</v>
      </c>
      <c r="T745" s="510" t="s">
        <v>4173</v>
      </c>
      <c r="U745" s="88" t="s">
        <v>3589</v>
      </c>
      <c r="V745" s="53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79">
        <f t="shared" si="11"/>
        <v>17.452617388883432</v>
      </c>
      <c r="K746" s="674">
        <v>0.22828509871033792</v>
      </c>
      <c r="L746" s="88">
        <v>5.3758924821503573</v>
      </c>
      <c r="M746" s="647">
        <v>5.3758924821503573</v>
      </c>
      <c r="N746" s="647" t="e">
        <v>#DIV/0!</v>
      </c>
      <c r="O746" s="383" t="s">
        <v>4953</v>
      </c>
      <c r="P746" s="461" t="s">
        <v>4954</v>
      </c>
      <c r="Q746" s="462" t="s">
        <v>4955</v>
      </c>
      <c r="R746" s="462">
        <v>44935</v>
      </c>
      <c r="S746" s="486" t="s">
        <v>4952</v>
      </c>
      <c r="T746" s="510" t="s">
        <v>4173</v>
      </c>
      <c r="U746" s="88" t="s">
        <v>3589</v>
      </c>
      <c r="V746" s="53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79">
        <f t="shared" si="11"/>
        <v>8.1533238112994315</v>
      </c>
      <c r="K747" s="674">
        <v>0.22828509871033792</v>
      </c>
      <c r="L747" s="88">
        <v>14.67518605973436</v>
      </c>
      <c r="M747" s="647">
        <v>14.67518605973436</v>
      </c>
      <c r="N747" s="647">
        <v>0</v>
      </c>
      <c r="O747" s="383" t="s">
        <v>4956</v>
      </c>
      <c r="P747" s="461" t="s">
        <v>4957</v>
      </c>
      <c r="Q747" s="462" t="s">
        <v>4958</v>
      </c>
      <c r="R747" s="462">
        <v>44935</v>
      </c>
      <c r="S747" s="486" t="s">
        <v>4959</v>
      </c>
      <c r="T747" s="510" t="s">
        <v>4173</v>
      </c>
      <c r="U747" s="88" t="s">
        <v>3589</v>
      </c>
      <c r="V747" s="53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18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79">
        <f t="shared" si="11"/>
        <v>8.1533238112994315</v>
      </c>
      <c r="K748" s="674">
        <v>0.22828509871033792</v>
      </c>
      <c r="L748" s="88">
        <v>14.67518605973436</v>
      </c>
      <c r="M748" s="647">
        <v>14.67518605973436</v>
      </c>
      <c r="N748" s="647">
        <v>0</v>
      </c>
      <c r="O748" s="383" t="s">
        <v>4960</v>
      </c>
      <c r="P748" s="461" t="s">
        <v>4961</v>
      </c>
      <c r="Q748" s="462" t="s">
        <v>4961</v>
      </c>
      <c r="R748" s="462">
        <v>44935</v>
      </c>
      <c r="S748" s="486" t="s">
        <v>4959</v>
      </c>
      <c r="T748" s="510" t="s">
        <v>4173</v>
      </c>
      <c r="U748" s="88" t="s">
        <v>3589</v>
      </c>
      <c r="V748" s="53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79">
        <f t="shared" si="11"/>
        <v>39.538114165702126</v>
      </c>
      <c r="K749" s="674">
        <v>0.22828509871033792</v>
      </c>
      <c r="L749" s="88">
        <v>-16.709604294668338</v>
      </c>
      <c r="M749" s="647">
        <v>-16.709604294668338</v>
      </c>
      <c r="N749" s="647">
        <v>0</v>
      </c>
      <c r="O749" s="383" t="s">
        <v>3644</v>
      </c>
      <c r="P749" s="461" t="s">
        <v>3641</v>
      </c>
      <c r="Q749" s="462" t="s">
        <v>4963</v>
      </c>
      <c r="R749" s="462">
        <v>44936</v>
      </c>
      <c r="S749" s="486" t="s">
        <v>4959</v>
      </c>
      <c r="T749" s="510" t="s">
        <v>4173</v>
      </c>
      <c r="U749" s="88" t="s">
        <v>3589</v>
      </c>
      <c r="V749" s="53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79">
        <f t="shared" si="11"/>
        <v>20.278953239170733</v>
      </c>
      <c r="K750" s="674">
        <v>0.22828509871033792</v>
      </c>
      <c r="L750" s="88">
        <v>2.5495566318630574</v>
      </c>
      <c r="M750" s="647">
        <v>2.5495566318630574</v>
      </c>
      <c r="N750" s="647">
        <v>-39.936707095406561</v>
      </c>
      <c r="O750" s="383" t="s">
        <v>3916</v>
      </c>
      <c r="P750" s="461" t="s">
        <v>3572</v>
      </c>
      <c r="Q750" s="462" t="s">
        <v>4964</v>
      </c>
      <c r="R750" s="462">
        <v>44936</v>
      </c>
      <c r="S750" s="486" t="s">
        <v>4959</v>
      </c>
      <c r="T750" s="510" t="s">
        <v>4173</v>
      </c>
      <c r="U750" s="88" t="s">
        <v>3589</v>
      </c>
      <c r="V750" s="53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18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79">
        <f t="shared" si="11"/>
        <v>-3.4747142135325362</v>
      </c>
      <c r="K751" s="674">
        <v>0.22828509871033792</v>
      </c>
      <c r="L751" s="88">
        <v>26.303224084566327</v>
      </c>
      <c r="M751" s="647">
        <v>26.303224084566327</v>
      </c>
      <c r="N751" s="647">
        <v>0</v>
      </c>
      <c r="O751" s="383" t="s">
        <v>4966</v>
      </c>
      <c r="P751" s="461" t="s">
        <v>4967</v>
      </c>
      <c r="Q751" s="462" t="s">
        <v>4968</v>
      </c>
      <c r="R751" s="462">
        <v>44935</v>
      </c>
      <c r="S751" s="486" t="s">
        <v>4952</v>
      </c>
      <c r="T751" s="510" t="s">
        <v>4173</v>
      </c>
      <c r="U751" s="88" t="s">
        <v>3589</v>
      </c>
      <c r="V751" s="53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79">
        <f t="shared" si="11"/>
        <v>4.7194281196300381</v>
      </c>
      <c r="K752" s="674">
        <v>0.22828509871033792</v>
      </c>
      <c r="L752" s="88">
        <v>18.109081751403753</v>
      </c>
      <c r="M752" s="647">
        <v>18.109081751403753</v>
      </c>
      <c r="N752" s="647">
        <v>0</v>
      </c>
      <c r="O752" s="383" t="s">
        <v>3993</v>
      </c>
      <c r="P752" s="461" t="s">
        <v>3994</v>
      </c>
      <c r="Q752" s="462" t="s">
        <v>3995</v>
      </c>
      <c r="R752" s="462">
        <v>44935</v>
      </c>
      <c r="S752" s="486" t="s">
        <v>4969</v>
      </c>
      <c r="T752" s="510" t="s">
        <v>4173</v>
      </c>
      <c r="U752" s="88" t="s">
        <v>3589</v>
      </c>
      <c r="V752" s="53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79">
        <f t="shared" si="11"/>
        <v>11.398361967764838</v>
      </c>
      <c r="K753" s="674">
        <v>0.22828509871033792</v>
      </c>
      <c r="L753" s="88">
        <v>11.430147903268953</v>
      </c>
      <c r="M753" s="647">
        <v>11.430147903268953</v>
      </c>
      <c r="N753" s="647">
        <v>11.610640163694827</v>
      </c>
      <c r="O753" s="383" t="s">
        <v>3832</v>
      </c>
      <c r="P753" s="461" t="s">
        <v>4970</v>
      </c>
      <c r="Q753" s="462" t="s">
        <v>4971</v>
      </c>
      <c r="R753" s="462">
        <v>44935</v>
      </c>
      <c r="S753" s="486" t="s">
        <v>4969</v>
      </c>
      <c r="T753" s="510" t="s">
        <v>4173</v>
      </c>
      <c r="U753" s="88" t="s">
        <v>3589</v>
      </c>
      <c r="V753" s="53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18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79">
        <f t="shared" si="11"/>
        <v>3.696490619739258</v>
      </c>
      <c r="K754" s="674">
        <v>0.22828509871033792</v>
      </c>
      <c r="L754" s="88">
        <v>19.132019251294533</v>
      </c>
      <c r="M754" s="647">
        <v>19.132019251294533</v>
      </c>
      <c r="N754" s="647">
        <v>0</v>
      </c>
      <c r="O754" s="383" t="s">
        <v>4972</v>
      </c>
      <c r="P754" s="461" t="s">
        <v>4973</v>
      </c>
      <c r="Q754" s="462" t="s">
        <v>4974</v>
      </c>
      <c r="R754" s="462">
        <v>44936</v>
      </c>
      <c r="S754" s="486" t="s">
        <v>4969</v>
      </c>
      <c r="T754" s="510" t="s">
        <v>4173</v>
      </c>
      <c r="U754" s="88" t="s">
        <v>3589</v>
      </c>
      <c r="V754" s="53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79">
        <f t="shared" si="11"/>
        <v>4.7194281196300381</v>
      </c>
      <c r="K755" s="674">
        <v>0.22828509871033792</v>
      </c>
      <c r="L755" s="88">
        <v>18.109081751403753</v>
      </c>
      <c r="M755" s="647">
        <v>18.109081751403753</v>
      </c>
      <c r="N755" s="647">
        <v>23.065252984049856</v>
      </c>
      <c r="O755" s="383" t="s">
        <v>3981</v>
      </c>
      <c r="P755" s="461" t="s">
        <v>3982</v>
      </c>
      <c r="Q755" s="462" t="s">
        <v>4975</v>
      </c>
      <c r="R755" s="462">
        <v>44936</v>
      </c>
      <c r="S755" s="486" t="s">
        <v>4969</v>
      </c>
      <c r="T755" s="510" t="s">
        <v>4173</v>
      </c>
      <c r="U755" s="88" t="s">
        <v>3589</v>
      </c>
      <c r="V755" s="53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79">
        <f t="shared" si="11"/>
        <v>4.7194281196300381</v>
      </c>
      <c r="K756" s="674">
        <v>0.22828509871033792</v>
      </c>
      <c r="L756" s="88">
        <v>18.109081751403753</v>
      </c>
      <c r="M756" s="647">
        <v>18.109081751403753</v>
      </c>
      <c r="N756" s="647">
        <v>23.065252984049856</v>
      </c>
      <c r="O756" s="383" t="s">
        <v>4976</v>
      </c>
      <c r="P756" s="461" t="s">
        <v>4977</v>
      </c>
      <c r="Q756" s="462" t="s">
        <v>4978</v>
      </c>
      <c r="R756" s="462">
        <v>44937</v>
      </c>
      <c r="S756" s="486" t="s">
        <v>4969</v>
      </c>
      <c r="T756" s="510" t="s">
        <v>4173</v>
      </c>
      <c r="U756" s="88" t="s">
        <v>3589</v>
      </c>
      <c r="V756" s="53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18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79">
        <f t="shared" si="11"/>
        <v>4.7194281196300381</v>
      </c>
      <c r="K757" s="674">
        <v>0.22828509871033792</v>
      </c>
      <c r="L757" s="88">
        <v>18.109081751403753</v>
      </c>
      <c r="M757" s="647">
        <v>18.109081751403753</v>
      </c>
      <c r="N757" s="647">
        <v>23.065252984049856</v>
      </c>
      <c r="O757" s="383" t="s">
        <v>4979</v>
      </c>
      <c r="P757" s="461" t="s">
        <v>4980</v>
      </c>
      <c r="Q757" s="462" t="s">
        <v>4981</v>
      </c>
      <c r="R757" s="462">
        <v>44937</v>
      </c>
      <c r="S757" s="486" t="s">
        <v>4969</v>
      </c>
      <c r="T757" s="510" t="s">
        <v>4173</v>
      </c>
      <c r="U757" s="88" t="s">
        <v>3589</v>
      </c>
      <c r="V757" s="53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79">
        <f t="shared" si="11"/>
        <v>12.083863124994149</v>
      </c>
      <c r="K758" s="674">
        <v>0.22828509871033792</v>
      </c>
      <c r="L758" s="88">
        <v>10.744646746039642</v>
      </c>
      <c r="M758" s="647">
        <v>10.744646746039642</v>
      </c>
      <c r="N758" s="647">
        <v>0</v>
      </c>
      <c r="O758" s="383" t="s">
        <v>4982</v>
      </c>
      <c r="P758" s="461" t="s">
        <v>4983</v>
      </c>
      <c r="Q758" s="462" t="s">
        <v>78</v>
      </c>
      <c r="R758" s="462">
        <v>44938</v>
      </c>
      <c r="S758" s="486" t="s">
        <v>4969</v>
      </c>
      <c r="T758" s="510" t="s">
        <v>4173</v>
      </c>
      <c r="U758" s="88" t="s">
        <v>3589</v>
      </c>
      <c r="V758" s="53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79">
        <f t="shared" si="11"/>
        <v>4.8294226187310407</v>
      </c>
      <c r="K759" s="674">
        <v>0.22828509871033792</v>
      </c>
      <c r="L759" s="88">
        <v>17.999087252302751</v>
      </c>
      <c r="M759" s="647">
        <v>17.999087252302751</v>
      </c>
      <c r="N759" s="647">
        <v>0</v>
      </c>
      <c r="O759" s="383" t="s">
        <v>4985</v>
      </c>
      <c r="P759" s="461" t="s">
        <v>4986</v>
      </c>
      <c r="Q759" s="462" t="s">
        <v>4987</v>
      </c>
      <c r="R759" s="462">
        <v>44937</v>
      </c>
      <c r="S759" s="486" t="s">
        <v>4959</v>
      </c>
      <c r="T759" s="510" t="s">
        <v>4173</v>
      </c>
      <c r="U759" s="88" t="s">
        <v>3589</v>
      </c>
      <c r="V759" s="53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18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79">
        <f t="shared" si="11"/>
        <v>4.8294226187310407</v>
      </c>
      <c r="K760" s="674">
        <v>0.22828509871033792</v>
      </c>
      <c r="L760" s="88">
        <v>17.999087252302751</v>
      </c>
      <c r="M760" s="647">
        <v>17.999087252302751</v>
      </c>
      <c r="N760" s="647">
        <v>0</v>
      </c>
      <c r="O760" s="383" t="s">
        <v>4988</v>
      </c>
      <c r="P760" s="461" t="s">
        <v>4989</v>
      </c>
      <c r="Q760" s="462" t="s">
        <v>4193</v>
      </c>
      <c r="R760" s="462">
        <v>44937</v>
      </c>
      <c r="S760" s="486" t="s">
        <v>4959</v>
      </c>
      <c r="T760" s="510" t="s">
        <v>4173</v>
      </c>
      <c r="U760" s="88" t="s">
        <v>3589</v>
      </c>
      <c r="V760" s="53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79">
        <f t="shared" si="11"/>
        <v>4.8294226187310407</v>
      </c>
      <c r="K761" s="674">
        <v>0.22828509871033792</v>
      </c>
      <c r="L761" s="88">
        <v>17.999087252302751</v>
      </c>
      <c r="M761" s="647">
        <v>17.999087252302751</v>
      </c>
      <c r="N761" s="647">
        <v>0</v>
      </c>
      <c r="O761" s="383" t="s">
        <v>4990</v>
      </c>
      <c r="P761" s="461" t="s">
        <v>4991</v>
      </c>
      <c r="Q761" s="462" t="s">
        <v>4992</v>
      </c>
      <c r="R761" s="462">
        <v>44938</v>
      </c>
      <c r="S761" s="486" t="s">
        <v>4959</v>
      </c>
      <c r="T761" s="510" t="s">
        <v>4173</v>
      </c>
      <c r="U761" s="88" t="s">
        <v>3589</v>
      </c>
      <c r="V761" s="53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79">
        <f t="shared" si="11"/>
        <v>-19.096477351891142</v>
      </c>
      <c r="K762" s="674">
        <v>0.22828509871033792</v>
      </c>
      <c r="L762" s="88">
        <v>41.924987222924933</v>
      </c>
      <c r="M762" s="647">
        <v>41.924987222924933</v>
      </c>
      <c r="N762" s="647">
        <v>11.241883116883116</v>
      </c>
      <c r="O762" s="383" t="s">
        <v>4993</v>
      </c>
      <c r="P762" s="461" t="s">
        <v>4994</v>
      </c>
      <c r="Q762" s="462" t="s">
        <v>4995</v>
      </c>
      <c r="R762" s="462">
        <v>44938</v>
      </c>
      <c r="S762" s="486" t="s">
        <v>4959</v>
      </c>
      <c r="T762" s="510" t="s">
        <v>4173</v>
      </c>
      <c r="U762" s="88" t="s">
        <v>3589</v>
      </c>
      <c r="V762" s="53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18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79">
        <f t="shared" si="11"/>
        <v>-19.096477351891142</v>
      </c>
      <c r="K763" s="674">
        <v>0.22828509871033792</v>
      </c>
      <c r="L763" s="88">
        <v>41.924987222924933</v>
      </c>
      <c r="M763" s="647">
        <v>41.924987222924933</v>
      </c>
      <c r="N763" s="647">
        <v>0</v>
      </c>
      <c r="O763" s="383" t="s">
        <v>3510</v>
      </c>
      <c r="P763" s="461" t="s">
        <v>4996</v>
      </c>
      <c r="Q763" s="462" t="s">
        <v>4997</v>
      </c>
      <c r="R763" s="462">
        <v>44939</v>
      </c>
      <c r="S763" s="486" t="s">
        <v>4959</v>
      </c>
      <c r="T763" s="510" t="s">
        <v>4173</v>
      </c>
      <c r="U763" s="88" t="s">
        <v>3589</v>
      </c>
      <c r="V763" s="53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79">
        <f t="shared" si="11"/>
        <v>-19.096477351891142</v>
      </c>
      <c r="K764" s="674">
        <v>0.22828509871033792</v>
      </c>
      <c r="L764" s="88">
        <v>41.924987222924933</v>
      </c>
      <c r="M764" s="647">
        <v>41.924987222924933</v>
      </c>
      <c r="N764" s="647">
        <v>58.838582677165356</v>
      </c>
      <c r="O764" s="383" t="s">
        <v>3644</v>
      </c>
      <c r="P764" s="461" t="s">
        <v>3641</v>
      </c>
      <c r="Q764" s="462" t="s">
        <v>4998</v>
      </c>
      <c r="R764" s="462">
        <v>44939</v>
      </c>
      <c r="S764" s="486" t="s">
        <v>4959</v>
      </c>
      <c r="T764" s="510" t="s">
        <v>4173</v>
      </c>
      <c r="U764" s="88" t="s">
        <v>3589</v>
      </c>
      <c r="V764" s="53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79">
        <f t="shared" si="11"/>
        <v>-16.316296885496218</v>
      </c>
      <c r="K765" s="674">
        <v>0.22828509871033792</v>
      </c>
      <c r="L765" s="88">
        <v>39.144806756530009</v>
      </c>
      <c r="M765" s="647">
        <v>39.144806756530009</v>
      </c>
      <c r="N765" s="647">
        <v>0</v>
      </c>
      <c r="O765" s="383" t="s">
        <v>3086</v>
      </c>
      <c r="P765" s="461" t="s">
        <v>5000</v>
      </c>
      <c r="Q765" s="462" t="s">
        <v>5001</v>
      </c>
      <c r="R765" s="462">
        <v>44940</v>
      </c>
      <c r="S765" s="486" t="s">
        <v>4959</v>
      </c>
      <c r="T765" s="510" t="s">
        <v>4173</v>
      </c>
      <c r="U765" s="88" t="s">
        <v>3589</v>
      </c>
      <c r="V765" s="53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18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79">
        <f t="shared" si="11"/>
        <v>2.8851285720687514</v>
      </c>
      <c r="K766" s="674">
        <v>0.22828509871033792</v>
      </c>
      <c r="L766" s="88">
        <v>19.94338129896504</v>
      </c>
      <c r="M766" s="647">
        <v>19.94338129896504</v>
      </c>
      <c r="N766" s="647">
        <v>-12.318134354333448</v>
      </c>
      <c r="O766" s="383" t="s">
        <v>3802</v>
      </c>
      <c r="P766" s="461" t="s">
        <v>5002</v>
      </c>
      <c r="Q766" s="462" t="s">
        <v>5003</v>
      </c>
      <c r="R766" s="462">
        <v>44940</v>
      </c>
      <c r="S766" s="486" t="s">
        <v>4959</v>
      </c>
      <c r="T766" s="510" t="s">
        <v>4173</v>
      </c>
      <c r="U766" s="88" t="s">
        <v>3589</v>
      </c>
      <c r="V766" s="53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79">
        <f t="shared" si="11"/>
        <v>39.538114165702126</v>
      </c>
      <c r="K767" s="674">
        <v>0.22828509871033792</v>
      </c>
      <c r="L767" s="88">
        <v>-16.709604294668338</v>
      </c>
      <c r="M767" s="647">
        <v>-16.709604294668338</v>
      </c>
      <c r="N767" s="647">
        <v>0</v>
      </c>
      <c r="O767" s="383" t="s">
        <v>5004</v>
      </c>
      <c r="P767" s="461" t="s">
        <v>5005</v>
      </c>
      <c r="Q767" s="462" t="s">
        <v>5006</v>
      </c>
      <c r="R767" s="462">
        <v>44943</v>
      </c>
      <c r="S767" s="486" t="s">
        <v>4959</v>
      </c>
      <c r="T767" s="510" t="s">
        <v>4173</v>
      </c>
      <c r="U767" s="88" t="s">
        <v>3589</v>
      </c>
      <c r="V767" s="53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79">
        <f t="shared" si="11"/>
        <v>-25.811531080779222</v>
      </c>
      <c r="K768" s="674">
        <v>0.22828509871033792</v>
      </c>
      <c r="L768" s="88">
        <v>48.640040951813013</v>
      </c>
      <c r="M768" s="647">
        <v>48.640040951813013</v>
      </c>
      <c r="N768" s="647">
        <v>9.0879999999999992</v>
      </c>
      <c r="O768" s="383" t="s">
        <v>3831</v>
      </c>
      <c r="P768" s="461" t="s">
        <v>5007</v>
      </c>
      <c r="Q768" s="462" t="s">
        <v>4193</v>
      </c>
      <c r="R768" s="462">
        <v>44936</v>
      </c>
      <c r="S768" s="486" t="s">
        <v>4952</v>
      </c>
      <c r="T768" s="510" t="s">
        <v>4173</v>
      </c>
      <c r="U768" s="88" t="s">
        <v>3589</v>
      </c>
      <c r="V768" s="53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18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79">
        <f t="shared" si="11"/>
        <v>0.29732665507864553</v>
      </c>
      <c r="K769" s="674">
        <v>0.22828509871033792</v>
      </c>
      <c r="L769" s="88">
        <v>22.531183215955146</v>
      </c>
      <c r="M769" s="647">
        <v>22.531183215955146</v>
      </c>
      <c r="N769" s="647">
        <v>0</v>
      </c>
      <c r="O769" s="383" t="s">
        <v>3529</v>
      </c>
      <c r="P769" s="461" t="s">
        <v>5008</v>
      </c>
      <c r="Q769" s="462" t="s">
        <v>5009</v>
      </c>
      <c r="R769" s="462">
        <v>44936</v>
      </c>
      <c r="S769" s="486" t="s">
        <v>4952</v>
      </c>
      <c r="T769" s="510" t="s">
        <v>4173</v>
      </c>
      <c r="U769" s="88" t="s">
        <v>3589</v>
      </c>
      <c r="V769" s="53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79">
        <f t="shared" ref="J770:J833" si="12">K770*100-L770</f>
        <v>-3.5553227117054966</v>
      </c>
      <c r="K770" s="674">
        <v>0.22828509871033792</v>
      </c>
      <c r="L770" s="88">
        <v>26.383832582739288</v>
      </c>
      <c r="M770" s="647">
        <v>26.383832582739288</v>
      </c>
      <c r="N770" s="647">
        <v>38.231581926233375</v>
      </c>
      <c r="O770" s="383" t="s">
        <v>5010</v>
      </c>
      <c r="P770" s="461" t="s">
        <v>5011</v>
      </c>
      <c r="Q770" s="462" t="s">
        <v>77</v>
      </c>
      <c r="R770" s="462">
        <v>44936</v>
      </c>
      <c r="S770" s="486" t="s">
        <v>4952</v>
      </c>
      <c r="T770" s="510" t="s">
        <v>4173</v>
      </c>
      <c r="U770" s="88" t="s">
        <v>3589</v>
      </c>
      <c r="V770" s="53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79">
        <f t="shared" si="12"/>
        <v>-3.5553227117054966</v>
      </c>
      <c r="K771" s="674">
        <v>0.22828509871033792</v>
      </c>
      <c r="L771" s="88">
        <v>26.383832582739288</v>
      </c>
      <c r="M771" s="647">
        <v>26.383832582739288</v>
      </c>
      <c r="N771" s="647">
        <v>16.88744753910721</v>
      </c>
      <c r="O771" s="383" t="s">
        <v>3778</v>
      </c>
      <c r="P771" s="461" t="s">
        <v>5012</v>
      </c>
      <c r="Q771" s="462" t="s">
        <v>5013</v>
      </c>
      <c r="R771" s="462">
        <v>44937</v>
      </c>
      <c r="S771" s="486" t="s">
        <v>4952</v>
      </c>
      <c r="T771" s="510" t="s">
        <v>4173</v>
      </c>
      <c r="U771" s="88" t="s">
        <v>3589</v>
      </c>
      <c r="V771" s="53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18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79">
        <f t="shared" si="12"/>
        <v>-3.5553227117054966</v>
      </c>
      <c r="K772" s="674">
        <v>0.22828509871033792</v>
      </c>
      <c r="L772" s="88">
        <v>26.383832582739288</v>
      </c>
      <c r="M772" s="647">
        <v>26.383832582739288</v>
      </c>
      <c r="N772" s="647">
        <v>38.231581926233375</v>
      </c>
      <c r="O772" s="383" t="s">
        <v>3778</v>
      </c>
      <c r="P772" s="461" t="s">
        <v>5012</v>
      </c>
      <c r="Q772" s="462" t="s">
        <v>5014</v>
      </c>
      <c r="R772" s="462">
        <v>44937</v>
      </c>
      <c r="S772" s="486" t="s">
        <v>4952</v>
      </c>
      <c r="T772" s="510" t="s">
        <v>4173</v>
      </c>
      <c r="U772" s="88" t="s">
        <v>3589</v>
      </c>
      <c r="V772" s="53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79">
        <f t="shared" si="12"/>
        <v>-3.5553227117054966</v>
      </c>
      <c r="K773" s="674">
        <v>0.22828509871033792</v>
      </c>
      <c r="L773" s="88">
        <v>26.383832582739288</v>
      </c>
      <c r="M773" s="647">
        <v>26.383832582739288</v>
      </c>
      <c r="N773" s="647">
        <v>38.231581926233375</v>
      </c>
      <c r="O773" s="383" t="s">
        <v>3908</v>
      </c>
      <c r="P773" s="461" t="s">
        <v>3996</v>
      </c>
      <c r="Q773" s="462" t="s">
        <v>5015</v>
      </c>
      <c r="R773" s="462">
        <v>44937</v>
      </c>
      <c r="S773" s="486" t="s">
        <v>4952</v>
      </c>
      <c r="T773" s="510" t="s">
        <v>4173</v>
      </c>
      <c r="U773" s="88" t="s">
        <v>3589</v>
      </c>
      <c r="V773" s="53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79">
        <f t="shared" si="12"/>
        <v>-3.5553227117054966</v>
      </c>
      <c r="K774" s="674">
        <v>0.22828509871033792</v>
      </c>
      <c r="L774" s="88">
        <v>26.383832582739288</v>
      </c>
      <c r="M774" s="647">
        <v>26.383832582739288</v>
      </c>
      <c r="N774" s="647">
        <v>38.231581926233375</v>
      </c>
      <c r="O774" s="383" t="s">
        <v>4121</v>
      </c>
      <c r="P774" s="461" t="s">
        <v>9</v>
      </c>
      <c r="Q774" s="462" t="s">
        <v>5016</v>
      </c>
      <c r="R774" s="462">
        <v>44938</v>
      </c>
      <c r="S774" s="486" t="s">
        <v>4952</v>
      </c>
      <c r="T774" s="510" t="s">
        <v>4173</v>
      </c>
      <c r="U774" s="88" t="s">
        <v>3589</v>
      </c>
      <c r="V774" s="53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18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79">
        <f t="shared" si="12"/>
        <v>-3.5553227117054966</v>
      </c>
      <c r="K775" s="674">
        <v>0.22828509871033792</v>
      </c>
      <c r="L775" s="88">
        <v>26.383832582739288</v>
      </c>
      <c r="M775" s="647">
        <v>26.383832582739288</v>
      </c>
      <c r="N775" s="647">
        <v>38.231581926233375</v>
      </c>
      <c r="O775" s="383" t="s">
        <v>3916</v>
      </c>
      <c r="P775" s="461" t="s">
        <v>3572</v>
      </c>
      <c r="Q775" s="462" t="s">
        <v>5017</v>
      </c>
      <c r="R775" s="462">
        <v>44938</v>
      </c>
      <c r="S775" s="486" t="s">
        <v>4952</v>
      </c>
      <c r="T775" s="510" t="s">
        <v>4173</v>
      </c>
      <c r="U775" s="88" t="s">
        <v>3589</v>
      </c>
      <c r="V775" s="53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79">
        <f t="shared" si="12"/>
        <v>2.2246446254443306</v>
      </c>
      <c r="K776" s="674">
        <v>0.22828509871033792</v>
      </c>
      <c r="L776" s="88">
        <v>20.603865245589461</v>
      </c>
      <c r="M776" s="647">
        <v>20.603865245589461</v>
      </c>
      <c r="N776" s="647">
        <v>9.8894552504847084</v>
      </c>
      <c r="O776" s="383" t="s">
        <v>3916</v>
      </c>
      <c r="P776" s="461" t="s">
        <v>3572</v>
      </c>
      <c r="Q776" s="462" t="s">
        <v>315</v>
      </c>
      <c r="R776" s="462">
        <v>44943</v>
      </c>
      <c r="S776" s="486" t="s">
        <v>4959</v>
      </c>
      <c r="T776" s="510" t="s">
        <v>4173</v>
      </c>
      <c r="U776" s="88" t="s">
        <v>3589</v>
      </c>
      <c r="V776" s="53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79">
        <f t="shared" si="12"/>
        <v>-13.509829156402557</v>
      </c>
      <c r="K777" s="674">
        <v>0.22828509871033792</v>
      </c>
      <c r="L777" s="88">
        <v>36.338339027436348</v>
      </c>
      <c r="M777" s="647">
        <v>36.338339027436348</v>
      </c>
      <c r="N777" s="647" t="e">
        <v>#DIV/0!</v>
      </c>
      <c r="O777" s="383" t="s">
        <v>3998</v>
      </c>
      <c r="P777" s="461" t="s">
        <v>3999</v>
      </c>
      <c r="Q777" s="462" t="s">
        <v>4000</v>
      </c>
      <c r="R777" s="462">
        <v>44945</v>
      </c>
      <c r="S777" s="486" t="s">
        <v>4959</v>
      </c>
      <c r="T777" s="510" t="s">
        <v>4173</v>
      </c>
      <c r="U777" s="88" t="s">
        <v>3589</v>
      </c>
      <c r="V777" s="53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18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79">
        <f t="shared" si="12"/>
        <v>-8.5175482722829408</v>
      </c>
      <c r="K778" s="674">
        <v>0.22828509871033792</v>
      </c>
      <c r="L778" s="88">
        <v>31.346058143316732</v>
      </c>
      <c r="M778" s="647">
        <v>31.346058143316732</v>
      </c>
      <c r="N778" s="647">
        <v>12.354726002206693</v>
      </c>
      <c r="O778" s="383" t="s">
        <v>3833</v>
      </c>
      <c r="P778" s="461" t="s">
        <v>5020</v>
      </c>
      <c r="Q778" s="462" t="s">
        <v>5021</v>
      </c>
      <c r="R778" s="462">
        <v>44945</v>
      </c>
      <c r="S778" s="486" t="s">
        <v>4959</v>
      </c>
      <c r="T778" s="510" t="s">
        <v>4173</v>
      </c>
      <c r="U778" s="88" t="s">
        <v>3589</v>
      </c>
      <c r="V778" s="53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79">
        <f t="shared" si="12"/>
        <v>8.1533238112994315</v>
      </c>
      <c r="K779" s="674">
        <v>0.22828509871033792</v>
      </c>
      <c r="L779" s="88">
        <v>14.67518605973436</v>
      </c>
      <c r="M779" s="647">
        <v>14.67518605973436</v>
      </c>
      <c r="N779" s="647">
        <v>5.8724268583258468</v>
      </c>
      <c r="O779" s="383" t="s">
        <v>5022</v>
      </c>
      <c r="P779" s="461" t="s">
        <v>5023</v>
      </c>
      <c r="Q779" s="462" t="s">
        <v>5024</v>
      </c>
      <c r="R779" s="462">
        <v>44946</v>
      </c>
      <c r="S779" s="486" t="s">
        <v>4959</v>
      </c>
      <c r="T779" s="510" t="s">
        <v>4173</v>
      </c>
      <c r="U779" s="88" t="s">
        <v>3589</v>
      </c>
      <c r="V779" s="53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79">
        <f t="shared" si="12"/>
        <v>39.538114165702126</v>
      </c>
      <c r="K780" s="674">
        <v>0.22828509871033792</v>
      </c>
      <c r="L780" s="88">
        <v>-16.709604294668338</v>
      </c>
      <c r="M780" s="647">
        <v>-16.709604294668338</v>
      </c>
      <c r="N780" s="647">
        <v>6.1833925399644762</v>
      </c>
      <c r="O780" s="383" t="s">
        <v>3651</v>
      </c>
      <c r="P780" s="461" t="s">
        <v>5026</v>
      </c>
      <c r="Q780" s="462" t="s">
        <v>5027</v>
      </c>
      <c r="R780" s="462">
        <v>44946</v>
      </c>
      <c r="S780" s="486" t="s">
        <v>4959</v>
      </c>
      <c r="T780" s="510" t="s">
        <v>4173</v>
      </c>
      <c r="U780" s="88" t="s">
        <v>3589</v>
      </c>
      <c r="V780" s="53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18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79">
        <f t="shared" si="12"/>
        <v>39.538114165702126</v>
      </c>
      <c r="K781" s="674">
        <v>0.22828509871033792</v>
      </c>
      <c r="L781" s="88">
        <v>-16.709604294668338</v>
      </c>
      <c r="M781" s="647">
        <v>-16.709604294668338</v>
      </c>
      <c r="N781" s="647">
        <v>10.860648674732017</v>
      </c>
      <c r="O781" s="383" t="s">
        <v>3757</v>
      </c>
      <c r="P781" s="461" t="s">
        <v>5028</v>
      </c>
      <c r="Q781" s="462" t="s">
        <v>5029</v>
      </c>
      <c r="R781" s="462">
        <v>44947</v>
      </c>
      <c r="S781" s="486" t="s">
        <v>4959</v>
      </c>
      <c r="T781" s="510" t="s">
        <v>4173</v>
      </c>
      <c r="U781" s="88" t="s">
        <v>3589</v>
      </c>
      <c r="V781" s="53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79">
        <f t="shared" si="12"/>
        <v>39.538114165702126</v>
      </c>
      <c r="K782" s="674">
        <v>0.22828509871033792</v>
      </c>
      <c r="L782" s="88">
        <v>-16.709604294668338</v>
      </c>
      <c r="M782" s="647">
        <v>-16.709604294668338</v>
      </c>
      <c r="N782" s="647">
        <v>10.860648674732017</v>
      </c>
      <c r="O782" s="383" t="s">
        <v>5030</v>
      </c>
      <c r="P782" s="461" t="s">
        <v>5031</v>
      </c>
      <c r="Q782" s="462" t="s">
        <v>5032</v>
      </c>
      <c r="R782" s="462">
        <v>44947</v>
      </c>
      <c r="S782" s="486" t="s">
        <v>4959</v>
      </c>
      <c r="T782" s="510" t="s">
        <v>4173</v>
      </c>
      <c r="U782" s="88" t="s">
        <v>3589</v>
      </c>
      <c r="V782" s="53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72"/>
      <c r="J783" s="679">
        <f t="shared" si="12"/>
        <v>39.538114165702126</v>
      </c>
      <c r="K783" s="674">
        <v>0.22828509871033792</v>
      </c>
      <c r="L783" s="88">
        <v>-16.709604294668338</v>
      </c>
      <c r="M783" s="647">
        <v>-16.709604294668338</v>
      </c>
      <c r="N783" s="647">
        <v>10.860648674732017</v>
      </c>
      <c r="O783" s="383" t="s">
        <v>5030</v>
      </c>
      <c r="P783" s="461" t="s">
        <v>5031</v>
      </c>
      <c r="Q783" s="462" t="s">
        <v>5033</v>
      </c>
      <c r="R783" s="462">
        <v>44950</v>
      </c>
      <c r="S783" s="486" t="s">
        <v>4959</v>
      </c>
      <c r="T783" s="510" t="s">
        <v>4173</v>
      </c>
      <c r="U783" s="88" t="s">
        <v>3589</v>
      </c>
      <c r="V783" s="53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18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79">
        <f t="shared" si="12"/>
        <v>-3.5553227117054966</v>
      </c>
      <c r="K784" s="674">
        <v>0.22828509871033792</v>
      </c>
      <c r="L784" s="88">
        <v>26.383832582739288</v>
      </c>
      <c r="M784" s="647">
        <v>26.383832582739288</v>
      </c>
      <c r="N784" s="647">
        <v>0</v>
      </c>
      <c r="O784" s="383" t="s">
        <v>5034</v>
      </c>
      <c r="P784" s="461" t="s">
        <v>5035</v>
      </c>
      <c r="Q784" s="462" t="s">
        <v>5036</v>
      </c>
      <c r="R784" s="462">
        <v>44938</v>
      </c>
      <c r="S784" s="486" t="s">
        <v>4952</v>
      </c>
      <c r="T784" s="510" t="s">
        <v>4173</v>
      </c>
      <c r="U784" s="88" t="s">
        <v>3589</v>
      </c>
      <c r="V784" s="53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79">
        <f t="shared" si="12"/>
        <v>-4.6952790687846964</v>
      </c>
      <c r="K785" s="674">
        <v>0.22828509871033792</v>
      </c>
      <c r="L785" s="88">
        <v>27.523788939818488</v>
      </c>
      <c r="M785" s="647">
        <v>27.523788939818488</v>
      </c>
      <c r="N785" s="647">
        <v>64.848942598187307</v>
      </c>
      <c r="O785" s="383" t="s">
        <v>244</v>
      </c>
      <c r="P785" s="461" t="s">
        <v>5038</v>
      </c>
      <c r="Q785" s="462" t="s">
        <v>5039</v>
      </c>
      <c r="R785" s="462">
        <v>44939</v>
      </c>
      <c r="S785" s="486" t="s">
        <v>4952</v>
      </c>
      <c r="T785" s="510" t="s">
        <v>4173</v>
      </c>
      <c r="U785" s="88" t="s">
        <v>3589</v>
      </c>
      <c r="V785" s="53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72"/>
      <c r="J786" s="679">
        <f t="shared" si="12"/>
        <v>-3.4747142135325362</v>
      </c>
      <c r="K786" s="674">
        <v>0.22828509871033792</v>
      </c>
      <c r="L786" s="88">
        <v>26.303224084566327</v>
      </c>
      <c r="M786" s="647">
        <v>26.303224084566327</v>
      </c>
      <c r="N786" s="647">
        <v>0</v>
      </c>
      <c r="O786" s="383" t="s">
        <v>5041</v>
      </c>
      <c r="P786" s="461" t="s">
        <v>5042</v>
      </c>
      <c r="Q786" s="462" t="s">
        <v>5043</v>
      </c>
      <c r="R786" s="462">
        <v>44939</v>
      </c>
      <c r="S786" s="486" t="s">
        <v>4952</v>
      </c>
      <c r="T786" s="510" t="s">
        <v>4173</v>
      </c>
      <c r="U786" s="88" t="s">
        <v>3589</v>
      </c>
      <c r="V786" s="53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18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72"/>
      <c r="J787" s="679">
        <f t="shared" si="12"/>
        <v>33.529913582619017</v>
      </c>
      <c r="K787" s="674">
        <v>0.22828509871033792</v>
      </c>
      <c r="L787" s="88">
        <v>-10.701403711585222</v>
      </c>
      <c r="M787" s="647">
        <v>-10.701403711585222</v>
      </c>
      <c r="N787" s="647">
        <v>0</v>
      </c>
      <c r="O787" s="383" t="s">
        <v>3408</v>
      </c>
      <c r="P787" s="461" t="s">
        <v>5044</v>
      </c>
      <c r="Q787" s="462" t="s">
        <v>5045</v>
      </c>
      <c r="R787" s="462">
        <v>44938</v>
      </c>
      <c r="S787" s="486" t="s">
        <v>4969</v>
      </c>
      <c r="T787" s="510" t="s">
        <v>4173</v>
      </c>
      <c r="U787" s="88" t="s">
        <v>3589</v>
      </c>
      <c r="V787" s="53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79">
        <f t="shared" si="12"/>
        <v>33.529913582619017</v>
      </c>
      <c r="K788" s="674">
        <v>0.22828509871033792</v>
      </c>
      <c r="L788" s="88">
        <v>-10.701403711585222</v>
      </c>
      <c r="M788" s="647">
        <v>-10.701403711585222</v>
      </c>
      <c r="N788" s="647" t="e">
        <v>#DIV/0!</v>
      </c>
      <c r="O788" s="383" t="s">
        <v>3408</v>
      </c>
      <c r="P788" s="461" t="s">
        <v>5044</v>
      </c>
      <c r="Q788" s="462" t="s">
        <v>5046</v>
      </c>
      <c r="R788" s="462">
        <v>44939</v>
      </c>
      <c r="S788" s="486" t="s">
        <v>4969</v>
      </c>
      <c r="T788" s="510" t="s">
        <v>4173</v>
      </c>
      <c r="U788" s="88" t="s">
        <v>3589</v>
      </c>
      <c r="V788" s="53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79">
        <f t="shared" si="12"/>
        <v>12.626946658661709</v>
      </c>
      <c r="K789" s="674">
        <v>0.22828509871033792</v>
      </c>
      <c r="L789" s="88">
        <v>10.201563212372083</v>
      </c>
      <c r="M789" s="647">
        <v>10.201563212372083</v>
      </c>
      <c r="N789" s="647">
        <v>0</v>
      </c>
      <c r="O789" s="383" t="s">
        <v>5047</v>
      </c>
      <c r="P789" s="461" t="s">
        <v>5048</v>
      </c>
      <c r="Q789" s="462" t="s">
        <v>5049</v>
      </c>
      <c r="R789" s="462">
        <v>44939</v>
      </c>
      <c r="S789" s="486" t="s">
        <v>4969</v>
      </c>
      <c r="T789" s="510" t="s">
        <v>4173</v>
      </c>
      <c r="U789" s="88" t="s">
        <v>3589</v>
      </c>
      <c r="V789" s="53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18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79">
        <f t="shared" si="12"/>
        <v>33.529913582619017</v>
      </c>
      <c r="K790" s="674">
        <v>0.22828509871033792</v>
      </c>
      <c r="L790" s="88">
        <v>-10.701403711585222</v>
      </c>
      <c r="M790" s="647">
        <v>-10.701403711585222</v>
      </c>
      <c r="N790" s="647">
        <v>0</v>
      </c>
      <c r="O790" s="383" t="s">
        <v>5050</v>
      </c>
      <c r="P790" s="461" t="s">
        <v>5051</v>
      </c>
      <c r="Q790" s="462" t="s">
        <v>5039</v>
      </c>
      <c r="R790" s="462">
        <v>44940</v>
      </c>
      <c r="S790" s="486" t="s">
        <v>4969</v>
      </c>
      <c r="T790" s="510" t="s">
        <v>4173</v>
      </c>
      <c r="U790" s="88" t="s">
        <v>3589</v>
      </c>
      <c r="V790" s="53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72"/>
      <c r="J791" s="679">
        <f t="shared" si="12"/>
        <v>33.529913582619017</v>
      </c>
      <c r="K791" s="674">
        <v>0.22828509871033792</v>
      </c>
      <c r="L791" s="88">
        <v>-10.701403711585222</v>
      </c>
      <c r="M791" s="647">
        <v>-10.701403711585222</v>
      </c>
      <c r="N791" s="647">
        <v>0</v>
      </c>
      <c r="O791" s="383" t="s">
        <v>3827</v>
      </c>
      <c r="P791" s="461" t="s">
        <v>5052</v>
      </c>
      <c r="Q791" s="462" t="s">
        <v>5053</v>
      </c>
      <c r="R791" s="462">
        <v>44940</v>
      </c>
      <c r="S791" s="486" t="s">
        <v>4969</v>
      </c>
      <c r="T791" s="510" t="s">
        <v>4173</v>
      </c>
      <c r="U791" s="88" t="s">
        <v>3589</v>
      </c>
      <c r="V791" s="53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72"/>
      <c r="J792" s="679">
        <f t="shared" si="12"/>
        <v>12.626946658661709</v>
      </c>
      <c r="K792" s="674">
        <v>0.22828509871033792</v>
      </c>
      <c r="L792" s="88">
        <v>10.201563212372083</v>
      </c>
      <c r="M792" s="647">
        <v>10.201563212372083</v>
      </c>
      <c r="N792" s="647">
        <v>7.5075284236402746</v>
      </c>
      <c r="O792" s="383" t="s">
        <v>5054</v>
      </c>
      <c r="P792" s="461" t="s">
        <v>3929</v>
      </c>
      <c r="Q792" s="462" t="s">
        <v>5055</v>
      </c>
      <c r="R792" s="462">
        <v>44943</v>
      </c>
      <c r="S792" s="486" t="s">
        <v>4969</v>
      </c>
      <c r="T792" s="510" t="s">
        <v>4173</v>
      </c>
      <c r="U792" s="88" t="s">
        <v>3589</v>
      </c>
      <c r="V792" s="53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18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79">
        <f t="shared" si="12"/>
        <v>8.4371286798589367</v>
      </c>
      <c r="K793" s="674">
        <v>0.22828509871033792</v>
      </c>
      <c r="L793" s="88">
        <v>14.391381191174855</v>
      </c>
      <c r="M793" s="647">
        <v>14.391381191174855</v>
      </c>
      <c r="N793" s="647">
        <v>0</v>
      </c>
      <c r="O793" s="383" t="s">
        <v>5056</v>
      </c>
      <c r="P793" s="461" t="s">
        <v>5057</v>
      </c>
      <c r="Q793" s="462" t="s">
        <v>4947</v>
      </c>
      <c r="R793" s="462">
        <v>44943</v>
      </c>
      <c r="S793" s="486" t="s">
        <v>4969</v>
      </c>
      <c r="T793" s="510" t="s">
        <v>4173</v>
      </c>
      <c r="U793" s="88" t="s">
        <v>3589</v>
      </c>
      <c r="V793" s="53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79">
        <f t="shared" si="12"/>
        <v>33.529913582619017</v>
      </c>
      <c r="K794" s="674">
        <v>0.22828509871033792</v>
      </c>
      <c r="L794" s="88">
        <v>-10.701403711585222</v>
      </c>
      <c r="M794" s="647">
        <v>-10.701403711585222</v>
      </c>
      <c r="N794" s="647">
        <v>0</v>
      </c>
      <c r="O794" s="383" t="s">
        <v>5058</v>
      </c>
      <c r="P794" s="461" t="s">
        <v>5059</v>
      </c>
      <c r="Q794" s="462" t="s">
        <v>3879</v>
      </c>
      <c r="R794" s="462">
        <v>44945</v>
      </c>
      <c r="S794" s="486" t="s">
        <v>4969</v>
      </c>
      <c r="T794" s="510" t="s">
        <v>4173</v>
      </c>
      <c r="U794" s="88" t="s">
        <v>3589</v>
      </c>
      <c r="V794" s="53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79">
        <f t="shared" si="12"/>
        <v>38.878637475106856</v>
      </c>
      <c r="K795" s="674">
        <v>0.22828509871033792</v>
      </c>
      <c r="L795" s="88">
        <v>-16.050127604073062</v>
      </c>
      <c r="M795" s="647">
        <v>-16.050127604073062</v>
      </c>
      <c r="N795" s="647">
        <v>0</v>
      </c>
      <c r="O795" s="383" t="s">
        <v>109</v>
      </c>
      <c r="P795" s="461" t="s">
        <v>5060</v>
      </c>
      <c r="Q795" s="462" t="s">
        <v>5061</v>
      </c>
      <c r="R795" s="462">
        <v>44945</v>
      </c>
      <c r="S795" s="486" t="s">
        <v>4969</v>
      </c>
      <c r="T795" s="510" t="s">
        <v>4173</v>
      </c>
      <c r="U795" s="88" t="s">
        <v>3589</v>
      </c>
      <c r="V795" s="53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18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79">
        <f t="shared" si="12"/>
        <v>12.626946658661709</v>
      </c>
      <c r="K796" s="674">
        <v>0.22828509871033792</v>
      </c>
      <c r="L796" s="88">
        <v>10.201563212372083</v>
      </c>
      <c r="M796" s="647">
        <v>10.201563212372083</v>
      </c>
      <c r="N796" s="647">
        <v>0.99603919116114237</v>
      </c>
      <c r="O796" s="383" t="s">
        <v>5062</v>
      </c>
      <c r="P796" s="461" t="s">
        <v>5063</v>
      </c>
      <c r="Q796" s="462" t="s">
        <v>5064</v>
      </c>
      <c r="R796" s="462">
        <v>44946</v>
      </c>
      <c r="S796" s="486" t="s">
        <v>4969</v>
      </c>
      <c r="T796" s="510" t="s">
        <v>4173</v>
      </c>
      <c r="U796" s="88" t="s">
        <v>3589</v>
      </c>
      <c r="V796" s="53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79">
        <f t="shared" si="12"/>
        <v>12.626946658661709</v>
      </c>
      <c r="K797" s="674">
        <v>0.22828509871033792</v>
      </c>
      <c r="L797" s="88">
        <v>10.201563212372083</v>
      </c>
      <c r="M797" s="647">
        <v>10.201563212372083</v>
      </c>
      <c r="N797" s="647">
        <v>0</v>
      </c>
      <c r="O797" s="383" t="s">
        <v>3501</v>
      </c>
      <c r="P797" s="461" t="s">
        <v>5065</v>
      </c>
      <c r="Q797" s="462" t="s">
        <v>5066</v>
      </c>
      <c r="R797" s="462">
        <v>44946</v>
      </c>
      <c r="S797" s="486" t="s">
        <v>4969</v>
      </c>
      <c r="T797" s="510" t="s">
        <v>4173</v>
      </c>
      <c r="U797" s="88" t="s">
        <v>3589</v>
      </c>
      <c r="V797" s="53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79">
        <f t="shared" si="12"/>
        <v>4.8294226187310407</v>
      </c>
      <c r="K798" s="674">
        <v>0.22828509871033792</v>
      </c>
      <c r="L798" s="88">
        <v>17.999087252302751</v>
      </c>
      <c r="M798" s="647">
        <v>17.999087252302751</v>
      </c>
      <c r="N798" s="647">
        <v>0</v>
      </c>
      <c r="O798" s="383" t="s">
        <v>3758</v>
      </c>
      <c r="P798" s="461" t="s">
        <v>4166</v>
      </c>
      <c r="Q798" s="462" t="s">
        <v>5068</v>
      </c>
      <c r="R798" s="462">
        <v>44950</v>
      </c>
      <c r="S798" s="486" t="s">
        <v>4959</v>
      </c>
      <c r="T798" s="510" t="s">
        <v>4173</v>
      </c>
      <c r="U798" s="88" t="s">
        <v>3589</v>
      </c>
      <c r="V798" s="53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18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79">
        <f t="shared" si="12"/>
        <v>1.8769889011320444</v>
      </c>
      <c r="K799" s="674">
        <v>0.22828509871033792</v>
      </c>
      <c r="L799" s="88">
        <v>20.951520969901747</v>
      </c>
      <c r="M799" s="647">
        <v>20.951520969901747</v>
      </c>
      <c r="N799" s="647">
        <v>0.70872363893781998</v>
      </c>
      <c r="O799" s="383" t="s">
        <v>5069</v>
      </c>
      <c r="P799" s="461" t="s">
        <v>5070</v>
      </c>
      <c r="Q799" s="462" t="s">
        <v>5071</v>
      </c>
      <c r="R799" s="462">
        <v>44939</v>
      </c>
      <c r="S799" s="486" t="s">
        <v>4952</v>
      </c>
      <c r="T799" s="510" t="s">
        <v>4173</v>
      </c>
      <c r="U799" s="88" t="s">
        <v>3589</v>
      </c>
      <c r="V799" s="53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79">
        <f t="shared" si="12"/>
        <v>21.354323315213186</v>
      </c>
      <c r="K800" s="674">
        <v>0.22828509871033792</v>
      </c>
      <c r="L800" s="88">
        <v>1.4741865558206046</v>
      </c>
      <c r="M800" s="647">
        <v>1.4741865558206046</v>
      </c>
      <c r="N800" s="647" t="e">
        <v>#DIV/0!</v>
      </c>
      <c r="O800" s="383" t="s">
        <v>5073</v>
      </c>
      <c r="P800" s="461" t="s">
        <v>5074</v>
      </c>
      <c r="Q800" s="462" t="s">
        <v>5075</v>
      </c>
      <c r="R800" s="462">
        <v>44950</v>
      </c>
      <c r="S800" s="486" t="s">
        <v>4959</v>
      </c>
      <c r="T800" s="510" t="s">
        <v>4173</v>
      </c>
      <c r="U800" s="88" t="s">
        <v>3589</v>
      </c>
      <c r="V800" s="53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79">
        <f t="shared" si="12"/>
        <v>37.269444584375243</v>
      </c>
      <c r="K801" s="674">
        <v>0.22828509871033792</v>
      </c>
      <c r="L801" s="88">
        <v>-14.44093471334145</v>
      </c>
      <c r="M801" s="647">
        <v>-14.44093471334145</v>
      </c>
      <c r="N801" s="647">
        <v>8.8598973862243273</v>
      </c>
      <c r="O801" s="383" t="s">
        <v>5076</v>
      </c>
      <c r="P801" s="461" t="s">
        <v>3619</v>
      </c>
      <c r="Q801" s="462" t="s">
        <v>5077</v>
      </c>
      <c r="R801" s="462">
        <v>44940</v>
      </c>
      <c r="S801" s="486" t="s">
        <v>4952</v>
      </c>
      <c r="T801" s="510" t="s">
        <v>4173</v>
      </c>
      <c r="U801" s="88" t="s">
        <v>3589</v>
      </c>
      <c r="V801" s="53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18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79">
        <f t="shared" si="12"/>
        <v>37.269444584375243</v>
      </c>
      <c r="K802" s="674">
        <v>0.22828509871033792</v>
      </c>
      <c r="L802" s="88">
        <v>-14.44093471334145</v>
      </c>
      <c r="M802" s="647">
        <v>-14.44093471334145</v>
      </c>
      <c r="N802" s="647">
        <v>2.7878947170803139</v>
      </c>
      <c r="O802" s="383" t="s">
        <v>208</v>
      </c>
      <c r="P802" s="461" t="s">
        <v>5078</v>
      </c>
      <c r="Q802" s="462" t="s">
        <v>5079</v>
      </c>
      <c r="R802" s="462">
        <v>44940</v>
      </c>
      <c r="S802" s="486" t="s">
        <v>4952</v>
      </c>
      <c r="T802" s="510" t="s">
        <v>4173</v>
      </c>
      <c r="U802" s="88" t="s">
        <v>3589</v>
      </c>
      <c r="V802" s="53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79">
        <f t="shared" si="12"/>
        <v>37.269444584375243</v>
      </c>
      <c r="K803" s="674">
        <v>0.22828509871033792</v>
      </c>
      <c r="L803" s="88">
        <v>-14.44093471334145</v>
      </c>
      <c r="M803" s="647">
        <v>-14.44093471334145</v>
      </c>
      <c r="N803" s="647">
        <v>0</v>
      </c>
      <c r="O803" s="383" t="s">
        <v>3479</v>
      </c>
      <c r="P803" s="461" t="s">
        <v>5080</v>
      </c>
      <c r="Q803" s="462" t="s">
        <v>5081</v>
      </c>
      <c r="R803" s="462">
        <v>44943</v>
      </c>
      <c r="S803" s="486" t="s">
        <v>4952</v>
      </c>
      <c r="T803" s="510" t="s">
        <v>4173</v>
      </c>
      <c r="U803" s="88" t="s">
        <v>3589</v>
      </c>
      <c r="V803" s="53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79">
        <f t="shared" si="12"/>
        <v>1.8769889011320444</v>
      </c>
      <c r="K804" s="674">
        <v>0.22828509871033792</v>
      </c>
      <c r="L804" s="88">
        <v>20.951520969901747</v>
      </c>
      <c r="M804" s="647">
        <v>20.951520969901747</v>
      </c>
      <c r="N804" s="647">
        <v>31.890690376569037</v>
      </c>
      <c r="O804" s="383" t="s">
        <v>5082</v>
      </c>
      <c r="P804" s="461" t="s">
        <v>5083</v>
      </c>
      <c r="Q804" s="462" t="s">
        <v>5084</v>
      </c>
      <c r="R804" s="462">
        <v>44943</v>
      </c>
      <c r="S804" s="486" t="s">
        <v>4952</v>
      </c>
      <c r="T804" s="510" t="s">
        <v>4173</v>
      </c>
      <c r="U804" s="88" t="s">
        <v>3589</v>
      </c>
      <c r="V804" s="53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18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79">
        <f t="shared" si="12"/>
        <v>37.269444584375243</v>
      </c>
      <c r="K805" s="674">
        <v>0.22828509871033792</v>
      </c>
      <c r="L805" s="88">
        <v>-14.44093471334145</v>
      </c>
      <c r="M805" s="647">
        <v>-14.44093471334145</v>
      </c>
      <c r="N805" s="647">
        <v>-95.684071704195773</v>
      </c>
      <c r="O805" s="383" t="s">
        <v>5085</v>
      </c>
      <c r="P805" s="461" t="s">
        <v>5086</v>
      </c>
      <c r="Q805" s="462" t="s">
        <v>5087</v>
      </c>
      <c r="R805" s="462">
        <v>44945</v>
      </c>
      <c r="S805" s="486" t="s">
        <v>4952</v>
      </c>
      <c r="T805" s="510" t="s">
        <v>4173</v>
      </c>
      <c r="U805" s="88" t="s">
        <v>3589</v>
      </c>
      <c r="V805" s="53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79">
        <f t="shared" si="12"/>
        <v>37.269444584375243</v>
      </c>
      <c r="K806" s="674">
        <v>0.22828509871033792</v>
      </c>
      <c r="L806" s="88">
        <v>-14.44093471334145</v>
      </c>
      <c r="M806" s="647">
        <v>-14.44093471334145</v>
      </c>
      <c r="N806" s="647">
        <v>-95.684071704195773</v>
      </c>
      <c r="O806" s="383" t="s">
        <v>5088</v>
      </c>
      <c r="P806" s="461" t="s">
        <v>5089</v>
      </c>
      <c r="Q806" s="462" t="s">
        <v>5090</v>
      </c>
      <c r="R806" s="462">
        <v>44945</v>
      </c>
      <c r="S806" s="486" t="s">
        <v>4952</v>
      </c>
      <c r="T806" s="510" t="s">
        <v>4173</v>
      </c>
      <c r="U806" s="88" t="s">
        <v>3589</v>
      </c>
      <c r="V806" s="53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79">
        <f t="shared" si="12"/>
        <v>-19.096477351891142</v>
      </c>
      <c r="K807" s="674">
        <v>0.22828509871033792</v>
      </c>
      <c r="L807" s="88">
        <v>41.924987222924933</v>
      </c>
      <c r="M807" s="647">
        <v>41.924987222924933</v>
      </c>
      <c r="N807" s="647">
        <v>11.241883116883116</v>
      </c>
      <c r="O807" s="383" t="s">
        <v>5091</v>
      </c>
      <c r="P807" s="461" t="s">
        <v>5092</v>
      </c>
      <c r="Q807" s="462" t="s">
        <v>5093</v>
      </c>
      <c r="R807" s="462">
        <v>44951</v>
      </c>
      <c r="S807" s="486" t="s">
        <v>4959</v>
      </c>
      <c r="T807" s="510" t="s">
        <v>4173</v>
      </c>
      <c r="U807" s="88" t="s">
        <v>3589</v>
      </c>
      <c r="V807" s="53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18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79">
        <f t="shared" si="12"/>
        <v>39.538114165702126</v>
      </c>
      <c r="K808" s="674">
        <v>0.22828509871033792</v>
      </c>
      <c r="L808" s="88">
        <v>-16.709604294668338</v>
      </c>
      <c r="M808" s="647">
        <v>-16.709604294668338</v>
      </c>
      <c r="N808" s="647">
        <v>-19.328546477779934</v>
      </c>
      <c r="O808" s="383" t="s">
        <v>5094</v>
      </c>
      <c r="P808" s="461" t="s">
        <v>5095</v>
      </c>
      <c r="Q808" s="462" t="s">
        <v>5096</v>
      </c>
      <c r="R808" s="462">
        <v>44951</v>
      </c>
      <c r="S808" s="486" t="s">
        <v>4959</v>
      </c>
      <c r="T808" s="510" t="s">
        <v>4173</v>
      </c>
      <c r="U808" s="88" t="s">
        <v>3589</v>
      </c>
      <c r="V808" s="53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4" t="s">
        <v>39</v>
      </c>
      <c r="D809" s="614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9">
        <f t="shared" si="12"/>
        <v>0</v>
      </c>
      <c r="K809" s="674">
        <v>0</v>
      </c>
      <c r="L809" s="88"/>
      <c r="M809" s="647">
        <v>0</v>
      </c>
      <c r="N809" s="647">
        <v>0</v>
      </c>
      <c r="O809" s="614"/>
      <c r="P809" s="614"/>
      <c r="Q809" s="614"/>
      <c r="R809" s="614"/>
      <c r="S809" s="614"/>
      <c r="T809" s="614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18" t="s">
        <v>38</v>
      </c>
      <c r="D810" s="618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9">
        <f t="shared" si="12"/>
        <v>0</v>
      </c>
      <c r="K810" s="674">
        <v>0</v>
      </c>
      <c r="L810" s="88"/>
      <c r="M810" s="647">
        <v>0</v>
      </c>
      <c r="N810" s="647">
        <v>0</v>
      </c>
      <c r="O810" s="618"/>
      <c r="P810" s="618"/>
      <c r="Q810" s="618"/>
      <c r="R810" s="618"/>
      <c r="S810" s="618"/>
      <c r="T810" s="618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8">
        <v>811</v>
      </c>
      <c r="C811" s="483" t="s">
        <v>390</v>
      </c>
      <c r="D811" s="483">
        <v>101265902</v>
      </c>
      <c r="E811" s="383" t="b">
        <v>1</v>
      </c>
      <c r="F811" s="383" t="s">
        <v>7564</v>
      </c>
      <c r="G811" s="383" t="s">
        <v>7565</v>
      </c>
      <c r="H811" s="677" t="s">
        <v>8320</v>
      </c>
      <c r="I811" s="687" t="s">
        <v>8323</v>
      </c>
      <c r="J811" s="679">
        <f t="shared" si="12"/>
        <v>0.50606020986606026</v>
      </c>
      <c r="K811" s="674">
        <v>0.14368847329329737</v>
      </c>
      <c r="L811" s="88">
        <v>13.862787119463677</v>
      </c>
      <c r="M811" s="647">
        <v>13.862787119463677</v>
      </c>
      <c r="N811" s="647">
        <v>7.3882302376251108</v>
      </c>
      <c r="O811" s="483">
        <v>23134</v>
      </c>
      <c r="P811" s="483" t="s">
        <v>5097</v>
      </c>
      <c r="Q811" s="533" t="s">
        <v>75</v>
      </c>
      <c r="R811" s="484" t="s">
        <v>5098</v>
      </c>
      <c r="S811" s="534" t="s">
        <v>5099</v>
      </c>
      <c r="T811" s="512" t="s">
        <v>4173</v>
      </c>
      <c r="U811" s="487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8" t="s">
        <v>390</v>
      </c>
      <c r="D812" s="458">
        <v>101265904</v>
      </c>
      <c r="E812" s="383" t="b">
        <v>1</v>
      </c>
      <c r="F812" s="383" t="s">
        <v>7568</v>
      </c>
      <c r="G812" s="383" t="s">
        <v>7581</v>
      </c>
      <c r="H812" s="686" t="s">
        <v>8320</v>
      </c>
      <c r="I812" s="690"/>
      <c r="J812" s="679">
        <f t="shared" si="12"/>
        <v>-2.3472141058151461</v>
      </c>
      <c r="K812" s="674">
        <v>0.14368847329329737</v>
      </c>
      <c r="L812" s="88">
        <v>16.716061435144884</v>
      </c>
      <c r="M812" s="647">
        <v>16.716061435144884</v>
      </c>
      <c r="N812" s="647">
        <v>-2.609017805258071</v>
      </c>
      <c r="O812" s="458" t="s">
        <v>5100</v>
      </c>
      <c r="P812" s="458" t="s">
        <v>5101</v>
      </c>
      <c r="Q812" s="172" t="s">
        <v>75</v>
      </c>
      <c r="R812" s="627" t="s">
        <v>5098</v>
      </c>
      <c r="S812" s="456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8" t="s">
        <v>390</v>
      </c>
      <c r="D813" s="458">
        <v>101265962</v>
      </c>
      <c r="E813" s="383"/>
      <c r="F813" s="383"/>
      <c r="G813" s="383"/>
      <c r="H813" s="673" t="s">
        <v>8320</v>
      </c>
      <c r="I813" s="678" t="s">
        <v>8323</v>
      </c>
      <c r="J813" s="679">
        <f t="shared" si="12"/>
        <v>14.368847329329737</v>
      </c>
      <c r="K813" s="674">
        <v>0.14368847329329737</v>
      </c>
      <c r="L813" s="88">
        <v>0</v>
      </c>
      <c r="M813" s="647">
        <v>0</v>
      </c>
      <c r="N813" s="647">
        <v>0</v>
      </c>
      <c r="O813" s="458" t="s">
        <v>5103</v>
      </c>
      <c r="P813" s="458" t="s">
        <v>5104</v>
      </c>
      <c r="Q813" s="172" t="s">
        <v>3638</v>
      </c>
      <c r="R813" s="627" t="s">
        <v>5098</v>
      </c>
      <c r="S813" s="456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18">
        <v>814</v>
      </c>
      <c r="C814" s="458" t="s">
        <v>390</v>
      </c>
      <c r="D814" s="458">
        <v>101264357</v>
      </c>
      <c r="E814" s="383" t="b">
        <v>1</v>
      </c>
      <c r="F814" s="383" t="s">
        <v>7568</v>
      </c>
      <c r="G814" s="383" t="s">
        <v>7569</v>
      </c>
      <c r="H814" s="686" t="s">
        <v>8320</v>
      </c>
      <c r="I814" s="690"/>
      <c r="J814" s="679">
        <f t="shared" si="12"/>
        <v>-2.3472141058151461</v>
      </c>
      <c r="K814" s="674">
        <v>0.14368847329329737</v>
      </c>
      <c r="L814" s="88">
        <v>16.716061435144884</v>
      </c>
      <c r="M814" s="647">
        <v>16.716061435144884</v>
      </c>
      <c r="N814" s="647">
        <v>51.73255140457573</v>
      </c>
      <c r="O814" s="458" t="s">
        <v>4005</v>
      </c>
      <c r="P814" s="458" t="s">
        <v>5105</v>
      </c>
      <c r="Q814" s="172" t="s">
        <v>73</v>
      </c>
      <c r="R814" s="627" t="s">
        <v>5106</v>
      </c>
      <c r="S814" s="456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8" t="s">
        <v>390</v>
      </c>
      <c r="D815" s="458">
        <v>101264350</v>
      </c>
      <c r="E815" s="383" t="b">
        <v>1</v>
      </c>
      <c r="F815" s="383" t="s">
        <v>7564</v>
      </c>
      <c r="G815" s="383" t="s">
        <v>7567</v>
      </c>
      <c r="H815" s="677" t="s">
        <v>8320</v>
      </c>
      <c r="I815" s="687" t="s">
        <v>8323</v>
      </c>
      <c r="J815" s="679">
        <f t="shared" si="12"/>
        <v>0.50606020986606026</v>
      </c>
      <c r="K815" s="674">
        <v>0.14368847329329737</v>
      </c>
      <c r="L815" s="88">
        <v>13.862787119463677</v>
      </c>
      <c r="M815" s="647">
        <v>13.862787119463677</v>
      </c>
      <c r="N815" s="647">
        <v>13.219026132731717</v>
      </c>
      <c r="O815" s="458" t="s">
        <v>4005</v>
      </c>
      <c r="P815" s="458" t="s">
        <v>5105</v>
      </c>
      <c r="Q815" s="172" t="s">
        <v>5107</v>
      </c>
      <c r="R815" s="627" t="s">
        <v>5106</v>
      </c>
      <c r="S815" s="456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8" t="s">
        <v>390</v>
      </c>
      <c r="D816" s="458">
        <v>101264352</v>
      </c>
      <c r="E816" s="383" t="b">
        <v>1</v>
      </c>
      <c r="F816" s="383" t="s">
        <v>7564</v>
      </c>
      <c r="G816" s="383" t="s">
        <v>7567</v>
      </c>
      <c r="H816" s="673" t="s">
        <v>8320</v>
      </c>
      <c r="I816" s="678" t="s">
        <v>8323</v>
      </c>
      <c r="J816" s="679">
        <f t="shared" si="12"/>
        <v>0.50606020986606026</v>
      </c>
      <c r="K816" s="674">
        <v>0.14368847329329737</v>
      </c>
      <c r="L816" s="88">
        <v>13.862787119463677</v>
      </c>
      <c r="M816" s="647">
        <v>13.862787119463677</v>
      </c>
      <c r="N816" s="647">
        <v>13.219026132731717</v>
      </c>
      <c r="O816" s="458" t="s">
        <v>4005</v>
      </c>
      <c r="P816" s="458" t="s">
        <v>5105</v>
      </c>
      <c r="Q816" s="172" t="s">
        <v>5108</v>
      </c>
      <c r="R816" s="627" t="s">
        <v>5106</v>
      </c>
      <c r="S816" s="456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18">
        <v>817</v>
      </c>
      <c r="C817" s="458" t="s">
        <v>390</v>
      </c>
      <c r="D817" s="458">
        <v>101264362</v>
      </c>
      <c r="E817" s="383" t="b">
        <v>1</v>
      </c>
      <c r="F817" s="383" t="s">
        <v>7564</v>
      </c>
      <c r="G817" s="383" t="s">
        <v>7570</v>
      </c>
      <c r="H817" s="673" t="s">
        <v>8320</v>
      </c>
      <c r="I817" s="678" t="s">
        <v>8323</v>
      </c>
      <c r="J817" s="679">
        <f t="shared" si="12"/>
        <v>0.50606020986606026</v>
      </c>
      <c r="K817" s="674">
        <v>0.14368847329329737</v>
      </c>
      <c r="L817" s="88">
        <v>13.862787119463677</v>
      </c>
      <c r="M817" s="647">
        <v>13.862787119463677</v>
      </c>
      <c r="N817" s="647">
        <v>9.1461219002808658</v>
      </c>
      <c r="O817" s="458" t="s">
        <v>4005</v>
      </c>
      <c r="P817" s="458" t="s">
        <v>5105</v>
      </c>
      <c r="Q817" s="172" t="s">
        <v>5109</v>
      </c>
      <c r="R817" s="627" t="s">
        <v>5110</v>
      </c>
      <c r="S817" s="456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8" t="s">
        <v>390</v>
      </c>
      <c r="D818" s="458">
        <v>101265175</v>
      </c>
      <c r="E818" s="383" t="b">
        <v>1</v>
      </c>
      <c r="F818" s="383" t="s">
        <v>7564</v>
      </c>
      <c r="G818" s="383" t="s">
        <v>7573</v>
      </c>
      <c r="H818" s="673" t="s">
        <v>8320</v>
      </c>
      <c r="I818" s="678" t="s">
        <v>8323</v>
      </c>
      <c r="J818" s="679">
        <f t="shared" si="12"/>
        <v>0.50606020986606026</v>
      </c>
      <c r="K818" s="674">
        <v>0.14368847329329737</v>
      </c>
      <c r="L818" s="88">
        <v>13.862787119463677</v>
      </c>
      <c r="M818" s="647">
        <v>13.862787119463677</v>
      </c>
      <c r="N818" s="647">
        <v>8.6626973294279388</v>
      </c>
      <c r="O818" s="458" t="s">
        <v>5111</v>
      </c>
      <c r="P818" s="458" t="s">
        <v>5112</v>
      </c>
      <c r="Q818" s="172" t="s">
        <v>5113</v>
      </c>
      <c r="R818" s="627" t="s">
        <v>5110</v>
      </c>
      <c r="S818" s="456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8" t="s">
        <v>390</v>
      </c>
      <c r="D819" s="458">
        <v>101265248</v>
      </c>
      <c r="E819" s="383" t="b">
        <v>1</v>
      </c>
      <c r="F819" s="383" t="s">
        <v>7568</v>
      </c>
      <c r="G819" s="383" t="s">
        <v>7569</v>
      </c>
      <c r="H819" s="682" t="s">
        <v>8320</v>
      </c>
      <c r="I819" s="691"/>
      <c r="J819" s="679">
        <f t="shared" si="12"/>
        <v>-2.3472141058151461</v>
      </c>
      <c r="K819" s="674">
        <v>0.14368847329329737</v>
      </c>
      <c r="L819" s="88">
        <v>16.716061435144884</v>
      </c>
      <c r="M819" s="647">
        <v>16.716061435144884</v>
      </c>
      <c r="N819" s="647">
        <v>51.73255140457573</v>
      </c>
      <c r="O819" s="458" t="s">
        <v>5114</v>
      </c>
      <c r="P819" s="458" t="s">
        <v>5115</v>
      </c>
      <c r="Q819" s="172" t="s">
        <v>5116</v>
      </c>
      <c r="R819" s="627" t="s">
        <v>5110</v>
      </c>
      <c r="S819" s="456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18">
        <v>820</v>
      </c>
      <c r="C820" s="458" t="s">
        <v>390</v>
      </c>
      <c r="D820" s="458">
        <v>101266131</v>
      </c>
      <c r="E820" s="383" t="b">
        <v>1</v>
      </c>
      <c r="F820" s="383" t="s">
        <v>7564</v>
      </c>
      <c r="G820" s="383" t="s">
        <v>7567</v>
      </c>
      <c r="H820" s="673" t="s">
        <v>8320</v>
      </c>
      <c r="I820" s="678" t="s">
        <v>8323</v>
      </c>
      <c r="J820" s="679">
        <f t="shared" si="12"/>
        <v>0.50606020986606026</v>
      </c>
      <c r="K820" s="674">
        <v>0.14368847329329737</v>
      </c>
      <c r="L820" s="88">
        <v>13.862787119463677</v>
      </c>
      <c r="M820" s="647">
        <v>13.862787119463677</v>
      </c>
      <c r="N820" s="647">
        <v>13.219026132731717</v>
      </c>
      <c r="O820" s="458" t="s">
        <v>5117</v>
      </c>
      <c r="P820" s="458" t="s">
        <v>5118</v>
      </c>
      <c r="Q820" s="172" t="s">
        <v>5119</v>
      </c>
      <c r="R820" s="627" t="s">
        <v>5120</v>
      </c>
      <c r="S820" s="456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8" t="s">
        <v>390</v>
      </c>
      <c r="D821" s="458">
        <v>101265011</v>
      </c>
      <c r="E821" s="383" t="b">
        <v>1</v>
      </c>
      <c r="F821" s="383" t="s">
        <v>7564</v>
      </c>
      <c r="G821" s="383" t="s">
        <v>7567</v>
      </c>
      <c r="H821" s="673" t="s">
        <v>8320</v>
      </c>
      <c r="I821" s="678" t="s">
        <v>8323</v>
      </c>
      <c r="J821" s="679">
        <f t="shared" si="12"/>
        <v>0.50606020986606026</v>
      </c>
      <c r="K821" s="674">
        <v>0.14368847329329737</v>
      </c>
      <c r="L821" s="88">
        <v>13.862787119463677</v>
      </c>
      <c r="M821" s="647">
        <v>13.862787119463677</v>
      </c>
      <c r="N821" s="647">
        <v>13.219026132731717</v>
      </c>
      <c r="O821" s="458" t="s">
        <v>5121</v>
      </c>
      <c r="P821" s="458" t="s">
        <v>5122</v>
      </c>
      <c r="Q821" s="172" t="s">
        <v>74</v>
      </c>
      <c r="R821" s="627" t="s">
        <v>5120</v>
      </c>
      <c r="S821" s="456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8" t="s">
        <v>390</v>
      </c>
      <c r="D822" s="458">
        <v>101265058</v>
      </c>
      <c r="E822" s="383" t="b">
        <v>1</v>
      </c>
      <c r="F822" s="383" t="s">
        <v>7564</v>
      </c>
      <c r="G822" s="383" t="s">
        <v>7570</v>
      </c>
      <c r="H822" s="677" t="s">
        <v>8320</v>
      </c>
      <c r="I822" s="687" t="s">
        <v>8323</v>
      </c>
      <c r="J822" s="679">
        <f t="shared" si="12"/>
        <v>0.50606020986606026</v>
      </c>
      <c r="K822" s="674">
        <v>0.14368847329329737</v>
      </c>
      <c r="L822" s="88">
        <v>13.862787119463677</v>
      </c>
      <c r="M822" s="647">
        <v>13.862787119463677</v>
      </c>
      <c r="N822" s="647">
        <v>9.1461219002808658</v>
      </c>
      <c r="O822" s="458" t="s">
        <v>5123</v>
      </c>
      <c r="P822" s="458" t="s">
        <v>5124</v>
      </c>
      <c r="Q822" s="172" t="s">
        <v>75</v>
      </c>
      <c r="R822" s="627" t="s">
        <v>5120</v>
      </c>
      <c r="S822" s="456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18">
        <v>823</v>
      </c>
      <c r="C823" s="458" t="s">
        <v>390</v>
      </c>
      <c r="D823" s="458">
        <v>102394282</v>
      </c>
      <c r="E823" s="383" t="b">
        <v>1</v>
      </c>
      <c r="F823" s="383" t="s">
        <v>7564</v>
      </c>
      <c r="G823" s="383" t="s">
        <v>7565</v>
      </c>
      <c r="H823" s="673" t="s">
        <v>8320</v>
      </c>
      <c r="I823" s="678" t="s">
        <v>8323</v>
      </c>
      <c r="J823" s="679">
        <f t="shared" si="12"/>
        <v>0.50606020986606026</v>
      </c>
      <c r="K823" s="674">
        <v>0.14368847329329737</v>
      </c>
      <c r="L823" s="88">
        <v>13.862787119463677</v>
      </c>
      <c r="M823" s="647">
        <v>13.862787119463677</v>
      </c>
      <c r="N823" s="647">
        <v>7.3882302376251108</v>
      </c>
      <c r="O823" s="458" t="s">
        <v>5125</v>
      </c>
      <c r="P823" s="458" t="s">
        <v>5126</v>
      </c>
      <c r="Q823" s="172" t="s">
        <v>5127</v>
      </c>
      <c r="R823" s="627" t="s">
        <v>5128</v>
      </c>
      <c r="S823" s="456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8" t="s">
        <v>390</v>
      </c>
      <c r="D824" s="458">
        <v>101265733</v>
      </c>
      <c r="E824" s="383" t="b">
        <v>1</v>
      </c>
      <c r="F824" s="383" t="s">
        <v>7564</v>
      </c>
      <c r="G824" s="383" t="s">
        <v>7565</v>
      </c>
      <c r="H824" s="673" t="s">
        <v>8320</v>
      </c>
      <c r="I824" s="678" t="s">
        <v>8323</v>
      </c>
      <c r="J824" s="679">
        <f t="shared" si="12"/>
        <v>0.50606020986606026</v>
      </c>
      <c r="K824" s="674">
        <v>0.14368847329329737</v>
      </c>
      <c r="L824" s="88">
        <v>13.862787119463677</v>
      </c>
      <c r="M824" s="647">
        <v>13.862787119463677</v>
      </c>
      <c r="N824" s="647">
        <v>7.3882302376251108</v>
      </c>
      <c r="O824" s="458" t="s">
        <v>5125</v>
      </c>
      <c r="P824" s="458" t="s">
        <v>5126</v>
      </c>
      <c r="Q824" s="172" t="s">
        <v>74</v>
      </c>
      <c r="R824" s="627" t="s">
        <v>5128</v>
      </c>
      <c r="S824" s="456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8" t="s">
        <v>390</v>
      </c>
      <c r="D825" s="458">
        <v>101264656</v>
      </c>
      <c r="E825" s="383" t="b">
        <v>1</v>
      </c>
      <c r="F825" s="383" t="s">
        <v>7564</v>
      </c>
      <c r="G825" s="383" t="s">
        <v>7565</v>
      </c>
      <c r="H825" s="673" t="s">
        <v>8320</v>
      </c>
      <c r="I825" s="678" t="s">
        <v>8323</v>
      </c>
      <c r="J825" s="679">
        <f t="shared" si="12"/>
        <v>0.50606020986606026</v>
      </c>
      <c r="K825" s="674">
        <v>0.14368847329329737</v>
      </c>
      <c r="L825" s="88">
        <v>13.862787119463677</v>
      </c>
      <c r="M825" s="647">
        <v>13.862787119463677</v>
      </c>
      <c r="N825" s="647">
        <v>7.3882302376251108</v>
      </c>
      <c r="O825" s="458" t="s">
        <v>5129</v>
      </c>
      <c r="P825" s="458" t="s">
        <v>5130</v>
      </c>
      <c r="Q825" s="172" t="s">
        <v>74</v>
      </c>
      <c r="R825" s="627" t="s">
        <v>5128</v>
      </c>
      <c r="S825" s="456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18">
        <v>826</v>
      </c>
      <c r="C826" s="458" t="s">
        <v>390</v>
      </c>
      <c r="D826" s="458">
        <v>101264035</v>
      </c>
      <c r="E826" s="383" t="b">
        <v>1</v>
      </c>
      <c r="F826" s="383" t="s">
        <v>7564</v>
      </c>
      <c r="G826" s="383" t="s">
        <v>7565</v>
      </c>
      <c r="H826" s="673" t="s">
        <v>8320</v>
      </c>
      <c r="I826" s="678" t="s">
        <v>8323</v>
      </c>
      <c r="J826" s="679">
        <f t="shared" si="12"/>
        <v>0.50606020986606026</v>
      </c>
      <c r="K826" s="674">
        <v>0.14368847329329737</v>
      </c>
      <c r="L826" s="88">
        <v>13.862787119463677</v>
      </c>
      <c r="M826" s="647">
        <v>13.862787119463677</v>
      </c>
      <c r="N826" s="647">
        <v>7.3882302376251108</v>
      </c>
      <c r="O826" s="458" t="s">
        <v>3866</v>
      </c>
      <c r="P826" s="458" t="s">
        <v>3867</v>
      </c>
      <c r="Q826" s="172" t="s">
        <v>74</v>
      </c>
      <c r="R826" s="627" t="s">
        <v>5131</v>
      </c>
      <c r="S826" s="456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8" t="s">
        <v>390</v>
      </c>
      <c r="D827" s="458">
        <v>101265703</v>
      </c>
      <c r="E827" s="383" t="b">
        <v>1</v>
      </c>
      <c r="F827" s="383" t="s">
        <v>7564</v>
      </c>
      <c r="G827" s="383" t="s">
        <v>7565</v>
      </c>
      <c r="H827" s="673" t="s">
        <v>8320</v>
      </c>
      <c r="I827" s="678" t="s">
        <v>8323</v>
      </c>
      <c r="J827" s="679">
        <f t="shared" si="12"/>
        <v>0.50606020986606026</v>
      </c>
      <c r="K827" s="674">
        <v>0.14368847329329737</v>
      </c>
      <c r="L827" s="88">
        <v>13.862787119463677</v>
      </c>
      <c r="M827" s="647">
        <v>13.862787119463677</v>
      </c>
      <c r="N827" s="647">
        <v>7.3882302376251108</v>
      </c>
      <c r="O827" s="458" t="s">
        <v>3926</v>
      </c>
      <c r="P827" s="458" t="s">
        <v>5132</v>
      </c>
      <c r="Q827" s="172" t="s">
        <v>74</v>
      </c>
      <c r="R827" s="627" t="s">
        <v>5131</v>
      </c>
      <c r="S827" s="456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8" t="s">
        <v>390</v>
      </c>
      <c r="D828" s="458">
        <v>101264911</v>
      </c>
      <c r="E828" s="383" t="b">
        <v>1</v>
      </c>
      <c r="F828" s="383" t="s">
        <v>7564</v>
      </c>
      <c r="G828" s="383" t="s">
        <v>7565</v>
      </c>
      <c r="H828" s="677" t="s">
        <v>8320</v>
      </c>
      <c r="I828" s="687" t="s">
        <v>8323</v>
      </c>
      <c r="J828" s="679">
        <f t="shared" si="12"/>
        <v>0.50606020986606026</v>
      </c>
      <c r="K828" s="674">
        <v>0.14368847329329737</v>
      </c>
      <c r="L828" s="88">
        <v>13.862787119463677</v>
      </c>
      <c r="M828" s="647">
        <v>13.862787119463677</v>
      </c>
      <c r="N828" s="647">
        <v>7.3882302376251108</v>
      </c>
      <c r="O828" s="458" t="s">
        <v>3868</v>
      </c>
      <c r="P828" s="458" t="s">
        <v>5133</v>
      </c>
      <c r="Q828" s="172" t="s">
        <v>74</v>
      </c>
      <c r="R828" s="627" t="s">
        <v>5131</v>
      </c>
      <c r="S828" s="456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18">
        <v>829</v>
      </c>
      <c r="C829" s="458" t="s">
        <v>390</v>
      </c>
      <c r="D829" s="458">
        <v>101265097</v>
      </c>
      <c r="E829" s="383" t="b">
        <v>1</v>
      </c>
      <c r="F829" s="383" t="s">
        <v>7564</v>
      </c>
      <c r="G829" s="383" t="s">
        <v>7571</v>
      </c>
      <c r="H829" s="677" t="s">
        <v>8320</v>
      </c>
      <c r="I829" s="687" t="s">
        <v>8323</v>
      </c>
      <c r="J829" s="679">
        <f t="shared" si="12"/>
        <v>0.50606020986606026</v>
      </c>
      <c r="K829" s="674">
        <v>0.14368847329329737</v>
      </c>
      <c r="L829" s="88">
        <v>13.862787119463677</v>
      </c>
      <c r="M829" s="647">
        <v>13.862787119463677</v>
      </c>
      <c r="N829" s="647">
        <v>13.078243658103085</v>
      </c>
      <c r="O829" s="458" t="s">
        <v>5134</v>
      </c>
      <c r="P829" s="458" t="s">
        <v>5135</v>
      </c>
      <c r="Q829" s="172" t="s">
        <v>74</v>
      </c>
      <c r="R829" s="627" t="s">
        <v>5136</v>
      </c>
      <c r="S829" s="456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8" t="s">
        <v>390</v>
      </c>
      <c r="D830" s="458">
        <v>101264864</v>
      </c>
      <c r="E830" s="383" t="b">
        <v>1</v>
      </c>
      <c r="F830" s="383" t="s">
        <v>7564</v>
      </c>
      <c r="G830" s="383" t="s">
        <v>7571</v>
      </c>
      <c r="H830" s="677" t="s">
        <v>8320</v>
      </c>
      <c r="I830" s="687" t="s">
        <v>8323</v>
      </c>
      <c r="J830" s="679">
        <f t="shared" si="12"/>
        <v>0.50606020986606026</v>
      </c>
      <c r="K830" s="674">
        <v>0.14368847329329737</v>
      </c>
      <c r="L830" s="88">
        <v>13.862787119463677</v>
      </c>
      <c r="M830" s="647">
        <v>13.862787119463677</v>
      </c>
      <c r="N830" s="647">
        <v>13.078243658103085</v>
      </c>
      <c r="O830" s="458" t="s">
        <v>5137</v>
      </c>
      <c r="P830" s="458" t="s">
        <v>5138</v>
      </c>
      <c r="Q830" s="172" t="s">
        <v>4116</v>
      </c>
      <c r="R830" s="627" t="s">
        <v>5136</v>
      </c>
      <c r="S830" s="456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8" t="s">
        <v>390</v>
      </c>
      <c r="D831" s="458">
        <v>101266113</v>
      </c>
      <c r="E831" s="383" t="b">
        <v>1</v>
      </c>
      <c r="F831" s="383" t="s">
        <v>7568</v>
      </c>
      <c r="G831" s="383" t="s">
        <v>7582</v>
      </c>
      <c r="H831" s="686" t="s">
        <v>8320</v>
      </c>
      <c r="I831" s="690"/>
      <c r="J831" s="679">
        <f t="shared" si="12"/>
        <v>-2.3472141058151461</v>
      </c>
      <c r="K831" s="674">
        <v>0.14368847329329737</v>
      </c>
      <c r="L831" s="88">
        <v>16.716061435144884</v>
      </c>
      <c r="M831" s="647">
        <v>16.716061435144884</v>
      </c>
      <c r="N831" s="647">
        <v>22.515834038950043</v>
      </c>
      <c r="O831" s="458" t="s">
        <v>5139</v>
      </c>
      <c r="P831" s="458" t="s">
        <v>5140</v>
      </c>
      <c r="Q831" s="172" t="s">
        <v>5141</v>
      </c>
      <c r="R831" s="627" t="s">
        <v>5136</v>
      </c>
      <c r="S831" s="456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18">
        <v>832</v>
      </c>
      <c r="C832" s="458" t="s">
        <v>390</v>
      </c>
      <c r="D832" s="458">
        <v>101265189</v>
      </c>
      <c r="E832" s="383" t="b">
        <v>1</v>
      </c>
      <c r="F832" s="383" t="s">
        <v>7564</v>
      </c>
      <c r="G832" s="383" t="s">
        <v>7567</v>
      </c>
      <c r="H832" s="677" t="s">
        <v>8320</v>
      </c>
      <c r="I832" s="687" t="s">
        <v>8323</v>
      </c>
      <c r="J832" s="679">
        <f t="shared" si="12"/>
        <v>0.50606020986606026</v>
      </c>
      <c r="K832" s="674">
        <v>0.14368847329329737</v>
      </c>
      <c r="L832" s="88">
        <v>13.862787119463677</v>
      </c>
      <c r="M832" s="647">
        <v>13.862787119463677</v>
      </c>
      <c r="N832" s="647">
        <v>13.219026132731717</v>
      </c>
      <c r="O832" s="458" t="s">
        <v>5142</v>
      </c>
      <c r="P832" s="458" t="s">
        <v>5143</v>
      </c>
      <c r="Q832" s="172" t="s">
        <v>5144</v>
      </c>
      <c r="R832" s="627" t="s">
        <v>5145</v>
      </c>
      <c r="S832" s="456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8" t="s">
        <v>390</v>
      </c>
      <c r="D833" s="458">
        <v>101265876</v>
      </c>
      <c r="E833" s="383" t="b">
        <v>1</v>
      </c>
      <c r="F833" s="383" t="s">
        <v>7564</v>
      </c>
      <c r="G833" s="383" t="s">
        <v>7580</v>
      </c>
      <c r="H833" s="677" t="s">
        <v>8320</v>
      </c>
      <c r="I833" s="687" t="s">
        <v>8323</v>
      </c>
      <c r="J833" s="679">
        <f t="shared" si="12"/>
        <v>0.50606020986606026</v>
      </c>
      <c r="K833" s="674">
        <v>0.14368847329329737</v>
      </c>
      <c r="L833" s="88">
        <v>13.862787119463677</v>
      </c>
      <c r="M833" s="647">
        <v>13.862787119463677</v>
      </c>
      <c r="N833" s="647">
        <v>13.852443430309945</v>
      </c>
      <c r="O833" s="458" t="s">
        <v>5146</v>
      </c>
      <c r="P833" s="458" t="s">
        <v>5147</v>
      </c>
      <c r="Q833" s="172" t="s">
        <v>78</v>
      </c>
      <c r="R833" s="627" t="s">
        <v>5145</v>
      </c>
      <c r="S833" s="456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8" t="s">
        <v>390</v>
      </c>
      <c r="D834" s="458">
        <v>101265878</v>
      </c>
      <c r="E834" s="383" t="b">
        <v>1</v>
      </c>
      <c r="F834" s="383" t="s">
        <v>7564</v>
      </c>
      <c r="G834" s="383" t="s">
        <v>7580</v>
      </c>
      <c r="H834" s="677" t="s">
        <v>8320</v>
      </c>
      <c r="I834" s="687" t="s">
        <v>8323</v>
      </c>
      <c r="J834" s="679">
        <f t="shared" ref="J834:J897" si="14">K834*100-L834</f>
        <v>0.50606020986606026</v>
      </c>
      <c r="K834" s="674">
        <v>0.14368847329329737</v>
      </c>
      <c r="L834" s="88">
        <v>13.862787119463677</v>
      </c>
      <c r="M834" s="647">
        <v>13.862787119463677</v>
      </c>
      <c r="N834" s="647">
        <v>13.852443430309945</v>
      </c>
      <c r="O834" s="458" t="s">
        <v>5146</v>
      </c>
      <c r="P834" s="458" t="s">
        <v>5147</v>
      </c>
      <c r="Q834" s="172" t="s">
        <v>5148</v>
      </c>
      <c r="R834" s="627" t="s">
        <v>5145</v>
      </c>
      <c r="S834" s="456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18">
        <v>835</v>
      </c>
      <c r="C835" s="458" t="s">
        <v>390</v>
      </c>
      <c r="D835" s="458">
        <v>101264275</v>
      </c>
      <c r="E835" s="383" t="b">
        <v>1</v>
      </c>
      <c r="F835" s="383" t="s">
        <v>7564</v>
      </c>
      <c r="G835" s="383" t="s">
        <v>7566</v>
      </c>
      <c r="H835" s="677" t="s">
        <v>8320</v>
      </c>
      <c r="I835" s="687" t="s">
        <v>8323</v>
      </c>
      <c r="J835" s="679">
        <f t="shared" si="14"/>
        <v>0.50606020986606026</v>
      </c>
      <c r="K835" s="674">
        <v>0.14368847329329737</v>
      </c>
      <c r="L835" s="88">
        <v>13.862787119463677</v>
      </c>
      <c r="M835" s="647">
        <v>13.862787119463677</v>
      </c>
      <c r="N835" s="647">
        <v>16.30730050933786</v>
      </c>
      <c r="O835" s="458" t="s">
        <v>5149</v>
      </c>
      <c r="P835" s="458" t="s">
        <v>5150</v>
      </c>
      <c r="Q835" s="172" t="s">
        <v>74</v>
      </c>
      <c r="R835" s="627" t="s">
        <v>5151</v>
      </c>
      <c r="S835" s="456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8" t="s">
        <v>390</v>
      </c>
      <c r="D836" s="458">
        <v>101265652</v>
      </c>
      <c r="E836" s="383" t="b">
        <v>1</v>
      </c>
      <c r="F836" s="383" t="s">
        <v>7564</v>
      </c>
      <c r="G836" s="383" t="s">
        <v>7577</v>
      </c>
      <c r="H836" s="677" t="s">
        <v>8320</v>
      </c>
      <c r="I836" s="687" t="s">
        <v>8323</v>
      </c>
      <c r="J836" s="679">
        <f t="shared" si="14"/>
        <v>0.50606020986606026</v>
      </c>
      <c r="K836" s="674">
        <v>0.14368847329329737</v>
      </c>
      <c r="L836" s="88">
        <v>13.862787119463677</v>
      </c>
      <c r="M836" s="647">
        <v>13.862787119463677</v>
      </c>
      <c r="N836" s="647">
        <v>8.7450592885375489</v>
      </c>
      <c r="O836" s="458" t="s">
        <v>4006</v>
      </c>
      <c r="P836" s="458" t="s">
        <v>5152</v>
      </c>
      <c r="Q836" s="172" t="s">
        <v>5153</v>
      </c>
      <c r="R836" s="627" t="s">
        <v>5151</v>
      </c>
      <c r="S836" s="456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8" t="s">
        <v>390</v>
      </c>
      <c r="D837" s="458">
        <v>101265650</v>
      </c>
      <c r="E837" s="383" t="b">
        <v>1</v>
      </c>
      <c r="F837" s="383" t="s">
        <v>7564</v>
      </c>
      <c r="G837" s="383" t="s">
        <v>7576</v>
      </c>
      <c r="H837" s="677" t="s">
        <v>8320</v>
      </c>
      <c r="I837" s="687" t="s">
        <v>8323</v>
      </c>
      <c r="J837" s="679">
        <f t="shared" si="14"/>
        <v>0.50606020986606026</v>
      </c>
      <c r="K837" s="674">
        <v>0.14368847329329737</v>
      </c>
      <c r="L837" s="88">
        <v>13.862787119463677</v>
      </c>
      <c r="M837" s="647">
        <v>13.862787119463677</v>
      </c>
      <c r="N837" s="647">
        <v>12.328938646239965</v>
      </c>
      <c r="O837" s="458" t="s">
        <v>4006</v>
      </c>
      <c r="P837" s="458" t="s">
        <v>5152</v>
      </c>
      <c r="Q837" s="172" t="s">
        <v>5154</v>
      </c>
      <c r="R837" s="627" t="s">
        <v>5151</v>
      </c>
      <c r="S837" s="456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18">
        <v>838</v>
      </c>
      <c r="C838" s="458" t="s">
        <v>390</v>
      </c>
      <c r="D838" s="458">
        <v>101265641</v>
      </c>
      <c r="E838" s="383" t="b">
        <v>1</v>
      </c>
      <c r="F838" s="383" t="s">
        <v>7564</v>
      </c>
      <c r="G838" s="383" t="s">
        <v>7571</v>
      </c>
      <c r="H838" s="677" t="s">
        <v>8320</v>
      </c>
      <c r="I838" s="687" t="s">
        <v>8323</v>
      </c>
      <c r="J838" s="679">
        <f t="shared" si="14"/>
        <v>0.50606020986606026</v>
      </c>
      <c r="K838" s="674">
        <v>0.14368847329329737</v>
      </c>
      <c r="L838" s="88">
        <v>13.862787119463677</v>
      </c>
      <c r="M838" s="647">
        <v>13.862787119463677</v>
      </c>
      <c r="N838" s="647">
        <v>13.078243658103085</v>
      </c>
      <c r="O838" s="458" t="s">
        <v>4006</v>
      </c>
      <c r="P838" s="458" t="s">
        <v>5152</v>
      </c>
      <c r="Q838" s="172" t="s">
        <v>5155</v>
      </c>
      <c r="R838" s="627" t="s">
        <v>5156</v>
      </c>
      <c r="S838" s="456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8" t="s">
        <v>390</v>
      </c>
      <c r="D839" s="458">
        <v>101265632</v>
      </c>
      <c r="E839" s="383" t="b">
        <v>1</v>
      </c>
      <c r="F839" s="383" t="s">
        <v>7574</v>
      </c>
      <c r="G839" s="383" t="s">
        <v>7575</v>
      </c>
      <c r="H839" s="677" t="s">
        <v>8320</v>
      </c>
      <c r="I839" s="687" t="s">
        <v>8323</v>
      </c>
      <c r="J839" s="679">
        <f t="shared" si="14"/>
        <v>16.187181838382781</v>
      </c>
      <c r="K839" s="674">
        <v>0.14368847329329737</v>
      </c>
      <c r="L839" s="88">
        <v>-1.8183345090530418</v>
      </c>
      <c r="M839" s="647">
        <v>-1.8183345090530418</v>
      </c>
      <c r="N839" s="647">
        <v>0</v>
      </c>
      <c r="O839" s="458" t="s">
        <v>4006</v>
      </c>
      <c r="P839" s="458" t="s">
        <v>5152</v>
      </c>
      <c r="Q839" s="172" t="s">
        <v>5157</v>
      </c>
      <c r="R839" s="627" t="s">
        <v>5156</v>
      </c>
      <c r="S839" s="456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8" t="s">
        <v>390</v>
      </c>
      <c r="D840" s="458">
        <v>101265688</v>
      </c>
      <c r="E840" s="383" t="b">
        <v>1</v>
      </c>
      <c r="F840" s="383" t="s">
        <v>7564</v>
      </c>
      <c r="G840" s="383" t="s">
        <v>7570</v>
      </c>
      <c r="H840" s="677" t="s">
        <v>8320</v>
      </c>
      <c r="I840" s="687" t="s">
        <v>8323</v>
      </c>
      <c r="J840" s="679">
        <f t="shared" si="14"/>
        <v>0.50606020986606026</v>
      </c>
      <c r="K840" s="674">
        <v>0.14368847329329737</v>
      </c>
      <c r="L840" s="88">
        <v>13.862787119463677</v>
      </c>
      <c r="M840" s="647">
        <v>13.862787119463677</v>
      </c>
      <c r="N840" s="647">
        <v>9.1461219002808658</v>
      </c>
      <c r="O840" s="458" t="s">
        <v>5158</v>
      </c>
      <c r="P840" s="458" t="s">
        <v>5159</v>
      </c>
      <c r="Q840" s="172" t="s">
        <v>74</v>
      </c>
      <c r="R840" s="627" t="s">
        <v>5156</v>
      </c>
      <c r="S840" s="456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18">
        <v>841</v>
      </c>
      <c r="C841" s="458" t="s">
        <v>390</v>
      </c>
      <c r="D841" s="458">
        <v>102107339</v>
      </c>
      <c r="E841" s="383" t="b">
        <v>1</v>
      </c>
      <c r="F841" s="383" t="s">
        <v>7568</v>
      </c>
      <c r="G841" s="383" t="s">
        <v>7875</v>
      </c>
      <c r="H841" s="686" t="s">
        <v>8320</v>
      </c>
      <c r="I841" s="690"/>
      <c r="J841" s="679">
        <f t="shared" si="14"/>
        <v>-2.3472141058151461</v>
      </c>
      <c r="K841" s="674">
        <v>0.14368847329329737</v>
      </c>
      <c r="L841" s="88">
        <v>16.716061435144884</v>
      </c>
      <c r="M841" s="647">
        <v>16.716061435144884</v>
      </c>
      <c r="N841" s="647">
        <v>2.2436361244491221</v>
      </c>
      <c r="O841" s="458" t="s">
        <v>5160</v>
      </c>
      <c r="P841" s="458" t="s">
        <v>5161</v>
      </c>
      <c r="Q841" s="172" t="s">
        <v>5144</v>
      </c>
      <c r="R841" s="627" t="s">
        <v>5162</v>
      </c>
      <c r="S841" s="456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8" t="s">
        <v>390</v>
      </c>
      <c r="D842" s="458">
        <v>102106478</v>
      </c>
      <c r="E842" s="383" t="b">
        <v>1</v>
      </c>
      <c r="F842" s="383" t="s">
        <v>7564</v>
      </c>
      <c r="G842" s="383" t="s">
        <v>7570</v>
      </c>
      <c r="H842" s="677" t="s">
        <v>8320</v>
      </c>
      <c r="I842" s="687" t="s">
        <v>8323</v>
      </c>
      <c r="J842" s="679">
        <f t="shared" si="14"/>
        <v>0.50606020986606026</v>
      </c>
      <c r="K842" s="674">
        <v>0.14368847329329737</v>
      </c>
      <c r="L842" s="88">
        <v>13.862787119463677</v>
      </c>
      <c r="M842" s="647">
        <v>13.862787119463677</v>
      </c>
      <c r="N842" s="647">
        <v>9.1461219002808658</v>
      </c>
      <c r="O842" s="458" t="s">
        <v>5163</v>
      </c>
      <c r="P842" s="458" t="s">
        <v>5164</v>
      </c>
      <c r="Q842" s="172" t="s">
        <v>5165</v>
      </c>
      <c r="R842" s="627" t="s">
        <v>5162</v>
      </c>
      <c r="S842" s="456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8" t="s">
        <v>390</v>
      </c>
      <c r="D843" s="458">
        <v>102107086</v>
      </c>
      <c r="E843" s="383" t="b">
        <v>1</v>
      </c>
      <c r="F843" s="383" t="s">
        <v>7564</v>
      </c>
      <c r="G843" s="383" t="s">
        <v>7570</v>
      </c>
      <c r="H843" s="677" t="s">
        <v>8320</v>
      </c>
      <c r="I843" s="687" t="s">
        <v>8323</v>
      </c>
      <c r="J843" s="679">
        <f t="shared" si="14"/>
        <v>0.50606020986606026</v>
      </c>
      <c r="K843" s="674">
        <v>0.14368847329329737</v>
      </c>
      <c r="L843" s="88">
        <v>13.862787119463677</v>
      </c>
      <c r="M843" s="647">
        <v>13.862787119463677</v>
      </c>
      <c r="N843" s="647">
        <v>9.1461219002808658</v>
      </c>
      <c r="O843" s="458" t="s">
        <v>5163</v>
      </c>
      <c r="P843" s="458" t="s">
        <v>5164</v>
      </c>
      <c r="Q843" s="172" t="s">
        <v>5166</v>
      </c>
      <c r="R843" s="627" t="s">
        <v>5162</v>
      </c>
      <c r="S843" s="456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18">
        <v>844</v>
      </c>
      <c r="C844" s="458" t="s">
        <v>390</v>
      </c>
      <c r="D844" s="458">
        <v>101265193</v>
      </c>
      <c r="E844" s="383" t="b">
        <v>1</v>
      </c>
      <c r="F844" s="383" t="s">
        <v>7564</v>
      </c>
      <c r="G844" s="383" t="s">
        <v>7570</v>
      </c>
      <c r="H844" s="677" t="s">
        <v>8320</v>
      </c>
      <c r="I844" s="687" t="s">
        <v>8323</v>
      </c>
      <c r="J844" s="679">
        <f t="shared" si="14"/>
        <v>0.50606020986606026</v>
      </c>
      <c r="K844" s="674">
        <v>0.14368847329329737</v>
      </c>
      <c r="L844" s="88">
        <v>13.862787119463677</v>
      </c>
      <c r="M844" s="647">
        <v>13.862787119463677</v>
      </c>
      <c r="N844" s="647">
        <v>9.1461219002808658</v>
      </c>
      <c r="O844" s="458" t="s">
        <v>5167</v>
      </c>
      <c r="P844" s="458" t="s">
        <v>5168</v>
      </c>
      <c r="Q844" s="172" t="s">
        <v>75</v>
      </c>
      <c r="R844" s="627" t="s">
        <v>5169</v>
      </c>
      <c r="S844" s="456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8" t="s">
        <v>390</v>
      </c>
      <c r="D845" s="458">
        <v>101265107</v>
      </c>
      <c r="E845" s="383" t="b">
        <v>1</v>
      </c>
      <c r="F845" s="383" t="s">
        <v>7564</v>
      </c>
      <c r="G845" s="383" t="s">
        <v>7572</v>
      </c>
      <c r="H845" s="677" t="s">
        <v>8320</v>
      </c>
      <c r="I845" s="687" t="s">
        <v>8323</v>
      </c>
      <c r="J845" s="679">
        <f t="shared" si="14"/>
        <v>0.50606020986606026</v>
      </c>
      <c r="K845" s="674">
        <v>0.14368847329329737</v>
      </c>
      <c r="L845" s="88">
        <v>13.862787119463677</v>
      </c>
      <c r="M845" s="647">
        <v>13.862787119463677</v>
      </c>
      <c r="N845" s="647">
        <v>14.227059075308535</v>
      </c>
      <c r="O845" s="458" t="s">
        <v>5170</v>
      </c>
      <c r="P845" s="458" t="s">
        <v>5171</v>
      </c>
      <c r="Q845" s="172" t="s">
        <v>73</v>
      </c>
      <c r="R845" s="627" t="s">
        <v>5169</v>
      </c>
      <c r="S845" s="456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8" t="s">
        <v>390</v>
      </c>
      <c r="D846" s="458">
        <v>102746840</v>
      </c>
      <c r="E846" s="383" t="b">
        <v>1</v>
      </c>
      <c r="F846" s="383" t="s">
        <v>7974</v>
      </c>
      <c r="G846" s="383" t="s">
        <v>7975</v>
      </c>
      <c r="H846" s="677" t="s">
        <v>8320</v>
      </c>
      <c r="I846" s="687" t="s">
        <v>8323</v>
      </c>
      <c r="J846" s="679">
        <f t="shared" si="14"/>
        <v>11.722717303116012</v>
      </c>
      <c r="K846" s="674">
        <v>0.14368847329329737</v>
      </c>
      <c r="L846" s="88">
        <v>2.6461300262137262</v>
      </c>
      <c r="M846" s="647">
        <v>2.6461300262137262</v>
      </c>
      <c r="N846" s="647">
        <v>0</v>
      </c>
      <c r="O846" s="458">
        <v>23143</v>
      </c>
      <c r="P846" s="458" t="s">
        <v>5172</v>
      </c>
      <c r="Q846" s="172" t="s">
        <v>5173</v>
      </c>
      <c r="R846" s="627" t="s">
        <v>5169</v>
      </c>
      <c r="S846" s="456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18">
        <v>847</v>
      </c>
      <c r="C847" s="458" t="s">
        <v>390</v>
      </c>
      <c r="D847" s="458">
        <v>101266244</v>
      </c>
      <c r="E847" s="383" t="b">
        <v>1</v>
      </c>
      <c r="F847" s="383" t="s">
        <v>7564</v>
      </c>
      <c r="G847" s="383" t="s">
        <v>7565</v>
      </c>
      <c r="H847" s="677" t="s">
        <v>8320</v>
      </c>
      <c r="I847" s="687" t="s">
        <v>8323</v>
      </c>
      <c r="J847" s="679">
        <f t="shared" si="14"/>
        <v>0.50606020986606026</v>
      </c>
      <c r="K847" s="674">
        <v>0.14368847329329737</v>
      </c>
      <c r="L847" s="88">
        <v>13.862787119463677</v>
      </c>
      <c r="M847" s="647">
        <v>13.862787119463677</v>
      </c>
      <c r="N847" s="647">
        <v>7.3882302376251108</v>
      </c>
      <c r="O847" s="458">
        <v>23018</v>
      </c>
      <c r="P847" s="458" t="s">
        <v>5174</v>
      </c>
      <c r="Q847" s="172" t="s">
        <v>5175</v>
      </c>
      <c r="R847" s="627" t="s">
        <v>5169</v>
      </c>
      <c r="S847" s="456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8" t="s">
        <v>5176</v>
      </c>
      <c r="D848" s="458">
        <v>101264002</v>
      </c>
      <c r="E848" s="383" t="b">
        <v>1</v>
      </c>
      <c r="F848" s="383" t="s">
        <v>7562</v>
      </c>
      <c r="G848" s="383" t="s">
        <v>7563</v>
      </c>
      <c r="H848" s="677" t="s">
        <v>8320</v>
      </c>
      <c r="I848" s="687" t="s">
        <v>8323</v>
      </c>
      <c r="J848" s="679">
        <f t="shared" si="14"/>
        <v>0.44283255513127529</v>
      </c>
      <c r="K848" s="674">
        <v>0.14368847329329737</v>
      </c>
      <c r="L848" s="88">
        <v>13.926014774198462</v>
      </c>
      <c r="M848" s="647">
        <v>13.926014774198462</v>
      </c>
      <c r="N848" s="647">
        <v>16.105824456186596</v>
      </c>
      <c r="O848" s="458">
        <v>20625</v>
      </c>
      <c r="P848" s="458" t="s">
        <v>5177</v>
      </c>
      <c r="Q848" s="172" t="s">
        <v>73</v>
      </c>
      <c r="R848" s="627" t="s">
        <v>5169</v>
      </c>
      <c r="S848" s="456" t="s">
        <v>5102</v>
      </c>
      <c r="T848" s="51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6" t="s">
        <v>28</v>
      </c>
      <c r="D849" s="626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9">
        <f t="shared" si="14"/>
        <v>0</v>
      </c>
      <c r="K849" s="674">
        <v>0</v>
      </c>
      <c r="L849" s="88"/>
      <c r="M849" s="647">
        <v>0</v>
      </c>
      <c r="N849" s="647">
        <v>0</v>
      </c>
      <c r="O849" s="626"/>
      <c r="P849" s="626"/>
      <c r="Q849" s="626"/>
      <c r="R849" s="626"/>
      <c r="S849" s="626"/>
      <c r="T849" s="626"/>
      <c r="U849" s="391"/>
      <c r="V849" s="520"/>
      <c r="W849" s="520"/>
      <c r="X849" s="405">
        <f>X850+X970</f>
        <v>209</v>
      </c>
    </row>
    <row r="850" spans="1:24" ht="13.5" customHeight="1" thickBot="1" x14ac:dyDescent="0.25">
      <c r="A850" s="380" t="s">
        <v>51</v>
      </c>
      <c r="B850" s="618">
        <v>850</v>
      </c>
      <c r="C850" s="614" t="s">
        <v>44</v>
      </c>
      <c r="D850" s="614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9">
        <f t="shared" si="14"/>
        <v>0</v>
      </c>
      <c r="K850" s="674">
        <v>0</v>
      </c>
      <c r="L850" s="88"/>
      <c r="M850" s="647">
        <v>0</v>
      </c>
      <c r="N850" s="647">
        <v>0</v>
      </c>
      <c r="O850" s="614"/>
      <c r="P850" s="614"/>
      <c r="Q850" s="614"/>
      <c r="R850" s="614"/>
      <c r="S850" s="614"/>
      <c r="T850" s="614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79">
        <f t="shared" si="14"/>
        <v>395.74631553150027</v>
      </c>
      <c r="K851" s="674">
        <v>0.17254334231725815</v>
      </c>
      <c r="L851" s="88">
        <v>-378.49198129977447</v>
      </c>
      <c r="M851" s="647">
        <v>-378.49198129977447</v>
      </c>
      <c r="N851" s="647">
        <v>0.70845905468259296</v>
      </c>
      <c r="O851" s="384">
        <v>7336</v>
      </c>
      <c r="P851" s="384" t="s">
        <v>4387</v>
      </c>
      <c r="Q851" s="384" t="s">
        <v>4388</v>
      </c>
      <c r="R851" s="628">
        <v>44935</v>
      </c>
      <c r="S851" s="136" t="s">
        <v>4389</v>
      </c>
      <c r="T851" s="122" t="s">
        <v>4173</v>
      </c>
      <c r="U851" s="122" t="s">
        <v>3585</v>
      </c>
      <c r="V851" s="526" t="s">
        <v>4694</v>
      </c>
      <c r="W851" s="526" t="s">
        <v>4173</v>
      </c>
      <c r="X851" s="488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79">
        <f t="shared" si="14"/>
        <v>395.74631553150027</v>
      </c>
      <c r="K852" s="674">
        <v>0.17254334231725815</v>
      </c>
      <c r="L852" s="88">
        <v>-378.49198129977447</v>
      </c>
      <c r="M852" s="647">
        <v>-378.49198129977447</v>
      </c>
      <c r="N852" s="647">
        <v>0.70845905468259296</v>
      </c>
      <c r="O852" s="384">
        <v>7336</v>
      </c>
      <c r="P852" s="384" t="s">
        <v>4387</v>
      </c>
      <c r="Q852" s="384" t="s">
        <v>4388</v>
      </c>
      <c r="R852" s="628">
        <v>44935</v>
      </c>
      <c r="S852" s="136" t="s">
        <v>4389</v>
      </c>
      <c r="T852" s="122" t="s">
        <v>4173</v>
      </c>
      <c r="U852" s="122" t="s">
        <v>3585</v>
      </c>
      <c r="V852" s="526" t="s">
        <v>4694</v>
      </c>
      <c r="W852" s="526" t="s">
        <v>4173</v>
      </c>
      <c r="X852" s="488">
        <v>1</v>
      </c>
    </row>
    <row r="853" spans="1:24" ht="26.25" thickBot="1" x14ac:dyDescent="0.25">
      <c r="A853" s="376">
        <v>3</v>
      </c>
      <c r="B853" s="618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81" t="s">
        <v>8303</v>
      </c>
      <c r="I853" s="688"/>
      <c r="J853" s="679">
        <f t="shared" si="14"/>
        <v>395.74631553150027</v>
      </c>
      <c r="K853" s="674">
        <v>0.17254334231725815</v>
      </c>
      <c r="L853" s="88">
        <v>-378.49198129977447</v>
      </c>
      <c r="M853" s="647">
        <v>-378.49198129977447</v>
      </c>
      <c r="N853" s="647">
        <v>22.324079828741109</v>
      </c>
      <c r="O853" s="384" t="s">
        <v>4390</v>
      </c>
      <c r="P853" s="384" t="s">
        <v>4391</v>
      </c>
      <c r="Q853" s="384" t="s">
        <v>4392</v>
      </c>
      <c r="R853" s="628">
        <v>44935</v>
      </c>
      <c r="S853" s="136" t="s">
        <v>4389</v>
      </c>
      <c r="T853" s="122" t="s">
        <v>4173</v>
      </c>
      <c r="U853" s="122" t="s">
        <v>3585</v>
      </c>
      <c r="V853" s="526" t="s">
        <v>4695</v>
      </c>
      <c r="W853" s="526" t="s">
        <v>4173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81" t="s">
        <v>8303</v>
      </c>
      <c r="I854" s="688"/>
      <c r="J854" s="679">
        <f t="shared" si="14"/>
        <v>395.74631553150027</v>
      </c>
      <c r="K854" s="674">
        <v>0.17254334231725815</v>
      </c>
      <c r="L854" s="88">
        <v>-378.49198129977447</v>
      </c>
      <c r="M854" s="647">
        <v>-378.49198129977447</v>
      </c>
      <c r="N854" s="647">
        <v>22.324079828741109</v>
      </c>
      <c r="O854" s="384" t="s">
        <v>4393</v>
      </c>
      <c r="P854" s="384" t="s">
        <v>4394</v>
      </c>
      <c r="Q854" s="384" t="s">
        <v>4395</v>
      </c>
      <c r="R854" s="628">
        <v>44935</v>
      </c>
      <c r="S854" s="136" t="s">
        <v>4389</v>
      </c>
      <c r="T854" s="122" t="s">
        <v>4173</v>
      </c>
      <c r="U854" s="122" t="s">
        <v>3585</v>
      </c>
      <c r="V854" s="526" t="s">
        <v>4695</v>
      </c>
      <c r="W854" s="526" t="s">
        <v>4173</v>
      </c>
      <c r="X854" s="488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81" t="s">
        <v>8303</v>
      </c>
      <c r="I855" s="688"/>
      <c r="J855" s="679">
        <f t="shared" si="14"/>
        <v>395.74631553150027</v>
      </c>
      <c r="K855" s="674">
        <v>0.17254334231725815</v>
      </c>
      <c r="L855" s="88">
        <v>-378.49198129977447</v>
      </c>
      <c r="M855" s="647">
        <v>-378.49198129977447</v>
      </c>
      <c r="N855" s="647">
        <v>22.995601017595931</v>
      </c>
      <c r="O855" s="384" t="s">
        <v>4396</v>
      </c>
      <c r="P855" s="384" t="s">
        <v>4397</v>
      </c>
      <c r="Q855" s="384" t="s">
        <v>4398</v>
      </c>
      <c r="R855" s="628">
        <v>44935</v>
      </c>
      <c r="S855" s="136" t="s">
        <v>4389</v>
      </c>
      <c r="T855" s="122" t="s">
        <v>4173</v>
      </c>
      <c r="U855" s="122" t="s">
        <v>3585</v>
      </c>
      <c r="V855" s="526" t="s">
        <v>4695</v>
      </c>
      <c r="W855" s="526" t="s">
        <v>4173</v>
      </c>
      <c r="X855" s="488">
        <v>1</v>
      </c>
    </row>
    <row r="856" spans="1:24" ht="26.25" thickBot="1" x14ac:dyDescent="0.25">
      <c r="A856" s="376">
        <v>6</v>
      </c>
      <c r="B856" s="618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81" t="s">
        <v>8303</v>
      </c>
      <c r="I856" s="688"/>
      <c r="J856" s="679">
        <f t="shared" si="14"/>
        <v>395.74631553150027</v>
      </c>
      <c r="K856" s="674">
        <v>0.17254334231725815</v>
      </c>
      <c r="L856" s="88">
        <v>-378.49198129977447</v>
      </c>
      <c r="M856" s="647">
        <v>-378.49198129977447</v>
      </c>
      <c r="N856" s="647">
        <v>0</v>
      </c>
      <c r="O856" s="384" t="s">
        <v>4399</v>
      </c>
      <c r="P856" s="384" t="s">
        <v>4400</v>
      </c>
      <c r="Q856" s="384" t="s">
        <v>4401</v>
      </c>
      <c r="R856" s="628">
        <v>44936</v>
      </c>
      <c r="S856" s="136" t="s">
        <v>4389</v>
      </c>
      <c r="T856" s="122" t="s">
        <v>4173</v>
      </c>
      <c r="U856" s="122" t="s">
        <v>3585</v>
      </c>
      <c r="V856" s="526" t="s">
        <v>4695</v>
      </c>
      <c r="W856" s="526" t="s">
        <v>4173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79">
        <f t="shared" si="14"/>
        <v>395.74631553150027</v>
      </c>
      <c r="K857" s="674">
        <v>0.17254334231725815</v>
      </c>
      <c r="L857" s="88">
        <v>-378.49198129977447</v>
      </c>
      <c r="M857" s="647">
        <v>-378.49198129977447</v>
      </c>
      <c r="N857" s="647">
        <v>22.995601017595931</v>
      </c>
      <c r="O857" s="384" t="s">
        <v>4402</v>
      </c>
      <c r="P857" s="384" t="s">
        <v>4403</v>
      </c>
      <c r="Q857" s="384" t="s">
        <v>4404</v>
      </c>
      <c r="R857" s="628">
        <v>44936</v>
      </c>
      <c r="S857" s="136" t="s">
        <v>4389</v>
      </c>
      <c r="T857" s="122" t="s">
        <v>4173</v>
      </c>
      <c r="U857" s="122" t="s">
        <v>3585</v>
      </c>
      <c r="V857" s="526" t="s">
        <v>4254</v>
      </c>
      <c r="W857" s="526" t="s">
        <v>4173</v>
      </c>
      <c r="X857" s="488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79">
        <f t="shared" si="14"/>
        <v>395.74631553150027</v>
      </c>
      <c r="K858" s="674">
        <v>0.17254334231725815</v>
      </c>
      <c r="L858" s="88">
        <v>-378.49198129977447</v>
      </c>
      <c r="M858" s="647">
        <v>-378.49198129977447</v>
      </c>
      <c r="N858" s="647">
        <v>22.995601017595931</v>
      </c>
      <c r="O858" s="384" t="s">
        <v>4405</v>
      </c>
      <c r="P858" s="384" t="s">
        <v>4406</v>
      </c>
      <c r="Q858" s="384" t="s">
        <v>4407</v>
      </c>
      <c r="R858" s="628">
        <v>44936</v>
      </c>
      <c r="S858" s="136" t="s">
        <v>4389</v>
      </c>
      <c r="T858" s="122" t="s">
        <v>4173</v>
      </c>
      <c r="U858" s="122" t="s">
        <v>3585</v>
      </c>
      <c r="V858" s="526" t="s">
        <v>4254</v>
      </c>
      <c r="W858" s="526" t="s">
        <v>4173</v>
      </c>
      <c r="X858" s="488">
        <v>1</v>
      </c>
    </row>
    <row r="859" spans="1:24" ht="26.25" thickBot="1" x14ac:dyDescent="0.25">
      <c r="A859" s="376">
        <v>9</v>
      </c>
      <c r="B859" s="618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81" t="s">
        <v>8303</v>
      </c>
      <c r="I859" s="688"/>
      <c r="J859" s="679">
        <f t="shared" si="14"/>
        <v>395.74631553150027</v>
      </c>
      <c r="K859" s="674">
        <v>0.17254334231725815</v>
      </c>
      <c r="L859" s="88">
        <v>-378.49198129977447</v>
      </c>
      <c r="M859" s="647">
        <v>-378.49198129977447</v>
      </c>
      <c r="N859" s="647">
        <v>22.324079828741109</v>
      </c>
      <c r="O859" s="384" t="s">
        <v>4408</v>
      </c>
      <c r="P859" s="384" t="s">
        <v>4409</v>
      </c>
      <c r="Q859" s="384" t="s">
        <v>4410</v>
      </c>
      <c r="R859" s="628">
        <v>44936</v>
      </c>
      <c r="S859" s="136" t="s">
        <v>4389</v>
      </c>
      <c r="T859" s="122" t="s">
        <v>4173</v>
      </c>
      <c r="U859" s="122" t="s">
        <v>3585</v>
      </c>
      <c r="V859" s="526" t="s">
        <v>4695</v>
      </c>
      <c r="W859" s="526" t="s">
        <v>4173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81" t="s">
        <v>8303</v>
      </c>
      <c r="I860" s="688"/>
      <c r="J860" s="679">
        <f t="shared" si="14"/>
        <v>395.74631553150027</v>
      </c>
      <c r="K860" s="674">
        <v>0.17254334231725815</v>
      </c>
      <c r="L860" s="88">
        <v>-378.49198129977447</v>
      </c>
      <c r="M860" s="647">
        <v>-378.49198129977447</v>
      </c>
      <c r="N860" s="647">
        <v>22.324079828741109</v>
      </c>
      <c r="O860" s="384" t="s">
        <v>4411</v>
      </c>
      <c r="P860" s="384" t="s">
        <v>4412</v>
      </c>
      <c r="Q860" s="384" t="s">
        <v>4413</v>
      </c>
      <c r="R860" s="628">
        <v>44937</v>
      </c>
      <c r="S860" s="136" t="s">
        <v>4389</v>
      </c>
      <c r="T860" s="122" t="s">
        <v>4173</v>
      </c>
      <c r="U860" s="122" t="s">
        <v>3585</v>
      </c>
      <c r="V860" s="526" t="s">
        <v>4695</v>
      </c>
      <c r="W860" s="526" t="s">
        <v>4173</v>
      </c>
      <c r="X860" s="488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81" t="s">
        <v>8303</v>
      </c>
      <c r="I861" s="688"/>
      <c r="J861" s="679">
        <f t="shared" si="14"/>
        <v>395.74631553150027</v>
      </c>
      <c r="K861" s="674">
        <v>0.17254334231725815</v>
      </c>
      <c r="L861" s="88">
        <v>-378.49198129977447</v>
      </c>
      <c r="M861" s="647">
        <v>-378.49198129977447</v>
      </c>
      <c r="N861" s="647">
        <v>22.324079828741109</v>
      </c>
      <c r="O861" s="384" t="s">
        <v>4414</v>
      </c>
      <c r="P861" s="384" t="s">
        <v>4415</v>
      </c>
      <c r="Q861" s="384" t="s">
        <v>4416</v>
      </c>
      <c r="R861" s="628">
        <v>44937</v>
      </c>
      <c r="S861" s="136" t="s">
        <v>4389</v>
      </c>
      <c r="T861" s="122" t="s">
        <v>4173</v>
      </c>
      <c r="U861" s="122" t="s">
        <v>3585</v>
      </c>
      <c r="V861" s="526" t="s">
        <v>4695</v>
      </c>
      <c r="W861" s="526" t="s">
        <v>4173</v>
      </c>
      <c r="X861" s="488">
        <v>1</v>
      </c>
    </row>
    <row r="862" spans="1:24" ht="26.25" thickBot="1" x14ac:dyDescent="0.25">
      <c r="A862" s="376">
        <v>12</v>
      </c>
      <c r="B862" s="618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81" t="s">
        <v>8303</v>
      </c>
      <c r="I862" s="688"/>
      <c r="J862" s="679">
        <f t="shared" si="14"/>
        <v>395.74631553150027</v>
      </c>
      <c r="K862" s="674">
        <v>0.17254334231725815</v>
      </c>
      <c r="L862" s="88">
        <v>-378.49198129977447</v>
      </c>
      <c r="M862" s="647">
        <v>-378.49198129977447</v>
      </c>
      <c r="N862" s="647">
        <v>22.324079828741109</v>
      </c>
      <c r="O862" s="384" t="s">
        <v>4417</v>
      </c>
      <c r="P862" s="384" t="s">
        <v>4418</v>
      </c>
      <c r="Q862" s="384" t="s">
        <v>4419</v>
      </c>
      <c r="R862" s="628">
        <v>44937</v>
      </c>
      <c r="S862" s="136" t="s">
        <v>4389</v>
      </c>
      <c r="T862" s="122" t="s">
        <v>4173</v>
      </c>
      <c r="U862" s="122" t="s">
        <v>3585</v>
      </c>
      <c r="V862" s="526" t="s">
        <v>4695</v>
      </c>
      <c r="W862" s="526" t="s">
        <v>4173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81" t="s">
        <v>8303</v>
      </c>
      <c r="I863" s="688"/>
      <c r="J863" s="679">
        <f t="shared" si="14"/>
        <v>395.74631553150027</v>
      </c>
      <c r="K863" s="674">
        <v>0.17254334231725815</v>
      </c>
      <c r="L863" s="88">
        <v>-378.49198129977447</v>
      </c>
      <c r="M863" s="647">
        <v>-378.49198129977447</v>
      </c>
      <c r="N863" s="647">
        <v>22.324079828741109</v>
      </c>
      <c r="O863" s="384" t="s">
        <v>4420</v>
      </c>
      <c r="P863" s="384" t="s">
        <v>4421</v>
      </c>
      <c r="Q863" s="384" t="s">
        <v>4422</v>
      </c>
      <c r="R863" s="628">
        <v>44937</v>
      </c>
      <c r="S863" s="136" t="s">
        <v>4389</v>
      </c>
      <c r="T863" s="122" t="s">
        <v>4173</v>
      </c>
      <c r="U863" s="122" t="s">
        <v>3585</v>
      </c>
      <c r="V863" s="526" t="s">
        <v>4695</v>
      </c>
      <c r="W863" s="526" t="s">
        <v>4173</v>
      </c>
      <c r="X863" s="488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81" t="s">
        <v>8303</v>
      </c>
      <c r="I864" s="688"/>
      <c r="J864" s="679">
        <f t="shared" si="14"/>
        <v>395.74631553150027</v>
      </c>
      <c r="K864" s="674">
        <v>0.17254334231725815</v>
      </c>
      <c r="L864" s="88">
        <v>-378.49198129977447</v>
      </c>
      <c r="M864" s="647">
        <v>-378.49198129977447</v>
      </c>
      <c r="N864" s="647">
        <v>22.324079828741109</v>
      </c>
      <c r="O864" s="384" t="s">
        <v>4420</v>
      </c>
      <c r="P864" s="384" t="s">
        <v>4421</v>
      </c>
      <c r="Q864" s="384" t="s">
        <v>4423</v>
      </c>
      <c r="R864" s="628">
        <v>44938</v>
      </c>
      <c r="S864" s="136" t="s">
        <v>4389</v>
      </c>
      <c r="T864" s="122" t="s">
        <v>4173</v>
      </c>
      <c r="U864" s="122" t="s">
        <v>3585</v>
      </c>
      <c r="V864" s="526" t="s">
        <v>4236</v>
      </c>
      <c r="W864" s="526" t="s">
        <v>4173</v>
      </c>
      <c r="X864" s="488">
        <v>1</v>
      </c>
    </row>
    <row r="865" spans="1:24" ht="26.25" thickBot="1" x14ac:dyDescent="0.25">
      <c r="A865" s="376">
        <v>15</v>
      </c>
      <c r="B865" s="618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81" t="s">
        <v>8303</v>
      </c>
      <c r="I865" s="688"/>
      <c r="J865" s="679">
        <f t="shared" si="14"/>
        <v>395.74631553150027</v>
      </c>
      <c r="K865" s="674">
        <v>0.17254334231725815</v>
      </c>
      <c r="L865" s="88">
        <v>-378.49198129977447</v>
      </c>
      <c r="M865" s="647">
        <v>-378.49198129977447</v>
      </c>
      <c r="N865" s="647">
        <v>22.324079828741109</v>
      </c>
      <c r="O865" s="384" t="s">
        <v>4424</v>
      </c>
      <c r="P865" s="384" t="s">
        <v>4425</v>
      </c>
      <c r="Q865" s="384" t="s">
        <v>4426</v>
      </c>
      <c r="R865" s="628">
        <v>44938</v>
      </c>
      <c r="S865" s="136" t="s">
        <v>4389</v>
      </c>
      <c r="T865" s="122" t="s">
        <v>4173</v>
      </c>
      <c r="U865" s="122" t="s">
        <v>3585</v>
      </c>
      <c r="V865" s="526" t="s">
        <v>4236</v>
      </c>
      <c r="W865" s="526" t="s">
        <v>4173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81" t="s">
        <v>8303</v>
      </c>
      <c r="I866" s="688"/>
      <c r="J866" s="679">
        <f t="shared" si="14"/>
        <v>395.74631553150027</v>
      </c>
      <c r="K866" s="674">
        <v>0.17254334231725815</v>
      </c>
      <c r="L866" s="88">
        <v>-378.49198129977447</v>
      </c>
      <c r="M866" s="647">
        <v>-378.49198129977447</v>
      </c>
      <c r="N866" s="647">
        <v>22.324079828741109</v>
      </c>
      <c r="O866" s="384" t="s">
        <v>4427</v>
      </c>
      <c r="P866" s="384" t="s">
        <v>4428</v>
      </c>
      <c r="Q866" s="384" t="s">
        <v>4429</v>
      </c>
      <c r="R866" s="628">
        <v>44938</v>
      </c>
      <c r="S866" s="136" t="s">
        <v>4389</v>
      </c>
      <c r="T866" s="122" t="s">
        <v>4173</v>
      </c>
      <c r="U866" s="122" t="s">
        <v>3585</v>
      </c>
      <c r="V866" s="526" t="s">
        <v>4696</v>
      </c>
      <c r="W866" s="526" t="s">
        <v>4173</v>
      </c>
      <c r="X866" s="488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81" t="s">
        <v>8303</v>
      </c>
      <c r="I867" s="688"/>
      <c r="J867" s="679">
        <f t="shared" si="14"/>
        <v>395.74631553150027</v>
      </c>
      <c r="K867" s="674">
        <v>0.17254334231725815</v>
      </c>
      <c r="L867" s="88">
        <v>-378.49198129977447</v>
      </c>
      <c r="M867" s="647">
        <v>-378.49198129977447</v>
      </c>
      <c r="N867" s="647">
        <v>22.324079828741109</v>
      </c>
      <c r="O867" s="384" t="s">
        <v>4427</v>
      </c>
      <c r="P867" s="384" t="s">
        <v>4428</v>
      </c>
      <c r="Q867" s="384" t="s">
        <v>4430</v>
      </c>
      <c r="R867" s="628">
        <v>44938</v>
      </c>
      <c r="S867" s="136" t="s">
        <v>4389</v>
      </c>
      <c r="T867" s="122" t="s">
        <v>4173</v>
      </c>
      <c r="U867" s="122" t="s">
        <v>3585</v>
      </c>
      <c r="V867" s="526" t="s">
        <v>4697</v>
      </c>
      <c r="W867" s="526" t="s">
        <v>4173</v>
      </c>
      <c r="X867" s="488">
        <v>1</v>
      </c>
    </row>
    <row r="868" spans="1:24" ht="26.25" thickBot="1" x14ac:dyDescent="0.25">
      <c r="A868" s="376">
        <v>18</v>
      </c>
      <c r="B868" s="618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81" t="s">
        <v>8303</v>
      </c>
      <c r="I868" s="688"/>
      <c r="J868" s="679">
        <f t="shared" si="14"/>
        <v>395.74631553150027</v>
      </c>
      <c r="K868" s="674">
        <v>0.17254334231725815</v>
      </c>
      <c r="L868" s="88">
        <v>-378.49198129977447</v>
      </c>
      <c r="M868" s="647">
        <v>-378.49198129977447</v>
      </c>
      <c r="N868" s="647">
        <v>42.880496804625686</v>
      </c>
      <c r="O868" s="384" t="s">
        <v>4431</v>
      </c>
      <c r="P868" s="384" t="s">
        <v>4432</v>
      </c>
      <c r="Q868" s="384" t="s">
        <v>4433</v>
      </c>
      <c r="R868" s="628">
        <v>44939</v>
      </c>
      <c r="S868" s="136" t="s">
        <v>4389</v>
      </c>
      <c r="T868" s="122" t="s">
        <v>4173</v>
      </c>
      <c r="U868" s="122" t="s">
        <v>3585</v>
      </c>
      <c r="V868" s="526" t="s">
        <v>4698</v>
      </c>
      <c r="W868" s="526" t="s">
        <v>4173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81" t="s">
        <v>8303</v>
      </c>
      <c r="I869" s="688"/>
      <c r="J869" s="679">
        <f t="shared" si="14"/>
        <v>19.708516302859284</v>
      </c>
      <c r="K869" s="674">
        <v>0.17254334231725815</v>
      </c>
      <c r="L869" s="88">
        <v>-2.4541820711334714</v>
      </c>
      <c r="M869" s="647">
        <v>-2.4541820711334714</v>
      </c>
      <c r="N869" s="647">
        <v>0</v>
      </c>
      <c r="O869" s="384" t="s">
        <v>4434</v>
      </c>
      <c r="P869" s="384" t="s">
        <v>4435</v>
      </c>
      <c r="Q869" s="384" t="s">
        <v>4436</v>
      </c>
      <c r="R869" s="628">
        <v>44939</v>
      </c>
      <c r="S869" s="136" t="s">
        <v>4389</v>
      </c>
      <c r="T869" s="122" t="s">
        <v>4173</v>
      </c>
      <c r="U869" s="122" t="s">
        <v>3585</v>
      </c>
      <c r="V869" s="526" t="s">
        <v>4698</v>
      </c>
      <c r="W869" s="526" t="s">
        <v>4173</v>
      </c>
      <c r="X869" s="488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81" t="s">
        <v>8303</v>
      </c>
      <c r="I870" s="688"/>
      <c r="J870" s="679">
        <f t="shared" si="14"/>
        <v>-26.583062738332679</v>
      </c>
      <c r="K870" s="674">
        <v>0.17254334231725815</v>
      </c>
      <c r="L870" s="88">
        <v>43.837396970058492</v>
      </c>
      <c r="M870" s="647">
        <v>43.837396970058492</v>
      </c>
      <c r="N870" s="647">
        <v>0</v>
      </c>
      <c r="O870" s="384" t="s">
        <v>4437</v>
      </c>
      <c r="P870" s="384" t="s">
        <v>4438</v>
      </c>
      <c r="Q870" s="384" t="s">
        <v>4439</v>
      </c>
      <c r="R870" s="628">
        <v>44939</v>
      </c>
      <c r="S870" s="136" t="s">
        <v>4389</v>
      </c>
      <c r="T870" s="122" t="s">
        <v>4173</v>
      </c>
      <c r="U870" s="122" t="s">
        <v>3585</v>
      </c>
      <c r="V870" s="526" t="s">
        <v>4696</v>
      </c>
      <c r="W870" s="526" t="s">
        <v>4173</v>
      </c>
      <c r="X870" s="488">
        <v>1</v>
      </c>
    </row>
    <row r="871" spans="1:24" ht="26.25" thickBot="1" x14ac:dyDescent="0.25">
      <c r="A871" s="376">
        <v>21</v>
      </c>
      <c r="B871" s="618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79">
        <f t="shared" si="14"/>
        <v>627.99186392846843</v>
      </c>
      <c r="K871" s="674">
        <v>0.17254334231725815</v>
      </c>
      <c r="L871" s="88">
        <v>-610.73752969674263</v>
      </c>
      <c r="M871" s="647">
        <v>-610.73752969674263</v>
      </c>
      <c r="N871" s="647">
        <v>0</v>
      </c>
      <c r="O871" s="384" t="s">
        <v>4440</v>
      </c>
      <c r="P871" s="384" t="s">
        <v>4441</v>
      </c>
      <c r="Q871" s="384" t="s">
        <v>4442</v>
      </c>
      <c r="R871" s="628">
        <v>44939</v>
      </c>
      <c r="S871" s="136" t="s">
        <v>4389</v>
      </c>
      <c r="T871" s="122" t="s">
        <v>4173</v>
      </c>
      <c r="U871" s="122" t="s">
        <v>3585</v>
      </c>
      <c r="V871" s="526" t="s">
        <v>4254</v>
      </c>
      <c r="W871" s="526" t="s">
        <v>4173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79">
        <f t="shared" si="14"/>
        <v>19.708516302859284</v>
      </c>
      <c r="K872" s="674">
        <v>0.17254334231725815</v>
      </c>
      <c r="L872" s="88">
        <v>-2.4541820711334714</v>
      </c>
      <c r="M872" s="647">
        <v>-2.4541820711334714</v>
      </c>
      <c r="N872" s="647">
        <v>8.7242965121192615</v>
      </c>
      <c r="O872" s="384" t="s">
        <v>4443</v>
      </c>
      <c r="P872" s="384" t="s">
        <v>4444</v>
      </c>
      <c r="Q872" s="384" t="s">
        <v>4445</v>
      </c>
      <c r="R872" s="628">
        <v>44942</v>
      </c>
      <c r="S872" s="136" t="s">
        <v>4389</v>
      </c>
      <c r="T872" s="122" t="s">
        <v>4173</v>
      </c>
      <c r="U872" s="122" t="s">
        <v>3585</v>
      </c>
      <c r="V872" s="526" t="s">
        <v>4254</v>
      </c>
      <c r="W872" s="526" t="s">
        <v>4173</v>
      </c>
      <c r="X872" s="488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79">
        <f t="shared" si="14"/>
        <v>19.708516302859284</v>
      </c>
      <c r="K873" s="674">
        <v>0.17254334231725815</v>
      </c>
      <c r="L873" s="88">
        <v>-2.4541820711334714</v>
      </c>
      <c r="M873" s="647">
        <v>-2.4541820711334714</v>
      </c>
      <c r="N873" s="647">
        <v>8.7242965121192615</v>
      </c>
      <c r="O873" s="384" t="s">
        <v>4446</v>
      </c>
      <c r="P873" s="384" t="s">
        <v>4447</v>
      </c>
      <c r="Q873" s="384" t="s">
        <v>4448</v>
      </c>
      <c r="R873" s="628">
        <v>44942</v>
      </c>
      <c r="S873" s="136" t="s">
        <v>4389</v>
      </c>
      <c r="T873" s="122" t="s">
        <v>4173</v>
      </c>
      <c r="U873" s="122" t="s">
        <v>3585</v>
      </c>
      <c r="V873" s="526" t="s">
        <v>4254</v>
      </c>
      <c r="W873" s="526" t="s">
        <v>4173</v>
      </c>
      <c r="X873" s="488">
        <v>1</v>
      </c>
    </row>
    <row r="874" spans="1:24" ht="26.25" thickBot="1" x14ac:dyDescent="0.25">
      <c r="A874" s="376">
        <v>24</v>
      </c>
      <c r="B874" s="618">
        <v>874</v>
      </c>
      <c r="C874" s="461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81" t="s">
        <v>8303</v>
      </c>
      <c r="I874" s="688"/>
      <c r="J874" s="679">
        <f t="shared" si="14"/>
        <v>-4.075517907234854</v>
      </c>
      <c r="K874" s="674">
        <v>0.17254334231725815</v>
      </c>
      <c r="L874" s="88">
        <v>21.329852138960668</v>
      </c>
      <c r="M874" s="647" t="e">
        <v>#DIV/0!</v>
      </c>
      <c r="N874" s="647">
        <v>21.329852138960668</v>
      </c>
      <c r="O874" s="383" t="s">
        <v>4449</v>
      </c>
      <c r="P874" s="383" t="s">
        <v>4450</v>
      </c>
      <c r="Q874" s="383" t="s">
        <v>4451</v>
      </c>
      <c r="R874" s="462">
        <v>44935</v>
      </c>
      <c r="S874" s="461" t="s">
        <v>3845</v>
      </c>
      <c r="T874" s="383" t="s">
        <v>4173</v>
      </c>
      <c r="U874" s="383" t="s">
        <v>3585</v>
      </c>
      <c r="V874" s="527" t="s">
        <v>4699</v>
      </c>
      <c r="W874" s="527" t="s">
        <v>4173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81" t="s">
        <v>8303</v>
      </c>
      <c r="I875" s="688"/>
      <c r="J875" s="679">
        <f t="shared" si="14"/>
        <v>-4.075517907234854</v>
      </c>
      <c r="K875" s="674">
        <v>0.17254334231725815</v>
      </c>
      <c r="L875" s="88">
        <v>21.329852138960668</v>
      </c>
      <c r="M875" s="647" t="e">
        <v>#DIV/0!</v>
      </c>
      <c r="N875" s="647">
        <v>21.329852138960668</v>
      </c>
      <c r="O875" s="384" t="s">
        <v>4452</v>
      </c>
      <c r="P875" s="384" t="s">
        <v>4453</v>
      </c>
      <c r="Q875" s="384" t="s">
        <v>4454</v>
      </c>
      <c r="R875" s="628">
        <v>44935</v>
      </c>
      <c r="S875" s="136" t="s">
        <v>3845</v>
      </c>
      <c r="T875" s="122" t="s">
        <v>4173</v>
      </c>
      <c r="U875" s="122" t="s">
        <v>3585</v>
      </c>
      <c r="V875" s="526" t="s">
        <v>4699</v>
      </c>
      <c r="W875" s="526" t="s">
        <v>4173</v>
      </c>
      <c r="X875" s="489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81" t="s">
        <v>8303</v>
      </c>
      <c r="I876" s="688"/>
      <c r="J876" s="679">
        <f t="shared" si="14"/>
        <v>-4.075517907234854</v>
      </c>
      <c r="K876" s="674">
        <v>0.17254334231725815</v>
      </c>
      <c r="L876" s="88">
        <v>21.329852138960668</v>
      </c>
      <c r="M876" s="647" t="e">
        <v>#DIV/0!</v>
      </c>
      <c r="N876" s="647">
        <v>21.329852138960668</v>
      </c>
      <c r="O876" s="384" t="s">
        <v>4452</v>
      </c>
      <c r="P876" s="384" t="s">
        <v>4453</v>
      </c>
      <c r="Q876" s="384" t="s">
        <v>4455</v>
      </c>
      <c r="R876" s="628">
        <v>44935</v>
      </c>
      <c r="S876" s="136" t="s">
        <v>3845</v>
      </c>
      <c r="T876" s="122" t="s">
        <v>4173</v>
      </c>
      <c r="U876" s="122" t="s">
        <v>3585</v>
      </c>
      <c r="V876" s="526" t="s">
        <v>4699</v>
      </c>
      <c r="W876" s="526" t="s">
        <v>4173</v>
      </c>
      <c r="X876" s="489">
        <v>1</v>
      </c>
    </row>
    <row r="877" spans="1:24" ht="26.25" thickBot="1" x14ac:dyDescent="0.25">
      <c r="A877" s="376">
        <v>27</v>
      </c>
      <c r="B877" s="618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81" t="s">
        <v>8303</v>
      </c>
      <c r="I877" s="688"/>
      <c r="J877" s="679">
        <f t="shared" si="14"/>
        <v>-4.075517907234854</v>
      </c>
      <c r="K877" s="674">
        <v>0.17254334231725815</v>
      </c>
      <c r="L877" s="88">
        <v>21.329852138960668</v>
      </c>
      <c r="M877" s="647" t="e">
        <v>#DIV/0!</v>
      </c>
      <c r="N877" s="647">
        <v>21.329852138960668</v>
      </c>
      <c r="O877" s="384" t="s">
        <v>4456</v>
      </c>
      <c r="P877" s="384" t="s">
        <v>4457</v>
      </c>
      <c r="Q877" s="384" t="s">
        <v>4458</v>
      </c>
      <c r="R877" s="628">
        <v>44935</v>
      </c>
      <c r="S877" s="136" t="s">
        <v>3845</v>
      </c>
      <c r="T877" s="122" t="s">
        <v>4173</v>
      </c>
      <c r="U877" s="122" t="s">
        <v>3585</v>
      </c>
      <c r="V877" s="526" t="s">
        <v>4699</v>
      </c>
      <c r="W877" s="526" t="s">
        <v>4173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72"/>
      <c r="J878" s="679">
        <f t="shared" si="14"/>
        <v>-34.974981314296478</v>
      </c>
      <c r="K878" s="674">
        <v>0.17254334231725815</v>
      </c>
      <c r="L878" s="88">
        <v>52.229315546022292</v>
      </c>
      <c r="M878" s="647">
        <v>52.229315546022292</v>
      </c>
      <c r="N878" s="647">
        <v>6.1461546787898467</v>
      </c>
      <c r="O878" s="384" t="s">
        <v>4459</v>
      </c>
      <c r="P878" s="384" t="s">
        <v>4460</v>
      </c>
      <c r="Q878" s="384" t="s">
        <v>4461</v>
      </c>
      <c r="R878" s="628">
        <v>44936</v>
      </c>
      <c r="S878" s="136" t="s">
        <v>3845</v>
      </c>
      <c r="T878" s="122" t="s">
        <v>4173</v>
      </c>
      <c r="U878" s="122" t="s">
        <v>3585</v>
      </c>
      <c r="V878" s="526" t="s">
        <v>4254</v>
      </c>
      <c r="W878" s="526" t="s">
        <v>4173</v>
      </c>
      <c r="X878" s="489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84" t="s">
        <v>8303</v>
      </c>
      <c r="I879" s="692"/>
      <c r="J879" s="679">
        <f t="shared" si="14"/>
        <v>-4.075517907234854</v>
      </c>
      <c r="K879" s="674">
        <v>0.17254334231725815</v>
      </c>
      <c r="L879" s="88">
        <v>21.329852138960668</v>
      </c>
      <c r="M879" s="647" t="e">
        <v>#DIV/0!</v>
      </c>
      <c r="N879" s="647">
        <v>21.329852138960668</v>
      </c>
      <c r="O879" s="384" t="s">
        <v>4462</v>
      </c>
      <c r="P879" s="384" t="s">
        <v>4463</v>
      </c>
      <c r="Q879" s="384" t="s">
        <v>4464</v>
      </c>
      <c r="R879" s="628">
        <v>44936</v>
      </c>
      <c r="S879" s="136" t="s">
        <v>3845</v>
      </c>
      <c r="T879" s="122" t="s">
        <v>4173</v>
      </c>
      <c r="U879" s="122" t="s">
        <v>3585</v>
      </c>
      <c r="V879" s="526" t="s">
        <v>4699</v>
      </c>
      <c r="W879" s="526" t="s">
        <v>4173</v>
      </c>
      <c r="X879" s="488">
        <v>1</v>
      </c>
    </row>
    <row r="880" spans="1:24" ht="26.25" thickBot="1" x14ac:dyDescent="0.25">
      <c r="A880" s="376">
        <v>30</v>
      </c>
      <c r="B880" s="618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84" t="s">
        <v>8303</v>
      </c>
      <c r="I880" s="692"/>
      <c r="J880" s="679">
        <f t="shared" si="14"/>
        <v>-29.986564759164267</v>
      </c>
      <c r="K880" s="674">
        <v>0.17254334231725815</v>
      </c>
      <c r="L880" s="88">
        <v>47.240898990890081</v>
      </c>
      <c r="M880" s="647">
        <v>47.240898990890081</v>
      </c>
      <c r="N880" s="647">
        <v>22.267769383697814</v>
      </c>
      <c r="O880" s="384" t="s">
        <v>4465</v>
      </c>
      <c r="P880" s="384" t="s">
        <v>4466</v>
      </c>
      <c r="Q880" s="384" t="s">
        <v>4467</v>
      </c>
      <c r="R880" s="628">
        <v>44936</v>
      </c>
      <c r="S880" s="136" t="s">
        <v>3845</v>
      </c>
      <c r="T880" s="122" t="s">
        <v>4173</v>
      </c>
      <c r="U880" s="122" t="s">
        <v>3585</v>
      </c>
      <c r="V880" s="526" t="s">
        <v>4700</v>
      </c>
      <c r="W880" s="526" t="s">
        <v>4173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81" t="s">
        <v>8303</v>
      </c>
      <c r="I881" s="688"/>
      <c r="J881" s="679">
        <f t="shared" si="14"/>
        <v>-29.986564759164267</v>
      </c>
      <c r="K881" s="674">
        <v>0.17254334231725815</v>
      </c>
      <c r="L881" s="88">
        <v>47.240898990890081</v>
      </c>
      <c r="M881" s="647">
        <v>47.240898990890081</v>
      </c>
      <c r="N881" s="647">
        <v>22.267769383697814</v>
      </c>
      <c r="O881" s="384" t="s">
        <v>4468</v>
      </c>
      <c r="P881" s="384" t="s">
        <v>4469</v>
      </c>
      <c r="Q881" s="384" t="s">
        <v>4470</v>
      </c>
      <c r="R881" s="628">
        <v>44936</v>
      </c>
      <c r="S881" s="136" t="s">
        <v>3845</v>
      </c>
      <c r="T881" s="122" t="s">
        <v>4173</v>
      </c>
      <c r="U881" s="122" t="s">
        <v>3585</v>
      </c>
      <c r="V881" s="526" t="s">
        <v>4700</v>
      </c>
      <c r="W881" s="526" t="s">
        <v>4173</v>
      </c>
      <c r="X881" s="488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81" t="s">
        <v>8303</v>
      </c>
      <c r="I882" s="688"/>
      <c r="J882" s="679">
        <f t="shared" si="14"/>
        <v>-29.986564759164267</v>
      </c>
      <c r="K882" s="674">
        <v>0.17254334231725815</v>
      </c>
      <c r="L882" s="88">
        <v>47.240898990890081</v>
      </c>
      <c r="M882" s="647">
        <v>47.240898990890081</v>
      </c>
      <c r="N882" s="647">
        <v>22.267769383697814</v>
      </c>
      <c r="O882" s="384" t="s">
        <v>4471</v>
      </c>
      <c r="P882" s="384" t="s">
        <v>4472</v>
      </c>
      <c r="Q882" s="384" t="s">
        <v>4473</v>
      </c>
      <c r="R882" s="628">
        <v>44937</v>
      </c>
      <c r="S882" s="136" t="s">
        <v>3845</v>
      </c>
      <c r="T882" s="122" t="s">
        <v>4173</v>
      </c>
      <c r="U882" s="122" t="s">
        <v>3585</v>
      </c>
      <c r="V882" s="526" t="s">
        <v>4700</v>
      </c>
      <c r="W882" s="526" t="s">
        <v>4173</v>
      </c>
      <c r="X882" s="488">
        <v>1</v>
      </c>
    </row>
    <row r="883" spans="1:24" ht="26.25" thickBot="1" x14ac:dyDescent="0.25">
      <c r="A883" s="376">
        <v>33</v>
      </c>
      <c r="B883" s="618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81" t="s">
        <v>8303</v>
      </c>
      <c r="I883" s="688"/>
      <c r="J883" s="679">
        <f t="shared" si="14"/>
        <v>-29.986564759164267</v>
      </c>
      <c r="K883" s="674">
        <v>0.17254334231725815</v>
      </c>
      <c r="L883" s="88">
        <v>47.240898990890081</v>
      </c>
      <c r="M883" s="647">
        <v>47.240898990890081</v>
      </c>
      <c r="N883" s="647">
        <v>22.267769383697814</v>
      </c>
      <c r="O883" s="384" t="s">
        <v>4471</v>
      </c>
      <c r="P883" s="384" t="s">
        <v>4472</v>
      </c>
      <c r="Q883" s="384" t="s">
        <v>4474</v>
      </c>
      <c r="R883" s="628">
        <v>44937</v>
      </c>
      <c r="S883" s="136" t="s">
        <v>3845</v>
      </c>
      <c r="T883" s="122" t="s">
        <v>4173</v>
      </c>
      <c r="U883" s="122" t="s">
        <v>3585</v>
      </c>
      <c r="V883" s="526" t="s">
        <v>4700</v>
      </c>
      <c r="W883" s="526" t="s">
        <v>4173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81" t="s">
        <v>8303</v>
      </c>
      <c r="I884" s="688"/>
      <c r="J884" s="679">
        <f t="shared" si="14"/>
        <v>-29.986564759164267</v>
      </c>
      <c r="K884" s="674">
        <v>0.17254334231725815</v>
      </c>
      <c r="L884" s="88">
        <v>47.240898990890081</v>
      </c>
      <c r="M884" s="647">
        <v>47.240898990890081</v>
      </c>
      <c r="N884" s="647">
        <v>22.267769383697814</v>
      </c>
      <c r="O884" s="384" t="s">
        <v>4475</v>
      </c>
      <c r="P884" s="384" t="s">
        <v>4476</v>
      </c>
      <c r="Q884" s="384" t="s">
        <v>4477</v>
      </c>
      <c r="R884" s="628">
        <v>44937</v>
      </c>
      <c r="S884" s="136" t="s">
        <v>3845</v>
      </c>
      <c r="T884" s="122" t="s">
        <v>4173</v>
      </c>
      <c r="U884" s="122" t="s">
        <v>3585</v>
      </c>
      <c r="V884" s="526" t="s">
        <v>4700</v>
      </c>
      <c r="W884" s="526" t="s">
        <v>4173</v>
      </c>
      <c r="X884" s="488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81" t="s">
        <v>8303</v>
      </c>
      <c r="I885" s="688"/>
      <c r="J885" s="679">
        <f t="shared" si="14"/>
        <v>-29.986564759164267</v>
      </c>
      <c r="K885" s="674">
        <v>0.17254334231725815</v>
      </c>
      <c r="L885" s="88">
        <v>47.240898990890081</v>
      </c>
      <c r="M885" s="647">
        <v>47.240898990890081</v>
      </c>
      <c r="N885" s="647">
        <v>22.267769383697814</v>
      </c>
      <c r="O885" s="384" t="s">
        <v>4478</v>
      </c>
      <c r="P885" s="384" t="s">
        <v>4479</v>
      </c>
      <c r="Q885" s="384" t="s">
        <v>4480</v>
      </c>
      <c r="R885" s="628">
        <v>44937</v>
      </c>
      <c r="S885" s="136" t="s">
        <v>3845</v>
      </c>
      <c r="T885" s="122" t="s">
        <v>4173</v>
      </c>
      <c r="U885" s="122" t="s">
        <v>3585</v>
      </c>
      <c r="V885" s="526" t="s">
        <v>4700</v>
      </c>
      <c r="W885" s="526" t="s">
        <v>4173</v>
      </c>
      <c r="X885" s="488">
        <v>1</v>
      </c>
    </row>
    <row r="886" spans="1:24" ht="26.25" thickBot="1" x14ac:dyDescent="0.25">
      <c r="A886" s="376">
        <v>36</v>
      </c>
      <c r="B886" s="618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81" t="s">
        <v>8303</v>
      </c>
      <c r="I886" s="688"/>
      <c r="J886" s="679">
        <f t="shared" si="14"/>
        <v>-29.986564759164267</v>
      </c>
      <c r="K886" s="674">
        <v>0.17254334231725815</v>
      </c>
      <c r="L886" s="88">
        <v>47.240898990890081</v>
      </c>
      <c r="M886" s="647">
        <v>47.240898990890081</v>
      </c>
      <c r="N886" s="647">
        <v>22.267769383697814</v>
      </c>
      <c r="O886" s="384" t="s">
        <v>4478</v>
      </c>
      <c r="P886" s="384" t="s">
        <v>4479</v>
      </c>
      <c r="Q886" s="384" t="s">
        <v>4481</v>
      </c>
      <c r="R886" s="628">
        <v>44938</v>
      </c>
      <c r="S886" s="136" t="s">
        <v>3845</v>
      </c>
      <c r="T886" s="122" t="s">
        <v>4173</v>
      </c>
      <c r="U886" s="122" t="s">
        <v>3585</v>
      </c>
      <c r="V886" s="526" t="s">
        <v>4700</v>
      </c>
      <c r="W886" s="526" t="s">
        <v>4173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84" t="s">
        <v>8303</v>
      </c>
      <c r="I887" s="692"/>
      <c r="J887" s="679">
        <f t="shared" si="14"/>
        <v>-29.986564759164267</v>
      </c>
      <c r="K887" s="674">
        <v>0.17254334231725815</v>
      </c>
      <c r="L887" s="88">
        <v>47.240898990890081</v>
      </c>
      <c r="M887" s="647">
        <v>47.240898990890081</v>
      </c>
      <c r="N887" s="647">
        <v>0</v>
      </c>
      <c r="O887" s="384" t="s">
        <v>4482</v>
      </c>
      <c r="P887" s="384" t="s">
        <v>4483</v>
      </c>
      <c r="Q887" s="384" t="s">
        <v>4484</v>
      </c>
      <c r="R887" s="628">
        <v>44938</v>
      </c>
      <c r="S887" s="136" t="s">
        <v>3845</v>
      </c>
      <c r="T887" s="122" t="s">
        <v>4173</v>
      </c>
      <c r="U887" s="122" t="s">
        <v>3585</v>
      </c>
      <c r="V887" s="526" t="s">
        <v>4700</v>
      </c>
      <c r="W887" s="526" t="s">
        <v>4173</v>
      </c>
      <c r="X887" s="488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81" t="s">
        <v>8303</v>
      </c>
      <c r="I888" s="688"/>
      <c r="J888" s="679">
        <f t="shared" si="14"/>
        <v>-29.986564759164267</v>
      </c>
      <c r="K888" s="674">
        <v>0.17254334231725815</v>
      </c>
      <c r="L888" s="88">
        <v>47.240898990890081</v>
      </c>
      <c r="M888" s="647">
        <v>47.240898990890081</v>
      </c>
      <c r="N888" s="647">
        <v>0</v>
      </c>
      <c r="O888" s="384" t="s">
        <v>4482</v>
      </c>
      <c r="P888" s="384" t="s">
        <v>4483</v>
      </c>
      <c r="Q888" s="384" t="s">
        <v>4484</v>
      </c>
      <c r="R888" s="628">
        <v>44938</v>
      </c>
      <c r="S888" s="136" t="s">
        <v>3845</v>
      </c>
      <c r="T888" s="122" t="s">
        <v>4173</v>
      </c>
      <c r="U888" s="122" t="s">
        <v>3585</v>
      </c>
      <c r="V888" s="526" t="s">
        <v>4700</v>
      </c>
      <c r="W888" s="526" t="s">
        <v>4173</v>
      </c>
      <c r="X888" s="488">
        <v>1</v>
      </c>
    </row>
    <row r="889" spans="1:24" ht="26.25" thickBot="1" x14ac:dyDescent="0.25">
      <c r="A889" s="376">
        <v>39</v>
      </c>
      <c r="B889" s="618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81" t="s">
        <v>8303</v>
      </c>
      <c r="I889" s="688"/>
      <c r="J889" s="679">
        <f t="shared" si="14"/>
        <v>-29.986564759164267</v>
      </c>
      <c r="K889" s="674">
        <v>0.17254334231725815</v>
      </c>
      <c r="L889" s="88">
        <v>47.240898990890081</v>
      </c>
      <c r="M889" s="647">
        <v>47.240898990890081</v>
      </c>
      <c r="N889" s="647">
        <v>0</v>
      </c>
      <c r="O889" s="384" t="s">
        <v>4485</v>
      </c>
      <c r="P889" s="384" t="s">
        <v>4486</v>
      </c>
      <c r="Q889" s="384" t="s">
        <v>4487</v>
      </c>
      <c r="R889" s="628">
        <v>44938</v>
      </c>
      <c r="S889" s="136" t="s">
        <v>3845</v>
      </c>
      <c r="T889" s="122" t="s">
        <v>4173</v>
      </c>
      <c r="U889" s="122" t="s">
        <v>3585</v>
      </c>
      <c r="V889" s="526" t="s">
        <v>4700</v>
      </c>
      <c r="W889" s="526" t="s">
        <v>4173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81" t="s">
        <v>8303</v>
      </c>
      <c r="I890" s="688"/>
      <c r="J890" s="679">
        <f t="shared" si="14"/>
        <v>-29.986564759164267</v>
      </c>
      <c r="K890" s="674">
        <v>0.17254334231725815</v>
      </c>
      <c r="L890" s="88">
        <v>47.240898990890081</v>
      </c>
      <c r="M890" s="647">
        <v>47.240898990890081</v>
      </c>
      <c r="N890" s="647">
        <v>-80.482567536365735</v>
      </c>
      <c r="O890" s="384" t="s">
        <v>4488</v>
      </c>
      <c r="P890" s="384" t="s">
        <v>4489</v>
      </c>
      <c r="Q890" s="384" t="s">
        <v>4490</v>
      </c>
      <c r="R890" s="628">
        <v>44939</v>
      </c>
      <c r="S890" s="136" t="s">
        <v>3845</v>
      </c>
      <c r="T890" s="122" t="s">
        <v>4173</v>
      </c>
      <c r="U890" s="122" t="s">
        <v>3585</v>
      </c>
      <c r="V890" s="526" t="s">
        <v>4700</v>
      </c>
      <c r="W890" s="526" t="s">
        <v>4173</v>
      </c>
      <c r="X890" s="489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81" t="s">
        <v>8303</v>
      </c>
      <c r="I891" s="688"/>
      <c r="J891" s="679">
        <f t="shared" si="14"/>
        <v>-29.986564759164267</v>
      </c>
      <c r="K891" s="674">
        <v>0.17254334231725815</v>
      </c>
      <c r="L891" s="88">
        <v>47.240898990890081</v>
      </c>
      <c r="M891" s="647">
        <v>47.240898990890081</v>
      </c>
      <c r="N891" s="647">
        <v>0</v>
      </c>
      <c r="O891" s="384" t="s">
        <v>3779</v>
      </c>
      <c r="P891" s="384" t="s">
        <v>4491</v>
      </c>
      <c r="Q891" s="384" t="s">
        <v>4492</v>
      </c>
      <c r="R891" s="628">
        <v>44939</v>
      </c>
      <c r="S891" s="136" t="s">
        <v>3845</v>
      </c>
      <c r="T891" s="122" t="s">
        <v>4173</v>
      </c>
      <c r="U891" s="122" t="s">
        <v>3585</v>
      </c>
      <c r="V891" s="526" t="s">
        <v>4700</v>
      </c>
      <c r="W891" s="526" t="s">
        <v>4173</v>
      </c>
      <c r="X891" s="489">
        <v>1</v>
      </c>
    </row>
    <row r="892" spans="1:24" ht="26.25" thickBot="1" x14ac:dyDescent="0.25">
      <c r="A892" s="376">
        <v>42</v>
      </c>
      <c r="B892" s="618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81" t="s">
        <v>8303</v>
      </c>
      <c r="I892" s="688"/>
      <c r="J892" s="679">
        <f t="shared" si="14"/>
        <v>-29.986564759164267</v>
      </c>
      <c r="K892" s="674">
        <v>0.17254334231725815</v>
      </c>
      <c r="L892" s="88">
        <v>47.240898990890081</v>
      </c>
      <c r="M892" s="647">
        <v>47.240898990890081</v>
      </c>
      <c r="N892" s="647">
        <v>22.267769383697814</v>
      </c>
      <c r="O892" s="384" t="s">
        <v>3056</v>
      </c>
      <c r="P892" s="384" t="s">
        <v>4493</v>
      </c>
      <c r="Q892" s="384" t="s">
        <v>4494</v>
      </c>
      <c r="R892" s="628">
        <v>44939</v>
      </c>
      <c r="S892" s="136" t="s">
        <v>3845</v>
      </c>
      <c r="T892" s="122" t="s">
        <v>4173</v>
      </c>
      <c r="U892" s="122" t="s">
        <v>3585</v>
      </c>
      <c r="V892" s="526" t="s">
        <v>4700</v>
      </c>
      <c r="W892" s="526" t="s">
        <v>4173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81" t="s">
        <v>8303</v>
      </c>
      <c r="I893" s="688"/>
      <c r="J893" s="679">
        <f t="shared" si="14"/>
        <v>-29.986564759164267</v>
      </c>
      <c r="K893" s="674">
        <v>0.17254334231725815</v>
      </c>
      <c r="L893" s="88">
        <v>47.240898990890081</v>
      </c>
      <c r="M893" s="647">
        <v>47.240898990890081</v>
      </c>
      <c r="N893" s="647">
        <v>22.267769383697814</v>
      </c>
      <c r="O893" s="384" t="s">
        <v>3056</v>
      </c>
      <c r="P893" s="384" t="s">
        <v>4493</v>
      </c>
      <c r="Q893" s="384" t="s">
        <v>4495</v>
      </c>
      <c r="R893" s="628">
        <v>44939</v>
      </c>
      <c r="S893" s="136" t="s">
        <v>3845</v>
      </c>
      <c r="T893" s="122" t="s">
        <v>4173</v>
      </c>
      <c r="U893" s="122" t="s">
        <v>3585</v>
      </c>
      <c r="V893" s="526" t="s">
        <v>4700</v>
      </c>
      <c r="W893" s="526" t="s">
        <v>4173</v>
      </c>
      <c r="X893" s="489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81" t="s">
        <v>8303</v>
      </c>
      <c r="I894" s="688"/>
      <c r="J894" s="679">
        <f t="shared" si="14"/>
        <v>-29.986564759164267</v>
      </c>
      <c r="K894" s="674">
        <v>0.17254334231725815</v>
      </c>
      <c r="L894" s="88">
        <v>47.240898990890081</v>
      </c>
      <c r="M894" s="647">
        <v>47.240898990890081</v>
      </c>
      <c r="N894" s="647">
        <v>0</v>
      </c>
      <c r="O894" s="384" t="s">
        <v>3830</v>
      </c>
      <c r="P894" s="384" t="s">
        <v>4496</v>
      </c>
      <c r="Q894" s="384" t="s">
        <v>4497</v>
      </c>
      <c r="R894" s="628">
        <v>44942</v>
      </c>
      <c r="S894" s="136" t="s">
        <v>3845</v>
      </c>
      <c r="T894" s="122" t="s">
        <v>4173</v>
      </c>
      <c r="U894" s="122" t="s">
        <v>3585</v>
      </c>
      <c r="V894" s="526" t="s">
        <v>4700</v>
      </c>
      <c r="W894" s="526" t="s">
        <v>4173</v>
      </c>
      <c r="X894" s="488">
        <v>1</v>
      </c>
    </row>
    <row r="895" spans="1:24" ht="26.25" thickBot="1" x14ac:dyDescent="0.25">
      <c r="A895" s="376">
        <v>45</v>
      </c>
      <c r="B895" s="618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81" t="s">
        <v>8303</v>
      </c>
      <c r="I895" s="688"/>
      <c r="J895" s="679">
        <f t="shared" si="14"/>
        <v>-29.986564759164267</v>
      </c>
      <c r="K895" s="674">
        <v>0.17254334231725815</v>
      </c>
      <c r="L895" s="88">
        <v>47.240898990890081</v>
      </c>
      <c r="M895" s="647">
        <v>47.240898990890081</v>
      </c>
      <c r="N895" s="647">
        <v>-80.482567536365735</v>
      </c>
      <c r="O895" s="384" t="s">
        <v>4498</v>
      </c>
      <c r="P895" s="384" t="s">
        <v>4499</v>
      </c>
      <c r="Q895" s="384" t="s">
        <v>4500</v>
      </c>
      <c r="R895" s="628">
        <v>44942</v>
      </c>
      <c r="S895" s="136" t="s">
        <v>3845</v>
      </c>
      <c r="T895" s="122" t="s">
        <v>4173</v>
      </c>
      <c r="U895" s="122" t="s">
        <v>3585</v>
      </c>
      <c r="V895" s="526" t="s">
        <v>4700</v>
      </c>
      <c r="W895" s="526" t="s">
        <v>4173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81" t="s">
        <v>8303</v>
      </c>
      <c r="I896" s="688"/>
      <c r="J896" s="679">
        <f t="shared" si="14"/>
        <v>-29.986564759164267</v>
      </c>
      <c r="K896" s="674">
        <v>0.17254334231725815</v>
      </c>
      <c r="L896" s="88">
        <v>47.240898990890081</v>
      </c>
      <c r="M896" s="647">
        <v>47.240898990890081</v>
      </c>
      <c r="N896" s="647">
        <v>0</v>
      </c>
      <c r="O896" s="384" t="s">
        <v>4501</v>
      </c>
      <c r="P896" s="384" t="s">
        <v>4502</v>
      </c>
      <c r="Q896" s="384" t="s">
        <v>4503</v>
      </c>
      <c r="R896" s="628">
        <v>44942</v>
      </c>
      <c r="S896" s="136" t="s">
        <v>3845</v>
      </c>
      <c r="T896" s="122" t="s">
        <v>4173</v>
      </c>
      <c r="U896" s="122" t="s">
        <v>3585</v>
      </c>
      <c r="V896" s="526" t="s">
        <v>4701</v>
      </c>
      <c r="W896" s="526" t="s">
        <v>4173</v>
      </c>
      <c r="X896" s="488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81" t="s">
        <v>8303</v>
      </c>
      <c r="I897" s="688"/>
      <c r="J897" s="679">
        <f t="shared" si="14"/>
        <v>-29.986564759164267</v>
      </c>
      <c r="K897" s="674">
        <v>0.17254334231725815</v>
      </c>
      <c r="L897" s="88">
        <v>47.240898990890081</v>
      </c>
      <c r="M897" s="647">
        <v>47.240898990890081</v>
      </c>
      <c r="N897" s="647">
        <v>0</v>
      </c>
      <c r="O897" s="384" t="s">
        <v>4504</v>
      </c>
      <c r="P897" s="384" t="s">
        <v>4505</v>
      </c>
      <c r="Q897" s="384" t="s">
        <v>4506</v>
      </c>
      <c r="R897" s="628">
        <v>44942</v>
      </c>
      <c r="S897" s="136" t="s">
        <v>3845</v>
      </c>
      <c r="T897" s="122" t="s">
        <v>4173</v>
      </c>
      <c r="U897" s="122" t="s">
        <v>3585</v>
      </c>
      <c r="V897" s="526" t="s">
        <v>4701</v>
      </c>
      <c r="W897" s="526" t="s">
        <v>4173</v>
      </c>
      <c r="X897" s="488">
        <v>1</v>
      </c>
    </row>
    <row r="898" spans="1:24" ht="26.25" thickBot="1" x14ac:dyDescent="0.25">
      <c r="A898" s="376">
        <v>48</v>
      </c>
      <c r="B898" s="618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81" t="s">
        <v>8303</v>
      </c>
      <c r="I898" s="688"/>
      <c r="J898" s="679">
        <f t="shared" ref="J898:J961" si="15">K898*100-L898</f>
        <v>-29.986564759164267</v>
      </c>
      <c r="K898" s="674">
        <v>0.17254334231725815</v>
      </c>
      <c r="L898" s="88">
        <v>47.240898990890081</v>
      </c>
      <c r="M898" s="647">
        <v>47.240898990890081</v>
      </c>
      <c r="N898" s="647">
        <v>0</v>
      </c>
      <c r="O898" s="384" t="s">
        <v>4507</v>
      </c>
      <c r="P898" s="384" t="s">
        <v>4508</v>
      </c>
      <c r="Q898" s="384" t="s">
        <v>4509</v>
      </c>
      <c r="R898" s="628">
        <v>44943</v>
      </c>
      <c r="S898" s="136" t="s">
        <v>3845</v>
      </c>
      <c r="T898" s="122" t="s">
        <v>4173</v>
      </c>
      <c r="U898" s="122" t="s">
        <v>3585</v>
      </c>
      <c r="V898" s="526" t="s">
        <v>4701</v>
      </c>
      <c r="W898" s="526" t="s">
        <v>4173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79">
        <f t="shared" si="15"/>
        <v>627.99186392846843</v>
      </c>
      <c r="K899" s="674">
        <v>0.17254334231725815</v>
      </c>
      <c r="L899" s="88">
        <v>-610.73752969674263</v>
      </c>
      <c r="M899" s="647">
        <v>-610.73752969674263</v>
      </c>
      <c r="N899" s="647">
        <v>1.0078130589900685</v>
      </c>
      <c r="O899" s="384" t="s">
        <v>4411</v>
      </c>
      <c r="P899" s="384" t="s">
        <v>4412</v>
      </c>
      <c r="Q899" s="384" t="s">
        <v>4510</v>
      </c>
      <c r="R899" s="628">
        <v>44943</v>
      </c>
      <c r="S899" s="136" t="s">
        <v>3845</v>
      </c>
      <c r="T899" s="122" t="s">
        <v>4173</v>
      </c>
      <c r="U899" s="122" t="s">
        <v>3585</v>
      </c>
      <c r="V899" s="526" t="s">
        <v>4254</v>
      </c>
      <c r="W899" s="526" t="s">
        <v>4173</v>
      </c>
      <c r="X899" s="488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81" t="s">
        <v>8303</v>
      </c>
      <c r="I900" s="688"/>
      <c r="J900" s="679">
        <f t="shared" si="15"/>
        <v>-29.986564759164267</v>
      </c>
      <c r="K900" s="674">
        <v>0.17254334231725815</v>
      </c>
      <c r="L900" s="88">
        <v>47.240898990890081</v>
      </c>
      <c r="M900" s="647">
        <v>47.240898990890081</v>
      </c>
      <c r="N900" s="647">
        <v>22.267769383697814</v>
      </c>
      <c r="O900" s="384" t="s">
        <v>4511</v>
      </c>
      <c r="P900" s="384" t="s">
        <v>4512</v>
      </c>
      <c r="Q900" s="384" t="s">
        <v>4513</v>
      </c>
      <c r="R900" s="628">
        <v>44943</v>
      </c>
      <c r="S900" s="136" t="s">
        <v>3845</v>
      </c>
      <c r="T900" s="122" t="s">
        <v>4173</v>
      </c>
      <c r="U900" s="122" t="s">
        <v>3585</v>
      </c>
      <c r="V900" s="526" t="s">
        <v>4700</v>
      </c>
      <c r="W900" s="526" t="s">
        <v>4173</v>
      </c>
      <c r="X900" s="488">
        <v>1</v>
      </c>
    </row>
    <row r="901" spans="1:24" ht="26.25" thickBot="1" x14ac:dyDescent="0.25">
      <c r="A901" s="376">
        <v>51</v>
      </c>
      <c r="B901" s="618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81" t="s">
        <v>8303</v>
      </c>
      <c r="I901" s="688"/>
      <c r="J901" s="679">
        <f t="shared" si="15"/>
        <v>-29.986564759164267</v>
      </c>
      <c r="K901" s="674">
        <v>0.17254334231725815</v>
      </c>
      <c r="L901" s="88">
        <v>47.240898990890081</v>
      </c>
      <c r="M901" s="647">
        <v>47.240898990890081</v>
      </c>
      <c r="N901" s="647">
        <v>0</v>
      </c>
      <c r="O901" s="384" t="s">
        <v>4514</v>
      </c>
      <c r="P901" s="384" t="s">
        <v>4515</v>
      </c>
      <c r="Q901" s="384" t="s">
        <v>4516</v>
      </c>
      <c r="R901" s="628">
        <v>44943</v>
      </c>
      <c r="S901" s="136" t="s">
        <v>3845</v>
      </c>
      <c r="T901" s="122" t="s">
        <v>4173</v>
      </c>
      <c r="U901" s="122" t="s">
        <v>3585</v>
      </c>
      <c r="V901" s="526" t="s">
        <v>4702</v>
      </c>
      <c r="W901" s="526" t="s">
        <v>4173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81" t="s">
        <v>8303</v>
      </c>
      <c r="I902" s="688"/>
      <c r="J902" s="679">
        <f t="shared" si="15"/>
        <v>-29.986564759164267</v>
      </c>
      <c r="K902" s="674">
        <v>0.17254334231725815</v>
      </c>
      <c r="L902" s="88">
        <v>47.240898990890081</v>
      </c>
      <c r="M902" s="647">
        <v>47.240898990890081</v>
      </c>
      <c r="N902" s="647">
        <v>22.267769383697814</v>
      </c>
      <c r="O902" s="384" t="s">
        <v>4517</v>
      </c>
      <c r="P902" s="384" t="s">
        <v>4518</v>
      </c>
      <c r="Q902" s="384" t="s">
        <v>4519</v>
      </c>
      <c r="R902" s="628">
        <v>44945</v>
      </c>
      <c r="S902" s="136" t="s">
        <v>3845</v>
      </c>
      <c r="T902" s="122" t="s">
        <v>4173</v>
      </c>
      <c r="U902" s="122" t="s">
        <v>3585</v>
      </c>
      <c r="V902" s="526" t="s">
        <v>4701</v>
      </c>
      <c r="W902" s="526" t="s">
        <v>4173</v>
      </c>
      <c r="X902" s="488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81" t="s">
        <v>8303</v>
      </c>
      <c r="I903" s="688"/>
      <c r="J903" s="679">
        <f t="shared" si="15"/>
        <v>-4.075517907234854</v>
      </c>
      <c r="K903" s="674">
        <v>0.17254334231725815</v>
      </c>
      <c r="L903" s="88">
        <v>21.329852138960668</v>
      </c>
      <c r="M903" s="647" t="e">
        <v>#DIV/0!</v>
      </c>
      <c r="N903" s="647">
        <v>21.329852138960668</v>
      </c>
      <c r="O903" s="384" t="s">
        <v>4520</v>
      </c>
      <c r="P903" s="384" t="s">
        <v>4521</v>
      </c>
      <c r="Q903" s="384" t="s">
        <v>4522</v>
      </c>
      <c r="R903" s="628">
        <v>44945</v>
      </c>
      <c r="S903" s="136" t="s">
        <v>3845</v>
      </c>
      <c r="T903" s="122" t="s">
        <v>4173</v>
      </c>
      <c r="U903" s="122" t="s">
        <v>3585</v>
      </c>
      <c r="V903" s="526" t="s">
        <v>4701</v>
      </c>
      <c r="W903" s="526" t="s">
        <v>4173</v>
      </c>
      <c r="X903" s="488">
        <v>1</v>
      </c>
    </row>
    <row r="904" spans="1:24" ht="26.25" thickBot="1" x14ac:dyDescent="0.25">
      <c r="A904" s="376">
        <v>54</v>
      </c>
      <c r="B904" s="618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81" t="s">
        <v>8303</v>
      </c>
      <c r="I904" s="688"/>
      <c r="J904" s="679">
        <f t="shared" si="15"/>
        <v>-29.986564759164267</v>
      </c>
      <c r="K904" s="674">
        <v>0.17254334231725815</v>
      </c>
      <c r="L904" s="88">
        <v>47.240898990890081</v>
      </c>
      <c r="M904" s="647">
        <v>47.240898990890081</v>
      </c>
      <c r="N904" s="647">
        <v>22.267769383697814</v>
      </c>
      <c r="O904" s="384" t="s">
        <v>4523</v>
      </c>
      <c r="P904" s="384" t="s">
        <v>4524</v>
      </c>
      <c r="Q904" s="384" t="s">
        <v>4525</v>
      </c>
      <c r="R904" s="628">
        <v>44945</v>
      </c>
      <c r="S904" s="136" t="s">
        <v>3845</v>
      </c>
      <c r="T904" s="122" t="s">
        <v>4173</v>
      </c>
      <c r="U904" s="122" t="s">
        <v>3585</v>
      </c>
      <c r="V904" s="526" t="s">
        <v>4700</v>
      </c>
      <c r="W904" s="526" t="s">
        <v>4173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79">
        <f t="shared" si="15"/>
        <v>627.99186392846843</v>
      </c>
      <c r="K905" s="674">
        <v>0.17254334231725815</v>
      </c>
      <c r="L905" s="88">
        <v>-610.73752969674263</v>
      </c>
      <c r="M905" s="647">
        <v>-610.73752969674263</v>
      </c>
      <c r="N905" s="647">
        <v>1.0078130589900685</v>
      </c>
      <c r="O905" s="384" t="s">
        <v>4526</v>
      </c>
      <c r="P905" s="384" t="s">
        <v>4527</v>
      </c>
      <c r="Q905" s="384" t="s">
        <v>4528</v>
      </c>
      <c r="R905" s="628">
        <v>44945</v>
      </c>
      <c r="S905" s="136" t="s">
        <v>3845</v>
      </c>
      <c r="T905" s="122" t="s">
        <v>4173</v>
      </c>
      <c r="U905" s="122" t="s">
        <v>3585</v>
      </c>
      <c r="V905" s="526" t="s">
        <v>4254</v>
      </c>
      <c r="W905" s="526" t="s">
        <v>4173</v>
      </c>
      <c r="X905" s="489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81" t="s">
        <v>8303</v>
      </c>
      <c r="I906" s="688"/>
      <c r="J906" s="679">
        <f t="shared" si="15"/>
        <v>115.94362212277625</v>
      </c>
      <c r="K906" s="674">
        <v>0.17254334231725815</v>
      </c>
      <c r="L906" s="88">
        <v>-98.689287891050427</v>
      </c>
      <c r="M906" s="647">
        <v>-98.689287891050427</v>
      </c>
      <c r="N906" s="647">
        <v>46.974955235133351</v>
      </c>
      <c r="O906" s="384" t="s">
        <v>4529</v>
      </c>
      <c r="P906" s="384" t="s">
        <v>4530</v>
      </c>
      <c r="Q906" s="384" t="s">
        <v>4531</v>
      </c>
      <c r="R906" s="628">
        <v>44935</v>
      </c>
      <c r="S906" s="136" t="s">
        <v>3846</v>
      </c>
      <c r="T906" s="122" t="s">
        <v>4173</v>
      </c>
      <c r="U906" s="122" t="s">
        <v>3585</v>
      </c>
      <c r="V906" s="526" t="s">
        <v>4703</v>
      </c>
      <c r="W906" s="526" t="s">
        <v>4173</v>
      </c>
      <c r="X906" s="489">
        <v>1</v>
      </c>
    </row>
    <row r="907" spans="1:24" ht="26.25" thickBot="1" x14ac:dyDescent="0.25">
      <c r="A907" s="376">
        <v>57</v>
      </c>
      <c r="B907" s="618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81" t="s">
        <v>8303</v>
      </c>
      <c r="I907" s="688"/>
      <c r="J907" s="679">
        <f t="shared" si="15"/>
        <v>115.94362212277625</v>
      </c>
      <c r="K907" s="674">
        <v>0.17254334231725815</v>
      </c>
      <c r="L907" s="88">
        <v>-98.689287891050427</v>
      </c>
      <c r="M907" s="647">
        <v>-98.689287891050427</v>
      </c>
      <c r="N907" s="647">
        <v>46.974955235133351</v>
      </c>
      <c r="O907" s="384" t="s">
        <v>4532</v>
      </c>
      <c r="P907" s="384" t="s">
        <v>4533</v>
      </c>
      <c r="Q907" s="384" t="s">
        <v>4534</v>
      </c>
      <c r="R907" s="628">
        <v>44935</v>
      </c>
      <c r="S907" s="136" t="s">
        <v>3846</v>
      </c>
      <c r="T907" s="122" t="s">
        <v>4173</v>
      </c>
      <c r="U907" s="122" t="s">
        <v>3585</v>
      </c>
      <c r="V907" s="526" t="s">
        <v>4703</v>
      </c>
      <c r="W907" s="526" t="s">
        <v>4173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81" t="s">
        <v>8303</v>
      </c>
      <c r="I908" s="688"/>
      <c r="J908" s="679">
        <f t="shared" si="15"/>
        <v>115.94362212277625</v>
      </c>
      <c r="K908" s="674">
        <v>0.17254334231725815</v>
      </c>
      <c r="L908" s="88">
        <v>-98.689287891050427</v>
      </c>
      <c r="M908" s="647">
        <v>-98.689287891050427</v>
      </c>
      <c r="N908" s="647">
        <v>46.974955235133351</v>
      </c>
      <c r="O908" s="384" t="s">
        <v>4535</v>
      </c>
      <c r="P908" s="384" t="s">
        <v>4536</v>
      </c>
      <c r="Q908" s="384" t="s">
        <v>4537</v>
      </c>
      <c r="R908" s="628">
        <v>44935</v>
      </c>
      <c r="S908" s="136" t="s">
        <v>3846</v>
      </c>
      <c r="T908" s="122" t="s">
        <v>4173</v>
      </c>
      <c r="U908" s="122" t="s">
        <v>3585</v>
      </c>
      <c r="V908" s="526" t="s">
        <v>4703</v>
      </c>
      <c r="W908" s="526" t="s">
        <v>4173</v>
      </c>
      <c r="X908" s="489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81" t="s">
        <v>8303</v>
      </c>
      <c r="I909" s="688"/>
      <c r="J909" s="679">
        <f t="shared" si="15"/>
        <v>115.94362212277625</v>
      </c>
      <c r="K909" s="674">
        <v>0.17254334231725815</v>
      </c>
      <c r="L909" s="88">
        <v>-98.689287891050427</v>
      </c>
      <c r="M909" s="647">
        <v>-98.689287891050427</v>
      </c>
      <c r="N909" s="647">
        <v>46.974955235133351</v>
      </c>
      <c r="O909" s="384" t="s">
        <v>4538</v>
      </c>
      <c r="P909" s="384" t="s">
        <v>4539</v>
      </c>
      <c r="Q909" s="384" t="s">
        <v>4540</v>
      </c>
      <c r="R909" s="628">
        <v>44935</v>
      </c>
      <c r="S909" s="136" t="s">
        <v>3846</v>
      </c>
      <c r="T909" s="122" t="s">
        <v>4173</v>
      </c>
      <c r="U909" s="122" t="s">
        <v>3585</v>
      </c>
      <c r="V909" s="526" t="s">
        <v>4703</v>
      </c>
      <c r="W909" s="526" t="s">
        <v>4173</v>
      </c>
      <c r="X909" s="488">
        <v>1</v>
      </c>
    </row>
    <row r="910" spans="1:24" ht="26.25" thickBot="1" x14ac:dyDescent="0.25">
      <c r="A910" s="376">
        <v>60</v>
      </c>
      <c r="B910" s="618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81" t="s">
        <v>8303</v>
      </c>
      <c r="I910" s="688"/>
      <c r="J910" s="679">
        <f t="shared" si="15"/>
        <v>115.94362212277625</v>
      </c>
      <c r="K910" s="674">
        <v>0.17254334231725815</v>
      </c>
      <c r="L910" s="88">
        <v>-98.689287891050427</v>
      </c>
      <c r="M910" s="647">
        <v>-98.689287891050427</v>
      </c>
      <c r="N910" s="647">
        <v>46.974955235133351</v>
      </c>
      <c r="O910" s="384" t="s">
        <v>4541</v>
      </c>
      <c r="P910" s="384" t="s">
        <v>4542</v>
      </c>
      <c r="Q910" s="384" t="s">
        <v>4543</v>
      </c>
      <c r="R910" s="628">
        <v>44936</v>
      </c>
      <c r="S910" s="136" t="s">
        <v>3846</v>
      </c>
      <c r="T910" s="122" t="s">
        <v>4173</v>
      </c>
      <c r="U910" s="122" t="s">
        <v>3585</v>
      </c>
      <c r="V910" s="526" t="s">
        <v>4703</v>
      </c>
      <c r="W910" s="526" t="s">
        <v>4173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81" t="s">
        <v>8303</v>
      </c>
      <c r="I911" s="688"/>
      <c r="J911" s="679">
        <f t="shared" si="15"/>
        <v>115.94362212277625</v>
      </c>
      <c r="K911" s="674">
        <v>0.17254334231725815</v>
      </c>
      <c r="L911" s="88">
        <v>-98.689287891050427</v>
      </c>
      <c r="M911" s="647">
        <v>-98.689287891050427</v>
      </c>
      <c r="N911" s="647">
        <v>46.974955235133351</v>
      </c>
      <c r="O911" s="384" t="s">
        <v>4544</v>
      </c>
      <c r="P911" s="384" t="s">
        <v>4545</v>
      </c>
      <c r="Q911" s="384" t="s">
        <v>4546</v>
      </c>
      <c r="R911" s="628">
        <v>44936</v>
      </c>
      <c r="S911" s="136" t="s">
        <v>3846</v>
      </c>
      <c r="T911" s="122" t="s">
        <v>4173</v>
      </c>
      <c r="U911" s="122" t="s">
        <v>3585</v>
      </c>
      <c r="V911" s="526" t="s">
        <v>4703</v>
      </c>
      <c r="W911" s="526" t="s">
        <v>4173</v>
      </c>
      <c r="X911" s="488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81" t="s">
        <v>8303</v>
      </c>
      <c r="I912" s="688"/>
      <c r="J912" s="679">
        <f t="shared" si="15"/>
        <v>25.174893883005886</v>
      </c>
      <c r="K912" s="674">
        <v>0.17254334231725815</v>
      </c>
      <c r="L912" s="88">
        <v>-7.9205596512800742</v>
      </c>
      <c r="M912" s="647">
        <v>-7.9205596512800742</v>
      </c>
      <c r="N912" s="647">
        <v>11.003078792229847</v>
      </c>
      <c r="O912" s="384" t="s">
        <v>3842</v>
      </c>
      <c r="P912" s="384" t="s">
        <v>3843</v>
      </c>
      <c r="Q912" s="384" t="s">
        <v>4547</v>
      </c>
      <c r="R912" s="628">
        <v>44936</v>
      </c>
      <c r="S912" s="136" t="s">
        <v>3846</v>
      </c>
      <c r="T912" s="122" t="s">
        <v>4173</v>
      </c>
      <c r="U912" s="122" t="s">
        <v>3585</v>
      </c>
      <c r="V912" s="526" t="s">
        <v>4703</v>
      </c>
      <c r="W912" s="526" t="s">
        <v>4173</v>
      </c>
      <c r="X912" s="488">
        <v>1</v>
      </c>
    </row>
    <row r="913" spans="1:24" ht="26.25" thickBot="1" x14ac:dyDescent="0.25">
      <c r="A913" s="376">
        <v>63</v>
      </c>
      <c r="B913" s="618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81" t="s">
        <v>8303</v>
      </c>
      <c r="I913" s="688"/>
      <c r="J913" s="679">
        <f t="shared" si="15"/>
        <v>25.174893883005886</v>
      </c>
      <c r="K913" s="674">
        <v>0.17254334231725815</v>
      </c>
      <c r="L913" s="88">
        <v>-7.9205596512800742</v>
      </c>
      <c r="M913" s="647">
        <v>-7.9205596512800742</v>
      </c>
      <c r="N913" s="647">
        <v>11.003078792229847</v>
      </c>
      <c r="O913" s="384" t="s">
        <v>4548</v>
      </c>
      <c r="P913" s="384" t="s">
        <v>4549</v>
      </c>
      <c r="Q913" s="384" t="s">
        <v>4550</v>
      </c>
      <c r="R913" s="628">
        <v>44936</v>
      </c>
      <c r="S913" s="136" t="s">
        <v>3846</v>
      </c>
      <c r="T913" s="122" t="s">
        <v>4173</v>
      </c>
      <c r="U913" s="122" t="s">
        <v>3585</v>
      </c>
      <c r="V913" s="526" t="s">
        <v>4703</v>
      </c>
      <c r="W913" s="526" t="s">
        <v>4173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81" t="s">
        <v>8303</v>
      </c>
      <c r="I914" s="688"/>
      <c r="J914" s="679">
        <f t="shared" si="15"/>
        <v>25.174893883005886</v>
      </c>
      <c r="K914" s="674">
        <v>0.17254334231725815</v>
      </c>
      <c r="L914" s="88">
        <v>-7.9205596512800742</v>
      </c>
      <c r="M914" s="647">
        <v>-7.9205596512800742</v>
      </c>
      <c r="N914" s="647">
        <v>11.003078792229847</v>
      </c>
      <c r="O914" s="384" t="s">
        <v>4548</v>
      </c>
      <c r="P914" s="384" t="s">
        <v>4549</v>
      </c>
      <c r="Q914" s="384" t="s">
        <v>4551</v>
      </c>
      <c r="R914" s="628">
        <v>44937</v>
      </c>
      <c r="S914" s="136" t="s">
        <v>3846</v>
      </c>
      <c r="T914" s="122" t="s">
        <v>4173</v>
      </c>
      <c r="U914" s="122" t="s">
        <v>3585</v>
      </c>
      <c r="V914" s="526" t="s">
        <v>4703</v>
      </c>
      <c r="W914" s="526" t="s">
        <v>4173</v>
      </c>
      <c r="X914" s="488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81" t="s">
        <v>8303</v>
      </c>
      <c r="I915" s="688"/>
      <c r="J915" s="679">
        <f t="shared" si="15"/>
        <v>25.174893883005886</v>
      </c>
      <c r="K915" s="674">
        <v>0.17254334231725815</v>
      </c>
      <c r="L915" s="88">
        <v>-7.9205596512800742</v>
      </c>
      <c r="M915" s="647">
        <v>-7.9205596512800742</v>
      </c>
      <c r="N915" s="647">
        <v>11.003078792229847</v>
      </c>
      <c r="O915" s="384" t="s">
        <v>4552</v>
      </c>
      <c r="P915" s="384" t="s">
        <v>4553</v>
      </c>
      <c r="Q915" s="384" t="s">
        <v>4554</v>
      </c>
      <c r="R915" s="628">
        <v>44937</v>
      </c>
      <c r="S915" s="136" t="s">
        <v>3846</v>
      </c>
      <c r="T915" s="122" t="s">
        <v>4173</v>
      </c>
      <c r="U915" s="122" t="s">
        <v>3585</v>
      </c>
      <c r="V915" s="526" t="s">
        <v>4703</v>
      </c>
      <c r="W915" s="526" t="s">
        <v>4173</v>
      </c>
      <c r="X915" s="488">
        <v>1</v>
      </c>
    </row>
    <row r="916" spans="1:24" ht="26.25" thickBot="1" x14ac:dyDescent="0.25">
      <c r="A916" s="376">
        <v>66</v>
      </c>
      <c r="B916" s="618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81" t="s">
        <v>8303</v>
      </c>
      <c r="I916" s="688"/>
      <c r="J916" s="679">
        <f t="shared" si="15"/>
        <v>25.174893883005886</v>
      </c>
      <c r="K916" s="674">
        <v>0.17254334231725815</v>
      </c>
      <c r="L916" s="88">
        <v>-7.9205596512800742</v>
      </c>
      <c r="M916" s="647">
        <v>-7.9205596512800742</v>
      </c>
      <c r="N916" s="647">
        <v>12.159850986368639</v>
      </c>
      <c r="O916" s="384" t="s">
        <v>4555</v>
      </c>
      <c r="P916" s="384" t="s">
        <v>4556</v>
      </c>
      <c r="Q916" s="384" t="s">
        <v>4557</v>
      </c>
      <c r="R916" s="628">
        <v>44937</v>
      </c>
      <c r="S916" s="136" t="s">
        <v>3846</v>
      </c>
      <c r="T916" s="122" t="s">
        <v>4173</v>
      </c>
      <c r="U916" s="122" t="s">
        <v>3585</v>
      </c>
      <c r="V916" s="526" t="s">
        <v>4704</v>
      </c>
      <c r="W916" s="526" t="s">
        <v>4173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81" t="s">
        <v>8303</v>
      </c>
      <c r="I917" s="688"/>
      <c r="J917" s="679">
        <f t="shared" si="15"/>
        <v>25.174893883005886</v>
      </c>
      <c r="K917" s="674">
        <v>0.17254334231725815</v>
      </c>
      <c r="L917" s="88">
        <v>-7.9205596512800742</v>
      </c>
      <c r="M917" s="647">
        <v>-7.9205596512800742</v>
      </c>
      <c r="N917" s="647">
        <v>12.159850986368639</v>
      </c>
      <c r="O917" s="384" t="s">
        <v>4558</v>
      </c>
      <c r="P917" s="384" t="s">
        <v>4559</v>
      </c>
      <c r="Q917" s="384" t="s">
        <v>4560</v>
      </c>
      <c r="R917" s="628">
        <v>44937</v>
      </c>
      <c r="S917" s="136" t="s">
        <v>3846</v>
      </c>
      <c r="T917" s="122" t="s">
        <v>4173</v>
      </c>
      <c r="U917" s="122" t="s">
        <v>3585</v>
      </c>
      <c r="V917" s="526" t="s">
        <v>4704</v>
      </c>
      <c r="W917" s="526" t="s">
        <v>4173</v>
      </c>
      <c r="X917" s="488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81" t="s">
        <v>8303</v>
      </c>
      <c r="I918" s="688"/>
      <c r="J918" s="679">
        <f t="shared" si="15"/>
        <v>25.174893883005886</v>
      </c>
      <c r="K918" s="674">
        <v>0.17254334231725815</v>
      </c>
      <c r="L918" s="88">
        <v>-7.9205596512800742</v>
      </c>
      <c r="M918" s="647">
        <v>-7.9205596512800742</v>
      </c>
      <c r="N918" s="647">
        <v>12.159850986368639</v>
      </c>
      <c r="O918" s="384" t="s">
        <v>4561</v>
      </c>
      <c r="P918" s="384" t="s">
        <v>4562</v>
      </c>
      <c r="Q918" s="384" t="s">
        <v>4563</v>
      </c>
      <c r="R918" s="628">
        <v>44938</v>
      </c>
      <c r="S918" s="136" t="s">
        <v>3846</v>
      </c>
      <c r="T918" s="122" t="s">
        <v>4173</v>
      </c>
      <c r="U918" s="122" t="s">
        <v>3585</v>
      </c>
      <c r="V918" s="526" t="s">
        <v>4704</v>
      </c>
      <c r="W918" s="526" t="s">
        <v>4173</v>
      </c>
      <c r="X918" s="488">
        <v>1</v>
      </c>
    </row>
    <row r="919" spans="1:24" ht="26.25" thickBot="1" x14ac:dyDescent="0.25">
      <c r="A919" s="376">
        <v>69</v>
      </c>
      <c r="B919" s="618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81" t="s">
        <v>8303</v>
      </c>
      <c r="I919" s="688"/>
      <c r="J919" s="679">
        <f t="shared" si="15"/>
        <v>25.174893883005886</v>
      </c>
      <c r="K919" s="674">
        <v>0.17254334231725815</v>
      </c>
      <c r="L919" s="88">
        <v>-7.9205596512800742</v>
      </c>
      <c r="M919" s="647">
        <v>-7.9205596512800742</v>
      </c>
      <c r="N919" s="647">
        <v>11.003078792229847</v>
      </c>
      <c r="O919" s="384" t="s">
        <v>4564</v>
      </c>
      <c r="P919" s="384" t="s">
        <v>4565</v>
      </c>
      <c r="Q919" s="384" t="s">
        <v>4566</v>
      </c>
      <c r="R919" s="628">
        <v>44938</v>
      </c>
      <c r="S919" s="136" t="s">
        <v>3846</v>
      </c>
      <c r="T919" s="122" t="s">
        <v>4173</v>
      </c>
      <c r="U919" s="122" t="s">
        <v>3585</v>
      </c>
      <c r="V919" s="526" t="s">
        <v>4704</v>
      </c>
      <c r="W919" s="526" t="s">
        <v>4173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81" t="s">
        <v>8303</v>
      </c>
      <c r="I920" s="688"/>
      <c r="J920" s="679">
        <f t="shared" si="15"/>
        <v>181.22204514546419</v>
      </c>
      <c r="K920" s="674">
        <v>0.17254334231725815</v>
      </c>
      <c r="L920" s="383">
        <v>-163.96771091373839</v>
      </c>
      <c r="M920" s="647">
        <v>-163.96771091373839</v>
      </c>
      <c r="N920" s="647">
        <v>0</v>
      </c>
      <c r="O920" s="384" t="s">
        <v>4567</v>
      </c>
      <c r="P920" s="384" t="s">
        <v>4568</v>
      </c>
      <c r="Q920" s="384" t="s">
        <v>4569</v>
      </c>
      <c r="R920" s="628">
        <v>44938</v>
      </c>
      <c r="S920" s="136" t="s">
        <v>3846</v>
      </c>
      <c r="T920" s="122" t="s">
        <v>4173</v>
      </c>
      <c r="U920" s="122" t="s">
        <v>3585</v>
      </c>
      <c r="V920" s="526" t="s">
        <v>4704</v>
      </c>
      <c r="W920" s="526" t="s">
        <v>4173</v>
      </c>
      <c r="X920" s="489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81" t="s">
        <v>8303</v>
      </c>
      <c r="I921" s="688"/>
      <c r="J921" s="679">
        <f t="shared" si="15"/>
        <v>97.048010909270488</v>
      </c>
      <c r="K921" s="674">
        <v>0.17254334231725815</v>
      </c>
      <c r="L921" s="88">
        <v>-79.793676677544667</v>
      </c>
      <c r="M921" s="647">
        <v>-79.793676677544667</v>
      </c>
      <c r="N921" s="647">
        <v>0</v>
      </c>
      <c r="O921" s="384" t="s">
        <v>3569</v>
      </c>
      <c r="P921" s="384" t="s">
        <v>3570</v>
      </c>
      <c r="Q921" s="384" t="s">
        <v>4570</v>
      </c>
      <c r="R921" s="628">
        <v>44938</v>
      </c>
      <c r="S921" s="136" t="s">
        <v>3846</v>
      </c>
      <c r="T921" s="122" t="s">
        <v>4173</v>
      </c>
      <c r="U921" s="122" t="s">
        <v>3585</v>
      </c>
      <c r="V921" s="526" t="s">
        <v>4704</v>
      </c>
      <c r="W921" s="526" t="s">
        <v>4173</v>
      </c>
      <c r="X921" s="489">
        <v>1</v>
      </c>
    </row>
    <row r="922" spans="1:24" ht="26.25" thickBot="1" x14ac:dyDescent="0.25">
      <c r="A922" s="376">
        <v>72</v>
      </c>
      <c r="B922" s="618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81" t="s">
        <v>8303</v>
      </c>
      <c r="I922" s="688"/>
      <c r="J922" s="679">
        <f t="shared" si="15"/>
        <v>739.36049275909261</v>
      </c>
      <c r="K922" s="674">
        <v>0.17254334231725815</v>
      </c>
      <c r="L922" s="88">
        <v>-722.1061585273668</v>
      </c>
      <c r="M922" s="647">
        <v>-722.1061585273668</v>
      </c>
      <c r="N922" s="647">
        <v>0</v>
      </c>
      <c r="O922" s="384" t="s">
        <v>4571</v>
      </c>
      <c r="P922" s="384" t="s">
        <v>4572</v>
      </c>
      <c r="Q922" s="384" t="s">
        <v>4573</v>
      </c>
      <c r="R922" s="628">
        <v>44939</v>
      </c>
      <c r="S922" s="136" t="s">
        <v>3846</v>
      </c>
      <c r="T922" s="122" t="s">
        <v>4173</v>
      </c>
      <c r="U922" s="122" t="s">
        <v>3585</v>
      </c>
      <c r="V922" s="526" t="s">
        <v>4704</v>
      </c>
      <c r="W922" s="526" t="s">
        <v>4173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81" t="s">
        <v>8303</v>
      </c>
      <c r="I923" s="688"/>
      <c r="J923" s="679">
        <f t="shared" si="15"/>
        <v>181.22204514546419</v>
      </c>
      <c r="K923" s="674">
        <v>0.17254334231725815</v>
      </c>
      <c r="L923" s="88">
        <v>-163.96771091373839</v>
      </c>
      <c r="M923" s="647">
        <v>-163.96771091373839</v>
      </c>
      <c r="N923" s="647">
        <v>0</v>
      </c>
      <c r="O923" s="384" t="s">
        <v>4574</v>
      </c>
      <c r="P923" s="384" t="s">
        <v>4575</v>
      </c>
      <c r="Q923" s="384" t="s">
        <v>4576</v>
      </c>
      <c r="R923" s="628">
        <v>44939</v>
      </c>
      <c r="S923" s="136" t="s">
        <v>3846</v>
      </c>
      <c r="T923" s="122" t="s">
        <v>4173</v>
      </c>
      <c r="U923" s="122" t="s">
        <v>3585</v>
      </c>
      <c r="V923" s="526" t="s">
        <v>4704</v>
      </c>
      <c r="W923" s="526" t="s">
        <v>4173</v>
      </c>
      <c r="X923" s="489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81" t="s">
        <v>8303</v>
      </c>
      <c r="I924" s="688"/>
      <c r="J924" s="679">
        <f t="shared" si="15"/>
        <v>181.22204514546419</v>
      </c>
      <c r="K924" s="674">
        <v>0.17254334231725815</v>
      </c>
      <c r="L924" s="88">
        <v>-163.96771091373839</v>
      </c>
      <c r="M924" s="647">
        <v>-163.96771091373839</v>
      </c>
      <c r="N924" s="647">
        <v>0</v>
      </c>
      <c r="O924" s="384" t="s">
        <v>4574</v>
      </c>
      <c r="P924" s="384" t="s">
        <v>4575</v>
      </c>
      <c r="Q924" s="384" t="s">
        <v>4577</v>
      </c>
      <c r="R924" s="628">
        <v>44939</v>
      </c>
      <c r="S924" s="136" t="s">
        <v>3846</v>
      </c>
      <c r="T924" s="122" t="s">
        <v>4173</v>
      </c>
      <c r="U924" s="122" t="s">
        <v>3585</v>
      </c>
      <c r="V924" s="526" t="s">
        <v>4704</v>
      </c>
      <c r="W924" s="526" t="s">
        <v>4173</v>
      </c>
      <c r="X924" s="488">
        <v>1</v>
      </c>
    </row>
    <row r="925" spans="1:24" ht="26.25" thickBot="1" x14ac:dyDescent="0.25">
      <c r="A925" s="376">
        <v>75</v>
      </c>
      <c r="B925" s="618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81" t="s">
        <v>8303</v>
      </c>
      <c r="I925" s="688"/>
      <c r="J925" s="679">
        <f t="shared" si="15"/>
        <v>181.22204514546419</v>
      </c>
      <c r="K925" s="674">
        <v>0.17254334231725815</v>
      </c>
      <c r="L925" s="88">
        <v>-163.96771091373839</v>
      </c>
      <c r="M925" s="647">
        <v>-163.96771091373839</v>
      </c>
      <c r="N925" s="647">
        <v>0</v>
      </c>
      <c r="O925" s="384" t="s">
        <v>4578</v>
      </c>
      <c r="P925" s="384" t="s">
        <v>4579</v>
      </c>
      <c r="Q925" s="384" t="s">
        <v>4580</v>
      </c>
      <c r="R925" s="628">
        <v>44939</v>
      </c>
      <c r="S925" s="136" t="s">
        <v>3846</v>
      </c>
      <c r="T925" s="122" t="s">
        <v>4173</v>
      </c>
      <c r="U925" s="122" t="s">
        <v>3585</v>
      </c>
      <c r="V925" s="526" t="s">
        <v>4704</v>
      </c>
      <c r="W925" s="526" t="s">
        <v>4173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79">
        <f t="shared" si="15"/>
        <v>182.58123468216684</v>
      </c>
      <c r="K926" s="674">
        <v>0.17254334231725815</v>
      </c>
      <c r="L926" s="88">
        <v>-165.32690045044103</v>
      </c>
      <c r="M926" s="647">
        <v>-165.32690045044103</v>
      </c>
      <c r="N926" s="647">
        <v>0</v>
      </c>
      <c r="O926" s="384" t="s">
        <v>4485</v>
      </c>
      <c r="P926" s="384" t="s">
        <v>4486</v>
      </c>
      <c r="Q926" s="384" t="s">
        <v>4581</v>
      </c>
      <c r="R926" s="628">
        <v>44942</v>
      </c>
      <c r="S926" s="136" t="s">
        <v>3846</v>
      </c>
      <c r="T926" s="122" t="s">
        <v>4173</v>
      </c>
      <c r="U926" s="122" t="s">
        <v>3585</v>
      </c>
      <c r="V926" s="526" t="s">
        <v>4254</v>
      </c>
      <c r="W926" s="526" t="s">
        <v>4173</v>
      </c>
      <c r="X926" s="488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79">
        <f t="shared" si="15"/>
        <v>1316.6630648107957</v>
      </c>
      <c r="K927" s="674">
        <v>0.17254334231725815</v>
      </c>
      <c r="L927" s="88">
        <v>-1299.4087305790699</v>
      </c>
      <c r="M927" s="647">
        <v>-1299.4087305790699</v>
      </c>
      <c r="N927" s="647">
        <v>5.5927719487041525</v>
      </c>
      <c r="O927" s="384" t="s">
        <v>4582</v>
      </c>
      <c r="P927" s="384" t="s">
        <v>4583</v>
      </c>
      <c r="Q927" s="384" t="s">
        <v>4584</v>
      </c>
      <c r="R927" s="628">
        <v>44942</v>
      </c>
      <c r="S927" s="136" t="s">
        <v>3846</v>
      </c>
      <c r="T927" s="122" t="s">
        <v>4173</v>
      </c>
      <c r="U927" s="122" t="s">
        <v>3585</v>
      </c>
      <c r="V927" s="526" t="s">
        <v>4254</v>
      </c>
      <c r="W927" s="526" t="s">
        <v>4173</v>
      </c>
      <c r="X927" s="488">
        <v>1</v>
      </c>
    </row>
    <row r="928" spans="1:24" ht="26.25" thickBot="1" x14ac:dyDescent="0.25">
      <c r="A928" s="376">
        <v>78</v>
      </c>
      <c r="B928" s="618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79">
        <f t="shared" si="15"/>
        <v>156.01119419458288</v>
      </c>
      <c r="K928" s="674">
        <v>0.17254334231725815</v>
      </c>
      <c r="L928" s="88">
        <v>-138.75685996285708</v>
      </c>
      <c r="M928" s="647">
        <v>-138.75685996285708</v>
      </c>
      <c r="N928" s="647">
        <v>0.82124420723852665</v>
      </c>
      <c r="O928" s="384" t="s">
        <v>4585</v>
      </c>
      <c r="P928" s="384" t="s">
        <v>4586</v>
      </c>
      <c r="Q928" s="384" t="s">
        <v>4587</v>
      </c>
      <c r="R928" s="628">
        <v>44942</v>
      </c>
      <c r="S928" s="136" t="s">
        <v>3846</v>
      </c>
      <c r="T928" s="122" t="s">
        <v>4173</v>
      </c>
      <c r="U928" s="122" t="s">
        <v>3585</v>
      </c>
      <c r="V928" s="526" t="s">
        <v>4254</v>
      </c>
      <c r="W928" s="526" t="s">
        <v>4173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79">
        <f t="shared" si="15"/>
        <v>1316.6630648107957</v>
      </c>
      <c r="K929" s="674">
        <v>0.17254334231725815</v>
      </c>
      <c r="L929" s="88">
        <v>-1299.4087305790699</v>
      </c>
      <c r="M929" s="647">
        <v>-1299.4087305790699</v>
      </c>
      <c r="N929" s="647">
        <v>5.5927719487041525</v>
      </c>
      <c r="O929" s="384" t="s">
        <v>4588</v>
      </c>
      <c r="P929" s="384" t="s">
        <v>4589</v>
      </c>
      <c r="Q929" s="384" t="s">
        <v>4590</v>
      </c>
      <c r="R929" s="628">
        <v>44942</v>
      </c>
      <c r="S929" s="136" t="s">
        <v>3846</v>
      </c>
      <c r="T929" s="122" t="s">
        <v>4173</v>
      </c>
      <c r="U929" s="122" t="s">
        <v>3585</v>
      </c>
      <c r="V929" s="526" t="s">
        <v>4254</v>
      </c>
      <c r="W929" s="526" t="s">
        <v>4173</v>
      </c>
      <c r="X929" s="488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79">
        <f t="shared" si="15"/>
        <v>739.36049275909261</v>
      </c>
      <c r="K930" s="674">
        <v>0.17254334231725815</v>
      </c>
      <c r="L930" s="88">
        <v>-722.1061585273668</v>
      </c>
      <c r="M930" s="647">
        <v>-722.1061585273668</v>
      </c>
      <c r="N930" s="647">
        <v>0</v>
      </c>
      <c r="O930" s="384" t="s">
        <v>4591</v>
      </c>
      <c r="P930" s="384" t="s">
        <v>4592</v>
      </c>
      <c r="Q930" s="384" t="s">
        <v>4593</v>
      </c>
      <c r="R930" s="628">
        <v>44943</v>
      </c>
      <c r="S930" s="136" t="s">
        <v>3846</v>
      </c>
      <c r="T930" s="122" t="s">
        <v>4173</v>
      </c>
      <c r="U930" s="122" t="s">
        <v>3585</v>
      </c>
      <c r="V930" s="526" t="s">
        <v>4254</v>
      </c>
      <c r="W930" s="526" t="s">
        <v>4173</v>
      </c>
      <c r="X930" s="488">
        <v>1</v>
      </c>
    </row>
    <row r="931" spans="1:24" ht="26.25" thickBot="1" x14ac:dyDescent="0.25">
      <c r="A931" s="376">
        <v>81</v>
      </c>
      <c r="B931" s="618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79">
        <f t="shared" si="15"/>
        <v>1316.6630648107957</v>
      </c>
      <c r="K931" s="674">
        <v>0.17254334231725815</v>
      </c>
      <c r="L931" s="88">
        <v>-1299.4087305790699</v>
      </c>
      <c r="M931" s="647">
        <v>-1299.4087305790699</v>
      </c>
      <c r="N931" s="647">
        <v>0</v>
      </c>
      <c r="O931" s="384" t="s">
        <v>4594</v>
      </c>
      <c r="P931" s="384" t="s">
        <v>4595</v>
      </c>
      <c r="Q931" s="384" t="s">
        <v>4596</v>
      </c>
      <c r="R931" s="628">
        <v>44943</v>
      </c>
      <c r="S931" s="136" t="s">
        <v>3846</v>
      </c>
      <c r="T931" s="122" t="s">
        <v>4173</v>
      </c>
      <c r="U931" s="122" t="s">
        <v>3585</v>
      </c>
      <c r="V931" s="526" t="s">
        <v>4254</v>
      </c>
      <c r="W931" s="526" t="s">
        <v>4173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79">
        <f t="shared" si="15"/>
        <v>29.70348816979984</v>
      </c>
      <c r="K932" s="674">
        <v>0.17254334231725815</v>
      </c>
      <c r="L932" s="88">
        <v>-12.449153938074028</v>
      </c>
      <c r="M932" s="647">
        <v>-12.449153938074028</v>
      </c>
      <c r="N932" s="647">
        <v>1.985873927245835</v>
      </c>
      <c r="O932" s="384" t="s">
        <v>4597</v>
      </c>
      <c r="P932" s="384" t="s">
        <v>4598</v>
      </c>
      <c r="Q932" s="384" t="s">
        <v>4599</v>
      </c>
      <c r="R932" s="628">
        <v>44943</v>
      </c>
      <c r="S932" s="136" t="s">
        <v>3846</v>
      </c>
      <c r="T932" s="122" t="s">
        <v>4173</v>
      </c>
      <c r="U932" s="122" t="s">
        <v>3585</v>
      </c>
      <c r="V932" s="526" t="s">
        <v>4254</v>
      </c>
      <c r="W932" s="526" t="s">
        <v>4173</v>
      </c>
      <c r="X932" s="488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79">
        <f t="shared" si="15"/>
        <v>1316.6630648107957</v>
      </c>
      <c r="K933" s="674">
        <v>0.17254334231725815</v>
      </c>
      <c r="L933" s="88">
        <v>-1299.4087305790699</v>
      </c>
      <c r="M933" s="647">
        <v>-1299.4087305790699</v>
      </c>
      <c r="N933" s="647">
        <v>0</v>
      </c>
      <c r="O933" s="384" t="s">
        <v>4600</v>
      </c>
      <c r="P933" s="384" t="s">
        <v>4601</v>
      </c>
      <c r="Q933" s="384" t="s">
        <v>4602</v>
      </c>
      <c r="R933" s="628">
        <v>44943</v>
      </c>
      <c r="S933" s="136" t="s">
        <v>3846</v>
      </c>
      <c r="T933" s="122" t="s">
        <v>4173</v>
      </c>
      <c r="U933" s="122" t="s">
        <v>3585</v>
      </c>
      <c r="V933" s="526" t="s">
        <v>4254</v>
      </c>
      <c r="W933" s="526" t="s">
        <v>4173</v>
      </c>
      <c r="X933" s="488">
        <v>1</v>
      </c>
    </row>
    <row r="934" spans="1:24" ht="26.25" thickBot="1" x14ac:dyDescent="0.25">
      <c r="A934" s="376">
        <v>84</v>
      </c>
      <c r="B934" s="618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79">
        <f t="shared" si="15"/>
        <v>182.58123468216684</v>
      </c>
      <c r="K934" s="674">
        <v>0.17254334231725815</v>
      </c>
      <c r="L934" s="88">
        <v>-165.32690045044103</v>
      </c>
      <c r="M934" s="647">
        <v>-165.32690045044103</v>
      </c>
      <c r="N934" s="647">
        <v>2.4201819685690653</v>
      </c>
      <c r="O934" s="384" t="s">
        <v>4603</v>
      </c>
      <c r="P934" s="384" t="s">
        <v>4604</v>
      </c>
      <c r="Q934" s="384" t="s">
        <v>4605</v>
      </c>
      <c r="R934" s="628">
        <v>44945</v>
      </c>
      <c r="S934" s="136" t="s">
        <v>3846</v>
      </c>
      <c r="T934" s="122" t="s">
        <v>4173</v>
      </c>
      <c r="U934" s="122" t="s">
        <v>3585</v>
      </c>
      <c r="V934" s="526" t="s">
        <v>4254</v>
      </c>
      <c r="W934" s="526" t="s">
        <v>4173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79">
        <f t="shared" si="15"/>
        <v>182.58123468216684</v>
      </c>
      <c r="K935" s="674">
        <v>0.17254334231725815</v>
      </c>
      <c r="L935" s="88">
        <v>-165.32690045044103</v>
      </c>
      <c r="M935" s="647">
        <v>-165.32690045044103</v>
      </c>
      <c r="N935" s="647">
        <v>2.4201819685690653</v>
      </c>
      <c r="O935" s="384" t="s">
        <v>4603</v>
      </c>
      <c r="P935" s="384" t="s">
        <v>4604</v>
      </c>
      <c r="Q935" s="384" t="s">
        <v>4606</v>
      </c>
      <c r="R935" s="628">
        <v>44945</v>
      </c>
      <c r="S935" s="136" t="s">
        <v>3846</v>
      </c>
      <c r="T935" s="122" t="s">
        <v>4173</v>
      </c>
      <c r="U935" s="122" t="s">
        <v>3585</v>
      </c>
      <c r="V935" s="526" t="s">
        <v>4254</v>
      </c>
      <c r="W935" s="526" t="s">
        <v>4173</v>
      </c>
      <c r="X935" s="489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79">
        <f t="shared" si="15"/>
        <v>182.58123468216684</v>
      </c>
      <c r="K936" s="674">
        <v>0.17254334231725815</v>
      </c>
      <c r="L936" s="88">
        <v>-165.32690045044103</v>
      </c>
      <c r="M936" s="647">
        <v>-165.32690045044103</v>
      </c>
      <c r="N936" s="647">
        <v>2.4201819685690653</v>
      </c>
      <c r="O936" s="384" t="s">
        <v>4607</v>
      </c>
      <c r="P936" s="384" t="s">
        <v>4608</v>
      </c>
      <c r="Q936" s="384" t="s">
        <v>4609</v>
      </c>
      <c r="R936" s="628">
        <v>44945</v>
      </c>
      <c r="S936" s="136" t="s">
        <v>3846</v>
      </c>
      <c r="T936" s="122" t="s">
        <v>4173</v>
      </c>
      <c r="U936" s="122" t="s">
        <v>3585</v>
      </c>
      <c r="V936" s="526" t="s">
        <v>4254</v>
      </c>
      <c r="W936" s="526" t="s">
        <v>4173</v>
      </c>
      <c r="X936" s="489">
        <v>1</v>
      </c>
    </row>
    <row r="937" spans="1:24" ht="26.25" thickBot="1" x14ac:dyDescent="0.25">
      <c r="A937" s="376">
        <v>87</v>
      </c>
      <c r="B937" s="618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79">
        <f t="shared" si="15"/>
        <v>182.58123468216684</v>
      </c>
      <c r="K937" s="674">
        <v>0.17254334231725815</v>
      </c>
      <c r="L937" s="88">
        <v>-165.32690045044103</v>
      </c>
      <c r="M937" s="647">
        <v>-165.32690045044103</v>
      </c>
      <c r="N937" s="647">
        <v>2.4201819685690653</v>
      </c>
      <c r="O937" s="384" t="s">
        <v>4610</v>
      </c>
      <c r="P937" s="384" t="s">
        <v>4611</v>
      </c>
      <c r="Q937" s="384" t="s">
        <v>4612</v>
      </c>
      <c r="R937" s="628">
        <v>44945</v>
      </c>
      <c r="S937" s="136" t="s">
        <v>3846</v>
      </c>
      <c r="T937" s="122" t="s">
        <v>4173</v>
      </c>
      <c r="U937" s="122" t="s">
        <v>3585</v>
      </c>
      <c r="V937" s="526" t="s">
        <v>4254</v>
      </c>
      <c r="W937" s="526" t="s">
        <v>4173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81" t="s">
        <v>8303</v>
      </c>
      <c r="I938" s="688"/>
      <c r="J938" s="679">
        <f t="shared" si="15"/>
        <v>172.75597026802467</v>
      </c>
      <c r="K938" s="674">
        <v>0.17254334231725815</v>
      </c>
      <c r="L938" s="88">
        <v>-155.50163603629886</v>
      </c>
      <c r="M938" s="647">
        <v>-155.50163603629886</v>
      </c>
      <c r="N938" s="647">
        <v>35.157381273775925</v>
      </c>
      <c r="O938" s="384" t="s">
        <v>4613</v>
      </c>
      <c r="P938" s="384" t="s">
        <v>4614</v>
      </c>
      <c r="Q938" s="384" t="s">
        <v>4615</v>
      </c>
      <c r="R938" s="628">
        <v>44935</v>
      </c>
      <c r="S938" s="136" t="s">
        <v>4008</v>
      </c>
      <c r="T938" s="122" t="s">
        <v>4173</v>
      </c>
      <c r="U938" s="122" t="s">
        <v>3585</v>
      </c>
      <c r="V938" s="526" t="s">
        <v>4705</v>
      </c>
      <c r="W938" s="526" t="s">
        <v>4173</v>
      </c>
      <c r="X938" s="489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81" t="s">
        <v>8303</v>
      </c>
      <c r="I939" s="688"/>
      <c r="J939" s="679">
        <f t="shared" si="15"/>
        <v>172.75597026802467</v>
      </c>
      <c r="K939" s="674">
        <v>0.17254334231725815</v>
      </c>
      <c r="L939" s="88">
        <v>-155.50163603629886</v>
      </c>
      <c r="M939" s="647">
        <v>-155.50163603629886</v>
      </c>
      <c r="N939" s="647">
        <v>35.157381273775925</v>
      </c>
      <c r="O939" s="384" t="s">
        <v>4616</v>
      </c>
      <c r="P939" s="384" t="s">
        <v>4617</v>
      </c>
      <c r="Q939" s="384" t="s">
        <v>4618</v>
      </c>
      <c r="R939" s="628">
        <v>44935</v>
      </c>
      <c r="S939" s="136" t="s">
        <v>4008</v>
      </c>
      <c r="T939" s="122" t="s">
        <v>4173</v>
      </c>
      <c r="U939" s="122" t="s">
        <v>3585</v>
      </c>
      <c r="V939" s="526" t="s">
        <v>4705</v>
      </c>
      <c r="W939" s="526" t="s">
        <v>4173</v>
      </c>
      <c r="X939" s="488">
        <v>1</v>
      </c>
    </row>
    <row r="940" spans="1:24" ht="26.25" thickBot="1" x14ac:dyDescent="0.25">
      <c r="A940" s="376">
        <v>90</v>
      </c>
      <c r="B940" s="618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81" t="s">
        <v>8303</v>
      </c>
      <c r="I940" s="688"/>
      <c r="J940" s="679">
        <f t="shared" si="15"/>
        <v>172.75597026802467</v>
      </c>
      <c r="K940" s="674">
        <v>0.17254334231725815</v>
      </c>
      <c r="L940" s="88">
        <v>-155.50163603629886</v>
      </c>
      <c r="M940" s="647">
        <v>-155.50163603629886</v>
      </c>
      <c r="N940" s="647">
        <v>35.157381273775925</v>
      </c>
      <c r="O940" s="384" t="s">
        <v>3786</v>
      </c>
      <c r="P940" s="384" t="s">
        <v>4619</v>
      </c>
      <c r="Q940" s="384" t="s">
        <v>4620</v>
      </c>
      <c r="R940" s="628">
        <v>44935</v>
      </c>
      <c r="S940" s="136" t="s">
        <v>4008</v>
      </c>
      <c r="T940" s="122" t="s">
        <v>4173</v>
      </c>
      <c r="U940" s="122" t="s">
        <v>3585</v>
      </c>
      <c r="V940" s="526" t="s">
        <v>4705</v>
      </c>
      <c r="W940" s="526" t="s">
        <v>4173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81" t="s">
        <v>8303</v>
      </c>
      <c r="I941" s="688"/>
      <c r="J941" s="679">
        <f t="shared" si="15"/>
        <v>172.75597026802467</v>
      </c>
      <c r="K941" s="674">
        <v>0.17254334231725815</v>
      </c>
      <c r="L941" s="88">
        <v>-155.50163603629886</v>
      </c>
      <c r="M941" s="647">
        <v>-155.50163603629886</v>
      </c>
      <c r="N941" s="647">
        <v>35.157381273775925</v>
      </c>
      <c r="O941" s="384" t="s">
        <v>3786</v>
      </c>
      <c r="P941" s="384" t="s">
        <v>4619</v>
      </c>
      <c r="Q941" s="384" t="s">
        <v>4621</v>
      </c>
      <c r="R941" s="628">
        <v>44935</v>
      </c>
      <c r="S941" s="136" t="s">
        <v>4008</v>
      </c>
      <c r="T941" s="122" t="s">
        <v>4173</v>
      </c>
      <c r="U941" s="122" t="s">
        <v>3585</v>
      </c>
      <c r="V941" s="526" t="s">
        <v>4705</v>
      </c>
      <c r="W941" s="526" t="s">
        <v>4173</v>
      </c>
      <c r="X941" s="488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81" t="s">
        <v>8303</v>
      </c>
      <c r="I942" s="688"/>
      <c r="J942" s="679">
        <f t="shared" si="15"/>
        <v>172.75597026802467</v>
      </c>
      <c r="K942" s="674">
        <v>0.17254334231725815</v>
      </c>
      <c r="L942" s="88">
        <v>-155.50163603629886</v>
      </c>
      <c r="M942" s="647">
        <v>-155.50163603629886</v>
      </c>
      <c r="N942" s="647">
        <v>35.157381273775925</v>
      </c>
      <c r="O942" s="384" t="s">
        <v>3786</v>
      </c>
      <c r="P942" s="384" t="s">
        <v>4619</v>
      </c>
      <c r="Q942" s="384" t="s">
        <v>4622</v>
      </c>
      <c r="R942" s="628">
        <v>44936</v>
      </c>
      <c r="S942" s="136" t="s">
        <v>4008</v>
      </c>
      <c r="T942" s="122" t="s">
        <v>4173</v>
      </c>
      <c r="U942" s="122" t="s">
        <v>3585</v>
      </c>
      <c r="V942" s="526" t="s">
        <v>4705</v>
      </c>
      <c r="W942" s="526" t="s">
        <v>4173</v>
      </c>
      <c r="X942" s="488">
        <v>1</v>
      </c>
    </row>
    <row r="943" spans="1:24" ht="26.25" thickBot="1" x14ac:dyDescent="0.25">
      <c r="A943" s="376">
        <v>93</v>
      </c>
      <c r="B943" s="618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79">
        <f t="shared" si="15"/>
        <v>-16.542580732708132</v>
      </c>
      <c r="K943" s="674">
        <v>0.17254334231725815</v>
      </c>
      <c r="L943" s="88">
        <v>33.796914964433945</v>
      </c>
      <c r="M943" s="647">
        <v>33.796914964433945</v>
      </c>
      <c r="N943" s="647">
        <v>0</v>
      </c>
      <c r="O943" s="384" t="s">
        <v>4623</v>
      </c>
      <c r="P943" s="384" t="s">
        <v>4624</v>
      </c>
      <c r="Q943" s="384" t="s">
        <v>4625</v>
      </c>
      <c r="R943" s="628">
        <v>44936</v>
      </c>
      <c r="S943" s="136" t="s">
        <v>4008</v>
      </c>
      <c r="T943" s="122" t="s">
        <v>4173</v>
      </c>
      <c r="U943" s="122" t="s">
        <v>3585</v>
      </c>
      <c r="V943" s="526" t="s">
        <v>4254</v>
      </c>
      <c r="W943" s="526" t="s">
        <v>4173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79">
        <f t="shared" si="15"/>
        <v>330.01007439560152</v>
      </c>
      <c r="K944" s="674">
        <v>0.17254334231725815</v>
      </c>
      <c r="L944" s="88">
        <v>-312.75574016387571</v>
      </c>
      <c r="M944" s="647">
        <v>-312.75574016387571</v>
      </c>
      <c r="N944" s="647">
        <v>0.20124489710566029</v>
      </c>
      <c r="O944" s="384" t="s">
        <v>4626</v>
      </c>
      <c r="P944" s="384" t="s">
        <v>4627</v>
      </c>
      <c r="Q944" s="384" t="s">
        <v>4628</v>
      </c>
      <c r="R944" s="628">
        <v>44936</v>
      </c>
      <c r="S944" s="136" t="s">
        <v>4008</v>
      </c>
      <c r="T944" s="122" t="s">
        <v>4173</v>
      </c>
      <c r="U944" s="122" t="s">
        <v>3585</v>
      </c>
      <c r="V944" s="526" t="s">
        <v>4254</v>
      </c>
      <c r="W944" s="526" t="s">
        <v>4173</v>
      </c>
      <c r="X944" s="488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79">
        <f t="shared" si="15"/>
        <v>-2903.1070161694765</v>
      </c>
      <c r="K945" s="674">
        <v>0.17254334231725815</v>
      </c>
      <c r="L945" s="88">
        <v>2920.3613504012023</v>
      </c>
      <c r="M945" s="647">
        <v>2920.3613504012023</v>
      </c>
      <c r="N945" s="647">
        <v>0</v>
      </c>
      <c r="O945" s="384" t="s">
        <v>4629</v>
      </c>
      <c r="P945" s="384" t="s">
        <v>4630</v>
      </c>
      <c r="Q945" s="384" t="s">
        <v>4631</v>
      </c>
      <c r="R945" s="628">
        <v>44936</v>
      </c>
      <c r="S945" s="136" t="s">
        <v>4008</v>
      </c>
      <c r="T945" s="122" t="s">
        <v>4173</v>
      </c>
      <c r="U945" s="122" t="s">
        <v>3585</v>
      </c>
      <c r="V945" s="526" t="s">
        <v>4254</v>
      </c>
      <c r="W945" s="526" t="s">
        <v>4173</v>
      </c>
      <c r="X945" s="488">
        <v>1</v>
      </c>
    </row>
    <row r="946" spans="1:24" ht="26.25" thickBot="1" x14ac:dyDescent="0.25">
      <c r="A946" s="376">
        <v>96</v>
      </c>
      <c r="B946" s="618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79">
        <f t="shared" si="15"/>
        <v>-2903.1070161694765</v>
      </c>
      <c r="K946" s="674">
        <v>0.17254334231725815</v>
      </c>
      <c r="L946" s="88">
        <v>2920.3613504012023</v>
      </c>
      <c r="M946" s="647">
        <v>2920.3613504012023</v>
      </c>
      <c r="N946" s="647">
        <v>0</v>
      </c>
      <c r="O946" s="384" t="s">
        <v>4632</v>
      </c>
      <c r="P946" s="384" t="s">
        <v>4633</v>
      </c>
      <c r="Q946" s="384" t="s">
        <v>4634</v>
      </c>
      <c r="R946" s="628">
        <v>44937</v>
      </c>
      <c r="S946" s="136" t="s">
        <v>4008</v>
      </c>
      <c r="T946" s="122" t="s">
        <v>4173</v>
      </c>
      <c r="U946" s="122" t="s">
        <v>3585</v>
      </c>
      <c r="V946" s="526" t="s">
        <v>4254</v>
      </c>
      <c r="W946" s="526" t="s">
        <v>4173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79">
        <f t="shared" si="15"/>
        <v>330.01007439560152</v>
      </c>
      <c r="K947" s="674">
        <v>0.17254334231725815</v>
      </c>
      <c r="L947" s="88">
        <v>-312.75574016387571</v>
      </c>
      <c r="M947" s="647">
        <v>-312.75574016387571</v>
      </c>
      <c r="N947" s="647">
        <v>0</v>
      </c>
      <c r="O947" s="384" t="s">
        <v>4635</v>
      </c>
      <c r="P947" s="384" t="s">
        <v>4636</v>
      </c>
      <c r="Q947" s="384" t="s">
        <v>4637</v>
      </c>
      <c r="R947" s="628">
        <v>44937</v>
      </c>
      <c r="S947" s="136" t="s">
        <v>4008</v>
      </c>
      <c r="T947" s="122" t="s">
        <v>4173</v>
      </c>
      <c r="U947" s="122" t="s">
        <v>3585</v>
      </c>
      <c r="V947" s="526" t="s">
        <v>4254</v>
      </c>
      <c r="W947" s="526" t="s">
        <v>4173</v>
      </c>
      <c r="X947" s="488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79">
        <f t="shared" si="15"/>
        <v>294.31963714281943</v>
      </c>
      <c r="K948" s="674">
        <v>0.17254334231725815</v>
      </c>
      <c r="L948" s="88">
        <v>-277.06530291109362</v>
      </c>
      <c r="M948" s="647">
        <v>-277.06530291109362</v>
      </c>
      <c r="N948" s="647">
        <v>1.6339163052035257</v>
      </c>
      <c r="O948" s="384" t="s">
        <v>4638</v>
      </c>
      <c r="P948" s="384" t="s">
        <v>4639</v>
      </c>
      <c r="Q948" s="384" t="s">
        <v>4640</v>
      </c>
      <c r="R948" s="628">
        <v>44937</v>
      </c>
      <c r="S948" s="136" t="s">
        <v>4008</v>
      </c>
      <c r="T948" s="122" t="s">
        <v>4173</v>
      </c>
      <c r="U948" s="122" t="s">
        <v>3585</v>
      </c>
      <c r="V948" s="526" t="s">
        <v>4254</v>
      </c>
      <c r="W948" s="526" t="s">
        <v>4173</v>
      </c>
      <c r="X948" s="488">
        <v>1</v>
      </c>
    </row>
    <row r="949" spans="1:24" ht="26.25" thickBot="1" x14ac:dyDescent="0.25">
      <c r="A949" s="376">
        <v>99</v>
      </c>
      <c r="B949" s="618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79">
        <f t="shared" si="15"/>
        <v>294.31963714281943</v>
      </c>
      <c r="K949" s="674">
        <v>0.17254334231725815</v>
      </c>
      <c r="L949" s="88">
        <v>-277.06530291109362</v>
      </c>
      <c r="M949" s="647">
        <v>-277.06530291109362</v>
      </c>
      <c r="N949" s="647">
        <v>1.6339163052035257</v>
      </c>
      <c r="O949" s="384" t="s">
        <v>4638</v>
      </c>
      <c r="P949" s="384" t="s">
        <v>4639</v>
      </c>
      <c r="Q949" s="384" t="s">
        <v>4641</v>
      </c>
      <c r="R949" s="628">
        <v>44937</v>
      </c>
      <c r="S949" s="136" t="s">
        <v>4008</v>
      </c>
      <c r="T949" s="122" t="s">
        <v>4173</v>
      </c>
      <c r="U949" s="122" t="s">
        <v>3585</v>
      </c>
      <c r="V949" s="526" t="s">
        <v>4254</v>
      </c>
      <c r="W949" s="526" t="s">
        <v>4173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81" t="s">
        <v>8303</v>
      </c>
      <c r="I950" s="688"/>
      <c r="J950" s="679">
        <f t="shared" si="15"/>
        <v>-16.542580732708132</v>
      </c>
      <c r="K950" s="674">
        <v>0.17254334231725815</v>
      </c>
      <c r="L950" s="88">
        <v>33.796914964433945</v>
      </c>
      <c r="M950" s="647">
        <v>33.796914964433945</v>
      </c>
      <c r="N950" s="647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26" t="s">
        <v>4706</v>
      </c>
      <c r="W950" s="526" t="s">
        <v>4173</v>
      </c>
      <c r="X950" s="489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81" t="s">
        <v>8303</v>
      </c>
      <c r="I951" s="688"/>
      <c r="J951" s="679">
        <f t="shared" si="15"/>
        <v>294.31963714281943</v>
      </c>
      <c r="K951" s="674">
        <v>0.17254334231725815</v>
      </c>
      <c r="L951" s="88">
        <v>-277.06530291109362</v>
      </c>
      <c r="M951" s="647">
        <v>-277.06530291109362</v>
      </c>
      <c r="N951" s="647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26" t="s">
        <v>4706</v>
      </c>
      <c r="W951" s="526" t="s">
        <v>4173</v>
      </c>
      <c r="X951" s="489">
        <v>1</v>
      </c>
    </row>
    <row r="952" spans="1:24" ht="26.25" thickBot="1" x14ac:dyDescent="0.25">
      <c r="A952" s="376">
        <v>102</v>
      </c>
      <c r="B952" s="618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81" t="s">
        <v>8303</v>
      </c>
      <c r="I952" s="688"/>
      <c r="J952" s="679">
        <f t="shared" si="15"/>
        <v>1060.9515876335145</v>
      </c>
      <c r="K952" s="674">
        <v>0.17254334231725815</v>
      </c>
      <c r="L952" s="88">
        <v>-1043.6972534017887</v>
      </c>
      <c r="M952" s="647">
        <v>-1043.6972534017887</v>
      </c>
      <c r="N952" s="647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26" t="s">
        <v>4706</v>
      </c>
      <c r="W952" s="526" t="s">
        <v>4173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79">
        <f t="shared" si="15"/>
        <v>330.01007439560152</v>
      </c>
      <c r="K953" s="674">
        <v>0.17254334231725815</v>
      </c>
      <c r="L953" s="88">
        <v>-312.75574016387571</v>
      </c>
      <c r="M953" s="647">
        <v>-312.75574016387571</v>
      </c>
      <c r="N953" s="647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26" t="s">
        <v>4254</v>
      </c>
      <c r="W953" s="526" t="s">
        <v>4173</v>
      </c>
      <c r="X953" s="489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79">
        <f t="shared" si="15"/>
        <v>-16.542580732708132</v>
      </c>
      <c r="K954" s="674">
        <v>0.17254334231725815</v>
      </c>
      <c r="L954" s="88">
        <v>33.796914964433945</v>
      </c>
      <c r="M954" s="647">
        <v>33.796914964433945</v>
      </c>
      <c r="N954" s="647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26" t="s">
        <v>4254</v>
      </c>
      <c r="W954" s="526" t="s">
        <v>4173</v>
      </c>
      <c r="X954" s="488">
        <v>1</v>
      </c>
    </row>
    <row r="955" spans="1:24" ht="26.25" thickBot="1" x14ac:dyDescent="0.25">
      <c r="A955" s="376">
        <v>105</v>
      </c>
      <c r="B955" s="618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79">
        <f t="shared" si="15"/>
        <v>330.01007439560152</v>
      </c>
      <c r="K955" s="674">
        <v>0.17254334231725815</v>
      </c>
      <c r="L955" s="88">
        <v>-312.75574016387571</v>
      </c>
      <c r="M955" s="647">
        <v>-312.75574016387571</v>
      </c>
      <c r="N955" s="647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26" t="s">
        <v>4254</v>
      </c>
      <c r="W955" s="526" t="s">
        <v>4173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79">
        <f t="shared" si="15"/>
        <v>-16.542580732708132</v>
      </c>
      <c r="K956" s="674">
        <v>0.17254334231725815</v>
      </c>
      <c r="L956" s="88">
        <v>33.796914964433945</v>
      </c>
      <c r="M956" s="647">
        <v>33.796914964433945</v>
      </c>
      <c r="N956" s="647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26" t="s">
        <v>4254</v>
      </c>
      <c r="W956" s="526" t="s">
        <v>4173</v>
      </c>
      <c r="X956" s="488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79">
        <f t="shared" si="15"/>
        <v>-16.542580732708132</v>
      </c>
      <c r="K957" s="674">
        <v>0.17254334231725815</v>
      </c>
      <c r="L957" s="88">
        <v>33.796914964433945</v>
      </c>
      <c r="M957" s="647">
        <v>33.796914964433945</v>
      </c>
      <c r="N957" s="647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26" t="s">
        <v>4254</v>
      </c>
      <c r="W957" s="526" t="s">
        <v>4173</v>
      </c>
      <c r="X957" s="488">
        <v>1</v>
      </c>
    </row>
    <row r="958" spans="1:24" ht="26.25" thickBot="1" x14ac:dyDescent="0.25">
      <c r="A958" s="376">
        <v>108</v>
      </c>
      <c r="B958" s="618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79">
        <f t="shared" si="15"/>
        <v>-33.509197432530762</v>
      </c>
      <c r="K958" s="674">
        <v>0.17254334231725815</v>
      </c>
      <c r="L958" s="88">
        <v>50.763531664256575</v>
      </c>
      <c r="M958" s="647">
        <v>50.763531664256575</v>
      </c>
      <c r="N958" s="647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26" t="s">
        <v>4254</v>
      </c>
      <c r="W958" s="526" t="s">
        <v>4173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79">
        <f t="shared" si="15"/>
        <v>-33.509197432530762</v>
      </c>
      <c r="K959" s="674">
        <v>0.17254334231725815</v>
      </c>
      <c r="L959" s="88">
        <v>50.763531664256575</v>
      </c>
      <c r="M959" s="647">
        <v>50.763531664256575</v>
      </c>
      <c r="N959" s="647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26" t="s">
        <v>4254</v>
      </c>
      <c r="W959" s="526" t="s">
        <v>4173</v>
      </c>
      <c r="X959" s="488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79">
        <f t="shared" si="15"/>
        <v>330.01007439560152</v>
      </c>
      <c r="K960" s="674">
        <v>0.17254334231725815</v>
      </c>
      <c r="L960" s="88">
        <v>-312.75574016387571</v>
      </c>
      <c r="M960" s="647">
        <v>-312.75574016387571</v>
      </c>
      <c r="N960" s="647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26" t="s">
        <v>4254</v>
      </c>
      <c r="W960" s="526" t="s">
        <v>4173</v>
      </c>
      <c r="X960" s="488">
        <v>1</v>
      </c>
    </row>
    <row r="961" spans="1:24" ht="26.25" thickBot="1" x14ac:dyDescent="0.25">
      <c r="A961" s="376">
        <v>111</v>
      </c>
      <c r="B961" s="618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79">
        <f t="shared" si="15"/>
        <v>330.01007439560152</v>
      </c>
      <c r="K961" s="674">
        <v>0.17254334231725815</v>
      </c>
      <c r="L961" s="88">
        <v>-312.75574016387571</v>
      </c>
      <c r="M961" s="647">
        <v>-312.75574016387571</v>
      </c>
      <c r="N961" s="647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26" t="s">
        <v>4254</v>
      </c>
      <c r="W961" s="526" t="s">
        <v>4173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79">
        <f t="shared" ref="J962:J1025" si="16">K962*100-L962</f>
        <v>-16.542580732708132</v>
      </c>
      <c r="K962" s="674">
        <v>0.17254334231725815</v>
      </c>
      <c r="L962" s="88">
        <v>33.796914964433945</v>
      </c>
      <c r="M962" s="647">
        <v>33.796914964433945</v>
      </c>
      <c r="N962" s="647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26" t="s">
        <v>4254</v>
      </c>
      <c r="W962" s="526" t="s">
        <v>4173</v>
      </c>
      <c r="X962" s="488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79">
        <f t="shared" si="16"/>
        <v>330.01007439560152</v>
      </c>
      <c r="K963" s="674">
        <v>0.17254334231725815</v>
      </c>
      <c r="L963" s="88">
        <v>-312.75574016387571</v>
      </c>
      <c r="M963" s="647">
        <v>-312.75574016387571</v>
      </c>
      <c r="N963" s="647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26" t="s">
        <v>4254</v>
      </c>
      <c r="W963" s="526" t="s">
        <v>4173</v>
      </c>
      <c r="X963" s="488">
        <v>1</v>
      </c>
    </row>
    <row r="964" spans="1:24" ht="26.25" thickBot="1" x14ac:dyDescent="0.25">
      <c r="A964" s="376">
        <v>114</v>
      </c>
      <c r="B964" s="618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79">
        <f t="shared" si="16"/>
        <v>181.22204514546419</v>
      </c>
      <c r="K964" s="674">
        <v>0.17254334231725815</v>
      </c>
      <c r="L964" s="88">
        <v>-163.96771091373839</v>
      </c>
      <c r="M964" s="647">
        <v>-163.96771091373839</v>
      </c>
      <c r="N964" s="647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26" t="s">
        <v>4254</v>
      </c>
      <c r="W964" s="526" t="s">
        <v>4173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79">
        <f t="shared" si="16"/>
        <v>330.01007439560152</v>
      </c>
      <c r="K965" s="674">
        <v>0.17254334231725815</v>
      </c>
      <c r="L965" s="88">
        <v>-312.75574016387571</v>
      </c>
      <c r="M965" s="647">
        <v>-312.75574016387571</v>
      </c>
      <c r="N965" s="647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26" t="s">
        <v>4254</v>
      </c>
      <c r="W965" s="526" t="s">
        <v>4173</v>
      </c>
      <c r="X965" s="488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79">
        <f t="shared" si="16"/>
        <v>-16.542580732708132</v>
      </c>
      <c r="K966" s="674">
        <v>0.17254334231725815</v>
      </c>
      <c r="L966" s="88">
        <v>33.796914964433945</v>
      </c>
      <c r="M966" s="647">
        <v>33.796914964433945</v>
      </c>
      <c r="N966" s="647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26" t="s">
        <v>4254</v>
      </c>
      <c r="W966" s="526" t="s">
        <v>4173</v>
      </c>
      <c r="X966" s="488">
        <v>1</v>
      </c>
    </row>
    <row r="967" spans="1:24" ht="26.25" thickBot="1" x14ac:dyDescent="0.25">
      <c r="A967" s="376">
        <v>117</v>
      </c>
      <c r="B967" s="618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79">
        <f t="shared" si="16"/>
        <v>-16.542580732708132</v>
      </c>
      <c r="K967" s="674">
        <v>0.17254334231725815</v>
      </c>
      <c r="L967" s="88">
        <v>33.796914964433945</v>
      </c>
      <c r="M967" s="647">
        <v>33.796914964433945</v>
      </c>
      <c r="N967" s="647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26" t="s">
        <v>4254</v>
      </c>
      <c r="W967" s="526" t="s">
        <v>4173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79">
        <f t="shared" si="16"/>
        <v>330.01007439560152</v>
      </c>
      <c r="K968" s="674">
        <v>0.17254334231725815</v>
      </c>
      <c r="L968" s="88">
        <v>-312.75574016387571</v>
      </c>
      <c r="M968" s="647">
        <v>-312.75574016387571</v>
      </c>
      <c r="N968" s="647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26" t="s">
        <v>4254</v>
      </c>
      <c r="W968" s="526" t="s">
        <v>4173</v>
      </c>
      <c r="X968" s="488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79">
        <f t="shared" si="16"/>
        <v>330.01007439560152</v>
      </c>
      <c r="K969" s="674">
        <v>0.17254334231725815</v>
      </c>
      <c r="L969" s="88">
        <v>-312.75574016387571</v>
      </c>
      <c r="M969" s="647">
        <v>-312.75574016387571</v>
      </c>
      <c r="N969" s="647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26" t="s">
        <v>4254</v>
      </c>
      <c r="W969" s="526" t="s">
        <v>4173</v>
      </c>
      <c r="X969" s="488">
        <v>1</v>
      </c>
    </row>
    <row r="970" spans="1:24" ht="13.5" customHeight="1" thickBot="1" x14ac:dyDescent="0.25">
      <c r="A970" s="380" t="s">
        <v>52</v>
      </c>
      <c r="B970" s="618">
        <v>970</v>
      </c>
      <c r="C970" s="614" t="s">
        <v>27</v>
      </c>
      <c r="D970" s="614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9">
        <f t="shared" si="16"/>
        <v>0</v>
      </c>
      <c r="K970" s="674">
        <v>0</v>
      </c>
      <c r="L970" s="88"/>
      <c r="M970" s="647">
        <v>0</v>
      </c>
      <c r="N970" s="647">
        <v>0</v>
      </c>
      <c r="O970" s="614"/>
      <c r="P970" s="614"/>
      <c r="Q970" s="614"/>
      <c r="R970" s="614"/>
      <c r="S970" s="614"/>
      <c r="T970" s="614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79">
        <f t="shared" si="16"/>
        <v>509.49632787737403</v>
      </c>
      <c r="K971" s="674">
        <v>0.18432702171309845</v>
      </c>
      <c r="L971" s="88">
        <v>-491.06362570606416</v>
      </c>
      <c r="M971" s="647">
        <v>-491.06362570606416</v>
      </c>
      <c r="N971" s="647">
        <v>3.0460099807593703E-4</v>
      </c>
      <c r="O971" s="384">
        <v>90145</v>
      </c>
      <c r="P971" s="384" t="s">
        <v>3608</v>
      </c>
      <c r="Q971" s="384" t="s">
        <v>5198</v>
      </c>
      <c r="R971" s="628">
        <v>44936</v>
      </c>
      <c r="S971" s="136" t="s">
        <v>5199</v>
      </c>
      <c r="T971" s="513" t="s">
        <v>4173</v>
      </c>
      <c r="U971" s="466" t="s">
        <v>3594</v>
      </c>
      <c r="V971" s="526" t="s">
        <v>5362</v>
      </c>
      <c r="W971" s="526" t="s">
        <v>4173</v>
      </c>
      <c r="X971" s="466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79">
        <f t="shared" si="16"/>
        <v>430.30292221842336</v>
      </c>
      <c r="K972" s="674">
        <v>0.18432702171309845</v>
      </c>
      <c r="L972" s="88">
        <v>-411.87022004711349</v>
      </c>
      <c r="M972" s="647">
        <v>-411.87022004711349</v>
      </c>
      <c r="N972" s="647">
        <v>0</v>
      </c>
      <c r="O972" s="384">
        <v>8006</v>
      </c>
      <c r="P972" s="384" t="s">
        <v>5200</v>
      </c>
      <c r="Q972" s="384" t="s">
        <v>5201</v>
      </c>
      <c r="R972" s="628">
        <v>44936</v>
      </c>
      <c r="S972" s="136" t="s">
        <v>5199</v>
      </c>
      <c r="T972" s="513" t="s">
        <v>4173</v>
      </c>
      <c r="U972" s="466" t="s">
        <v>3594</v>
      </c>
      <c r="V972" s="526" t="s">
        <v>5362</v>
      </c>
      <c r="W972" s="526" t="s">
        <v>4173</v>
      </c>
      <c r="X972" s="466">
        <v>1</v>
      </c>
    </row>
    <row r="973" spans="1:24" ht="51.75" thickBot="1" x14ac:dyDescent="0.25">
      <c r="A973" s="384">
        <v>3</v>
      </c>
      <c r="B973" s="618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79">
        <f t="shared" si="16"/>
        <v>430.30292221842336</v>
      </c>
      <c r="K973" s="674">
        <v>0.18432702171309845</v>
      </c>
      <c r="L973" s="88">
        <v>-411.87022004711349</v>
      </c>
      <c r="M973" s="647">
        <v>-411.87022004711349</v>
      </c>
      <c r="N973" s="647">
        <v>1.2233667168953029</v>
      </c>
      <c r="O973" s="384">
        <v>6630</v>
      </c>
      <c r="P973" s="384" t="s">
        <v>5202</v>
      </c>
      <c r="Q973" s="384" t="s">
        <v>5203</v>
      </c>
      <c r="R973" s="628">
        <v>44936</v>
      </c>
      <c r="S973" s="136" t="s">
        <v>5199</v>
      </c>
      <c r="T973" s="513" t="s">
        <v>4173</v>
      </c>
      <c r="U973" s="466" t="s">
        <v>3594</v>
      </c>
      <c r="V973" s="526" t="s">
        <v>5362</v>
      </c>
      <c r="W973" s="526" t="s">
        <v>4173</v>
      </c>
      <c r="X973" s="466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79">
        <f t="shared" si="16"/>
        <v>-26.808315338194536</v>
      </c>
      <c r="K974" s="674">
        <v>0.18432702171309845</v>
      </c>
      <c r="L974" s="88">
        <v>45.241017509504381</v>
      </c>
      <c r="M974" s="647">
        <v>45.241017509504381</v>
      </c>
      <c r="N974" s="647">
        <v>0</v>
      </c>
      <c r="O974" s="384">
        <v>3603</v>
      </c>
      <c r="P974" s="384" t="s">
        <v>5204</v>
      </c>
      <c r="Q974" s="384" t="s">
        <v>5205</v>
      </c>
      <c r="R974" s="628">
        <v>44936</v>
      </c>
      <c r="S974" s="136" t="s">
        <v>5199</v>
      </c>
      <c r="T974" s="513" t="s">
        <v>4173</v>
      </c>
      <c r="U974" s="466" t="s">
        <v>3594</v>
      </c>
      <c r="V974" s="526" t="s">
        <v>5362</v>
      </c>
      <c r="W974" s="526" t="s">
        <v>4173</v>
      </c>
      <c r="X974" s="466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79">
        <f t="shared" si="16"/>
        <v>-62.420503948859462</v>
      </c>
      <c r="K975" s="674">
        <v>0.18432702171309845</v>
      </c>
      <c r="L975" s="88">
        <v>80.853206120169304</v>
      </c>
      <c r="M975" s="647">
        <v>80.853206120169304</v>
      </c>
      <c r="N975" s="647">
        <v>19.245047312730154</v>
      </c>
      <c r="O975" s="384">
        <v>8150</v>
      </c>
      <c r="P975" s="384" t="s">
        <v>5206</v>
      </c>
      <c r="Q975" s="384" t="s">
        <v>5207</v>
      </c>
      <c r="R975" s="628">
        <v>44936</v>
      </c>
      <c r="S975" s="136" t="s">
        <v>5199</v>
      </c>
      <c r="T975" s="513" t="s">
        <v>4173</v>
      </c>
      <c r="U975" s="466" t="s">
        <v>3594</v>
      </c>
      <c r="V975" s="526" t="s">
        <v>5362</v>
      </c>
      <c r="W975" s="526" t="s">
        <v>4173</v>
      </c>
      <c r="X975" s="466">
        <v>1</v>
      </c>
    </row>
    <row r="976" spans="1:24" ht="51.75" thickBot="1" x14ac:dyDescent="0.25">
      <c r="A976" s="384">
        <v>6</v>
      </c>
      <c r="B976" s="618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79">
        <f t="shared" si="16"/>
        <v>430.30292221842336</v>
      </c>
      <c r="K976" s="674">
        <v>0.18432702171309845</v>
      </c>
      <c r="L976" s="88">
        <v>-411.87022004711349</v>
      </c>
      <c r="M976" s="647">
        <v>-411.87022004711349</v>
      </c>
      <c r="N976" s="647">
        <v>0</v>
      </c>
      <c r="O976" s="384" t="s">
        <v>3569</v>
      </c>
      <c r="P976" s="384" t="s">
        <v>3570</v>
      </c>
      <c r="Q976" s="384" t="s">
        <v>5208</v>
      </c>
      <c r="R976" s="628">
        <v>44937</v>
      </c>
      <c r="S976" s="136" t="s">
        <v>5199</v>
      </c>
      <c r="T976" s="513" t="s">
        <v>4173</v>
      </c>
      <c r="U976" s="466" t="s">
        <v>3594</v>
      </c>
      <c r="V976" s="526" t="s">
        <v>5362</v>
      </c>
      <c r="W976" s="526" t="s">
        <v>4173</v>
      </c>
      <c r="X976" s="466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79">
        <f t="shared" si="16"/>
        <v>430.30292221842336</v>
      </c>
      <c r="K977" s="674">
        <v>0.18432702171309845</v>
      </c>
      <c r="L977" s="88">
        <v>-411.87022004711349</v>
      </c>
      <c r="M977" s="647">
        <v>-411.87022004711349</v>
      </c>
      <c r="N977" s="647">
        <v>0.17001348200670643</v>
      </c>
      <c r="O977" s="384">
        <v>1637</v>
      </c>
      <c r="P977" s="384" t="s">
        <v>5209</v>
      </c>
      <c r="Q977" s="384" t="s">
        <v>5210</v>
      </c>
      <c r="R977" s="628">
        <v>44937</v>
      </c>
      <c r="S977" s="136" t="s">
        <v>5199</v>
      </c>
      <c r="T977" s="513" t="s">
        <v>4173</v>
      </c>
      <c r="U977" s="466" t="s">
        <v>3594</v>
      </c>
      <c r="V977" s="526" t="s">
        <v>5362</v>
      </c>
      <c r="W977" s="526" t="s">
        <v>4173</v>
      </c>
      <c r="X977" s="466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72"/>
      <c r="J978" s="679">
        <f t="shared" si="16"/>
        <v>430.30292221842336</v>
      </c>
      <c r="K978" s="674">
        <v>0.18432702171309845</v>
      </c>
      <c r="L978" s="88">
        <v>-411.87022004711349</v>
      </c>
      <c r="M978" s="647">
        <v>-411.87022004711349</v>
      </c>
      <c r="N978" s="647">
        <v>0</v>
      </c>
      <c r="O978" s="384">
        <v>8048</v>
      </c>
      <c r="P978" s="384" t="s">
        <v>5211</v>
      </c>
      <c r="Q978" s="384" t="s">
        <v>5212</v>
      </c>
      <c r="R978" s="628">
        <v>44937</v>
      </c>
      <c r="S978" s="136" t="s">
        <v>5199</v>
      </c>
      <c r="T978" s="513" t="s">
        <v>4173</v>
      </c>
      <c r="U978" s="466" t="s">
        <v>3594</v>
      </c>
      <c r="V978" s="526" t="s">
        <v>5362</v>
      </c>
      <c r="W978" s="526" t="s">
        <v>4173</v>
      </c>
      <c r="X978" s="466">
        <v>1</v>
      </c>
    </row>
    <row r="979" spans="1:24" ht="51.75" thickBot="1" x14ac:dyDescent="0.25">
      <c r="A979" s="384">
        <v>9</v>
      </c>
      <c r="B979" s="618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79">
        <f t="shared" si="16"/>
        <v>-16.188458928539294</v>
      </c>
      <c r="K979" s="674">
        <v>0.18432702171309845</v>
      </c>
      <c r="L979" s="88">
        <v>34.621161099849139</v>
      </c>
      <c r="M979" s="647">
        <v>34.621161099849139</v>
      </c>
      <c r="N979" s="647">
        <v>0</v>
      </c>
      <c r="O979" s="384">
        <v>5319</v>
      </c>
      <c r="P979" s="384" t="s">
        <v>5213</v>
      </c>
      <c r="Q979" s="384" t="s">
        <v>5214</v>
      </c>
      <c r="R979" s="628">
        <v>44937</v>
      </c>
      <c r="S979" s="136" t="s">
        <v>5199</v>
      </c>
      <c r="T979" s="513" t="s">
        <v>4173</v>
      </c>
      <c r="U979" s="466" t="s">
        <v>3594</v>
      </c>
      <c r="V979" s="526" t="s">
        <v>5362</v>
      </c>
      <c r="W979" s="526" t="s">
        <v>4173</v>
      </c>
      <c r="X979" s="466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79">
        <f t="shared" si="16"/>
        <v>-62.420503948859462</v>
      </c>
      <c r="K980" s="674">
        <v>0.18432702171309845</v>
      </c>
      <c r="L980" s="88">
        <v>80.853206120169304</v>
      </c>
      <c r="M980" s="647">
        <v>80.853206120169304</v>
      </c>
      <c r="N980" s="647">
        <v>103.4501507587366</v>
      </c>
      <c r="O980" s="384">
        <v>9096</v>
      </c>
      <c r="P980" s="384" t="s">
        <v>5215</v>
      </c>
      <c r="Q980" s="384" t="s">
        <v>5216</v>
      </c>
      <c r="R980" s="628">
        <v>44937</v>
      </c>
      <c r="S980" s="136" t="s">
        <v>5199</v>
      </c>
      <c r="T980" s="513" t="s">
        <v>4173</v>
      </c>
      <c r="U980" s="466" t="s">
        <v>3594</v>
      </c>
      <c r="V980" s="526" t="s">
        <v>5362</v>
      </c>
      <c r="W980" s="526" t="s">
        <v>4173</v>
      </c>
      <c r="X980" s="466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72"/>
      <c r="J981" s="679">
        <f t="shared" si="16"/>
        <v>-26.808315338194536</v>
      </c>
      <c r="K981" s="674">
        <v>0.18432702171309845</v>
      </c>
      <c r="L981" s="88">
        <v>45.241017509504381</v>
      </c>
      <c r="M981" s="647">
        <v>45.241017509504381</v>
      </c>
      <c r="N981" s="647">
        <v>0</v>
      </c>
      <c r="O981" s="384">
        <v>6856</v>
      </c>
      <c r="P981" s="384" t="s">
        <v>5217</v>
      </c>
      <c r="Q981" s="384" t="s">
        <v>5218</v>
      </c>
      <c r="R981" s="628">
        <v>44938</v>
      </c>
      <c r="S981" s="136" t="s">
        <v>5199</v>
      </c>
      <c r="T981" s="513" t="s">
        <v>4173</v>
      </c>
      <c r="U981" s="466" t="s">
        <v>3594</v>
      </c>
      <c r="V981" s="526" t="s">
        <v>5362</v>
      </c>
      <c r="W981" s="526" t="s">
        <v>4173</v>
      </c>
      <c r="X981" s="466">
        <v>1</v>
      </c>
    </row>
    <row r="982" spans="1:24" ht="51.75" thickBot="1" x14ac:dyDescent="0.25">
      <c r="A982" s="384">
        <v>12</v>
      </c>
      <c r="B982" s="618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79">
        <f t="shared" si="16"/>
        <v>-26.808315338194536</v>
      </c>
      <c r="K982" s="674">
        <v>0.18432702171309845</v>
      </c>
      <c r="L982" s="88">
        <v>45.241017509504381</v>
      </c>
      <c r="M982" s="647">
        <v>45.241017509504381</v>
      </c>
      <c r="N982" s="647">
        <v>0</v>
      </c>
      <c r="O982" s="384">
        <v>90192</v>
      </c>
      <c r="P982" s="384" t="s">
        <v>5219</v>
      </c>
      <c r="Q982" s="384" t="s">
        <v>5220</v>
      </c>
      <c r="R982" s="628">
        <v>44938</v>
      </c>
      <c r="S982" s="136" t="s">
        <v>5199</v>
      </c>
      <c r="T982" s="513" t="s">
        <v>4173</v>
      </c>
      <c r="U982" s="466" t="s">
        <v>3594</v>
      </c>
      <c r="V982" s="526" t="s">
        <v>5362</v>
      </c>
      <c r="W982" s="526" t="s">
        <v>4173</v>
      </c>
      <c r="X982" s="466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72"/>
      <c r="J983" s="679">
        <f t="shared" si="16"/>
        <v>-26.808315338194536</v>
      </c>
      <c r="K983" s="674">
        <v>0.18432702171309845</v>
      </c>
      <c r="L983" s="88">
        <v>45.241017509504381</v>
      </c>
      <c r="M983" s="647">
        <v>45.241017509504381</v>
      </c>
      <c r="N983" s="647">
        <v>0</v>
      </c>
      <c r="O983" s="384">
        <v>6127</v>
      </c>
      <c r="P983" s="384" t="s">
        <v>5221</v>
      </c>
      <c r="Q983" s="384" t="s">
        <v>5222</v>
      </c>
      <c r="R983" s="628">
        <v>44938</v>
      </c>
      <c r="S983" s="136" t="s">
        <v>5199</v>
      </c>
      <c r="T983" s="513" t="s">
        <v>4173</v>
      </c>
      <c r="U983" s="466" t="s">
        <v>3594</v>
      </c>
      <c r="V983" s="526" t="s">
        <v>5362</v>
      </c>
      <c r="W983" s="526" t="s">
        <v>4173</v>
      </c>
      <c r="X983" s="466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79">
        <f t="shared" si="16"/>
        <v>430.30292221842336</v>
      </c>
      <c r="K984" s="674">
        <v>0.18432702171309845</v>
      </c>
      <c r="L984" s="88">
        <v>-411.87022004711349</v>
      </c>
      <c r="M984" s="647">
        <v>-411.87022004711349</v>
      </c>
      <c r="N984" s="647">
        <v>1.2233667168953029</v>
      </c>
      <c r="O984" s="384">
        <v>1844</v>
      </c>
      <c r="P984" s="384" t="s">
        <v>3931</v>
      </c>
      <c r="Q984" s="384" t="s">
        <v>4010</v>
      </c>
      <c r="R984" s="628">
        <v>44938</v>
      </c>
      <c r="S984" s="136" t="s">
        <v>5199</v>
      </c>
      <c r="T984" s="513" t="s">
        <v>4173</v>
      </c>
      <c r="U984" s="466" t="s">
        <v>3594</v>
      </c>
      <c r="V984" s="526" t="s">
        <v>5362</v>
      </c>
      <c r="W984" s="526" t="s">
        <v>4173</v>
      </c>
      <c r="X984" s="466">
        <v>1</v>
      </c>
    </row>
    <row r="985" spans="1:24" ht="51.75" thickBot="1" x14ac:dyDescent="0.25">
      <c r="A985" s="384">
        <v>15</v>
      </c>
      <c r="B985" s="618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79">
        <f t="shared" si="16"/>
        <v>430.30292221842336</v>
      </c>
      <c r="K985" s="674">
        <v>0.18432702171309845</v>
      </c>
      <c r="L985" s="88">
        <v>-411.87022004711349</v>
      </c>
      <c r="M985" s="647">
        <v>-411.87022004711349</v>
      </c>
      <c r="N985" s="647">
        <v>0</v>
      </c>
      <c r="O985" s="384">
        <v>8154</v>
      </c>
      <c r="P985" s="384" t="s">
        <v>5223</v>
      </c>
      <c r="Q985" s="384" t="s">
        <v>5224</v>
      </c>
      <c r="R985" s="628">
        <v>44938</v>
      </c>
      <c r="S985" s="136" t="s">
        <v>5199</v>
      </c>
      <c r="T985" s="513" t="s">
        <v>4173</v>
      </c>
      <c r="U985" s="466" t="s">
        <v>3594</v>
      </c>
      <c r="V985" s="526" t="s">
        <v>5362</v>
      </c>
      <c r="W985" s="526" t="s">
        <v>4173</v>
      </c>
      <c r="X985" s="466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79">
        <f t="shared" si="16"/>
        <v>-26.808315338194536</v>
      </c>
      <c r="K986" s="674">
        <v>0.18432702171309845</v>
      </c>
      <c r="L986" s="88">
        <v>45.241017509504381</v>
      </c>
      <c r="M986" s="647">
        <v>45.241017509504381</v>
      </c>
      <c r="N986" s="647">
        <v>0</v>
      </c>
      <c r="O986" s="384">
        <v>8050</v>
      </c>
      <c r="P986" s="384" t="s">
        <v>5225</v>
      </c>
      <c r="Q986" s="384" t="s">
        <v>5226</v>
      </c>
      <c r="R986" s="628">
        <v>44939</v>
      </c>
      <c r="S986" s="136" t="s">
        <v>5199</v>
      </c>
      <c r="T986" s="513" t="s">
        <v>4173</v>
      </c>
      <c r="U986" s="466" t="s">
        <v>3594</v>
      </c>
      <c r="V986" s="526" t="s">
        <v>5362</v>
      </c>
      <c r="W986" s="526" t="s">
        <v>4173</v>
      </c>
      <c r="X986" s="466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79">
        <f t="shared" si="16"/>
        <v>-26.808315338194536</v>
      </c>
      <c r="K987" s="674">
        <v>0.18432702171309845</v>
      </c>
      <c r="L987" s="88">
        <v>45.241017509504381</v>
      </c>
      <c r="M987" s="647">
        <v>45.241017509504381</v>
      </c>
      <c r="N987" s="647">
        <v>0</v>
      </c>
      <c r="O987" s="384">
        <v>6508</v>
      </c>
      <c r="P987" s="384" t="s">
        <v>5227</v>
      </c>
      <c r="Q987" s="384" t="s">
        <v>5228</v>
      </c>
      <c r="R987" s="628">
        <v>44939</v>
      </c>
      <c r="S987" s="136" t="s">
        <v>5199</v>
      </c>
      <c r="T987" s="513" t="s">
        <v>4173</v>
      </c>
      <c r="U987" s="466" t="s">
        <v>3594</v>
      </c>
      <c r="V987" s="526" t="s">
        <v>5362</v>
      </c>
      <c r="W987" s="526" t="s">
        <v>4173</v>
      </c>
      <c r="X987" s="466">
        <v>1</v>
      </c>
    </row>
    <row r="988" spans="1:24" ht="51.75" thickBot="1" x14ac:dyDescent="0.25">
      <c r="A988" s="384">
        <v>18</v>
      </c>
      <c r="B988" s="618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72"/>
      <c r="J988" s="679">
        <f t="shared" si="16"/>
        <v>430.30292221842336</v>
      </c>
      <c r="K988" s="674">
        <v>0.18432702171309845</v>
      </c>
      <c r="L988" s="88">
        <v>-411.87022004711349</v>
      </c>
      <c r="M988" s="647">
        <v>-411.87022004711349</v>
      </c>
      <c r="N988" s="647">
        <v>0</v>
      </c>
      <c r="O988" s="384">
        <v>8114</v>
      </c>
      <c r="P988" s="384" t="s">
        <v>5229</v>
      </c>
      <c r="Q988" s="384" t="s">
        <v>5230</v>
      </c>
      <c r="R988" s="628">
        <v>44939</v>
      </c>
      <c r="S988" s="136" t="s">
        <v>5199</v>
      </c>
      <c r="T988" s="513" t="s">
        <v>4173</v>
      </c>
      <c r="U988" s="466" t="s">
        <v>3594</v>
      </c>
      <c r="V988" s="526" t="s">
        <v>5362</v>
      </c>
      <c r="W988" s="526" t="s">
        <v>4173</v>
      </c>
      <c r="X988" s="466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79">
        <f t="shared" si="16"/>
        <v>-16.188458928539294</v>
      </c>
      <c r="K989" s="674">
        <v>0.18432702171309845</v>
      </c>
      <c r="L989" s="88">
        <v>34.621161099849139</v>
      </c>
      <c r="M989" s="647">
        <v>34.621161099849139</v>
      </c>
      <c r="N989" s="647">
        <v>9.2764378478664186E-2</v>
      </c>
      <c r="O989" s="384">
        <v>8106</v>
      </c>
      <c r="P989" s="384" t="s">
        <v>5231</v>
      </c>
      <c r="Q989" s="384" t="s">
        <v>5232</v>
      </c>
      <c r="R989" s="628">
        <v>44939</v>
      </c>
      <c r="S989" s="136" t="s">
        <v>5199</v>
      </c>
      <c r="T989" s="513" t="s">
        <v>4173</v>
      </c>
      <c r="U989" s="466" t="s">
        <v>3594</v>
      </c>
      <c r="V989" s="526" t="s">
        <v>5362</v>
      </c>
      <c r="W989" s="526" t="s">
        <v>4173</v>
      </c>
      <c r="X989" s="466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79">
        <f t="shared" si="16"/>
        <v>123.77917083604648</v>
      </c>
      <c r="K990" s="674">
        <v>0.18432702171309845</v>
      </c>
      <c r="L990" s="88">
        <v>-105.34646866473663</v>
      </c>
      <c r="M990" s="647">
        <v>-105.34646866473663</v>
      </c>
      <c r="N990" s="647">
        <v>0</v>
      </c>
      <c r="O990" s="384">
        <v>8075</v>
      </c>
      <c r="P990" s="384" t="s">
        <v>5233</v>
      </c>
      <c r="Q990" s="384" t="s">
        <v>5234</v>
      </c>
      <c r="R990" s="628">
        <v>44939</v>
      </c>
      <c r="S990" s="136" t="s">
        <v>5199</v>
      </c>
      <c r="T990" s="513" t="s">
        <v>4173</v>
      </c>
      <c r="U990" s="466" t="s">
        <v>3594</v>
      </c>
      <c r="V990" s="526" t="s">
        <v>5362</v>
      </c>
      <c r="W990" s="526" t="s">
        <v>4173</v>
      </c>
      <c r="X990" s="466">
        <v>1</v>
      </c>
    </row>
    <row r="991" spans="1:24" ht="51.75" thickBot="1" x14ac:dyDescent="0.25">
      <c r="A991" s="384">
        <v>21</v>
      </c>
      <c r="B991" s="618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79">
        <f t="shared" si="16"/>
        <v>430.30292221842336</v>
      </c>
      <c r="K991" s="674">
        <v>0.18432702171309845</v>
      </c>
      <c r="L991" s="88">
        <v>-411.87022004711349</v>
      </c>
      <c r="M991" s="647">
        <v>-411.87022004711349</v>
      </c>
      <c r="N991" s="647">
        <v>0</v>
      </c>
      <c r="O991" s="384">
        <v>1846</v>
      </c>
      <c r="P991" s="384" t="s">
        <v>3928</v>
      </c>
      <c r="Q991" s="384" t="s">
        <v>5235</v>
      </c>
      <c r="R991" s="628">
        <v>44940</v>
      </c>
      <c r="S991" s="136" t="s">
        <v>5199</v>
      </c>
      <c r="T991" s="513" t="s">
        <v>4173</v>
      </c>
      <c r="U991" s="466" t="s">
        <v>3594</v>
      </c>
      <c r="V991" s="526" t="s">
        <v>5362</v>
      </c>
      <c r="W991" s="526" t="s">
        <v>4173</v>
      </c>
      <c r="X991" s="466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79">
        <f t="shared" si="16"/>
        <v>430.30292221842336</v>
      </c>
      <c r="K992" s="674">
        <v>0.18432702171309845</v>
      </c>
      <c r="L992" s="88">
        <v>-411.87022004711349</v>
      </c>
      <c r="M992" s="647">
        <v>-411.87022004711349</v>
      </c>
      <c r="N992" s="647">
        <v>0</v>
      </c>
      <c r="O992" s="384">
        <v>8177</v>
      </c>
      <c r="P992" s="384" t="s">
        <v>5236</v>
      </c>
      <c r="Q992" s="384" t="s">
        <v>5237</v>
      </c>
      <c r="R992" s="628">
        <v>44940</v>
      </c>
      <c r="S992" s="136" t="s">
        <v>5199</v>
      </c>
      <c r="T992" s="513" t="s">
        <v>4173</v>
      </c>
      <c r="U992" s="466" t="s">
        <v>3594</v>
      </c>
      <c r="V992" s="526" t="s">
        <v>5362</v>
      </c>
      <c r="W992" s="526" t="s">
        <v>4173</v>
      </c>
      <c r="X992" s="466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79">
        <f t="shared" si="16"/>
        <v>-17.674518904219088</v>
      </c>
      <c r="K993" s="674">
        <v>0.18432702171309845</v>
      </c>
      <c r="L993" s="88">
        <v>36.107221075528933</v>
      </c>
      <c r="M993" s="647">
        <v>36.107221075528933</v>
      </c>
      <c r="N993" s="647">
        <v>0</v>
      </c>
      <c r="O993" s="384">
        <v>90092</v>
      </c>
      <c r="P993" s="384" t="s">
        <v>3348</v>
      </c>
      <c r="Q993" s="384" t="s">
        <v>5238</v>
      </c>
      <c r="R993" s="628">
        <v>44940</v>
      </c>
      <c r="S993" s="136" t="s">
        <v>5199</v>
      </c>
      <c r="T993" s="513" t="s">
        <v>4173</v>
      </c>
      <c r="U993" s="466" t="s">
        <v>3594</v>
      </c>
      <c r="V993" s="526" t="s">
        <v>5362</v>
      </c>
      <c r="W993" s="526" t="s">
        <v>4173</v>
      </c>
      <c r="X993" s="466">
        <v>1</v>
      </c>
    </row>
    <row r="994" spans="1:24" ht="51.75" thickBot="1" x14ac:dyDescent="0.25">
      <c r="A994" s="384">
        <v>24</v>
      </c>
      <c r="B994" s="618">
        <v>994</v>
      </c>
      <c r="C994" s="461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79">
        <f t="shared" si="16"/>
        <v>430.30292221842336</v>
      </c>
      <c r="K994" s="674">
        <v>0.18432702171309845</v>
      </c>
      <c r="L994" s="88">
        <v>-411.87022004711349</v>
      </c>
      <c r="M994" s="647">
        <v>-411.87022004711349</v>
      </c>
      <c r="N994" s="647">
        <v>0</v>
      </c>
      <c r="O994" s="383">
        <v>1224</v>
      </c>
      <c r="P994" s="383" t="s">
        <v>5239</v>
      </c>
      <c r="Q994" s="383" t="s">
        <v>5240</v>
      </c>
      <c r="R994" s="462">
        <v>44940</v>
      </c>
      <c r="S994" s="461" t="s">
        <v>5199</v>
      </c>
      <c r="T994" s="513" t="s">
        <v>4173</v>
      </c>
      <c r="U994" s="466" t="s">
        <v>3594</v>
      </c>
      <c r="V994" s="527" t="s">
        <v>5362</v>
      </c>
      <c r="W994" s="527" t="s">
        <v>4173</v>
      </c>
      <c r="X994" s="466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79">
        <f t="shared" si="16"/>
        <v>430.30292221842336</v>
      </c>
      <c r="K995" s="674">
        <v>0.18432702171309845</v>
      </c>
      <c r="L995" s="88">
        <v>-411.87022004711349</v>
      </c>
      <c r="M995" s="647">
        <v>-411.87022004711349</v>
      </c>
      <c r="N995" s="647">
        <v>0.17001348200670643</v>
      </c>
      <c r="O995" s="384">
        <v>1453</v>
      </c>
      <c r="P995" s="384" t="s">
        <v>5241</v>
      </c>
      <c r="Q995" s="384" t="s">
        <v>5242</v>
      </c>
      <c r="R995" s="628">
        <v>44940</v>
      </c>
      <c r="S995" s="136" t="s">
        <v>5199</v>
      </c>
      <c r="T995" s="513" t="s">
        <v>4173</v>
      </c>
      <c r="U995" s="466" t="s">
        <v>3594</v>
      </c>
      <c r="V995" s="526" t="s">
        <v>5362</v>
      </c>
      <c r="W995" s="526" t="s">
        <v>4173</v>
      </c>
      <c r="X995" s="466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79">
        <f t="shared" si="16"/>
        <v>430.30292221842336</v>
      </c>
      <c r="K996" s="674">
        <v>0.18432702171309845</v>
      </c>
      <c r="L996" s="88">
        <v>-411.87022004711349</v>
      </c>
      <c r="M996" s="647">
        <v>-411.87022004711349</v>
      </c>
      <c r="N996" s="647">
        <v>-2.3307869787505896E-2</v>
      </c>
      <c r="O996" s="384">
        <v>1586</v>
      </c>
      <c r="P996" s="384" t="s">
        <v>5243</v>
      </c>
      <c r="Q996" s="384" t="s">
        <v>5244</v>
      </c>
      <c r="R996" s="628">
        <v>44943</v>
      </c>
      <c r="S996" s="136" t="s">
        <v>5199</v>
      </c>
      <c r="T996" s="513" t="s">
        <v>4173</v>
      </c>
      <c r="U996" s="466" t="s">
        <v>3594</v>
      </c>
      <c r="V996" s="526" t="s">
        <v>5362</v>
      </c>
      <c r="W996" s="526" t="s">
        <v>4173</v>
      </c>
      <c r="X996" s="466">
        <v>1</v>
      </c>
    </row>
    <row r="997" spans="1:24" ht="51.75" thickBot="1" x14ac:dyDescent="0.25">
      <c r="A997" s="384">
        <v>27</v>
      </c>
      <c r="B997" s="618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79">
        <f t="shared" si="16"/>
        <v>430.30292221842336</v>
      </c>
      <c r="K997" s="674">
        <v>0.18432702171309845</v>
      </c>
      <c r="L997" s="88">
        <v>-411.87022004711349</v>
      </c>
      <c r="M997" s="647">
        <v>-411.87022004711349</v>
      </c>
      <c r="N997" s="647">
        <v>-2.3307869787505896E-2</v>
      </c>
      <c r="O997" s="384">
        <v>1586</v>
      </c>
      <c r="P997" s="384" t="s">
        <v>5243</v>
      </c>
      <c r="Q997" s="384" t="s">
        <v>5245</v>
      </c>
      <c r="R997" s="628">
        <v>44943</v>
      </c>
      <c r="S997" s="136" t="s">
        <v>5199</v>
      </c>
      <c r="T997" s="513" t="s">
        <v>4173</v>
      </c>
      <c r="U997" s="466" t="s">
        <v>3594</v>
      </c>
      <c r="V997" s="526" t="s">
        <v>5362</v>
      </c>
      <c r="W997" s="526" t="s">
        <v>4173</v>
      </c>
      <c r="X997" s="466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79">
        <f t="shared" si="16"/>
        <v>430.30292221842336</v>
      </c>
      <c r="K998" s="674">
        <v>0.18432702171309845</v>
      </c>
      <c r="L998" s="88">
        <v>-411.87022004711349</v>
      </c>
      <c r="M998" s="647">
        <v>-411.87022004711349</v>
      </c>
      <c r="N998" s="647">
        <v>0</v>
      </c>
      <c r="O998" s="384">
        <v>1714</v>
      </c>
      <c r="P998" s="384" t="s">
        <v>5246</v>
      </c>
      <c r="Q998" s="384" t="s">
        <v>5247</v>
      </c>
      <c r="R998" s="628">
        <v>44943</v>
      </c>
      <c r="S998" s="136" t="s">
        <v>5199</v>
      </c>
      <c r="T998" s="513" t="s">
        <v>4173</v>
      </c>
      <c r="U998" s="466" t="s">
        <v>3594</v>
      </c>
      <c r="V998" s="526" t="s">
        <v>5362</v>
      </c>
      <c r="W998" s="526" t="s">
        <v>4173</v>
      </c>
      <c r="X998" s="466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79">
        <f t="shared" si="16"/>
        <v>430.30292221842336</v>
      </c>
      <c r="K999" s="674">
        <v>0.18432702171309845</v>
      </c>
      <c r="L999" s="88">
        <v>-411.87022004711349</v>
      </c>
      <c r="M999" s="647">
        <v>-411.87022004711349</v>
      </c>
      <c r="N999" s="647">
        <v>3.7193730331882207</v>
      </c>
      <c r="O999" s="384">
        <v>1638</v>
      </c>
      <c r="P999" s="384" t="s">
        <v>5248</v>
      </c>
      <c r="Q999" s="384" t="s">
        <v>5249</v>
      </c>
      <c r="R999" s="628">
        <v>44943</v>
      </c>
      <c r="S999" s="136" t="s">
        <v>5199</v>
      </c>
      <c r="T999" s="513" t="s">
        <v>4173</v>
      </c>
      <c r="U999" s="466" t="s">
        <v>3594</v>
      </c>
      <c r="V999" s="526" t="s">
        <v>5362</v>
      </c>
      <c r="W999" s="526" t="s">
        <v>4173</v>
      </c>
      <c r="X999" s="466">
        <v>1</v>
      </c>
    </row>
    <row r="1000" spans="1:24" ht="51.75" thickBot="1" x14ac:dyDescent="0.25">
      <c r="A1000" s="384">
        <v>30</v>
      </c>
      <c r="B1000" s="618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79">
        <f t="shared" si="16"/>
        <v>-26.808315338194536</v>
      </c>
      <c r="K1000" s="674">
        <v>0.18432702171309845</v>
      </c>
      <c r="L1000" s="88">
        <v>45.241017509504381</v>
      </c>
      <c r="M1000" s="647">
        <v>45.241017509504381</v>
      </c>
      <c r="N1000" s="647">
        <v>0</v>
      </c>
      <c r="O1000" s="384">
        <v>4075</v>
      </c>
      <c r="P1000" s="384" t="s">
        <v>5250</v>
      </c>
      <c r="Q1000" s="384" t="s">
        <v>5251</v>
      </c>
      <c r="R1000" s="628">
        <v>44943</v>
      </c>
      <c r="S1000" s="136" t="s">
        <v>5199</v>
      </c>
      <c r="T1000" s="513" t="s">
        <v>4173</v>
      </c>
      <c r="U1000" s="466" t="s">
        <v>3594</v>
      </c>
      <c r="V1000" s="526" t="s">
        <v>5362</v>
      </c>
      <c r="W1000" s="526" t="s">
        <v>4173</v>
      </c>
      <c r="X1000" s="466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79">
        <f t="shared" si="16"/>
        <v>-26.808315338194536</v>
      </c>
      <c r="K1001" s="674">
        <v>0.18432702171309845</v>
      </c>
      <c r="L1001" s="88">
        <v>45.241017509504381</v>
      </c>
      <c r="M1001" s="647">
        <v>45.241017509504381</v>
      </c>
      <c r="N1001" s="647">
        <v>0</v>
      </c>
      <c r="O1001" s="384">
        <v>6285</v>
      </c>
      <c r="P1001" s="384" t="s">
        <v>5252</v>
      </c>
      <c r="Q1001" s="384" t="s">
        <v>5253</v>
      </c>
      <c r="R1001" s="628">
        <v>44945</v>
      </c>
      <c r="S1001" s="136" t="s">
        <v>5199</v>
      </c>
      <c r="T1001" s="513" t="s">
        <v>4173</v>
      </c>
      <c r="U1001" s="466" t="s">
        <v>3594</v>
      </c>
      <c r="V1001" s="526" t="s">
        <v>5362</v>
      </c>
      <c r="W1001" s="526" t="s">
        <v>4173</v>
      </c>
      <c r="X1001" s="466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79">
        <f t="shared" si="16"/>
        <v>-26.808315338194536</v>
      </c>
      <c r="K1002" s="674">
        <v>0.18432702171309845</v>
      </c>
      <c r="L1002" s="88">
        <v>45.241017509504381</v>
      </c>
      <c r="M1002" s="647">
        <v>45.241017509504381</v>
      </c>
      <c r="N1002" s="647">
        <v>0</v>
      </c>
      <c r="O1002" s="384">
        <v>8174</v>
      </c>
      <c r="P1002" s="384" t="s">
        <v>5254</v>
      </c>
      <c r="Q1002" s="384" t="s">
        <v>5255</v>
      </c>
      <c r="R1002" s="628">
        <v>44945</v>
      </c>
      <c r="S1002" s="136" t="s">
        <v>5199</v>
      </c>
      <c r="T1002" s="513" t="s">
        <v>4173</v>
      </c>
      <c r="U1002" s="466" t="s">
        <v>3594</v>
      </c>
      <c r="V1002" s="526" t="s">
        <v>5362</v>
      </c>
      <c r="W1002" s="526" t="s">
        <v>4173</v>
      </c>
      <c r="X1002" s="466">
        <v>1</v>
      </c>
    </row>
    <row r="1003" spans="1:24" ht="51.75" thickBot="1" x14ac:dyDescent="0.25">
      <c r="A1003" s="384">
        <v>33</v>
      </c>
      <c r="B1003" s="618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79">
        <f t="shared" si="16"/>
        <v>-26.808315338194536</v>
      </c>
      <c r="K1003" s="674">
        <v>0.18432702171309845</v>
      </c>
      <c r="L1003" s="88">
        <v>45.241017509504381</v>
      </c>
      <c r="M1003" s="647">
        <v>45.241017509504381</v>
      </c>
      <c r="N1003" s="647">
        <v>0</v>
      </c>
      <c r="O1003" s="384">
        <v>6431</v>
      </c>
      <c r="P1003" s="384" t="s">
        <v>5256</v>
      </c>
      <c r="Q1003" s="384" t="s">
        <v>5257</v>
      </c>
      <c r="R1003" s="628">
        <v>44945</v>
      </c>
      <c r="S1003" s="136" t="s">
        <v>5199</v>
      </c>
      <c r="T1003" s="513" t="s">
        <v>4173</v>
      </c>
      <c r="U1003" s="466" t="s">
        <v>3594</v>
      </c>
      <c r="V1003" s="526" t="s">
        <v>5362</v>
      </c>
      <c r="W1003" s="526" t="s">
        <v>4173</v>
      </c>
      <c r="X1003" s="466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79">
        <f t="shared" si="16"/>
        <v>-26.808315338194536</v>
      </c>
      <c r="K1004" s="674">
        <v>0.18432702171309845</v>
      </c>
      <c r="L1004" s="88">
        <v>45.241017509504381</v>
      </c>
      <c r="M1004" s="647">
        <v>45.241017509504381</v>
      </c>
      <c r="N1004" s="647">
        <v>0</v>
      </c>
      <c r="O1004" s="384">
        <v>6723</v>
      </c>
      <c r="P1004" s="384" t="s">
        <v>5258</v>
      </c>
      <c r="Q1004" s="384" t="s">
        <v>5259</v>
      </c>
      <c r="R1004" s="628">
        <v>44945</v>
      </c>
      <c r="S1004" s="136" t="s">
        <v>5199</v>
      </c>
      <c r="T1004" s="513" t="s">
        <v>4173</v>
      </c>
      <c r="U1004" s="466" t="s">
        <v>3594</v>
      </c>
      <c r="V1004" s="526" t="s">
        <v>5362</v>
      </c>
      <c r="W1004" s="526" t="s">
        <v>4173</v>
      </c>
      <c r="X1004" s="466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79">
        <f t="shared" si="16"/>
        <v>430.30292221842336</v>
      </c>
      <c r="K1005" s="674">
        <v>0.18432702171309845</v>
      </c>
      <c r="L1005" s="88">
        <v>-411.87022004711349</v>
      </c>
      <c r="M1005" s="647">
        <v>-411.87022004711349</v>
      </c>
      <c r="N1005" s="647">
        <v>0</v>
      </c>
      <c r="O1005" s="384">
        <v>8084</v>
      </c>
      <c r="P1005" s="384" t="s">
        <v>5260</v>
      </c>
      <c r="Q1005" s="384" t="s">
        <v>5261</v>
      </c>
      <c r="R1005" s="628">
        <v>44945</v>
      </c>
      <c r="S1005" s="136" t="s">
        <v>5199</v>
      </c>
      <c r="T1005" s="513" t="s">
        <v>4173</v>
      </c>
      <c r="U1005" s="466" t="s">
        <v>3594</v>
      </c>
      <c r="V1005" s="526" t="s">
        <v>5362</v>
      </c>
      <c r="W1005" s="526" t="s">
        <v>4173</v>
      </c>
      <c r="X1005" s="466">
        <v>1</v>
      </c>
    </row>
    <row r="1006" spans="1:24" ht="51.75" thickBot="1" x14ac:dyDescent="0.25">
      <c r="A1006" s="384">
        <v>36</v>
      </c>
      <c r="B1006" s="618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79">
        <f t="shared" si="16"/>
        <v>75.329739062437397</v>
      </c>
      <c r="K1006" s="674">
        <v>0.18432702171309845</v>
      </c>
      <c r="L1006" s="88">
        <v>-56.897036891127556</v>
      </c>
      <c r="M1006" s="647">
        <v>-56.897036891127556</v>
      </c>
      <c r="N1006" s="647">
        <v>0</v>
      </c>
      <c r="O1006" s="384">
        <v>8206</v>
      </c>
      <c r="P1006" s="384" t="s">
        <v>5262</v>
      </c>
      <c r="Q1006" s="384" t="s">
        <v>5263</v>
      </c>
      <c r="R1006" s="628">
        <v>44946</v>
      </c>
      <c r="S1006" s="136" t="s">
        <v>5199</v>
      </c>
      <c r="T1006" s="513" t="s">
        <v>4173</v>
      </c>
      <c r="U1006" s="466" t="s">
        <v>3594</v>
      </c>
      <c r="V1006" s="526" t="s">
        <v>5362</v>
      </c>
      <c r="W1006" s="526" t="s">
        <v>4173</v>
      </c>
      <c r="X1006" s="466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79">
        <f t="shared" si="16"/>
        <v>430.30292221842336</v>
      </c>
      <c r="K1007" s="674">
        <v>0.18432702171309845</v>
      </c>
      <c r="L1007" s="88">
        <v>-411.87022004711349</v>
      </c>
      <c r="M1007" s="647">
        <v>-411.87022004711349</v>
      </c>
      <c r="N1007" s="647">
        <v>0</v>
      </c>
      <c r="O1007" s="384">
        <v>3307</v>
      </c>
      <c r="P1007" s="384" t="s">
        <v>5264</v>
      </c>
      <c r="Q1007" s="384" t="s">
        <v>5265</v>
      </c>
      <c r="R1007" s="628">
        <v>44946</v>
      </c>
      <c r="S1007" s="136" t="s">
        <v>5199</v>
      </c>
      <c r="T1007" s="513" t="s">
        <v>4173</v>
      </c>
      <c r="U1007" s="466" t="s">
        <v>3594</v>
      </c>
      <c r="V1007" s="526" t="s">
        <v>5362</v>
      </c>
      <c r="W1007" s="526" t="s">
        <v>4173</v>
      </c>
      <c r="X1007" s="466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79">
        <f t="shared" si="16"/>
        <v>-17.674518904219088</v>
      </c>
      <c r="K1008" s="674">
        <v>0.18432702171309845</v>
      </c>
      <c r="L1008" s="88">
        <v>36.107221075528933</v>
      </c>
      <c r="M1008" s="647">
        <v>36.107221075528933</v>
      </c>
      <c r="N1008" s="647">
        <v>0</v>
      </c>
      <c r="O1008" s="384">
        <v>8224</v>
      </c>
      <c r="P1008" s="384" t="s">
        <v>5266</v>
      </c>
      <c r="Q1008" s="384" t="s">
        <v>5267</v>
      </c>
      <c r="R1008" s="628">
        <v>44946</v>
      </c>
      <c r="S1008" s="136" t="s">
        <v>5199</v>
      </c>
      <c r="T1008" s="513" t="s">
        <v>4173</v>
      </c>
      <c r="U1008" s="466" t="s">
        <v>3594</v>
      </c>
      <c r="V1008" s="526" t="s">
        <v>5362</v>
      </c>
      <c r="W1008" s="526" t="s">
        <v>4173</v>
      </c>
      <c r="X1008" s="466">
        <v>1</v>
      </c>
    </row>
    <row r="1009" spans="1:24" ht="51.75" thickBot="1" x14ac:dyDescent="0.25">
      <c r="A1009" s="384">
        <v>39</v>
      </c>
      <c r="B1009" s="618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79">
        <f t="shared" si="16"/>
        <v>430.30292221842336</v>
      </c>
      <c r="K1009" s="674">
        <v>0.18432702171309845</v>
      </c>
      <c r="L1009" s="88">
        <v>-411.87022004711349</v>
      </c>
      <c r="M1009" s="647">
        <v>-411.87022004711349</v>
      </c>
      <c r="N1009" s="647">
        <v>0.17001348200670643</v>
      </c>
      <c r="O1009" s="384">
        <v>1841</v>
      </c>
      <c r="P1009" s="384" t="s">
        <v>5268</v>
      </c>
      <c r="Q1009" s="384" t="s">
        <v>5269</v>
      </c>
      <c r="R1009" s="628">
        <v>44946</v>
      </c>
      <c r="S1009" s="136" t="s">
        <v>5199</v>
      </c>
      <c r="T1009" s="513" t="s">
        <v>4173</v>
      </c>
      <c r="U1009" s="466" t="s">
        <v>3594</v>
      </c>
      <c r="V1009" s="526" t="s">
        <v>5362</v>
      </c>
      <c r="W1009" s="526" t="s">
        <v>4173</v>
      </c>
      <c r="X1009" s="466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79">
        <f t="shared" si="16"/>
        <v>430.30292221842336</v>
      </c>
      <c r="K1010" s="674">
        <v>0.18432702171309845</v>
      </c>
      <c r="L1010" s="88">
        <v>-411.87022004711349</v>
      </c>
      <c r="M1010" s="647">
        <v>-411.87022004711349</v>
      </c>
      <c r="N1010" s="647">
        <v>4.0036192718217265E-3</v>
      </c>
      <c r="O1010" s="384">
        <v>90092</v>
      </c>
      <c r="P1010" s="384" t="s">
        <v>3348</v>
      </c>
      <c r="Q1010" s="384" t="s">
        <v>5270</v>
      </c>
      <c r="R1010" s="628">
        <v>44946</v>
      </c>
      <c r="S1010" s="136" t="s">
        <v>5199</v>
      </c>
      <c r="T1010" s="513" t="s">
        <v>4173</v>
      </c>
      <c r="U1010" s="466" t="s">
        <v>3594</v>
      </c>
      <c r="V1010" s="526" t="s">
        <v>5362</v>
      </c>
      <c r="W1010" s="526" t="s">
        <v>4173</v>
      </c>
      <c r="X1010" s="466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79">
        <f t="shared" si="16"/>
        <v>430.30292221842336</v>
      </c>
      <c r="K1011" s="674">
        <v>0.18432702171309845</v>
      </c>
      <c r="L1011" s="88">
        <v>-411.87022004711349</v>
      </c>
      <c r="M1011" s="647">
        <v>-411.87022004711349</v>
      </c>
      <c r="N1011" s="647">
        <v>0</v>
      </c>
      <c r="O1011" s="384">
        <v>8225</v>
      </c>
      <c r="P1011" s="384" t="s">
        <v>5271</v>
      </c>
      <c r="Q1011" s="384" t="s">
        <v>5272</v>
      </c>
      <c r="R1011" s="628">
        <v>44947</v>
      </c>
      <c r="S1011" s="136" t="s">
        <v>5199</v>
      </c>
      <c r="T1011" s="513" t="s">
        <v>4173</v>
      </c>
      <c r="U1011" s="466" t="s">
        <v>3594</v>
      </c>
      <c r="V1011" s="526" t="s">
        <v>5362</v>
      </c>
      <c r="W1011" s="526" t="s">
        <v>4173</v>
      </c>
      <c r="X1011" s="466">
        <v>1</v>
      </c>
    </row>
    <row r="1012" spans="1:24" ht="51.75" thickBot="1" x14ac:dyDescent="0.25">
      <c r="A1012" s="384">
        <v>42</v>
      </c>
      <c r="B1012" s="618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79">
        <f t="shared" si="16"/>
        <v>-14.810010325105264</v>
      </c>
      <c r="K1012" s="674">
        <v>0.18432702171309845</v>
      </c>
      <c r="L1012" s="88">
        <v>33.242712496415109</v>
      </c>
      <c r="M1012" s="647">
        <v>33.242712496415109</v>
      </c>
      <c r="N1012" s="647">
        <v>1.652502827006928</v>
      </c>
      <c r="O1012" s="384">
        <v>1458</v>
      </c>
      <c r="P1012" s="384" t="s">
        <v>5273</v>
      </c>
      <c r="Q1012" s="384" t="s">
        <v>5274</v>
      </c>
      <c r="R1012" s="628">
        <v>44947</v>
      </c>
      <c r="S1012" s="136" t="s">
        <v>5199</v>
      </c>
      <c r="T1012" s="513" t="s">
        <v>4173</v>
      </c>
      <c r="U1012" s="466" t="s">
        <v>3594</v>
      </c>
      <c r="V1012" s="526" t="s">
        <v>5362</v>
      </c>
      <c r="W1012" s="526" t="s">
        <v>4173</v>
      </c>
      <c r="X1012" s="466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79">
        <f t="shared" si="16"/>
        <v>430.30292221842336</v>
      </c>
      <c r="K1013" s="674">
        <v>0.18432702171309845</v>
      </c>
      <c r="L1013" s="88">
        <v>-411.87022004711349</v>
      </c>
      <c r="M1013" s="647">
        <v>-411.87022004711349</v>
      </c>
      <c r="N1013" s="647">
        <v>0</v>
      </c>
      <c r="O1013" s="384">
        <v>1667</v>
      </c>
      <c r="P1013" s="384" t="s">
        <v>5275</v>
      </c>
      <c r="Q1013" s="384" t="s">
        <v>5276</v>
      </c>
      <c r="R1013" s="628">
        <v>44947</v>
      </c>
      <c r="S1013" s="136" t="s">
        <v>5199</v>
      </c>
      <c r="T1013" s="513" t="s">
        <v>4173</v>
      </c>
      <c r="U1013" s="466" t="s">
        <v>3594</v>
      </c>
      <c r="V1013" s="526" t="s">
        <v>5362</v>
      </c>
      <c r="W1013" s="526" t="s">
        <v>4173</v>
      </c>
      <c r="X1013" s="466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79">
        <f t="shared" si="16"/>
        <v>430.30292221842336</v>
      </c>
      <c r="K1014" s="674">
        <v>0.18432702171309845</v>
      </c>
      <c r="L1014" s="88">
        <v>-411.87022004711349</v>
      </c>
      <c r="M1014" s="647">
        <v>-411.87022004711349</v>
      </c>
      <c r="N1014" s="647">
        <v>0</v>
      </c>
      <c r="O1014" s="384">
        <v>1763</v>
      </c>
      <c r="P1014" s="384" t="s">
        <v>5277</v>
      </c>
      <c r="Q1014" s="384" t="s">
        <v>5278</v>
      </c>
      <c r="R1014" s="628">
        <v>44947</v>
      </c>
      <c r="S1014" s="136" t="s">
        <v>5199</v>
      </c>
      <c r="T1014" s="513" t="s">
        <v>4173</v>
      </c>
      <c r="U1014" s="466" t="s">
        <v>3594</v>
      </c>
      <c r="V1014" s="526" t="s">
        <v>5362</v>
      </c>
      <c r="W1014" s="526" t="s">
        <v>4173</v>
      </c>
      <c r="X1014" s="466">
        <v>1</v>
      </c>
    </row>
    <row r="1015" spans="1:24" ht="51.75" thickBot="1" x14ac:dyDescent="0.25">
      <c r="A1015" s="384">
        <v>45</v>
      </c>
      <c r="B1015" s="618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79">
        <f t="shared" si="16"/>
        <v>430.30292221842336</v>
      </c>
      <c r="K1015" s="674">
        <v>0.18432702171309845</v>
      </c>
      <c r="L1015" s="88">
        <v>-411.87022004711349</v>
      </c>
      <c r="M1015" s="647">
        <v>-411.87022004711349</v>
      </c>
      <c r="N1015" s="647">
        <v>0</v>
      </c>
      <c r="O1015" s="384">
        <v>4067</v>
      </c>
      <c r="P1015" s="384" t="s">
        <v>5279</v>
      </c>
      <c r="Q1015" s="384" t="s">
        <v>5280</v>
      </c>
      <c r="R1015" s="628">
        <v>44947</v>
      </c>
      <c r="S1015" s="136" t="s">
        <v>5199</v>
      </c>
      <c r="T1015" s="513" t="s">
        <v>4173</v>
      </c>
      <c r="U1015" s="466" t="s">
        <v>3594</v>
      </c>
      <c r="V1015" s="526" t="s">
        <v>5362</v>
      </c>
      <c r="W1015" s="526" t="s">
        <v>4173</v>
      </c>
      <c r="X1015" s="466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72"/>
      <c r="J1016" s="679">
        <f t="shared" si="16"/>
        <v>27.521859276335757</v>
      </c>
      <c r="K1016" s="674">
        <v>0.18432702171309845</v>
      </c>
      <c r="L1016" s="88">
        <v>-9.0891571050259117</v>
      </c>
      <c r="M1016" s="647">
        <v>-9.0891571050259117</v>
      </c>
      <c r="N1016" s="647">
        <v>0</v>
      </c>
      <c r="O1016" s="384">
        <v>736</v>
      </c>
      <c r="P1016" s="384" t="s">
        <v>5281</v>
      </c>
      <c r="Q1016" s="384" t="s">
        <v>5282</v>
      </c>
      <c r="R1016" s="628">
        <v>44936</v>
      </c>
      <c r="S1016" s="136" t="s">
        <v>5283</v>
      </c>
      <c r="T1016" s="513" t="s">
        <v>4173</v>
      </c>
      <c r="U1016" s="466" t="s">
        <v>3594</v>
      </c>
      <c r="V1016" s="526" t="s">
        <v>5362</v>
      </c>
      <c r="W1016" s="526" t="s">
        <v>4173</v>
      </c>
      <c r="X1016" s="466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79">
        <f t="shared" si="16"/>
        <v>-8.4956505602341004</v>
      </c>
      <c r="K1017" s="674">
        <v>0.18432702171309845</v>
      </c>
      <c r="L1017" s="88">
        <v>26.928352731543946</v>
      </c>
      <c r="M1017" s="647">
        <v>26.928352731543946</v>
      </c>
      <c r="N1017" s="647">
        <v>28.158053246596797</v>
      </c>
      <c r="O1017" s="384">
        <v>1575</v>
      </c>
      <c r="P1017" s="384" t="s">
        <v>5284</v>
      </c>
      <c r="Q1017" s="384" t="s">
        <v>5285</v>
      </c>
      <c r="R1017" s="628">
        <v>44936</v>
      </c>
      <c r="S1017" s="136" t="s">
        <v>5283</v>
      </c>
      <c r="T1017" s="513" t="s">
        <v>4173</v>
      </c>
      <c r="U1017" s="466" t="s">
        <v>3594</v>
      </c>
      <c r="V1017" s="526" t="s">
        <v>5362</v>
      </c>
      <c r="W1017" s="526" t="s">
        <v>4173</v>
      </c>
      <c r="X1017" s="466">
        <v>1</v>
      </c>
    </row>
    <row r="1018" spans="1:24" ht="51.75" thickBot="1" x14ac:dyDescent="0.25">
      <c r="A1018" s="384">
        <v>48</v>
      </c>
      <c r="B1018" s="618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79">
        <f t="shared" si="16"/>
        <v>-8.4956505602341004</v>
      </c>
      <c r="K1018" s="674">
        <v>0.18432702171309845</v>
      </c>
      <c r="L1018" s="88">
        <v>26.928352731543946</v>
      </c>
      <c r="M1018" s="647">
        <v>26.928352731543946</v>
      </c>
      <c r="N1018" s="647">
        <v>28.158053246596797</v>
      </c>
      <c r="O1018" s="384">
        <v>1630</v>
      </c>
      <c r="P1018" s="384" t="s">
        <v>5286</v>
      </c>
      <c r="Q1018" s="384" t="s">
        <v>5287</v>
      </c>
      <c r="R1018" s="628">
        <v>44936</v>
      </c>
      <c r="S1018" s="136" t="s">
        <v>5283</v>
      </c>
      <c r="T1018" s="513" t="s">
        <v>4173</v>
      </c>
      <c r="U1018" s="466" t="s">
        <v>3594</v>
      </c>
      <c r="V1018" s="526" t="s">
        <v>5362</v>
      </c>
      <c r="W1018" s="526" t="s">
        <v>4173</v>
      </c>
      <c r="X1018" s="466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79">
        <f t="shared" si="16"/>
        <v>-8.4956505602341004</v>
      </c>
      <c r="K1019" s="674">
        <v>0.18432702171309845</v>
      </c>
      <c r="L1019" s="88">
        <v>26.928352731543946</v>
      </c>
      <c r="M1019" s="647">
        <v>26.928352731543946</v>
      </c>
      <c r="N1019" s="647">
        <v>28.158053246596797</v>
      </c>
      <c r="O1019" s="384">
        <v>1649</v>
      </c>
      <c r="P1019" s="384" t="s">
        <v>5288</v>
      </c>
      <c r="Q1019" s="384" t="s">
        <v>5289</v>
      </c>
      <c r="R1019" s="628">
        <v>44936</v>
      </c>
      <c r="S1019" s="136" t="s">
        <v>5283</v>
      </c>
      <c r="T1019" s="513" t="s">
        <v>4173</v>
      </c>
      <c r="U1019" s="466" t="s">
        <v>3594</v>
      </c>
      <c r="V1019" s="526" t="s">
        <v>5362</v>
      </c>
      <c r="W1019" s="526" t="s">
        <v>4173</v>
      </c>
      <c r="X1019" s="466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79">
        <f t="shared" si="16"/>
        <v>396.92468347108434</v>
      </c>
      <c r="K1020" s="674">
        <v>0.18432702171309845</v>
      </c>
      <c r="L1020" s="383">
        <v>-378.49198129977447</v>
      </c>
      <c r="M1020" s="647">
        <v>-378.49198129977447</v>
      </c>
      <c r="N1020" s="647">
        <v>0</v>
      </c>
      <c r="O1020" s="384">
        <v>2627</v>
      </c>
      <c r="P1020" s="384" t="s">
        <v>5290</v>
      </c>
      <c r="Q1020" s="384" t="s">
        <v>5291</v>
      </c>
      <c r="R1020" s="628">
        <v>44936</v>
      </c>
      <c r="S1020" s="136" t="s">
        <v>5283</v>
      </c>
      <c r="T1020" s="513" t="s">
        <v>4173</v>
      </c>
      <c r="U1020" s="466" t="s">
        <v>3594</v>
      </c>
      <c r="V1020" s="526" t="s">
        <v>5362</v>
      </c>
      <c r="W1020" s="526" t="s">
        <v>4173</v>
      </c>
      <c r="X1020" s="466">
        <v>1</v>
      </c>
    </row>
    <row r="1021" spans="1:24" ht="51.75" thickBot="1" x14ac:dyDescent="0.25">
      <c r="A1021" s="384">
        <v>51</v>
      </c>
      <c r="B1021" s="618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79">
        <f t="shared" si="16"/>
        <v>-2.4098345400537937</v>
      </c>
      <c r="K1021" s="674">
        <v>0.18432702171309845</v>
      </c>
      <c r="L1021" s="88">
        <v>20.842536711363639</v>
      </c>
      <c r="M1021" s="647">
        <v>20.842536711363639</v>
      </c>
      <c r="N1021" s="647">
        <v>-11.576780568135035</v>
      </c>
      <c r="O1021" s="384">
        <v>2656</v>
      </c>
      <c r="P1021" s="384" t="s">
        <v>3930</v>
      </c>
      <c r="Q1021" s="384" t="s">
        <v>5292</v>
      </c>
      <c r="R1021" s="628">
        <v>44937</v>
      </c>
      <c r="S1021" s="136" t="s">
        <v>5283</v>
      </c>
      <c r="T1021" s="513" t="s">
        <v>4173</v>
      </c>
      <c r="U1021" s="466" t="s">
        <v>3594</v>
      </c>
      <c r="V1021" s="526" t="s">
        <v>5362</v>
      </c>
      <c r="W1021" s="526" t="s">
        <v>4173</v>
      </c>
      <c r="X1021" s="466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79">
        <f t="shared" si="16"/>
        <v>-21.277132754315989</v>
      </c>
      <c r="K1022" s="674">
        <v>0.18432702171309845</v>
      </c>
      <c r="L1022" s="88">
        <v>39.709834925625835</v>
      </c>
      <c r="M1022" s="647">
        <v>39.709834925625835</v>
      </c>
      <c r="N1022" s="647">
        <v>0.61362288829302392</v>
      </c>
      <c r="O1022" s="384">
        <v>2656</v>
      </c>
      <c r="P1022" s="384" t="s">
        <v>3930</v>
      </c>
      <c r="Q1022" s="384" t="s">
        <v>5293</v>
      </c>
      <c r="R1022" s="628">
        <v>44937</v>
      </c>
      <c r="S1022" s="136" t="s">
        <v>5283</v>
      </c>
      <c r="T1022" s="513" t="s">
        <v>4173</v>
      </c>
      <c r="U1022" s="466" t="s">
        <v>3594</v>
      </c>
      <c r="V1022" s="526" t="s">
        <v>5362</v>
      </c>
      <c r="W1022" s="526" t="s">
        <v>4173</v>
      </c>
      <c r="X1022" s="466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79">
        <f t="shared" si="16"/>
        <v>-32.302670479139394</v>
      </c>
      <c r="K1023" s="674">
        <v>0.18432702171309845</v>
      </c>
      <c r="L1023" s="88">
        <v>50.735372650449243</v>
      </c>
      <c r="M1023" s="647">
        <v>50.735372650449243</v>
      </c>
      <c r="N1023" s="647">
        <v>0</v>
      </c>
      <c r="O1023" s="384">
        <v>3052</v>
      </c>
      <c r="P1023" s="384" t="s">
        <v>5294</v>
      </c>
      <c r="Q1023" s="384" t="s">
        <v>5295</v>
      </c>
      <c r="R1023" s="628">
        <v>44937</v>
      </c>
      <c r="S1023" s="136" t="s">
        <v>5283</v>
      </c>
      <c r="T1023" s="513" t="s">
        <v>4173</v>
      </c>
      <c r="U1023" s="466" t="s">
        <v>3594</v>
      </c>
      <c r="V1023" s="526" t="s">
        <v>5362</v>
      </c>
      <c r="W1023" s="526" t="s">
        <v>4173</v>
      </c>
      <c r="X1023" s="466">
        <v>1</v>
      </c>
    </row>
    <row r="1024" spans="1:24" ht="51.75" thickBot="1" x14ac:dyDescent="0.25">
      <c r="A1024" s="384">
        <v>54</v>
      </c>
      <c r="B1024" s="618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79">
        <f t="shared" si="16"/>
        <v>396.92468347108434</v>
      </c>
      <c r="K1024" s="674">
        <v>0.18432702171309845</v>
      </c>
      <c r="L1024" s="88">
        <v>-378.49198129977447</v>
      </c>
      <c r="M1024" s="647">
        <v>-378.49198129977447</v>
      </c>
      <c r="N1024" s="647">
        <v>0</v>
      </c>
      <c r="O1024" s="384">
        <v>3389</v>
      </c>
      <c r="P1024" s="384" t="s">
        <v>5296</v>
      </c>
      <c r="Q1024" s="384" t="s">
        <v>5297</v>
      </c>
      <c r="R1024" s="628">
        <v>44937</v>
      </c>
      <c r="S1024" s="136" t="s">
        <v>5283</v>
      </c>
      <c r="T1024" s="513" t="s">
        <v>4173</v>
      </c>
      <c r="U1024" s="466" t="s">
        <v>3594</v>
      </c>
      <c r="V1024" s="526" t="s">
        <v>5362</v>
      </c>
      <c r="W1024" s="526" t="s">
        <v>4173</v>
      </c>
      <c r="X1024" s="466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79">
        <f t="shared" si="16"/>
        <v>-2.4098345400537937</v>
      </c>
      <c r="K1025" s="674">
        <v>0.18432702171309845</v>
      </c>
      <c r="L1025" s="88">
        <v>20.842536711363639</v>
      </c>
      <c r="M1025" s="647">
        <v>20.842536711363639</v>
      </c>
      <c r="N1025" s="647">
        <v>2.1955342832678331E-3</v>
      </c>
      <c r="O1025" s="384">
        <v>8022</v>
      </c>
      <c r="P1025" s="384" t="s">
        <v>5298</v>
      </c>
      <c r="Q1025" s="384" t="s">
        <v>5299</v>
      </c>
      <c r="R1025" s="628">
        <v>44937</v>
      </c>
      <c r="S1025" s="136" t="s">
        <v>5283</v>
      </c>
      <c r="T1025" s="513" t="s">
        <v>4173</v>
      </c>
      <c r="U1025" s="466" t="s">
        <v>3594</v>
      </c>
      <c r="V1025" s="526" t="s">
        <v>5362</v>
      </c>
      <c r="W1025" s="526" t="s">
        <v>4173</v>
      </c>
      <c r="X1025" s="466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79">
        <f t="shared" ref="J1026:J1060" si="17">K1026*100-L1026</f>
        <v>40.996533884173303</v>
      </c>
      <c r="K1026" s="674">
        <v>0.18432702171309845</v>
      </c>
      <c r="L1026" s="88">
        <v>-22.563831712863458</v>
      </c>
      <c r="M1026" s="647">
        <v>-22.563831712863458</v>
      </c>
      <c r="N1026" s="647">
        <v>0</v>
      </c>
      <c r="O1026" s="384">
        <v>8196</v>
      </c>
      <c r="P1026" s="384" t="s">
        <v>5300</v>
      </c>
      <c r="Q1026" s="384" t="s">
        <v>5301</v>
      </c>
      <c r="R1026" s="628">
        <v>44938</v>
      </c>
      <c r="S1026" s="136" t="s">
        <v>5283</v>
      </c>
      <c r="T1026" s="513" t="s">
        <v>4173</v>
      </c>
      <c r="U1026" s="466" t="s">
        <v>3594</v>
      </c>
      <c r="V1026" s="526" t="s">
        <v>5362</v>
      </c>
      <c r="W1026" s="526" t="s">
        <v>4173</v>
      </c>
      <c r="X1026" s="466">
        <v>1</v>
      </c>
    </row>
    <row r="1027" spans="1:24" ht="51.75" thickBot="1" x14ac:dyDescent="0.25">
      <c r="A1027" s="384">
        <v>57</v>
      </c>
      <c r="B1027" s="618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79">
        <f t="shared" si="17"/>
        <v>-32.302670479139394</v>
      </c>
      <c r="K1027" s="674">
        <v>0.18432702171309845</v>
      </c>
      <c r="L1027" s="88">
        <v>50.735372650449243</v>
      </c>
      <c r="M1027" s="647">
        <v>50.735372650449243</v>
      </c>
      <c r="N1027" s="647">
        <v>0</v>
      </c>
      <c r="O1027" s="384">
        <v>8200</v>
      </c>
      <c r="P1027" s="384" t="s">
        <v>5302</v>
      </c>
      <c r="Q1027" s="384" t="s">
        <v>5303</v>
      </c>
      <c r="R1027" s="628">
        <v>44938</v>
      </c>
      <c r="S1027" s="136" t="s">
        <v>5283</v>
      </c>
      <c r="T1027" s="513" t="s">
        <v>4173</v>
      </c>
      <c r="U1027" s="466" t="s">
        <v>3594</v>
      </c>
      <c r="V1027" s="526" t="s">
        <v>5362</v>
      </c>
      <c r="W1027" s="526" t="s">
        <v>4173</v>
      </c>
      <c r="X1027" s="466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79">
        <f t="shared" si="17"/>
        <v>40.996533884173303</v>
      </c>
      <c r="K1028" s="674">
        <v>0.18432702171309845</v>
      </c>
      <c r="L1028" s="88">
        <v>-22.563831712863458</v>
      </c>
      <c r="M1028" s="647">
        <v>-22.563831712863458</v>
      </c>
      <c r="N1028" s="647">
        <v>0</v>
      </c>
      <c r="O1028" s="384">
        <v>8218</v>
      </c>
      <c r="P1028" s="384" t="s">
        <v>5304</v>
      </c>
      <c r="Q1028" s="384" t="s">
        <v>5305</v>
      </c>
      <c r="R1028" s="628">
        <v>44938</v>
      </c>
      <c r="S1028" s="136" t="s">
        <v>5283</v>
      </c>
      <c r="T1028" s="513" t="s">
        <v>4173</v>
      </c>
      <c r="U1028" s="466" t="s">
        <v>3594</v>
      </c>
      <c r="V1028" s="526" t="s">
        <v>5362</v>
      </c>
      <c r="W1028" s="526" t="s">
        <v>4173</v>
      </c>
      <c r="X1028" s="466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79">
        <f t="shared" si="17"/>
        <v>4.4093685097956179</v>
      </c>
      <c r="K1029" s="674">
        <v>0.18432702171309845</v>
      </c>
      <c r="L1029" s="88">
        <v>14.023333661514227</v>
      </c>
      <c r="M1029" s="647">
        <v>14.023333661514227</v>
      </c>
      <c r="N1029" s="647">
        <v>0</v>
      </c>
      <c r="O1029" s="384">
        <v>8705</v>
      </c>
      <c r="P1029" s="384" t="s">
        <v>5306</v>
      </c>
      <c r="Q1029" s="384" t="s">
        <v>5307</v>
      </c>
      <c r="R1029" s="628">
        <v>44938</v>
      </c>
      <c r="S1029" s="136" t="s">
        <v>5283</v>
      </c>
      <c r="T1029" s="513" t="s">
        <v>4173</v>
      </c>
      <c r="U1029" s="466" t="s">
        <v>3594</v>
      </c>
      <c r="V1029" s="526" t="s">
        <v>5362</v>
      </c>
      <c r="W1029" s="526" t="s">
        <v>4173</v>
      </c>
      <c r="X1029" s="466">
        <v>1</v>
      </c>
    </row>
    <row r="1030" spans="1:24" ht="51.75" thickBot="1" x14ac:dyDescent="0.25">
      <c r="A1030" s="384">
        <v>60</v>
      </c>
      <c r="B1030" s="618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79">
        <f t="shared" si="17"/>
        <v>-8.4956505602341004</v>
      </c>
      <c r="K1030" s="674">
        <v>0.18432702171309845</v>
      </c>
      <c r="L1030" s="88">
        <v>26.928352731543946</v>
      </c>
      <c r="M1030" s="647">
        <v>26.928352731543946</v>
      </c>
      <c r="N1030" s="647">
        <v>2.4371172371858947</v>
      </c>
      <c r="O1030" s="384">
        <v>8734</v>
      </c>
      <c r="P1030" s="384" t="s">
        <v>5308</v>
      </c>
      <c r="Q1030" s="384" t="s">
        <v>5309</v>
      </c>
      <c r="R1030" s="628">
        <v>44938</v>
      </c>
      <c r="S1030" s="136" t="s">
        <v>5283</v>
      </c>
      <c r="T1030" s="513" t="s">
        <v>4173</v>
      </c>
      <c r="U1030" s="466" t="s">
        <v>3594</v>
      </c>
      <c r="V1030" s="526" t="s">
        <v>5362</v>
      </c>
      <c r="W1030" s="526" t="s">
        <v>4173</v>
      </c>
      <c r="X1030" s="466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72"/>
      <c r="J1031" s="679">
        <f t="shared" si="17"/>
        <v>40.996533884173303</v>
      </c>
      <c r="K1031" s="674">
        <v>0.18432702171309845</v>
      </c>
      <c r="L1031" s="88">
        <v>-22.563831712863458</v>
      </c>
      <c r="M1031" s="647">
        <v>-22.563831712863458</v>
      </c>
      <c r="N1031" s="647">
        <v>0</v>
      </c>
      <c r="O1031" s="384">
        <v>8816</v>
      </c>
      <c r="P1031" s="384" t="s">
        <v>5310</v>
      </c>
      <c r="Q1031" s="384" t="s">
        <v>5311</v>
      </c>
      <c r="R1031" s="628">
        <v>44939</v>
      </c>
      <c r="S1031" s="136" t="s">
        <v>5283</v>
      </c>
      <c r="T1031" s="513" t="s">
        <v>4173</v>
      </c>
      <c r="U1031" s="466" t="s">
        <v>3594</v>
      </c>
      <c r="V1031" s="526" t="s">
        <v>5362</v>
      </c>
      <c r="W1031" s="526" t="s">
        <v>4173</v>
      </c>
      <c r="X1031" s="466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72"/>
      <c r="J1032" s="679">
        <f t="shared" si="17"/>
        <v>-8.4956505602341004</v>
      </c>
      <c r="K1032" s="674">
        <v>0.18432702171309845</v>
      </c>
      <c r="L1032" s="88">
        <v>26.928352731543946</v>
      </c>
      <c r="M1032" s="647">
        <v>26.928352731543946</v>
      </c>
      <c r="N1032" s="647">
        <v>16.662220087864398</v>
      </c>
      <c r="O1032" s="384">
        <v>8868</v>
      </c>
      <c r="P1032" s="384" t="s">
        <v>5312</v>
      </c>
      <c r="Q1032" s="384" t="s">
        <v>5313</v>
      </c>
      <c r="R1032" s="628">
        <v>44939</v>
      </c>
      <c r="S1032" s="136" t="s">
        <v>5283</v>
      </c>
      <c r="T1032" s="513" t="s">
        <v>4173</v>
      </c>
      <c r="U1032" s="466" t="s">
        <v>3594</v>
      </c>
      <c r="V1032" s="526" t="s">
        <v>5362</v>
      </c>
      <c r="W1032" s="526" t="s">
        <v>4173</v>
      </c>
      <c r="X1032" s="466">
        <v>1</v>
      </c>
    </row>
    <row r="1033" spans="1:24" ht="51.75" thickBot="1" x14ac:dyDescent="0.25">
      <c r="A1033" s="384">
        <v>63</v>
      </c>
      <c r="B1033" s="618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79">
        <f t="shared" si="17"/>
        <v>40.996533884173303</v>
      </c>
      <c r="K1033" s="674">
        <v>0.18432702171309845</v>
      </c>
      <c r="L1033" s="88">
        <v>-22.563831712863458</v>
      </c>
      <c r="M1033" s="647">
        <v>-22.563831712863458</v>
      </c>
      <c r="N1033" s="647">
        <v>1.1871132633844499</v>
      </c>
      <c r="O1033" s="384">
        <v>8929</v>
      </c>
      <c r="P1033" s="384" t="s">
        <v>5314</v>
      </c>
      <c r="Q1033" s="384" t="s">
        <v>5315</v>
      </c>
      <c r="R1033" s="628">
        <v>44939</v>
      </c>
      <c r="S1033" s="136" t="s">
        <v>5283</v>
      </c>
      <c r="T1033" s="513" t="s">
        <v>4173</v>
      </c>
      <c r="U1033" s="466" t="s">
        <v>3594</v>
      </c>
      <c r="V1033" s="526" t="s">
        <v>5362</v>
      </c>
      <c r="W1033" s="526" t="s">
        <v>4173</v>
      </c>
      <c r="X1033" s="466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79">
        <f t="shared" si="17"/>
        <v>430.30292221842336</v>
      </c>
      <c r="K1034" s="674">
        <v>0.18432702171309845</v>
      </c>
      <c r="L1034" s="383">
        <v>-411.87022004711349</v>
      </c>
      <c r="M1034" s="647">
        <v>-411.87022004711349</v>
      </c>
      <c r="N1034" s="647">
        <v>0</v>
      </c>
      <c r="O1034" s="384">
        <v>126</v>
      </c>
      <c r="P1034" s="384" t="s">
        <v>5316</v>
      </c>
      <c r="Q1034" s="384" t="s">
        <v>5317</v>
      </c>
      <c r="R1034" s="628">
        <v>44939</v>
      </c>
      <c r="S1034" s="136" t="s">
        <v>5283</v>
      </c>
      <c r="T1034" s="513" t="s">
        <v>4173</v>
      </c>
      <c r="U1034" s="466" t="s">
        <v>3594</v>
      </c>
      <c r="V1034" s="526" t="s">
        <v>5362</v>
      </c>
      <c r="W1034" s="526" t="s">
        <v>4173</v>
      </c>
      <c r="X1034" s="466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79">
        <f t="shared" si="17"/>
        <v>430.30292221842336</v>
      </c>
      <c r="K1035" s="674">
        <v>0.18432702171309845</v>
      </c>
      <c r="L1035" s="383">
        <v>-411.87022004711349</v>
      </c>
      <c r="M1035" s="647">
        <v>-411.87022004711349</v>
      </c>
      <c r="N1035" s="647">
        <v>2.4654711858573171</v>
      </c>
      <c r="O1035" s="384">
        <v>1098</v>
      </c>
      <c r="P1035" s="384" t="s">
        <v>5318</v>
      </c>
      <c r="Q1035" s="384" t="s">
        <v>5319</v>
      </c>
      <c r="R1035" s="628">
        <v>44939</v>
      </c>
      <c r="S1035" s="136" t="s">
        <v>5283</v>
      </c>
      <c r="T1035" s="513" t="s">
        <v>4173</v>
      </c>
      <c r="U1035" s="466" t="s">
        <v>3594</v>
      </c>
      <c r="V1035" s="526" t="s">
        <v>5362</v>
      </c>
      <c r="W1035" s="526" t="s">
        <v>4173</v>
      </c>
      <c r="X1035" s="466">
        <v>1</v>
      </c>
    </row>
    <row r="1036" spans="1:24" ht="51.75" thickBot="1" x14ac:dyDescent="0.25">
      <c r="A1036" s="384">
        <v>66</v>
      </c>
      <c r="B1036" s="618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79">
        <f t="shared" si="17"/>
        <v>430.30292221842336</v>
      </c>
      <c r="K1036" s="674">
        <v>0.18432702171309845</v>
      </c>
      <c r="L1036" s="383">
        <v>-411.87022004711349</v>
      </c>
      <c r="M1036" s="647">
        <v>-411.87022004711349</v>
      </c>
      <c r="N1036" s="647">
        <v>-2.3307869787505896E-2</v>
      </c>
      <c r="O1036" s="384">
        <v>1414</v>
      </c>
      <c r="P1036" s="384" t="s">
        <v>5320</v>
      </c>
      <c r="Q1036" s="384" t="s">
        <v>5321</v>
      </c>
      <c r="R1036" s="628">
        <v>44940</v>
      </c>
      <c r="S1036" s="136" t="s">
        <v>5283</v>
      </c>
      <c r="T1036" s="513" t="s">
        <v>4173</v>
      </c>
      <c r="U1036" s="466" t="s">
        <v>3594</v>
      </c>
      <c r="V1036" s="526" t="s">
        <v>5362</v>
      </c>
      <c r="W1036" s="526" t="s">
        <v>4173</v>
      </c>
      <c r="X1036" s="466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79">
        <f t="shared" si="17"/>
        <v>430.30292221842336</v>
      </c>
      <c r="K1037" s="674">
        <v>0.18432702171309845</v>
      </c>
      <c r="L1037" s="383">
        <v>-411.87022004711349</v>
      </c>
      <c r="M1037" s="647">
        <v>-411.87022004711349</v>
      </c>
      <c r="N1037" s="647">
        <v>0</v>
      </c>
      <c r="O1037" s="384">
        <v>1464</v>
      </c>
      <c r="P1037" s="384" t="s">
        <v>5322</v>
      </c>
      <c r="Q1037" s="384" t="s">
        <v>5323</v>
      </c>
      <c r="R1037" s="628">
        <v>44940</v>
      </c>
      <c r="S1037" s="136" t="s">
        <v>5283</v>
      </c>
      <c r="T1037" s="513" t="s">
        <v>4173</v>
      </c>
      <c r="U1037" s="466" t="s">
        <v>3594</v>
      </c>
      <c r="V1037" s="526" t="s">
        <v>5362</v>
      </c>
      <c r="W1037" s="526" t="s">
        <v>4173</v>
      </c>
      <c r="X1037" s="466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79">
        <f t="shared" si="17"/>
        <v>430.30292221842336</v>
      </c>
      <c r="K1038" s="674">
        <v>0.18432702171309845</v>
      </c>
      <c r="L1038" s="383">
        <v>-411.87022004711349</v>
      </c>
      <c r="M1038" s="647">
        <v>-411.87022004711349</v>
      </c>
      <c r="N1038" s="647">
        <v>0.59632378711615708</v>
      </c>
      <c r="O1038" s="384">
        <v>1686</v>
      </c>
      <c r="P1038" s="384" t="s">
        <v>5324</v>
      </c>
      <c r="Q1038" s="384" t="s">
        <v>5325</v>
      </c>
      <c r="R1038" s="628">
        <v>44940</v>
      </c>
      <c r="S1038" s="136" t="s">
        <v>5283</v>
      </c>
      <c r="T1038" s="513" t="s">
        <v>4173</v>
      </c>
      <c r="U1038" s="466" t="s">
        <v>3594</v>
      </c>
      <c r="V1038" s="526" t="s">
        <v>5362</v>
      </c>
      <c r="W1038" s="526" t="s">
        <v>4173</v>
      </c>
      <c r="X1038" s="466">
        <v>1</v>
      </c>
    </row>
    <row r="1039" spans="1:24" ht="51.75" thickBot="1" x14ac:dyDescent="0.25">
      <c r="A1039" s="384">
        <v>69</v>
      </c>
      <c r="B1039" s="618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79">
        <f t="shared" si="17"/>
        <v>430.30292221842336</v>
      </c>
      <c r="K1039" s="674">
        <v>0.18432702171309845</v>
      </c>
      <c r="L1039" s="383">
        <v>-411.87022004711349</v>
      </c>
      <c r="M1039" s="647">
        <v>-411.87022004711349</v>
      </c>
      <c r="N1039" s="647">
        <v>2.5159050855587606</v>
      </c>
      <c r="O1039" s="384">
        <v>1783</v>
      </c>
      <c r="P1039" s="384" t="s">
        <v>5326</v>
      </c>
      <c r="Q1039" s="384" t="s">
        <v>5327</v>
      </c>
      <c r="R1039" s="628">
        <v>44940</v>
      </c>
      <c r="S1039" s="136" t="s">
        <v>5283</v>
      </c>
      <c r="T1039" s="513" t="s">
        <v>4173</v>
      </c>
      <c r="U1039" s="466" t="s">
        <v>3594</v>
      </c>
      <c r="V1039" s="526" t="s">
        <v>5362</v>
      </c>
      <c r="W1039" s="526" t="s">
        <v>4173</v>
      </c>
      <c r="X1039" s="466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79">
        <f t="shared" si="17"/>
        <v>430.30292221842336</v>
      </c>
      <c r="K1040" s="674">
        <v>0.18432702171309845</v>
      </c>
      <c r="L1040" s="383">
        <v>-411.87022004711349</v>
      </c>
      <c r="M1040" s="647">
        <v>-411.87022004711349</v>
      </c>
      <c r="N1040" s="647">
        <v>2.5159050855587606</v>
      </c>
      <c r="O1040" s="384">
        <v>1783</v>
      </c>
      <c r="P1040" s="384" t="s">
        <v>5326</v>
      </c>
      <c r="Q1040" s="384" t="s">
        <v>5328</v>
      </c>
      <c r="R1040" s="628">
        <v>44940</v>
      </c>
      <c r="S1040" s="136" t="s">
        <v>5283</v>
      </c>
      <c r="T1040" s="513" t="s">
        <v>4173</v>
      </c>
      <c r="U1040" s="466" t="s">
        <v>3594</v>
      </c>
      <c r="V1040" s="526" t="s">
        <v>5362</v>
      </c>
      <c r="W1040" s="526" t="s">
        <v>4173</v>
      </c>
      <c r="X1040" s="466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79">
        <f t="shared" si="17"/>
        <v>430.30292221842336</v>
      </c>
      <c r="K1041" s="674">
        <v>0.18432702171309845</v>
      </c>
      <c r="L1041" s="383">
        <v>-411.87022004711349</v>
      </c>
      <c r="M1041" s="647">
        <v>-411.87022004711349</v>
      </c>
      <c r="N1041" s="647">
        <v>1.3980767779175038</v>
      </c>
      <c r="O1041" s="384">
        <v>1981</v>
      </c>
      <c r="P1041" s="384" t="s">
        <v>5329</v>
      </c>
      <c r="Q1041" s="384" t="s">
        <v>5330</v>
      </c>
      <c r="R1041" s="628">
        <v>44943</v>
      </c>
      <c r="S1041" s="136" t="s">
        <v>5283</v>
      </c>
      <c r="T1041" s="513" t="s">
        <v>4173</v>
      </c>
      <c r="U1041" s="466" t="s">
        <v>3594</v>
      </c>
      <c r="V1041" s="526" t="s">
        <v>5362</v>
      </c>
      <c r="W1041" s="526" t="s">
        <v>4173</v>
      </c>
      <c r="X1041" s="466">
        <v>1</v>
      </c>
    </row>
    <row r="1042" spans="1:24" ht="51.75" thickBot="1" x14ac:dyDescent="0.25">
      <c r="A1042" s="384">
        <v>72</v>
      </c>
      <c r="B1042" s="618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79">
        <f t="shared" si="17"/>
        <v>33.07272100625341</v>
      </c>
      <c r="K1042" s="674">
        <v>0.18432702171309845</v>
      </c>
      <c r="L1042" s="383">
        <v>-14.640018834943563</v>
      </c>
      <c r="M1042" s="647">
        <v>-14.640018834943563</v>
      </c>
      <c r="N1042" s="647">
        <v>0</v>
      </c>
      <c r="O1042" s="384">
        <v>2310</v>
      </c>
      <c r="P1042" s="384" t="s">
        <v>5331</v>
      </c>
      <c r="Q1042" s="384" t="s">
        <v>5332</v>
      </c>
      <c r="R1042" s="628">
        <v>44943</v>
      </c>
      <c r="S1042" s="136" t="s">
        <v>5283</v>
      </c>
      <c r="T1042" s="513" t="s">
        <v>4173</v>
      </c>
      <c r="U1042" s="466" t="s">
        <v>3594</v>
      </c>
      <c r="V1042" s="526" t="s">
        <v>5362</v>
      </c>
      <c r="W1042" s="526" t="s">
        <v>4173</v>
      </c>
      <c r="X1042" s="466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79">
        <f t="shared" si="17"/>
        <v>33.07272100625341</v>
      </c>
      <c r="K1043" s="674">
        <v>0.18432702171309845</v>
      </c>
      <c r="L1043" s="383">
        <v>-14.640018834943563</v>
      </c>
      <c r="M1043" s="647">
        <v>-14.640018834943563</v>
      </c>
      <c r="N1043" s="647">
        <v>0</v>
      </c>
      <c r="O1043" s="384">
        <v>2310</v>
      </c>
      <c r="P1043" s="384" t="s">
        <v>5331</v>
      </c>
      <c r="Q1043" s="384" t="s">
        <v>5332</v>
      </c>
      <c r="R1043" s="628">
        <v>44943</v>
      </c>
      <c r="S1043" s="136" t="s">
        <v>5283</v>
      </c>
      <c r="T1043" s="513" t="s">
        <v>4173</v>
      </c>
      <c r="U1043" s="466" t="s">
        <v>3594</v>
      </c>
      <c r="V1043" s="526" t="s">
        <v>5362</v>
      </c>
      <c r="W1043" s="526" t="s">
        <v>4173</v>
      </c>
      <c r="X1043" s="466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79">
        <f t="shared" si="17"/>
        <v>33.07272100625341</v>
      </c>
      <c r="K1044" s="674">
        <v>0.18432702171309845</v>
      </c>
      <c r="L1044" s="383">
        <v>-14.640018834943563</v>
      </c>
      <c r="M1044" s="647">
        <v>-14.640018834943563</v>
      </c>
      <c r="N1044" s="647">
        <v>0</v>
      </c>
      <c r="O1044" s="384">
        <v>2310</v>
      </c>
      <c r="P1044" s="384" t="s">
        <v>5331</v>
      </c>
      <c r="Q1044" s="384" t="s">
        <v>5333</v>
      </c>
      <c r="R1044" s="628">
        <v>44943</v>
      </c>
      <c r="S1044" s="136" t="s">
        <v>5283</v>
      </c>
      <c r="T1044" s="513" t="s">
        <v>4173</v>
      </c>
      <c r="U1044" s="466" t="s">
        <v>3594</v>
      </c>
      <c r="V1044" s="526" t="s">
        <v>5362</v>
      </c>
      <c r="W1044" s="526" t="s">
        <v>4173</v>
      </c>
      <c r="X1044" s="466">
        <v>1</v>
      </c>
    </row>
    <row r="1045" spans="1:24" ht="51.75" thickBot="1" x14ac:dyDescent="0.25">
      <c r="A1045" s="384">
        <v>75</v>
      </c>
      <c r="B1045" s="618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79">
        <f t="shared" si="17"/>
        <v>33.07272100625341</v>
      </c>
      <c r="K1045" s="674">
        <v>0.18432702171309845</v>
      </c>
      <c r="L1045" s="383">
        <v>-14.640018834943563</v>
      </c>
      <c r="M1045" s="647">
        <v>-14.640018834943563</v>
      </c>
      <c r="N1045" s="647">
        <v>0</v>
      </c>
      <c r="O1045" s="384">
        <v>2310</v>
      </c>
      <c r="P1045" s="384" t="s">
        <v>5331</v>
      </c>
      <c r="Q1045" s="384" t="s">
        <v>5334</v>
      </c>
      <c r="R1045" s="628">
        <v>44943</v>
      </c>
      <c r="S1045" s="136" t="s">
        <v>5283</v>
      </c>
      <c r="T1045" s="513" t="s">
        <v>4173</v>
      </c>
      <c r="U1045" s="466" t="s">
        <v>3594</v>
      </c>
      <c r="V1045" s="526" t="s">
        <v>5362</v>
      </c>
      <c r="W1045" s="526" t="s">
        <v>4173</v>
      </c>
      <c r="X1045" s="466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79">
        <f t="shared" si="17"/>
        <v>33.07272100625341</v>
      </c>
      <c r="K1046" s="674">
        <v>0.18432702171309845</v>
      </c>
      <c r="L1046" s="383">
        <v>-14.640018834943563</v>
      </c>
      <c r="M1046" s="647">
        <v>-14.640018834943563</v>
      </c>
      <c r="N1046" s="647">
        <v>0</v>
      </c>
      <c r="O1046" s="384">
        <v>2310</v>
      </c>
      <c r="P1046" s="384" t="s">
        <v>5331</v>
      </c>
      <c r="Q1046" s="384" t="s">
        <v>5335</v>
      </c>
      <c r="R1046" s="628">
        <v>44945</v>
      </c>
      <c r="S1046" s="136" t="s">
        <v>5283</v>
      </c>
      <c r="T1046" s="513" t="s">
        <v>4173</v>
      </c>
      <c r="U1046" s="466" t="s">
        <v>3594</v>
      </c>
      <c r="V1046" s="526" t="s">
        <v>5362</v>
      </c>
      <c r="W1046" s="526" t="s">
        <v>4173</v>
      </c>
      <c r="X1046" s="466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79">
        <f t="shared" si="17"/>
        <v>33.07272100625341</v>
      </c>
      <c r="K1047" s="674">
        <v>0.18432702171309845</v>
      </c>
      <c r="L1047" s="383">
        <v>-14.640018834943563</v>
      </c>
      <c r="M1047" s="647">
        <v>-14.640018834943563</v>
      </c>
      <c r="N1047" s="647">
        <v>0</v>
      </c>
      <c r="O1047" s="384">
        <v>2310</v>
      </c>
      <c r="P1047" s="384" t="s">
        <v>5331</v>
      </c>
      <c r="Q1047" s="384" t="s">
        <v>5336</v>
      </c>
      <c r="R1047" s="628">
        <v>44945</v>
      </c>
      <c r="S1047" s="136" t="s">
        <v>5283</v>
      </c>
      <c r="T1047" s="513" t="s">
        <v>4173</v>
      </c>
      <c r="U1047" s="466" t="s">
        <v>3594</v>
      </c>
      <c r="V1047" s="526" t="s">
        <v>5362</v>
      </c>
      <c r="W1047" s="526" t="s">
        <v>4173</v>
      </c>
      <c r="X1047" s="466">
        <v>1</v>
      </c>
    </row>
    <row r="1048" spans="1:24" ht="51.75" thickBot="1" x14ac:dyDescent="0.25">
      <c r="A1048" s="384">
        <v>78</v>
      </c>
      <c r="B1048" s="618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79">
        <f t="shared" si="17"/>
        <v>430.30292221842336</v>
      </c>
      <c r="K1048" s="674">
        <v>0.18432702171309845</v>
      </c>
      <c r="L1048" s="383">
        <v>-411.87022004711349</v>
      </c>
      <c r="M1048" s="647">
        <v>-411.87022004711349</v>
      </c>
      <c r="N1048" s="647">
        <v>2.4654711858573171</v>
      </c>
      <c r="O1048" s="384">
        <v>4055</v>
      </c>
      <c r="P1048" s="384" t="s">
        <v>5337</v>
      </c>
      <c r="Q1048" s="384" t="s">
        <v>5338</v>
      </c>
      <c r="R1048" s="628">
        <v>44945</v>
      </c>
      <c r="S1048" s="136" t="s">
        <v>5283</v>
      </c>
      <c r="T1048" s="513" t="s">
        <v>4173</v>
      </c>
      <c r="U1048" s="466" t="s">
        <v>3594</v>
      </c>
      <c r="V1048" s="526" t="s">
        <v>5362</v>
      </c>
      <c r="W1048" s="526" t="s">
        <v>4173</v>
      </c>
      <c r="X1048" s="466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79">
        <f t="shared" si="17"/>
        <v>430.30292221842336</v>
      </c>
      <c r="K1049" s="674">
        <v>0.18432702171309845</v>
      </c>
      <c r="L1049" s="383">
        <v>-411.87022004711349</v>
      </c>
      <c r="M1049" s="647">
        <v>-411.87022004711349</v>
      </c>
      <c r="N1049" s="647">
        <v>0</v>
      </c>
      <c r="O1049" s="384">
        <v>4358</v>
      </c>
      <c r="P1049" s="384" t="s">
        <v>5339</v>
      </c>
      <c r="Q1049" s="384" t="s">
        <v>5340</v>
      </c>
      <c r="R1049" s="628">
        <v>44945</v>
      </c>
      <c r="S1049" s="136" t="s">
        <v>5283</v>
      </c>
      <c r="T1049" s="513" t="s">
        <v>4173</v>
      </c>
      <c r="U1049" s="466" t="s">
        <v>3594</v>
      </c>
      <c r="V1049" s="526" t="s">
        <v>5362</v>
      </c>
      <c r="W1049" s="526" t="s">
        <v>4173</v>
      </c>
      <c r="X1049" s="466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79">
        <f t="shared" si="17"/>
        <v>430.30292221842336</v>
      </c>
      <c r="K1050" s="674">
        <v>0.18432702171309845</v>
      </c>
      <c r="L1050" s="383">
        <v>-411.87022004711349</v>
      </c>
      <c r="M1050" s="647">
        <v>-411.87022004711349</v>
      </c>
      <c r="N1050" s="647">
        <v>1.3472122677404301</v>
      </c>
      <c r="O1050" s="384">
        <v>6130</v>
      </c>
      <c r="P1050" s="384" t="s">
        <v>5341</v>
      </c>
      <c r="Q1050" s="384" t="s">
        <v>5342</v>
      </c>
      <c r="R1050" s="628">
        <v>44945</v>
      </c>
      <c r="S1050" s="136" t="s">
        <v>5283</v>
      </c>
      <c r="T1050" s="513" t="s">
        <v>4173</v>
      </c>
      <c r="U1050" s="466" t="s">
        <v>3594</v>
      </c>
      <c r="V1050" s="526" t="s">
        <v>5362</v>
      </c>
      <c r="W1050" s="526" t="s">
        <v>4173</v>
      </c>
      <c r="X1050" s="466">
        <v>1</v>
      </c>
    </row>
    <row r="1051" spans="1:24" ht="51.75" thickBot="1" x14ac:dyDescent="0.25">
      <c r="A1051" s="384">
        <v>81</v>
      </c>
      <c r="B1051" s="618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79">
        <f t="shared" si="17"/>
        <v>430.30292221842336</v>
      </c>
      <c r="K1051" s="674">
        <v>0.18432702171309845</v>
      </c>
      <c r="L1051" s="383">
        <v>-411.87022004711349</v>
      </c>
      <c r="M1051" s="647">
        <v>-411.87022004711349</v>
      </c>
      <c r="N1051" s="647">
        <v>2.4654711858573171</v>
      </c>
      <c r="O1051" s="384">
        <v>6621</v>
      </c>
      <c r="P1051" s="384" t="s">
        <v>5343</v>
      </c>
      <c r="Q1051" s="384" t="s">
        <v>5344</v>
      </c>
      <c r="R1051" s="628">
        <v>44946</v>
      </c>
      <c r="S1051" s="136" t="s">
        <v>5283</v>
      </c>
      <c r="T1051" s="513" t="s">
        <v>4173</v>
      </c>
      <c r="U1051" s="466" t="s">
        <v>3594</v>
      </c>
      <c r="V1051" s="526" t="s">
        <v>5362</v>
      </c>
      <c r="W1051" s="526" t="s">
        <v>4173</v>
      </c>
      <c r="X1051" s="466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79">
        <f t="shared" si="17"/>
        <v>430.30292221842336</v>
      </c>
      <c r="K1052" s="674">
        <v>0.18432702171309845</v>
      </c>
      <c r="L1052" s="383">
        <v>-411.87022004711349</v>
      </c>
      <c r="M1052" s="647">
        <v>-411.87022004711349</v>
      </c>
      <c r="N1052" s="647">
        <v>0</v>
      </c>
      <c r="O1052" s="384">
        <v>6908</v>
      </c>
      <c r="P1052" s="384" t="s">
        <v>5345</v>
      </c>
      <c r="Q1052" s="384" t="s">
        <v>5346</v>
      </c>
      <c r="R1052" s="628">
        <v>44946</v>
      </c>
      <c r="S1052" s="136" t="s">
        <v>5283</v>
      </c>
      <c r="T1052" s="513" t="s">
        <v>4173</v>
      </c>
      <c r="U1052" s="466" t="s">
        <v>3594</v>
      </c>
      <c r="V1052" s="526" t="s">
        <v>5362</v>
      </c>
      <c r="W1052" s="526" t="s">
        <v>4173</v>
      </c>
      <c r="X1052" s="466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79">
        <f t="shared" si="17"/>
        <v>430.30292221842336</v>
      </c>
      <c r="K1053" s="674">
        <v>0.18432702171309845</v>
      </c>
      <c r="L1053" s="383">
        <v>-411.87022004711349</v>
      </c>
      <c r="M1053" s="647">
        <v>-411.87022004711349</v>
      </c>
      <c r="N1053" s="647">
        <v>0</v>
      </c>
      <c r="O1053" s="384">
        <v>8019</v>
      </c>
      <c r="P1053" s="384" t="s">
        <v>5347</v>
      </c>
      <c r="Q1053" s="384" t="s">
        <v>5348</v>
      </c>
      <c r="R1053" s="628">
        <v>44946</v>
      </c>
      <c r="S1053" s="136" t="s">
        <v>5283</v>
      </c>
      <c r="T1053" s="513" t="s">
        <v>4173</v>
      </c>
      <c r="U1053" s="466" t="s">
        <v>3594</v>
      </c>
      <c r="V1053" s="526" t="s">
        <v>5362</v>
      </c>
      <c r="W1053" s="526" t="s">
        <v>4173</v>
      </c>
      <c r="X1053" s="466">
        <v>1</v>
      </c>
    </row>
    <row r="1054" spans="1:24" ht="51.75" thickBot="1" x14ac:dyDescent="0.25">
      <c r="A1054" s="384">
        <v>84</v>
      </c>
      <c r="B1054" s="618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79">
        <f t="shared" si="17"/>
        <v>430.30292221842336</v>
      </c>
      <c r="K1054" s="674">
        <v>0.18432702171309845</v>
      </c>
      <c r="L1054" s="383">
        <v>-411.87022004711349</v>
      </c>
      <c r="M1054" s="647">
        <v>-411.87022004711349</v>
      </c>
      <c r="N1054" s="647">
        <v>1.3472122677404301</v>
      </c>
      <c r="O1054" s="384">
        <v>8021</v>
      </c>
      <c r="P1054" s="384" t="s">
        <v>4011</v>
      </c>
      <c r="Q1054" s="384" t="s">
        <v>5349</v>
      </c>
      <c r="R1054" s="628">
        <v>44946</v>
      </c>
      <c r="S1054" s="136" t="s">
        <v>5283</v>
      </c>
      <c r="T1054" s="513" t="s">
        <v>4173</v>
      </c>
      <c r="U1054" s="466" t="s">
        <v>3594</v>
      </c>
      <c r="V1054" s="526" t="s">
        <v>5362</v>
      </c>
      <c r="W1054" s="526" t="s">
        <v>4173</v>
      </c>
      <c r="X1054" s="466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79">
        <f t="shared" si="17"/>
        <v>430.30292221842336</v>
      </c>
      <c r="K1055" s="674">
        <v>0.18432702171309845</v>
      </c>
      <c r="L1055" s="383">
        <v>-411.87022004711349</v>
      </c>
      <c r="M1055" s="647">
        <v>-411.87022004711349</v>
      </c>
      <c r="N1055" s="647">
        <v>4.0036192718217265E-3</v>
      </c>
      <c r="O1055" s="384">
        <v>8029</v>
      </c>
      <c r="P1055" s="384" t="s">
        <v>5350</v>
      </c>
      <c r="Q1055" s="384" t="s">
        <v>5351</v>
      </c>
      <c r="R1055" s="628">
        <v>44946</v>
      </c>
      <c r="S1055" s="136" t="s">
        <v>5283</v>
      </c>
      <c r="T1055" s="513" t="s">
        <v>4173</v>
      </c>
      <c r="U1055" s="466" t="s">
        <v>3594</v>
      </c>
      <c r="V1055" s="526" t="s">
        <v>5362</v>
      </c>
      <c r="W1055" s="526" t="s">
        <v>4173</v>
      </c>
      <c r="X1055" s="466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79">
        <f t="shared" si="17"/>
        <v>3.7575161115754856</v>
      </c>
      <c r="K1056" s="674">
        <v>0.18432702171309845</v>
      </c>
      <c r="L1056" s="383">
        <v>14.67518605973436</v>
      </c>
      <c r="M1056" s="647">
        <v>14.67518605973436</v>
      </c>
      <c r="N1056" s="647">
        <v>-1.6029658010389417E-2</v>
      </c>
      <c r="O1056" s="384">
        <v>8043</v>
      </c>
      <c r="P1056" s="384" t="s">
        <v>5352</v>
      </c>
      <c r="Q1056" s="384" t="s">
        <v>5353</v>
      </c>
      <c r="R1056" s="628">
        <v>44947</v>
      </c>
      <c r="S1056" s="136" t="s">
        <v>5283</v>
      </c>
      <c r="T1056" s="513" t="s">
        <v>4173</v>
      </c>
      <c r="U1056" s="466" t="s">
        <v>3594</v>
      </c>
      <c r="V1056" s="526" t="s">
        <v>5362</v>
      </c>
      <c r="W1056" s="526" t="s">
        <v>4173</v>
      </c>
      <c r="X1056" s="466">
        <v>1</v>
      </c>
    </row>
    <row r="1057" spans="1:24" ht="51.75" thickBot="1" x14ac:dyDescent="0.25">
      <c r="A1057" s="384">
        <v>87</v>
      </c>
      <c r="B1057" s="618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79">
        <f t="shared" si="17"/>
        <v>-77.231896345690217</v>
      </c>
      <c r="K1057" s="674">
        <v>0.18432702171309845</v>
      </c>
      <c r="L1057" s="383">
        <v>95.664598517000059</v>
      </c>
      <c r="M1057" s="647">
        <v>95.664598517000059</v>
      </c>
      <c r="N1057" s="647">
        <v>0.86287313432835822</v>
      </c>
      <c r="O1057" s="384">
        <v>8065</v>
      </c>
      <c r="P1057" s="384" t="s">
        <v>5354</v>
      </c>
      <c r="Q1057" s="384" t="s">
        <v>5355</v>
      </c>
      <c r="R1057" s="628">
        <v>44947</v>
      </c>
      <c r="S1057" s="136" t="s">
        <v>5283</v>
      </c>
      <c r="T1057" s="513" t="s">
        <v>4173</v>
      </c>
      <c r="U1057" s="466" t="s">
        <v>3594</v>
      </c>
      <c r="V1057" s="526" t="s">
        <v>5362</v>
      </c>
      <c r="W1057" s="526" t="s">
        <v>4173</v>
      </c>
      <c r="X1057" s="466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79">
        <f t="shared" si="17"/>
        <v>3.7575161115754856</v>
      </c>
      <c r="K1058" s="674">
        <v>0.18432702171309845</v>
      </c>
      <c r="L1058" s="383">
        <v>14.67518605973436</v>
      </c>
      <c r="M1058" s="647">
        <v>14.67518605973436</v>
      </c>
      <c r="N1058" s="647">
        <v>4.6074431611407993</v>
      </c>
      <c r="O1058" s="384">
        <v>8109</v>
      </c>
      <c r="P1058" s="384" t="s">
        <v>5356</v>
      </c>
      <c r="Q1058" s="384" t="s">
        <v>5357</v>
      </c>
      <c r="R1058" s="628">
        <v>44947</v>
      </c>
      <c r="S1058" s="136" t="s">
        <v>5283</v>
      </c>
      <c r="T1058" s="513" t="s">
        <v>4173</v>
      </c>
      <c r="U1058" s="466" t="s">
        <v>3594</v>
      </c>
      <c r="V1058" s="526" t="s">
        <v>5362</v>
      </c>
      <c r="W1058" s="526" t="s">
        <v>4173</v>
      </c>
      <c r="X1058" s="466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79">
        <f t="shared" si="17"/>
        <v>430.30292221842336</v>
      </c>
      <c r="K1059" s="674">
        <v>0.18432702171309845</v>
      </c>
      <c r="L1059" s="383">
        <v>-411.87022004711349</v>
      </c>
      <c r="M1059" s="647">
        <v>-411.87022004711349</v>
      </c>
      <c r="N1059" s="647">
        <v>-0.22401273735361121</v>
      </c>
      <c r="O1059" s="384">
        <v>8122</v>
      </c>
      <c r="P1059" s="384" t="s">
        <v>5358</v>
      </c>
      <c r="Q1059" s="384" t="s">
        <v>5359</v>
      </c>
      <c r="R1059" s="628">
        <v>44947</v>
      </c>
      <c r="S1059" s="136" t="s">
        <v>5283</v>
      </c>
      <c r="T1059" s="513" t="s">
        <v>4173</v>
      </c>
      <c r="U1059" s="466" t="s">
        <v>3594</v>
      </c>
      <c r="V1059" s="526" t="s">
        <v>5362</v>
      </c>
      <c r="W1059" s="526" t="s">
        <v>4173</v>
      </c>
      <c r="X1059" s="466">
        <v>1</v>
      </c>
    </row>
    <row r="1060" spans="1:24" ht="51.75" thickBot="1" x14ac:dyDescent="0.25">
      <c r="A1060" s="384">
        <v>90</v>
      </c>
      <c r="B1060" s="618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79">
        <f t="shared" si="17"/>
        <v>430.30292221842336</v>
      </c>
      <c r="K1060" s="674">
        <v>0.18432702171309845</v>
      </c>
      <c r="L1060" s="383">
        <v>-411.87022004711349</v>
      </c>
      <c r="M1060" s="647">
        <v>-411.87022004711349</v>
      </c>
      <c r="N1060" s="647">
        <v>0</v>
      </c>
      <c r="O1060" s="384">
        <v>8176</v>
      </c>
      <c r="P1060" s="384" t="s">
        <v>5360</v>
      </c>
      <c r="Q1060" s="384" t="s">
        <v>5361</v>
      </c>
      <c r="R1060" s="628">
        <v>44947</v>
      </c>
      <c r="S1060" s="136" t="s">
        <v>5283</v>
      </c>
      <c r="T1060" s="513" t="s">
        <v>4173</v>
      </c>
      <c r="U1060" s="466" t="s">
        <v>3594</v>
      </c>
      <c r="V1060" s="526" t="s">
        <v>5362</v>
      </c>
      <c r="W1060" s="526" t="s">
        <v>4173</v>
      </c>
      <c r="X1060" s="46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3" t="s">
        <v>101</v>
      </c>
      <c r="D7" s="873"/>
      <c r="E7" s="873"/>
      <c r="F7" s="873"/>
      <c r="G7" s="15"/>
      <c r="H7" s="15"/>
      <c r="I7" s="15"/>
      <c r="J7" s="42"/>
      <c r="K7" s="43"/>
    </row>
    <row r="8" spans="1:11" ht="44.25" customHeight="1" x14ac:dyDescent="0.2">
      <c r="C8" s="874" t="s">
        <v>561</v>
      </c>
      <c r="D8" s="874"/>
      <c r="E8" s="874"/>
      <c r="F8" s="87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6" t="s">
        <v>103</v>
      </c>
      <c r="C11" s="867"/>
      <c r="D11" s="867"/>
      <c r="E11" s="867"/>
      <c r="F11" s="867"/>
      <c r="G11" s="868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69" t="s">
        <v>14</v>
      </c>
      <c r="C12" s="870"/>
      <c r="D12" s="870"/>
      <c r="E12" s="870"/>
      <c r="F12" s="870"/>
      <c r="G12" s="871"/>
      <c r="H12" s="289"/>
      <c r="I12" s="289"/>
      <c r="J12" s="91">
        <v>0</v>
      </c>
    </row>
    <row r="13" spans="1:11" ht="13.5" thickBot="1" x14ac:dyDescent="0.25">
      <c r="A13" s="17" t="s">
        <v>96</v>
      </c>
      <c r="B13" s="872" t="s">
        <v>10</v>
      </c>
      <c r="C13" s="872"/>
      <c r="D13" s="872"/>
      <c r="E13" s="872"/>
      <c r="F13" s="872"/>
      <c r="G13" s="872"/>
      <c r="H13" s="290"/>
      <c r="I13" s="250"/>
      <c r="J13" s="91">
        <v>0</v>
      </c>
    </row>
    <row r="14" spans="1:11" ht="13.5" thickBot="1" x14ac:dyDescent="0.25">
      <c r="A14" s="17" t="s">
        <v>98</v>
      </c>
      <c r="B14" s="869" t="s">
        <v>0</v>
      </c>
      <c r="C14" s="870"/>
      <c r="D14" s="870"/>
      <c r="E14" s="870"/>
      <c r="F14" s="870"/>
      <c r="G14" s="871"/>
      <c r="H14" s="289"/>
      <c r="I14" s="91"/>
      <c r="J14" s="91">
        <v>0</v>
      </c>
    </row>
    <row r="15" spans="1:11" ht="13.5" thickBot="1" x14ac:dyDescent="0.25">
      <c r="A15" s="19" t="s">
        <v>93</v>
      </c>
      <c r="B15" s="861" t="s">
        <v>41</v>
      </c>
      <c r="C15" s="861"/>
      <c r="D15" s="861"/>
      <c r="E15" s="861"/>
      <c r="F15" s="861"/>
      <c r="G15" s="86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8" t="s">
        <v>39</v>
      </c>
      <c r="C321" s="859"/>
      <c r="D321" s="859"/>
      <c r="E321" s="859"/>
      <c r="F321" s="859"/>
      <c r="G321" s="860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66" t="s">
        <v>28</v>
      </c>
      <c r="C336" s="867"/>
      <c r="D336" s="867"/>
      <c r="E336" s="867"/>
      <c r="F336" s="867"/>
      <c r="G336" s="868"/>
      <c r="H336" s="290"/>
      <c r="I336" s="250"/>
      <c r="J336" s="91">
        <v>0</v>
      </c>
    </row>
    <row r="337" spans="1:256" ht="13.5" thickBot="1" x14ac:dyDescent="0.25">
      <c r="A337" s="862" t="s">
        <v>13</v>
      </c>
      <c r="B337" s="863"/>
      <c r="C337" s="863"/>
      <c r="D337" s="863"/>
      <c r="E337" s="863"/>
      <c r="F337" s="863"/>
      <c r="G337" s="863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64" t="s">
        <v>255</v>
      </c>
      <c r="C340" s="864"/>
      <c r="D340" s="864"/>
      <c r="E340" s="864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65"/>
      <c r="C349" s="865"/>
      <c r="D349" s="865"/>
      <c r="E349" s="865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3" t="s">
        <v>101</v>
      </c>
      <c r="D7" s="873"/>
      <c r="E7" s="873"/>
      <c r="F7" s="873"/>
      <c r="G7" s="15"/>
      <c r="H7" s="15"/>
      <c r="I7" s="15"/>
      <c r="J7" s="42"/>
      <c r="K7" s="43"/>
    </row>
    <row r="8" spans="1:11" ht="44.25" customHeight="1" x14ac:dyDescent="0.2">
      <c r="C8" s="874" t="s">
        <v>561</v>
      </c>
      <c r="D8" s="874"/>
      <c r="E8" s="874"/>
      <c r="F8" s="87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6" t="s">
        <v>103</v>
      </c>
      <c r="C11" s="867"/>
      <c r="D11" s="867"/>
      <c r="E11" s="867"/>
      <c r="F11" s="867"/>
      <c r="G11" s="868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69" t="s">
        <v>14</v>
      </c>
      <c r="C12" s="870"/>
      <c r="D12" s="870"/>
      <c r="E12" s="870"/>
      <c r="F12" s="870"/>
      <c r="G12" s="871"/>
      <c r="H12" s="289"/>
      <c r="I12" s="289"/>
      <c r="J12" s="91">
        <v>0</v>
      </c>
    </row>
    <row r="13" spans="1:11" ht="13.5" thickBot="1" x14ac:dyDescent="0.25">
      <c r="A13" s="17" t="s">
        <v>96</v>
      </c>
      <c r="B13" s="872" t="s">
        <v>10</v>
      </c>
      <c r="C13" s="872"/>
      <c r="D13" s="872"/>
      <c r="E13" s="872"/>
      <c r="F13" s="872"/>
      <c r="G13" s="872"/>
      <c r="H13" s="290"/>
      <c r="I13" s="250"/>
      <c r="J13" s="91">
        <v>0</v>
      </c>
    </row>
    <row r="14" spans="1:11" ht="13.5" thickBot="1" x14ac:dyDescent="0.25">
      <c r="A14" s="17" t="s">
        <v>98</v>
      </c>
      <c r="B14" s="869" t="s">
        <v>0</v>
      </c>
      <c r="C14" s="870"/>
      <c r="D14" s="870"/>
      <c r="E14" s="870"/>
      <c r="F14" s="870"/>
      <c r="G14" s="871"/>
      <c r="H14" s="289"/>
      <c r="I14" s="91"/>
      <c r="J14" s="91">
        <v>0</v>
      </c>
    </row>
    <row r="15" spans="1:11" ht="13.5" thickBot="1" x14ac:dyDescent="0.25">
      <c r="A15" s="19" t="s">
        <v>93</v>
      </c>
      <c r="B15" s="861" t="s">
        <v>41</v>
      </c>
      <c r="C15" s="861"/>
      <c r="D15" s="861"/>
      <c r="E15" s="861"/>
      <c r="F15" s="861"/>
      <c r="G15" s="86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8" t="s">
        <v>39</v>
      </c>
      <c r="C321" s="859"/>
      <c r="D321" s="859"/>
      <c r="E321" s="859"/>
      <c r="F321" s="859"/>
      <c r="G321" s="860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66" t="s">
        <v>28</v>
      </c>
      <c r="C343" s="867"/>
      <c r="D343" s="867"/>
      <c r="E343" s="867"/>
      <c r="F343" s="867"/>
      <c r="G343" s="868"/>
      <c r="H343" s="290"/>
      <c r="I343" s="250"/>
      <c r="J343" s="91">
        <v>0</v>
      </c>
    </row>
    <row r="344" spans="1:256" ht="13.5" thickBot="1" x14ac:dyDescent="0.25">
      <c r="A344" s="862" t="s">
        <v>13</v>
      </c>
      <c r="B344" s="863"/>
      <c r="C344" s="863"/>
      <c r="D344" s="863"/>
      <c r="E344" s="863"/>
      <c r="F344" s="863"/>
      <c r="G344" s="863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64" t="s">
        <v>255</v>
      </c>
      <c r="C347" s="864"/>
      <c r="D347" s="864"/>
      <c r="E347" s="864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65"/>
      <c r="C356" s="865"/>
      <c r="D356" s="865"/>
      <c r="E356" s="865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3" t="s">
        <v>101</v>
      </c>
      <c r="D7" s="873"/>
      <c r="E7" s="873"/>
      <c r="F7" s="873"/>
      <c r="G7" s="15"/>
      <c r="H7" s="15"/>
      <c r="I7" s="15"/>
      <c r="J7" s="42"/>
      <c r="K7" s="43"/>
    </row>
    <row r="8" spans="1:11" ht="44.25" customHeight="1" x14ac:dyDescent="0.2">
      <c r="C8" s="874" t="s">
        <v>561</v>
      </c>
      <c r="D8" s="874"/>
      <c r="E8" s="874"/>
      <c r="F8" s="87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6" t="s">
        <v>103</v>
      </c>
      <c r="C11" s="867"/>
      <c r="D11" s="867"/>
      <c r="E11" s="867"/>
      <c r="F11" s="867"/>
      <c r="G11" s="868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854" t="s">
        <v>36</v>
      </c>
      <c r="C12" s="855"/>
      <c r="D12" s="855"/>
      <c r="E12" s="855"/>
      <c r="F12" s="855"/>
      <c r="G12" s="856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854" t="s">
        <v>47</v>
      </c>
      <c r="C44" s="855"/>
      <c r="D44" s="855"/>
      <c r="E44" s="855"/>
      <c r="F44" s="855"/>
      <c r="G44" s="856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854" t="s">
        <v>48</v>
      </c>
      <c r="C77" s="855"/>
      <c r="D77" s="855"/>
      <c r="E77" s="855"/>
      <c r="F77" s="855"/>
      <c r="G77" s="856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854" t="s">
        <v>102</v>
      </c>
      <c r="C114" s="855"/>
      <c r="D114" s="855"/>
      <c r="E114" s="855"/>
      <c r="F114" s="855"/>
      <c r="G114" s="856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54" t="s">
        <v>104</v>
      </c>
      <c r="C204" s="855"/>
      <c r="D204" s="855"/>
      <c r="E204" s="855"/>
      <c r="F204" s="855"/>
      <c r="G204" s="856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58" t="s">
        <v>105</v>
      </c>
      <c r="C341" s="859"/>
      <c r="D341" s="859"/>
      <c r="E341" s="859"/>
      <c r="F341" s="859"/>
      <c r="G341" s="860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69" t="s">
        <v>14</v>
      </c>
      <c r="C453" s="870"/>
      <c r="D453" s="870"/>
      <c r="E453" s="870"/>
      <c r="F453" s="870"/>
      <c r="G453" s="871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897" t="s">
        <v>25</v>
      </c>
      <c r="C454" s="898"/>
      <c r="D454" s="898"/>
      <c r="E454" s="898"/>
      <c r="F454" s="898"/>
      <c r="G454" s="899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58" t="s">
        <v>23</v>
      </c>
      <c r="C479" s="859"/>
      <c r="D479" s="859"/>
      <c r="E479" s="859"/>
      <c r="F479" s="859"/>
      <c r="G479" s="860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59" t="s">
        <v>26</v>
      </c>
      <c r="C534" s="859"/>
      <c r="D534" s="859"/>
      <c r="E534" s="859"/>
      <c r="F534" s="859"/>
      <c r="G534" s="860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00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95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95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95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95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95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95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95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95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95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95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95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95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95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96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94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95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95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95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95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95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95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95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95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95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95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95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96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94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95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95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96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94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96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94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96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72" t="s">
        <v>10</v>
      </c>
      <c r="C583" s="872"/>
      <c r="D583" s="872"/>
      <c r="E583" s="872"/>
      <c r="F583" s="872"/>
      <c r="G583" s="872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86" t="s">
        <v>11</v>
      </c>
      <c r="C584" s="886"/>
      <c r="D584" s="886"/>
      <c r="E584" s="886"/>
      <c r="F584" s="886"/>
      <c r="G584" s="886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91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92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92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93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91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92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92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92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92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92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92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93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91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92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92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92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92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92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92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92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92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92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92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92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92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92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92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92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93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91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92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92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92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92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92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92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92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92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92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92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92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92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92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93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91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92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92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93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83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85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84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86" t="s">
        <v>37</v>
      </c>
      <c r="C652" s="886"/>
      <c r="D652" s="886"/>
      <c r="E652" s="886"/>
      <c r="F652" s="886"/>
      <c r="G652" s="886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83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85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85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85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84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83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85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85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85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85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85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84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90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90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83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84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83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85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85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85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85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85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85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85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84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86" t="s">
        <v>12</v>
      </c>
      <c r="C681" s="886"/>
      <c r="D681" s="886"/>
      <c r="E681" s="886"/>
      <c r="F681" s="886"/>
      <c r="G681" s="886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87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88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88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88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88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88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88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88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88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88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88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88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88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88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88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88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88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88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88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88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89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79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79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79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79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79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79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79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79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79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79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79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79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79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79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79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79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79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79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79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79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79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79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79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79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79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79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79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79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79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79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79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79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79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79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79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80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81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81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81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81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82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80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81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81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81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81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81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81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80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81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81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82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80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81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82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69" t="s">
        <v>0</v>
      </c>
      <c r="C759" s="870"/>
      <c r="D759" s="870"/>
      <c r="E759" s="870"/>
      <c r="F759" s="870"/>
      <c r="G759" s="871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58" t="s">
        <v>4</v>
      </c>
      <c r="C760" s="859"/>
      <c r="D760" s="859"/>
      <c r="E760" s="859"/>
      <c r="F760" s="859"/>
      <c r="G760" s="860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78" t="s">
        <v>1</v>
      </c>
      <c r="C822" s="878"/>
      <c r="D822" s="878"/>
      <c r="E822" s="878"/>
      <c r="F822" s="878"/>
      <c r="G822" s="878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58" t="s">
        <v>42</v>
      </c>
      <c r="C858" s="859"/>
      <c r="D858" s="859"/>
      <c r="E858" s="859"/>
      <c r="F858" s="859"/>
      <c r="G858" s="860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57" t="s">
        <v>2</v>
      </c>
      <c r="C929" s="857"/>
      <c r="D929" s="857"/>
      <c r="E929" s="857"/>
      <c r="F929" s="857"/>
      <c r="G929" s="857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57" t="s">
        <v>3</v>
      </c>
      <c r="C972" s="857"/>
      <c r="D972" s="857"/>
      <c r="E972" s="857"/>
      <c r="F972" s="857"/>
      <c r="G972" s="857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61" t="s">
        <v>41</v>
      </c>
      <c r="C1087" s="861"/>
      <c r="D1087" s="861"/>
      <c r="E1087" s="861"/>
      <c r="F1087" s="861"/>
      <c r="G1087" s="861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58" t="s">
        <v>43</v>
      </c>
      <c r="C1088" s="859"/>
      <c r="D1088" s="859"/>
      <c r="E1088" s="859"/>
      <c r="F1088" s="859"/>
      <c r="G1088" s="860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75" t="s">
        <v>45</v>
      </c>
      <c r="C1161" s="876"/>
      <c r="D1161" s="876"/>
      <c r="E1161" s="876"/>
      <c r="F1161" s="876"/>
      <c r="G1161" s="877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58" t="s">
        <v>39</v>
      </c>
      <c r="C1467" s="859"/>
      <c r="D1467" s="859"/>
      <c r="E1467" s="859"/>
      <c r="F1467" s="859"/>
      <c r="G1467" s="860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58" t="s">
        <v>38</v>
      </c>
      <c r="C1619" s="859"/>
      <c r="D1619" s="859"/>
      <c r="E1619" s="859"/>
      <c r="F1619" s="859"/>
      <c r="G1619" s="860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66" t="s">
        <v>28</v>
      </c>
      <c r="C1670" s="867"/>
      <c r="D1670" s="867"/>
      <c r="E1670" s="867"/>
      <c r="F1670" s="867"/>
      <c r="G1670" s="868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58" t="s">
        <v>44</v>
      </c>
      <c r="C1671" s="859"/>
      <c r="D1671" s="859"/>
      <c r="E1671" s="859"/>
      <c r="F1671" s="859"/>
      <c r="G1671" s="860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58" t="s">
        <v>27</v>
      </c>
      <c r="C1835" s="859"/>
      <c r="D1835" s="859"/>
      <c r="E1835" s="859"/>
      <c r="F1835" s="859"/>
      <c r="G1835" s="860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62" t="s">
        <v>13</v>
      </c>
      <c r="B1854" s="863"/>
      <c r="C1854" s="863"/>
      <c r="D1854" s="863"/>
      <c r="E1854" s="863"/>
      <c r="F1854" s="863"/>
      <c r="G1854" s="863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64" t="s">
        <v>255</v>
      </c>
      <c r="C1857" s="864"/>
      <c r="D1857" s="864"/>
      <c r="E1857" s="864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65"/>
      <c r="C1866" s="865"/>
      <c r="D1866" s="865"/>
      <c r="E1866" s="865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2023-09-21T00:02:11Z</cp:lastPrinted>
  <dcterms:created xsi:type="dcterms:W3CDTF">2006-12-14T04:56:53Z</dcterms:created>
  <dcterms:modified xsi:type="dcterms:W3CDTF">2023-10-10T02:26:49Z</dcterms:modified>
</cp:coreProperties>
</file>